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ruthe\Global_Gas_OPGEE\"/>
    </mc:Choice>
  </mc:AlternateContent>
  <xr:revisionPtr revIDLastSave="0" documentId="13_ncr:1_{BF5509B5-2685-41D5-BDE5-0C846290135D}" xr6:coauthVersionLast="36" xr6:coauthVersionMax="36" xr10:uidLastSave="{00000000-0000-0000-0000-000000000000}"/>
  <bookViews>
    <workbookView xWindow="0" yWindow="0" windowWidth="19200" windowHeight="7665" activeTab="3" xr2:uid="{7918568C-0BC0-4AB6-A145-44A827E81A70}"/>
  </bookViews>
  <sheets>
    <sheet name="COUNTIES_SpatialJoin_all2252_ba" sheetId="2" r:id="rId1"/>
    <sheet name="Counties_prod" sheetId="4" r:id="rId2"/>
    <sheet name="Pivots" sheetId="3" r:id="rId3"/>
    <sheet name="Sheet1" sheetId="1" r:id="rId4"/>
  </sheets>
  <definedNames>
    <definedName name="_xlnm._FilterDatabase" localSheetId="1" hidden="1">Counties_prod!$A$1:$H$992</definedName>
  </definedNames>
  <calcPr calcId="191029" calcCompleted="0"/>
  <pivotCaches>
    <pivotCache cacheId="0" r:id="rId5"/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3" l="1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2" i="3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2" i="1"/>
  <c r="H3" i="3" l="1"/>
  <c r="H4" i="3"/>
  <c r="H5" i="3"/>
  <c r="H6" i="3"/>
  <c r="H7" i="3"/>
  <c r="H8" i="3"/>
  <c r="H9" i="3"/>
  <c r="H10" i="3"/>
  <c r="G10" i="3" s="1"/>
  <c r="H11" i="3"/>
  <c r="H12" i="3"/>
  <c r="H13" i="3"/>
  <c r="H14" i="3"/>
  <c r="H15" i="3"/>
  <c r="H16" i="3"/>
  <c r="H17" i="3"/>
  <c r="H18" i="3"/>
  <c r="G18" i="3" s="1"/>
  <c r="H19" i="3"/>
  <c r="H20" i="3"/>
  <c r="H21" i="3"/>
  <c r="H22" i="3"/>
  <c r="H23" i="3"/>
  <c r="H24" i="3"/>
  <c r="H25" i="3"/>
  <c r="H26" i="3"/>
  <c r="G26" i="3" s="1"/>
  <c r="H27" i="3"/>
  <c r="H28" i="3"/>
  <c r="H29" i="3"/>
  <c r="H30" i="3"/>
  <c r="H31" i="3"/>
  <c r="H32" i="3"/>
  <c r="H33" i="3"/>
  <c r="G33" i="3" s="1"/>
  <c r="H34" i="3"/>
  <c r="G34" i="3" s="1"/>
  <c r="H35" i="3"/>
  <c r="G35" i="3" s="1"/>
  <c r="G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9" i="3"/>
  <c r="G20" i="3"/>
  <c r="G21" i="3"/>
  <c r="G22" i="3"/>
  <c r="G23" i="3"/>
  <c r="G24" i="3"/>
  <c r="G25" i="3"/>
  <c r="G27" i="3"/>
  <c r="G28" i="3"/>
  <c r="G29" i="3"/>
  <c r="G30" i="3"/>
  <c r="G31" i="3"/>
  <c r="G32" i="3"/>
</calcChain>
</file>

<file path=xl/sharedStrings.xml><?xml version="1.0" encoding="utf-8"?>
<sst xmlns="http://schemas.openxmlformats.org/spreadsheetml/2006/main" count="6423" uniqueCount="1916">
  <si>
    <t>Basin</t>
  </si>
  <si>
    <t>County</t>
  </si>
  <si>
    <t>CI_county</t>
  </si>
  <si>
    <t>lossrate_county</t>
  </si>
  <si>
    <t>Sweet Grass</t>
  </si>
  <si>
    <t>Stillwater</t>
  </si>
  <si>
    <t>Carbon</t>
  </si>
  <si>
    <t>Park</t>
  </si>
  <si>
    <t>Glacier</t>
  </si>
  <si>
    <t>Pondera</t>
  </si>
  <si>
    <t>Teton</t>
  </si>
  <si>
    <t>Toole</t>
  </si>
  <si>
    <t>Liberty</t>
  </si>
  <si>
    <t>Hill</t>
  </si>
  <si>
    <t>Blaine</t>
  </si>
  <si>
    <t>Chouteau</t>
  </si>
  <si>
    <t>Fergus</t>
  </si>
  <si>
    <t>Sheridan</t>
  </si>
  <si>
    <t>Divide</t>
  </si>
  <si>
    <t>Burke</t>
  </si>
  <si>
    <t>Renville</t>
  </si>
  <si>
    <t>Bottineau</t>
  </si>
  <si>
    <t>Valley</t>
  </si>
  <si>
    <t>Daniels</t>
  </si>
  <si>
    <t>Ward</t>
  </si>
  <si>
    <t>Williams</t>
  </si>
  <si>
    <t>McHenry</t>
  </si>
  <si>
    <t>Roosevelt</t>
  </si>
  <si>
    <t>Mountrial</t>
  </si>
  <si>
    <t>McKenzie</t>
  </si>
  <si>
    <t>Richland</t>
  </si>
  <si>
    <t>McCone</t>
  </si>
  <si>
    <t>McLean</t>
  </si>
  <si>
    <t>Dunn</t>
  </si>
  <si>
    <t>Dawson</t>
  </si>
  <si>
    <t>Wibaux</t>
  </si>
  <si>
    <t>Golden Valley</t>
  </si>
  <si>
    <t>Billings</t>
  </si>
  <si>
    <t>Prairie</t>
  </si>
  <si>
    <t>Stark</t>
  </si>
  <si>
    <t>Fallon</t>
  </si>
  <si>
    <t>Slope</t>
  </si>
  <si>
    <t>Bowman</t>
  </si>
  <si>
    <t>Carter</t>
  </si>
  <si>
    <t>Harding</t>
  </si>
  <si>
    <t>Crook</t>
  </si>
  <si>
    <t>Weston</t>
  </si>
  <si>
    <t>Custer</t>
  </si>
  <si>
    <t>Phillips</t>
  </si>
  <si>
    <t>Garfield</t>
  </si>
  <si>
    <t>Petroleum</t>
  </si>
  <si>
    <t>Rosebud</t>
  </si>
  <si>
    <t>Musselshell</t>
  </si>
  <si>
    <t>Yellowstone</t>
  </si>
  <si>
    <t>Big Horn</t>
  </si>
  <si>
    <t>Powder River</t>
  </si>
  <si>
    <t>Columbia</t>
  </si>
  <si>
    <t>Campbell</t>
  </si>
  <si>
    <t>Johnson</t>
  </si>
  <si>
    <t>Washakie</t>
  </si>
  <si>
    <t>Natrona</t>
  </si>
  <si>
    <t>Niobrara</t>
  </si>
  <si>
    <t>Converse</t>
  </si>
  <si>
    <t>Fall River</t>
  </si>
  <si>
    <t>Sioux</t>
  </si>
  <si>
    <t>Goshen</t>
  </si>
  <si>
    <t>Albany</t>
  </si>
  <si>
    <t>Oneida</t>
  </si>
  <si>
    <t>Hot Springs</t>
  </si>
  <si>
    <t>Fremont</t>
  </si>
  <si>
    <t>Sublette</t>
  </si>
  <si>
    <t>Lincoln</t>
  </si>
  <si>
    <t>Sweetwater</t>
  </si>
  <si>
    <t>Uinta</t>
  </si>
  <si>
    <t>Summit</t>
  </si>
  <si>
    <t>Daggett</t>
  </si>
  <si>
    <t>Duchesne</t>
  </si>
  <si>
    <t>Geauga</t>
  </si>
  <si>
    <t>Cuyahoga</t>
  </si>
  <si>
    <t>Venango</t>
  </si>
  <si>
    <t>Lorain</t>
  </si>
  <si>
    <t>Trumbull</t>
  </si>
  <si>
    <t>Mercer</t>
  </si>
  <si>
    <t>Erie</t>
  </si>
  <si>
    <t>Portage</t>
  </si>
  <si>
    <t>Huron</t>
  </si>
  <si>
    <t>Medina</t>
  </si>
  <si>
    <t>Mahoning</t>
  </si>
  <si>
    <t>Lawrence</t>
  </si>
  <si>
    <t>Ashland</t>
  </si>
  <si>
    <t>Crawford</t>
  </si>
  <si>
    <t>Wayne</t>
  </si>
  <si>
    <t>Wyandot</t>
  </si>
  <si>
    <t>Columbiana</t>
  </si>
  <si>
    <t>Carroll</t>
  </si>
  <si>
    <t>Morrow</t>
  </si>
  <si>
    <t>Marion</t>
  </si>
  <si>
    <t>Holmes</t>
  </si>
  <si>
    <t>Tuscarawas</t>
  </si>
  <si>
    <t>Knox</t>
  </si>
  <si>
    <t>Logan</t>
  </si>
  <si>
    <t>Coshocton</t>
  </si>
  <si>
    <t>Delaware</t>
  </si>
  <si>
    <t>Harrison</t>
  </si>
  <si>
    <t>Licking</t>
  </si>
  <si>
    <t>Guernsey</t>
  </si>
  <si>
    <t>Belmont</t>
  </si>
  <si>
    <t>Muskingum</t>
  </si>
  <si>
    <t>Franklin</t>
  </si>
  <si>
    <t>Noble</t>
  </si>
  <si>
    <t>Fairfield</t>
  </si>
  <si>
    <t>Perry</t>
  </si>
  <si>
    <t>Monroe</t>
  </si>
  <si>
    <t>Pickaway</t>
  </si>
  <si>
    <t>Morgan</t>
  </si>
  <si>
    <t>Hocking</t>
  </si>
  <si>
    <t>Washington</t>
  </si>
  <si>
    <t>Athens</t>
  </si>
  <si>
    <t>Pleasants</t>
  </si>
  <si>
    <t>Wood</t>
  </si>
  <si>
    <t>Ritchie</t>
  </si>
  <si>
    <t>Vinton</t>
  </si>
  <si>
    <t>Jackson</t>
  </si>
  <si>
    <t>Meigs</t>
  </si>
  <si>
    <t>Wirt</t>
  </si>
  <si>
    <t>Calhoun</t>
  </si>
  <si>
    <t>Gallia</t>
  </si>
  <si>
    <t>Mason</t>
  </si>
  <si>
    <t>Roane</t>
  </si>
  <si>
    <t>Braxton</t>
  </si>
  <si>
    <t>Greenup</t>
  </si>
  <si>
    <t>Webster</t>
  </si>
  <si>
    <t>Putnam</t>
  </si>
  <si>
    <t>Clay</t>
  </si>
  <si>
    <t>Kanawha</t>
  </si>
  <si>
    <t>Cabell</t>
  </si>
  <si>
    <t>Nicholas</t>
  </si>
  <si>
    <t>Boyd</t>
  </si>
  <si>
    <t>Elliott</t>
  </si>
  <si>
    <t>Fayette</t>
  </si>
  <si>
    <t>Boone</t>
  </si>
  <si>
    <t>Montgomery</t>
  </si>
  <si>
    <t>Raleigh</t>
  </si>
  <si>
    <t>Mingo</t>
  </si>
  <si>
    <t>Martin</t>
  </si>
  <si>
    <t>Powell</t>
  </si>
  <si>
    <t>Magoffin</t>
  </si>
  <si>
    <t>Summers</t>
  </si>
  <si>
    <t>Wolfe</t>
  </si>
  <si>
    <t>Estill</t>
  </si>
  <si>
    <t>Wyoming</t>
  </si>
  <si>
    <t>Floyd</t>
  </si>
  <si>
    <t>Pike</t>
  </si>
  <si>
    <t>Lee</t>
  </si>
  <si>
    <t>Breathitt</t>
  </si>
  <si>
    <t>McDowell</t>
  </si>
  <si>
    <t>Owsley</t>
  </si>
  <si>
    <t>Knott</t>
  </si>
  <si>
    <t>Buchanan</t>
  </si>
  <si>
    <t>Tazewell</t>
  </si>
  <si>
    <t>Laurel</t>
  </si>
  <si>
    <t>Leslie</t>
  </si>
  <si>
    <t>Dickenson</t>
  </si>
  <si>
    <t>Letcher</t>
  </si>
  <si>
    <t>Wise</t>
  </si>
  <si>
    <t>Harlan</t>
  </si>
  <si>
    <t>Whitley</t>
  </si>
  <si>
    <t>McCreary</t>
  </si>
  <si>
    <t>Bell</t>
  </si>
  <si>
    <t>Pickett</t>
  </si>
  <si>
    <t>Scott</t>
  </si>
  <si>
    <t>Fentress</t>
  </si>
  <si>
    <t>Overton</t>
  </si>
  <si>
    <t>Anderson</t>
  </si>
  <si>
    <t>Cumberland</t>
  </si>
  <si>
    <t>Van Buren</t>
  </si>
  <si>
    <t>Coffee</t>
  </si>
  <si>
    <t>Cayuga</t>
  </si>
  <si>
    <t>Onondaga</t>
  </si>
  <si>
    <t>Madison</t>
  </si>
  <si>
    <t>Genesee</t>
  </si>
  <si>
    <t>Ontario</t>
  </si>
  <si>
    <t>Seneca</t>
  </si>
  <si>
    <t>Livingston</t>
  </si>
  <si>
    <t>Yates</t>
  </si>
  <si>
    <t>Chenango</t>
  </si>
  <si>
    <t>Steuben</t>
  </si>
  <si>
    <t>Chautauqua</t>
  </si>
  <si>
    <t>Cattaraugus</t>
  </si>
  <si>
    <t>Allegany</t>
  </si>
  <si>
    <t>Warren</t>
  </si>
  <si>
    <t>Susquehanna</t>
  </si>
  <si>
    <t>Ashtabula</t>
  </si>
  <si>
    <t>Lake</t>
  </si>
  <si>
    <t>Kearney</t>
  </si>
  <si>
    <t>Riley</t>
  </si>
  <si>
    <t>Rooks</t>
  </si>
  <si>
    <t>Osborne</t>
  </si>
  <si>
    <t>Ellis</t>
  </si>
  <si>
    <t>Russell</t>
  </si>
  <si>
    <t>Dickinson</t>
  </si>
  <si>
    <t>Saline</t>
  </si>
  <si>
    <t>Morris</t>
  </si>
  <si>
    <t>Ellsworth</t>
  </si>
  <si>
    <t>McPherson</t>
  </si>
  <si>
    <t>Garden</t>
  </si>
  <si>
    <t>Scotts Bluff</t>
  </si>
  <si>
    <t>Morrill</t>
  </si>
  <si>
    <t>Deuel</t>
  </si>
  <si>
    <t>Sedgwick</t>
  </si>
  <si>
    <t>Hayes</t>
  </si>
  <si>
    <t>Chase</t>
  </si>
  <si>
    <t>Frontier</t>
  </si>
  <si>
    <t>Phelps</t>
  </si>
  <si>
    <t>Yuma</t>
  </si>
  <si>
    <t>Dundy</t>
  </si>
  <si>
    <t>Hitchcock</t>
  </si>
  <si>
    <t>Furnas</t>
  </si>
  <si>
    <t>Red Willow</t>
  </si>
  <si>
    <t>Norton</t>
  </si>
  <si>
    <t>Rawlins</t>
  </si>
  <si>
    <t>Cheyenne</t>
  </si>
  <si>
    <t>Decatur</t>
  </si>
  <si>
    <t>Eureka</t>
  </si>
  <si>
    <t>Nye</t>
  </si>
  <si>
    <t>Madera</t>
  </si>
  <si>
    <t>Fresno</t>
  </si>
  <si>
    <t>Tulare</t>
  </si>
  <si>
    <t>Kern</t>
  </si>
  <si>
    <t>San Bernardino</t>
  </si>
  <si>
    <t>Presque Isle</t>
  </si>
  <si>
    <t>Alpena</t>
  </si>
  <si>
    <t>Antrim</t>
  </si>
  <si>
    <t>Otsego</t>
  </si>
  <si>
    <t>Montmorency</t>
  </si>
  <si>
    <t>Kalkaska</t>
  </si>
  <si>
    <t>Alcona</t>
  </si>
  <si>
    <t>Grand Traverse</t>
  </si>
  <si>
    <t>Oscoda</t>
  </si>
  <si>
    <t>Benzie</t>
  </si>
  <si>
    <t>Manistee</t>
  </si>
  <si>
    <t>Missaukee</t>
  </si>
  <si>
    <t>Roscommon</t>
  </si>
  <si>
    <t>Ogemaw</t>
  </si>
  <si>
    <t>Osceola</t>
  </si>
  <si>
    <t>Arenac</t>
  </si>
  <si>
    <t>Clare</t>
  </si>
  <si>
    <t>Gladwin</t>
  </si>
  <si>
    <t>Bay</t>
  </si>
  <si>
    <t>Midland</t>
  </si>
  <si>
    <t>Oceana</t>
  </si>
  <si>
    <t>Isabella</t>
  </si>
  <si>
    <t>Newaygo</t>
  </si>
  <si>
    <t>Mecosta</t>
  </si>
  <si>
    <t>Tuscola</t>
  </si>
  <si>
    <t>Saginaw</t>
  </si>
  <si>
    <t>Montcalm</t>
  </si>
  <si>
    <t>Lapeer</t>
  </si>
  <si>
    <t>Kent</t>
  </si>
  <si>
    <t>Ottawa</t>
  </si>
  <si>
    <t>St. Clair</t>
  </si>
  <si>
    <t>Shiawassee</t>
  </si>
  <si>
    <t>Oakland</t>
  </si>
  <si>
    <t>Ingham</t>
  </si>
  <si>
    <t>Allegan</t>
  </si>
  <si>
    <t>Eaton</t>
  </si>
  <si>
    <t>Barry</t>
  </si>
  <si>
    <t>Washtenaw</t>
  </si>
  <si>
    <t>Kalamazoo</t>
  </si>
  <si>
    <t>Lenawee</t>
  </si>
  <si>
    <t>Hillsdale</t>
  </si>
  <si>
    <t>Sandusky</t>
  </si>
  <si>
    <t>Auglaize</t>
  </si>
  <si>
    <t>Meade</t>
  </si>
  <si>
    <t>Breckinridge</t>
  </si>
  <si>
    <t>Hardin</t>
  </si>
  <si>
    <t>Grayson</t>
  </si>
  <si>
    <t>Casey</t>
  </si>
  <si>
    <t>Green</t>
  </si>
  <si>
    <t>Hart</t>
  </si>
  <si>
    <t>Butler</t>
  </si>
  <si>
    <t>Edmonson</t>
  </si>
  <si>
    <t>Adair</t>
  </si>
  <si>
    <t>Metcalfe</t>
  </si>
  <si>
    <t>Barren</t>
  </si>
  <si>
    <t>Christian</t>
  </si>
  <si>
    <t>Todd</t>
  </si>
  <si>
    <t>Allen</t>
  </si>
  <si>
    <t>Simpson</t>
  </si>
  <si>
    <t>Clinton</t>
  </si>
  <si>
    <t>Macon</t>
  </si>
  <si>
    <t>Banner</t>
  </si>
  <si>
    <t>Kimball</t>
  </si>
  <si>
    <t>Weld</t>
  </si>
  <si>
    <t>Boulder</t>
  </si>
  <si>
    <t>Adams</t>
  </si>
  <si>
    <t>Arapahoe</t>
  </si>
  <si>
    <t>Kit Carson</t>
  </si>
  <si>
    <t>Elbert</t>
  </si>
  <si>
    <t>Kiowa</t>
  </si>
  <si>
    <t>Huerfano</t>
  </si>
  <si>
    <t>Las Animas</t>
  </si>
  <si>
    <t>Laramie</t>
  </si>
  <si>
    <t>Moffat</t>
  </si>
  <si>
    <t>Routt</t>
  </si>
  <si>
    <t>Larimer</t>
  </si>
  <si>
    <t>Uintah</t>
  </si>
  <si>
    <t>Rio Blanco</t>
  </si>
  <si>
    <t>Elk</t>
  </si>
  <si>
    <t>Forest</t>
  </si>
  <si>
    <t>Cameron</t>
  </si>
  <si>
    <t>Lycoming</t>
  </si>
  <si>
    <t>Sullivan</t>
  </si>
  <si>
    <t>Clarion</t>
  </si>
  <si>
    <t>Jefferson</t>
  </si>
  <si>
    <t>Centre</t>
  </si>
  <si>
    <t>Clearfield</t>
  </si>
  <si>
    <t>Armstrong</t>
  </si>
  <si>
    <t>Indiana</t>
  </si>
  <si>
    <t>Beaver</t>
  </si>
  <si>
    <t>Blair</t>
  </si>
  <si>
    <t>Huntingdon</t>
  </si>
  <si>
    <t>Cambria</t>
  </si>
  <si>
    <t>Westmoreland</t>
  </si>
  <si>
    <t>Allegheny</t>
  </si>
  <si>
    <t>Hancock</t>
  </si>
  <si>
    <t>Brooke</t>
  </si>
  <si>
    <t>Somerset</t>
  </si>
  <si>
    <t>Ohio</t>
  </si>
  <si>
    <t>Marshall</t>
  </si>
  <si>
    <t>Greene</t>
  </si>
  <si>
    <t>Garrett</t>
  </si>
  <si>
    <t>Monongalia</t>
  </si>
  <si>
    <t>Preston</t>
  </si>
  <si>
    <t>Wetzel</t>
  </si>
  <si>
    <t>Mineral</t>
  </si>
  <si>
    <t>Tyler</t>
  </si>
  <si>
    <t>Doddridge</t>
  </si>
  <si>
    <t>Taylor</t>
  </si>
  <si>
    <t>Barbour</t>
  </si>
  <si>
    <t>Tucker</t>
  </si>
  <si>
    <t>Lewis</t>
  </si>
  <si>
    <t>Randolph</t>
  </si>
  <si>
    <t>Upshur</t>
  </si>
  <si>
    <t>Gilmer</t>
  </si>
  <si>
    <t>Pendleton</t>
  </si>
  <si>
    <t>Claiborne</t>
  </si>
  <si>
    <t>Walker</t>
  </si>
  <si>
    <t>Tuscaloosa</t>
  </si>
  <si>
    <t>Shelby</t>
  </si>
  <si>
    <t>Bibb</t>
  </si>
  <si>
    <t>Chemung</t>
  </si>
  <si>
    <t>Bradford</t>
  </si>
  <si>
    <t>Tioga</t>
  </si>
  <si>
    <t>McKean</t>
  </si>
  <si>
    <t>Potter</t>
  </si>
  <si>
    <t>Humboldt</t>
  </si>
  <si>
    <t>Tehama</t>
  </si>
  <si>
    <t>Posey</t>
  </si>
  <si>
    <t>Henderson</t>
  </si>
  <si>
    <t>Daviess</t>
  </si>
  <si>
    <t>Union</t>
  </si>
  <si>
    <t>Hopkins</t>
  </si>
  <si>
    <t>Muhlenberg</t>
  </si>
  <si>
    <t>Richardson</t>
  </si>
  <si>
    <t>Nemaha</t>
  </si>
  <si>
    <t>Brown</t>
  </si>
  <si>
    <t>Leavenworth</t>
  </si>
  <si>
    <t>Wabaunsee</t>
  </si>
  <si>
    <t>Douglas</t>
  </si>
  <si>
    <t>Osage</t>
  </si>
  <si>
    <t>Miami</t>
  </si>
  <si>
    <t>Lyon</t>
  </si>
  <si>
    <t>Coffey</t>
  </si>
  <si>
    <t>Linn</t>
  </si>
  <si>
    <t>Greenwood</t>
  </si>
  <si>
    <t>Vernon</t>
  </si>
  <si>
    <t>Woodson</t>
  </si>
  <si>
    <t>Bourbon</t>
  </si>
  <si>
    <t>Butte</t>
  </si>
  <si>
    <t>Glenn</t>
  </si>
  <si>
    <t>Yuba</t>
  </si>
  <si>
    <t>Colusa</t>
  </si>
  <si>
    <t>Sutter</t>
  </si>
  <si>
    <t>Yolo</t>
  </si>
  <si>
    <t>Sacramento</t>
  </si>
  <si>
    <t>San Joaquin</t>
  </si>
  <si>
    <t>Solano</t>
  </si>
  <si>
    <t>Contra Costa</t>
  </si>
  <si>
    <t>Alameda</t>
  </si>
  <si>
    <t>Santa Clara</t>
  </si>
  <si>
    <t>Sanpete</t>
  </si>
  <si>
    <t>Emery</t>
  </si>
  <si>
    <t>Sevier</t>
  </si>
  <si>
    <t>Sherman</t>
  </si>
  <si>
    <t>Wallace</t>
  </si>
  <si>
    <t>Greeley</t>
  </si>
  <si>
    <t>Prowers</t>
  </si>
  <si>
    <t>Bent</t>
  </si>
  <si>
    <t>Baca</t>
  </si>
  <si>
    <t>Thomas</t>
  </si>
  <si>
    <t>Graham</t>
  </si>
  <si>
    <t>Trego</t>
  </si>
  <si>
    <t>Gove</t>
  </si>
  <si>
    <t>Ness</t>
  </si>
  <si>
    <t>Rush</t>
  </si>
  <si>
    <t>Barton</t>
  </si>
  <si>
    <t>Rice</t>
  </si>
  <si>
    <t>Pawnee</t>
  </si>
  <si>
    <t>Stafford</t>
  </si>
  <si>
    <t>Hodgeman</t>
  </si>
  <si>
    <t>Reno</t>
  </si>
  <si>
    <t>Edwards</t>
  </si>
  <si>
    <t>Pratt</t>
  </si>
  <si>
    <t>Kingman</t>
  </si>
  <si>
    <t>Barber</t>
  </si>
  <si>
    <t>Grand</t>
  </si>
  <si>
    <t>Mesa</t>
  </si>
  <si>
    <t>Gunnison</t>
  </si>
  <si>
    <t>Delta</t>
  </si>
  <si>
    <t>San Juan</t>
  </si>
  <si>
    <t>Independence</t>
  </si>
  <si>
    <t>San Mateo</t>
  </si>
  <si>
    <t>San Benito</t>
  </si>
  <si>
    <t>Monterey</t>
  </si>
  <si>
    <t>Wichita</t>
  </si>
  <si>
    <t>Lane</t>
  </si>
  <si>
    <t>Hamilton</t>
  </si>
  <si>
    <t>Kearny</t>
  </si>
  <si>
    <t>Finney</t>
  </si>
  <si>
    <t>Gray</t>
  </si>
  <si>
    <t>Ford</t>
  </si>
  <si>
    <t>Stanton</t>
  </si>
  <si>
    <t>Haskell</t>
  </si>
  <si>
    <t>Grant</t>
  </si>
  <si>
    <t>Clark</t>
  </si>
  <si>
    <t>Stevens</t>
  </si>
  <si>
    <t>Morton</t>
  </si>
  <si>
    <t>Seward</t>
  </si>
  <si>
    <t>Harper</t>
  </si>
  <si>
    <t>Comanche</t>
  </si>
  <si>
    <t>Alfalfa</t>
  </si>
  <si>
    <t>Cimarron</t>
  </si>
  <si>
    <t>Woods</t>
  </si>
  <si>
    <t>Texas</t>
  </si>
  <si>
    <t>Woodward</t>
  </si>
  <si>
    <t>Major</t>
  </si>
  <si>
    <t>Lipscomb</t>
  </si>
  <si>
    <t>Hansford</t>
  </si>
  <si>
    <t>Ochiltree</t>
  </si>
  <si>
    <t>Kingfisher</t>
  </si>
  <si>
    <t>Dewey</t>
  </si>
  <si>
    <t>Roberts</t>
  </si>
  <si>
    <t>Hemphill</t>
  </si>
  <si>
    <t>Hutchinson</t>
  </si>
  <si>
    <t>Hartley</t>
  </si>
  <si>
    <t>Moore</t>
  </si>
  <si>
    <t>Roger Mills</t>
  </si>
  <si>
    <t>Canadian</t>
  </si>
  <si>
    <t>NAME</t>
  </si>
  <si>
    <t>CNTY_FIPS</t>
  </si>
  <si>
    <t>FIPS</t>
  </si>
  <si>
    <t>DI_Basin</t>
  </si>
  <si>
    <t>Well_Count</t>
  </si>
  <si>
    <t>Oil_Double</t>
  </si>
  <si>
    <t>Gas_Double</t>
  </si>
  <si>
    <t>Prov_Cod_1</t>
  </si>
  <si>
    <t>Lake of the Woods</t>
  </si>
  <si>
    <t>Ferry</t>
  </si>
  <si>
    <t>Okanogan</t>
  </si>
  <si>
    <t>Pend Oreille</t>
  </si>
  <si>
    <t>Boundary</t>
  </si>
  <si>
    <t>Flathead</t>
  </si>
  <si>
    <t>MONTANA THRUST BELT</t>
  </si>
  <si>
    <t>OTHER - MONTANA</t>
  </si>
  <si>
    <t>WILLISTON</t>
  </si>
  <si>
    <t>Rolette</t>
  </si>
  <si>
    <t>Towner</t>
  </si>
  <si>
    <t>Cavalier</t>
  </si>
  <si>
    <t>Pembina</t>
  </si>
  <si>
    <t>Kittson</t>
  </si>
  <si>
    <t>Roseau</t>
  </si>
  <si>
    <t>Whatcom</t>
  </si>
  <si>
    <t>Bonner</t>
  </si>
  <si>
    <t>Koochiching</t>
  </si>
  <si>
    <t>Skagit</t>
  </si>
  <si>
    <t>St. Louis</t>
  </si>
  <si>
    <t>Ramsey</t>
  </si>
  <si>
    <t>Walsh</t>
  </si>
  <si>
    <t>Beltrami</t>
  </si>
  <si>
    <t>Pierce</t>
  </si>
  <si>
    <t>Chelan</t>
  </si>
  <si>
    <t>Clallam</t>
  </si>
  <si>
    <t>Benson</t>
  </si>
  <si>
    <t>Snohomish</t>
  </si>
  <si>
    <t>Island</t>
  </si>
  <si>
    <t>Sanders</t>
  </si>
  <si>
    <t>Nelson</t>
  </si>
  <si>
    <t>Grand Forks</t>
  </si>
  <si>
    <t>Polk</t>
  </si>
  <si>
    <t>Pennington</t>
  </si>
  <si>
    <t>Shoshone</t>
  </si>
  <si>
    <t>Spokane</t>
  </si>
  <si>
    <t>Clearwater</t>
  </si>
  <si>
    <t>Kootenai</t>
  </si>
  <si>
    <t>BIG SNOWY TROUGH</t>
  </si>
  <si>
    <t>Red Lake</t>
  </si>
  <si>
    <t>Lewis and Clark</t>
  </si>
  <si>
    <t>Kitsap</t>
  </si>
  <si>
    <t>Itasca</t>
  </si>
  <si>
    <t>Wells</t>
  </si>
  <si>
    <t>Eddy</t>
  </si>
  <si>
    <t>King</t>
  </si>
  <si>
    <t>Cascade</t>
  </si>
  <si>
    <t>Griggs</t>
  </si>
  <si>
    <t>Steele</t>
  </si>
  <si>
    <t>Traill</t>
  </si>
  <si>
    <t>Missoula</t>
  </si>
  <si>
    <t>Kittitas</t>
  </si>
  <si>
    <t>Foster</t>
  </si>
  <si>
    <t>Grays Harbor</t>
  </si>
  <si>
    <t>Norman</t>
  </si>
  <si>
    <t>Mahnomen</t>
  </si>
  <si>
    <t>Cass</t>
  </si>
  <si>
    <t>Aroostook</t>
  </si>
  <si>
    <t>Judith Basin</t>
  </si>
  <si>
    <t>Hubbard</t>
  </si>
  <si>
    <t>Benewah</t>
  </si>
  <si>
    <t>Stutsman</t>
  </si>
  <si>
    <t>Kidder</t>
  </si>
  <si>
    <t>Burleigh</t>
  </si>
  <si>
    <t>Oliver</t>
  </si>
  <si>
    <t>Whitman</t>
  </si>
  <si>
    <t>Barnes</t>
  </si>
  <si>
    <t>Becker</t>
  </si>
  <si>
    <t>Thurston</t>
  </si>
  <si>
    <t>Latah</t>
  </si>
  <si>
    <t>Meagher</t>
  </si>
  <si>
    <t>Yakima</t>
  </si>
  <si>
    <t>Aitkin</t>
  </si>
  <si>
    <t>Bayfield</t>
  </si>
  <si>
    <t>POWDER RIVER</t>
  </si>
  <si>
    <t>Granite</t>
  </si>
  <si>
    <t>Wadena</t>
  </si>
  <si>
    <t>Crow Wing</t>
  </si>
  <si>
    <t>Pacific</t>
  </si>
  <si>
    <t>Broadwater</t>
  </si>
  <si>
    <t>Carlton</t>
  </si>
  <si>
    <t>Wheatland</t>
  </si>
  <si>
    <t>Benton</t>
  </si>
  <si>
    <t>Otter Tail</t>
  </si>
  <si>
    <t>Idaho</t>
  </si>
  <si>
    <t>Ravalli</t>
  </si>
  <si>
    <t>Emmons</t>
  </si>
  <si>
    <t>La Moure</t>
  </si>
  <si>
    <t>Hettinger</t>
  </si>
  <si>
    <t>Ransom</t>
  </si>
  <si>
    <t>Wilkin</t>
  </si>
  <si>
    <t>Nez Perce</t>
  </si>
  <si>
    <t>Walla Walla</t>
  </si>
  <si>
    <t>Iron</t>
  </si>
  <si>
    <t>Piscataquis</t>
  </si>
  <si>
    <t>Treasure</t>
  </si>
  <si>
    <t>Asotin</t>
  </si>
  <si>
    <t>Pine</t>
  </si>
  <si>
    <t>Penobscot</t>
  </si>
  <si>
    <t>Skamania</t>
  </si>
  <si>
    <t>Cowlitz</t>
  </si>
  <si>
    <t>Wahkiakum</t>
  </si>
  <si>
    <t>Morrison</t>
  </si>
  <si>
    <t>McIntosh</t>
  </si>
  <si>
    <t>Dickey</t>
  </si>
  <si>
    <t>Sargent</t>
  </si>
  <si>
    <t>Deer Lodge</t>
  </si>
  <si>
    <t>Mille Lacs</t>
  </si>
  <si>
    <t>Clatsop</t>
  </si>
  <si>
    <t>Gallatin</t>
  </si>
  <si>
    <t>OTHER - OREGON</t>
  </si>
  <si>
    <t>Silver Bow</t>
  </si>
  <si>
    <t>Washburn</t>
  </si>
  <si>
    <t>Sawyer</t>
  </si>
  <si>
    <t>Burnett</t>
  </si>
  <si>
    <t>Kanabec</t>
  </si>
  <si>
    <t>Klickitat</t>
  </si>
  <si>
    <t>Traverse</t>
  </si>
  <si>
    <t>Umatilla</t>
  </si>
  <si>
    <t>Wallowa</t>
  </si>
  <si>
    <t>Price</t>
  </si>
  <si>
    <t>Perkins</t>
  </si>
  <si>
    <t>Corson</t>
  </si>
  <si>
    <t>Beaverhead</t>
  </si>
  <si>
    <t>Gilliam</t>
  </si>
  <si>
    <t>Stearns</t>
  </si>
  <si>
    <t>Tillamook</t>
  </si>
  <si>
    <t>Pope</t>
  </si>
  <si>
    <t>Isanti</t>
  </si>
  <si>
    <t>Chisago</t>
  </si>
  <si>
    <t>Multnomah</t>
  </si>
  <si>
    <t>Hood River</t>
  </si>
  <si>
    <t>Wasco</t>
  </si>
  <si>
    <t>Lemhi</t>
  </si>
  <si>
    <t>Barron</t>
  </si>
  <si>
    <t>Rusk</t>
  </si>
  <si>
    <t>BIG HORN</t>
  </si>
  <si>
    <t>Walworth</t>
  </si>
  <si>
    <t>Edmunds</t>
  </si>
  <si>
    <t>Day</t>
  </si>
  <si>
    <t>Big Stone</t>
  </si>
  <si>
    <t>Sherburne</t>
  </si>
  <si>
    <t>Ziebach</t>
  </si>
  <si>
    <t>Clackamas</t>
  </si>
  <si>
    <t>Wright</t>
  </si>
  <si>
    <t>Yamhill</t>
  </si>
  <si>
    <t>Anoka</t>
  </si>
  <si>
    <t>Kandiyohi</t>
  </si>
  <si>
    <t>Swift</t>
  </si>
  <si>
    <t>Oxford</t>
  </si>
  <si>
    <t>Meeker</t>
  </si>
  <si>
    <t>Coos</t>
  </si>
  <si>
    <t>Chippewa</t>
  </si>
  <si>
    <t>Lac Qui Parle</t>
  </si>
  <si>
    <t>Faulk</t>
  </si>
  <si>
    <t>Hennepin</t>
  </si>
  <si>
    <t>Spink</t>
  </si>
  <si>
    <t>St. Croix</t>
  </si>
  <si>
    <t>Codington</t>
  </si>
  <si>
    <t>Yellowstone National Park (Part)</t>
  </si>
  <si>
    <t>Baker</t>
  </si>
  <si>
    <t>Wheeler</t>
  </si>
  <si>
    <t>Essex</t>
  </si>
  <si>
    <t>Grand Isle</t>
  </si>
  <si>
    <t>Orleans</t>
  </si>
  <si>
    <t>McLeod</t>
  </si>
  <si>
    <t>Carver</t>
  </si>
  <si>
    <t>Dakota</t>
  </si>
  <si>
    <t>Yellow Medicine</t>
  </si>
  <si>
    <t>Sully</t>
  </si>
  <si>
    <t>Hyde</t>
  </si>
  <si>
    <t>Hand</t>
  </si>
  <si>
    <t>Eau Claire</t>
  </si>
  <si>
    <t>Hamlin</t>
  </si>
  <si>
    <t>Lamoille</t>
  </si>
  <si>
    <t>Stanley</t>
  </si>
  <si>
    <t>Caledonia</t>
  </si>
  <si>
    <t>Waldo</t>
  </si>
  <si>
    <t>Haakon</t>
  </si>
  <si>
    <t>Sibley</t>
  </si>
  <si>
    <t>Chittenden</t>
  </si>
  <si>
    <t>Kennebec</t>
  </si>
  <si>
    <t>Goodhue</t>
  </si>
  <si>
    <t>Redwood</t>
  </si>
  <si>
    <t>Pepin</t>
  </si>
  <si>
    <t>Beadle</t>
  </si>
  <si>
    <t>Buffalo</t>
  </si>
  <si>
    <t>Trempealeau</t>
  </si>
  <si>
    <t>Hughes</t>
  </si>
  <si>
    <t>Le Sueur</t>
  </si>
  <si>
    <t>Kingsbury</t>
  </si>
  <si>
    <t>Brookings</t>
  </si>
  <si>
    <t>Gem</t>
  </si>
  <si>
    <t>Androscoggin</t>
  </si>
  <si>
    <t>Nicollet</t>
  </si>
  <si>
    <t>Wabasha</t>
  </si>
  <si>
    <t>Malheur</t>
  </si>
  <si>
    <t>Grafton</t>
  </si>
  <si>
    <t>Deschutes</t>
  </si>
  <si>
    <t>Boise</t>
  </si>
  <si>
    <t>Addison</t>
  </si>
  <si>
    <t>Blue Earth</t>
  </si>
  <si>
    <t>Juneau</t>
  </si>
  <si>
    <t>Lyman</t>
  </si>
  <si>
    <t>Orange</t>
  </si>
  <si>
    <t>Waseca</t>
  </si>
  <si>
    <t>Jerauld</t>
  </si>
  <si>
    <t>Moody</t>
  </si>
  <si>
    <t>Pipestone</t>
  </si>
  <si>
    <t>Dodge</t>
  </si>
  <si>
    <t>Sanborn</t>
  </si>
  <si>
    <t>Murray</t>
  </si>
  <si>
    <t>Cottonwood</t>
  </si>
  <si>
    <t>Olmsted</t>
  </si>
  <si>
    <t>Miner</t>
  </si>
  <si>
    <t>Winona</t>
  </si>
  <si>
    <t>Jones</t>
  </si>
  <si>
    <t>Payette</t>
  </si>
  <si>
    <t>Watonwan</t>
  </si>
  <si>
    <t>Herkimer</t>
  </si>
  <si>
    <t>La Crosse</t>
  </si>
  <si>
    <t>Elmore</t>
  </si>
  <si>
    <t>Harney</t>
  </si>
  <si>
    <t>Sagadahoc</t>
  </si>
  <si>
    <t>WIND RIVER</t>
  </si>
  <si>
    <t>Windsor</t>
  </si>
  <si>
    <t>Aurora</t>
  </si>
  <si>
    <t>Brule</t>
  </si>
  <si>
    <t>Canyon</t>
  </si>
  <si>
    <t>Mellette</t>
  </si>
  <si>
    <t>Camas</t>
  </si>
  <si>
    <t>OTHER - SOUTH DAKOTA</t>
  </si>
  <si>
    <t>Rutland</t>
  </si>
  <si>
    <t>Faribault</t>
  </si>
  <si>
    <t>Minnehaha</t>
  </si>
  <si>
    <t>Rock</t>
  </si>
  <si>
    <t>Freeborn</t>
  </si>
  <si>
    <t>Nobles</t>
  </si>
  <si>
    <t>Houston</t>
  </si>
  <si>
    <t>Mower</t>
  </si>
  <si>
    <t>Fillmore</t>
  </si>
  <si>
    <t>Davison</t>
  </si>
  <si>
    <t>Hanson</t>
  </si>
  <si>
    <t>McCook</t>
  </si>
  <si>
    <t>York</t>
  </si>
  <si>
    <t>Ada</t>
  </si>
  <si>
    <t>Tripp</t>
  </si>
  <si>
    <t>Belknap</t>
  </si>
  <si>
    <t>Shannon</t>
  </si>
  <si>
    <t>Owyhee</t>
  </si>
  <si>
    <t>Bonneville</t>
  </si>
  <si>
    <t>Bingham</t>
  </si>
  <si>
    <t>Klamath</t>
  </si>
  <si>
    <t>Merrimack</t>
  </si>
  <si>
    <t>Strafford</t>
  </si>
  <si>
    <t>Gregory</t>
  </si>
  <si>
    <t>Charles Mix</t>
  </si>
  <si>
    <t>Turner</t>
  </si>
  <si>
    <t>Worth</t>
  </si>
  <si>
    <t>Mitchell</t>
  </si>
  <si>
    <t>Allamakee</t>
  </si>
  <si>
    <t>Winnebago</t>
  </si>
  <si>
    <t>Winneshiek</t>
  </si>
  <si>
    <t>Kossuth</t>
  </si>
  <si>
    <t>Howard</t>
  </si>
  <si>
    <t>Emmet</t>
  </si>
  <si>
    <t>GREEN RIVER - OVERTHRUST</t>
  </si>
  <si>
    <t>Saratoga</t>
  </si>
  <si>
    <t>Bennett</t>
  </si>
  <si>
    <t>Bennington</t>
  </si>
  <si>
    <t>Fulton</t>
  </si>
  <si>
    <t>Rockingham</t>
  </si>
  <si>
    <t>Windham</t>
  </si>
  <si>
    <t>O'Brien</t>
  </si>
  <si>
    <t>Cerro Gordo</t>
  </si>
  <si>
    <t>Palo Alto</t>
  </si>
  <si>
    <t>Chickasaw</t>
  </si>
  <si>
    <t>Iowa</t>
  </si>
  <si>
    <t>Hillsborough</t>
  </si>
  <si>
    <t>Gooding</t>
  </si>
  <si>
    <t>Minidoka</t>
  </si>
  <si>
    <t>Cheshire</t>
  </si>
  <si>
    <t>Yankton</t>
  </si>
  <si>
    <t>Bon Homme</t>
  </si>
  <si>
    <t>Power</t>
  </si>
  <si>
    <t>Clayton</t>
  </si>
  <si>
    <t>Caribou</t>
  </si>
  <si>
    <t>Bannock</t>
  </si>
  <si>
    <t>OTHER - NEBRASKA</t>
  </si>
  <si>
    <t>Dawes</t>
  </si>
  <si>
    <t>Keya Paha</t>
  </si>
  <si>
    <t>Cherry</t>
  </si>
  <si>
    <t>Curry</t>
  </si>
  <si>
    <t>Rensselaer</t>
  </si>
  <si>
    <t>Schenectady</t>
  </si>
  <si>
    <t>Plymouth</t>
  </si>
  <si>
    <t>Cherokee</t>
  </si>
  <si>
    <t>Bremer</t>
  </si>
  <si>
    <t>Buena Vista</t>
  </si>
  <si>
    <t>Twin Falls</t>
  </si>
  <si>
    <t>Pocahontas</t>
  </si>
  <si>
    <t>Holt</t>
  </si>
  <si>
    <t>Cedar</t>
  </si>
  <si>
    <t>Jerome</t>
  </si>
  <si>
    <t>Schoharie</t>
  </si>
  <si>
    <t>Lafayette</t>
  </si>
  <si>
    <t>Josephine</t>
  </si>
  <si>
    <t>Dixon</t>
  </si>
  <si>
    <t>Berkshire</t>
  </si>
  <si>
    <t>Middlesex</t>
  </si>
  <si>
    <t>Worcester</t>
  </si>
  <si>
    <t>Dubuque</t>
  </si>
  <si>
    <t>Cassia</t>
  </si>
  <si>
    <t>Black Hawk</t>
  </si>
  <si>
    <t>DENVER-JULESBURG</t>
  </si>
  <si>
    <t>Platte</t>
  </si>
  <si>
    <t>Bear Lake</t>
  </si>
  <si>
    <t>Woodbury</t>
  </si>
  <si>
    <t>Ida</t>
  </si>
  <si>
    <t>Sac</t>
  </si>
  <si>
    <t>Hampshire</t>
  </si>
  <si>
    <t>Grundy</t>
  </si>
  <si>
    <t>Jo Daviess</t>
  </si>
  <si>
    <t>Suffolk</t>
  </si>
  <si>
    <t>Box Butte</t>
  </si>
  <si>
    <t>Antelope</t>
  </si>
  <si>
    <t>Hampden</t>
  </si>
  <si>
    <t>Tama</t>
  </si>
  <si>
    <t>Norfolk</t>
  </si>
  <si>
    <t>Monona</t>
  </si>
  <si>
    <t>Story</t>
  </si>
  <si>
    <t>Ulster</t>
  </si>
  <si>
    <t>Cuming</t>
  </si>
  <si>
    <t>Bristol</t>
  </si>
  <si>
    <t>Loup</t>
  </si>
  <si>
    <t>Hooker</t>
  </si>
  <si>
    <t>Dutchess</t>
  </si>
  <si>
    <t>Barnstable</t>
  </si>
  <si>
    <t>Burt</t>
  </si>
  <si>
    <t>Litchfield</t>
  </si>
  <si>
    <t>Hartford</t>
  </si>
  <si>
    <t>Tolland</t>
  </si>
  <si>
    <t>Providence</t>
  </si>
  <si>
    <t>Cache</t>
  </si>
  <si>
    <t>Siskiyou</t>
  </si>
  <si>
    <t>Box Elder</t>
  </si>
  <si>
    <t>Rich</t>
  </si>
  <si>
    <t>Del Norte</t>
  </si>
  <si>
    <t>Elko</t>
  </si>
  <si>
    <t>Modoc</t>
  </si>
  <si>
    <t>Washoe</t>
  </si>
  <si>
    <t>Jasper</t>
  </si>
  <si>
    <t>Poweshiek</t>
  </si>
  <si>
    <t>Guthrie</t>
  </si>
  <si>
    <t>Audubon</t>
  </si>
  <si>
    <t>Dallas</t>
  </si>
  <si>
    <t>Rock Island</t>
  </si>
  <si>
    <t>Colfax</t>
  </si>
  <si>
    <t>Arthur</t>
  </si>
  <si>
    <t>Will</t>
  </si>
  <si>
    <t>Lucas</t>
  </si>
  <si>
    <t>Kendall</t>
  </si>
  <si>
    <t>Porter</t>
  </si>
  <si>
    <t>APPALACHIAN</t>
  </si>
  <si>
    <t>New London</t>
  </si>
  <si>
    <t>Newport</t>
  </si>
  <si>
    <t>160A</t>
  </si>
  <si>
    <t>New Haven</t>
  </si>
  <si>
    <t>Lackawanna</t>
  </si>
  <si>
    <t>La Salle</t>
  </si>
  <si>
    <t>CINCINNATI ARCH</t>
  </si>
  <si>
    <t>Muscatine</t>
  </si>
  <si>
    <t>Bureau</t>
  </si>
  <si>
    <t>Henry</t>
  </si>
  <si>
    <t>De Kalb</t>
  </si>
  <si>
    <t>Nance</t>
  </si>
  <si>
    <t>Mahaska</t>
  </si>
  <si>
    <t>Pottawattamie</t>
  </si>
  <si>
    <t>Keokuk</t>
  </si>
  <si>
    <t>Dukes</t>
  </si>
  <si>
    <t>CA COAST</t>
  </si>
  <si>
    <t>Saunders</t>
  </si>
  <si>
    <t>Kosciusko</t>
  </si>
  <si>
    <t>Starke</t>
  </si>
  <si>
    <t>Defiance</t>
  </si>
  <si>
    <t>Weber</t>
  </si>
  <si>
    <t>Louisa</t>
  </si>
  <si>
    <t>Luzerne</t>
  </si>
  <si>
    <t>Merrick</t>
  </si>
  <si>
    <t>Nantucket</t>
  </si>
  <si>
    <t>Keith</t>
  </si>
  <si>
    <t>Trinity</t>
  </si>
  <si>
    <t>Westchester</t>
  </si>
  <si>
    <t>Sussex</t>
  </si>
  <si>
    <t>Rockland</t>
  </si>
  <si>
    <t>Kankakee</t>
  </si>
  <si>
    <t>Paulding</t>
  </si>
  <si>
    <t>Newton</t>
  </si>
  <si>
    <t>Passaic</t>
  </si>
  <si>
    <t>Sarpy</t>
  </si>
  <si>
    <t>Shasta</t>
  </si>
  <si>
    <t>Lassen</t>
  </si>
  <si>
    <t>Northumberland</t>
  </si>
  <si>
    <t>Pulaski</t>
  </si>
  <si>
    <t>Montour</t>
  </si>
  <si>
    <t>Mills</t>
  </si>
  <si>
    <t>Clarke</t>
  </si>
  <si>
    <t>Wapello</t>
  </si>
  <si>
    <t>Davis</t>
  </si>
  <si>
    <t>Bergen</t>
  </si>
  <si>
    <t>Tooele</t>
  </si>
  <si>
    <t>Des Moines</t>
  </si>
  <si>
    <t>Wabash</t>
  </si>
  <si>
    <t>Lancaster</t>
  </si>
  <si>
    <t>Hall</t>
  </si>
  <si>
    <t>Huntington</t>
  </si>
  <si>
    <t>Iroquois</t>
  </si>
  <si>
    <t>NORTH PARK</t>
  </si>
  <si>
    <t>Lander</t>
  </si>
  <si>
    <t>OTHER - NEVADA</t>
  </si>
  <si>
    <t>Van Wert</t>
  </si>
  <si>
    <t>Peoria</t>
  </si>
  <si>
    <t>Northampton</t>
  </si>
  <si>
    <t>Pershing</t>
  </si>
  <si>
    <t>Schuylkill</t>
  </si>
  <si>
    <t>Woodford</t>
  </si>
  <si>
    <t>Bronx</t>
  </si>
  <si>
    <t>White</t>
  </si>
  <si>
    <t>Salt Lake</t>
  </si>
  <si>
    <t>Page</t>
  </si>
  <si>
    <t>Ringgold</t>
  </si>
  <si>
    <t>Nassau</t>
  </si>
  <si>
    <t>Appanoose</t>
  </si>
  <si>
    <t>Snyder</t>
  </si>
  <si>
    <t>New York</t>
  </si>
  <si>
    <t>UINTA</t>
  </si>
  <si>
    <t>Mifflin</t>
  </si>
  <si>
    <t>Hudson</t>
  </si>
  <si>
    <t>Queens</t>
  </si>
  <si>
    <t>Otoe</t>
  </si>
  <si>
    <t>Lehigh</t>
  </si>
  <si>
    <t>Hunterdon</t>
  </si>
  <si>
    <t>Kings</t>
  </si>
  <si>
    <t>Juniata</t>
  </si>
  <si>
    <t>Gosper</t>
  </si>
  <si>
    <t>SALINA</t>
  </si>
  <si>
    <t>Wasatch</t>
  </si>
  <si>
    <t>Berks</t>
  </si>
  <si>
    <t>Dauphin</t>
  </si>
  <si>
    <t>Richmond</t>
  </si>
  <si>
    <t>McDonough</t>
  </si>
  <si>
    <t>Bucks</t>
  </si>
  <si>
    <t>Scotland</t>
  </si>
  <si>
    <t>Schuyler</t>
  </si>
  <si>
    <t>Blackford</t>
  </si>
  <si>
    <t>Atchison</t>
  </si>
  <si>
    <t>Jay</t>
  </si>
  <si>
    <t>Utah</t>
  </si>
  <si>
    <t>Nodaway</t>
  </si>
  <si>
    <t>Tippecanoe</t>
  </si>
  <si>
    <t>Lebanon</t>
  </si>
  <si>
    <t>Gage</t>
  </si>
  <si>
    <t>Vermilion</t>
  </si>
  <si>
    <t>SACRAMENTO</t>
  </si>
  <si>
    <t>Monmouth</t>
  </si>
  <si>
    <t>Plumas</t>
  </si>
  <si>
    <t>Tipton</t>
  </si>
  <si>
    <t>Champaign</t>
  </si>
  <si>
    <t>Gentry</t>
  </si>
  <si>
    <t>Fountain</t>
  </si>
  <si>
    <t>Darke</t>
  </si>
  <si>
    <t>Thayer</t>
  </si>
  <si>
    <t>Nuckolls</t>
  </si>
  <si>
    <t>Bedford</t>
  </si>
  <si>
    <t>Piatt</t>
  </si>
  <si>
    <t>De Witt</t>
  </si>
  <si>
    <t>CHEROKEE PLATFORM</t>
  </si>
  <si>
    <t>Chester</t>
  </si>
  <si>
    <t>PICEANCE</t>
  </si>
  <si>
    <t>Burlington</t>
  </si>
  <si>
    <t>Vermillion</t>
  </si>
  <si>
    <t>Menard</t>
  </si>
  <si>
    <t>Ocean</t>
  </si>
  <si>
    <t>Philadelphia</t>
  </si>
  <si>
    <t>Andrew</t>
  </si>
  <si>
    <t>White Pine</t>
  </si>
  <si>
    <t>Juab</t>
  </si>
  <si>
    <t>Churchill</t>
  </si>
  <si>
    <t>Republic</t>
  </si>
  <si>
    <t>Doniphan</t>
  </si>
  <si>
    <t>Mendocino</t>
  </si>
  <si>
    <t>Smith</t>
  </si>
  <si>
    <t>Jewell</t>
  </si>
  <si>
    <t>OTHER - KANSAS</t>
  </si>
  <si>
    <t>Camden</t>
  </si>
  <si>
    <t>Sangamon</t>
  </si>
  <si>
    <t>Parke</t>
  </si>
  <si>
    <t>Hendricks</t>
  </si>
  <si>
    <t>Gilpin</t>
  </si>
  <si>
    <t>Preble</t>
  </si>
  <si>
    <t>Eagle</t>
  </si>
  <si>
    <t>Edgar</t>
  </si>
  <si>
    <t>Gloucester</t>
  </si>
  <si>
    <t>Clear Creek</t>
  </si>
  <si>
    <t>New Castle</t>
  </si>
  <si>
    <t>PARADOX</t>
  </si>
  <si>
    <t>OTHER - UTAH</t>
  </si>
  <si>
    <t>Denver</t>
  </si>
  <si>
    <t>Moultrie</t>
  </si>
  <si>
    <t>Caldwell</t>
  </si>
  <si>
    <t>Salem</t>
  </si>
  <si>
    <t>Sierra</t>
  </si>
  <si>
    <t>Atlantic</t>
  </si>
  <si>
    <t>Cecil</t>
  </si>
  <si>
    <t>Harford</t>
  </si>
  <si>
    <t>Baltimore</t>
  </si>
  <si>
    <t>Frederick</t>
  </si>
  <si>
    <t>Chariton</t>
  </si>
  <si>
    <t>Coles</t>
  </si>
  <si>
    <t>Ralls</t>
  </si>
  <si>
    <t>Cloud</t>
  </si>
  <si>
    <t>Storey</t>
  </si>
  <si>
    <t>Berkeley</t>
  </si>
  <si>
    <t>Vigo</t>
  </si>
  <si>
    <t>ANADARKO</t>
  </si>
  <si>
    <t>Pottawatomie</t>
  </si>
  <si>
    <t>Millard</t>
  </si>
  <si>
    <t>Macoupin</t>
  </si>
  <si>
    <t>Ray</t>
  </si>
  <si>
    <t>Nevada</t>
  </si>
  <si>
    <t>Ross</t>
  </si>
  <si>
    <t>Owen</t>
  </si>
  <si>
    <t>Highland</t>
  </si>
  <si>
    <t>Baltimore City</t>
  </si>
  <si>
    <t>Pitkin</t>
  </si>
  <si>
    <t>Audrain</t>
  </si>
  <si>
    <t>Bartholomew</t>
  </si>
  <si>
    <t>Cape May</t>
  </si>
  <si>
    <t>Loudoun</t>
  </si>
  <si>
    <t>Dearborn</t>
  </si>
  <si>
    <t>Placer</t>
  </si>
  <si>
    <t>Ripley</t>
  </si>
  <si>
    <t>Queen Annes</t>
  </si>
  <si>
    <t>Clermont</t>
  </si>
  <si>
    <t>Carson City</t>
  </si>
  <si>
    <t>Jersey</t>
  </si>
  <si>
    <t>Hardy</t>
  </si>
  <si>
    <t>Anne Arundel</t>
  </si>
  <si>
    <t>Geary</t>
  </si>
  <si>
    <t>Shawnee</t>
  </si>
  <si>
    <t>Effingham</t>
  </si>
  <si>
    <t>Winchester</t>
  </si>
  <si>
    <t>Wyandotte</t>
  </si>
  <si>
    <t>Jennings</t>
  </si>
  <si>
    <t>Caroline</t>
  </si>
  <si>
    <t>Prince Georges</t>
  </si>
  <si>
    <t>El Paso</t>
  </si>
  <si>
    <t>Teller</t>
  </si>
  <si>
    <t>Shenandoah</t>
  </si>
  <si>
    <t>Kenton</t>
  </si>
  <si>
    <t>Callaway</t>
  </si>
  <si>
    <t>El Dorado</t>
  </si>
  <si>
    <t>Fairfax</t>
  </si>
  <si>
    <t>Cooper</t>
  </si>
  <si>
    <t>Chaffee</t>
  </si>
  <si>
    <t>Bond</t>
  </si>
  <si>
    <t>Scioto</t>
  </si>
  <si>
    <t>Fauquier</t>
  </si>
  <si>
    <t>St. Charles</t>
  </si>
  <si>
    <t>Talbot</t>
  </si>
  <si>
    <t>Pettis</t>
  </si>
  <si>
    <t>Prince William</t>
  </si>
  <si>
    <t>Arlington</t>
  </si>
  <si>
    <t>Switzerland</t>
  </si>
  <si>
    <t>Alpine</t>
  </si>
  <si>
    <t>Moniteau</t>
  </si>
  <si>
    <t>Falls Chruch</t>
  </si>
  <si>
    <t>Fairfax City</t>
  </si>
  <si>
    <t>Rappahannock</t>
  </si>
  <si>
    <t>Napa</t>
  </si>
  <si>
    <t>Sonoma</t>
  </si>
  <si>
    <t>Alexandria</t>
  </si>
  <si>
    <t>Bracken</t>
  </si>
  <si>
    <t>St. Louis City</t>
  </si>
  <si>
    <t>Manassas Park City</t>
  </si>
  <si>
    <t>Manassas City</t>
  </si>
  <si>
    <t>Calvert</t>
  </si>
  <si>
    <t>Trimble</t>
  </si>
  <si>
    <t>Cole</t>
  </si>
  <si>
    <t>Gasconade</t>
  </si>
  <si>
    <t>Charles</t>
  </si>
  <si>
    <t>Mono</t>
  </si>
  <si>
    <t>Dorchester</t>
  </si>
  <si>
    <t>Culpeper</t>
  </si>
  <si>
    <t>Amador</t>
  </si>
  <si>
    <t>OTHER - COLORADO</t>
  </si>
  <si>
    <t>Montrose</t>
  </si>
  <si>
    <t>Robertson</t>
  </si>
  <si>
    <t>Wicomico</t>
  </si>
  <si>
    <t>Oldham</t>
  </si>
  <si>
    <t>Fleming</t>
  </si>
  <si>
    <t>Gibson</t>
  </si>
  <si>
    <t>Dubois</t>
  </si>
  <si>
    <t>Pueblo</t>
  </si>
  <si>
    <t>Crowley</t>
  </si>
  <si>
    <t>St. Marys</t>
  </si>
  <si>
    <t>Piute</t>
  </si>
  <si>
    <t>Calaveras</t>
  </si>
  <si>
    <t>Augusta</t>
  </si>
  <si>
    <t>Bates</t>
  </si>
  <si>
    <t>Harrisonburg</t>
  </si>
  <si>
    <t>Saguache</t>
  </si>
  <si>
    <t>Esmeralda</t>
  </si>
  <si>
    <t>Tuolumne</t>
  </si>
  <si>
    <t>Miller</t>
  </si>
  <si>
    <t>Rowan</t>
  </si>
  <si>
    <t>Spotsylvania</t>
  </si>
  <si>
    <t>King George</t>
  </si>
  <si>
    <t>Ouray</t>
  </si>
  <si>
    <t>Marin</t>
  </si>
  <si>
    <t>Fredericksburg</t>
  </si>
  <si>
    <t>Bath</t>
  </si>
  <si>
    <t>Maries</t>
  </si>
  <si>
    <t>Albemarle</t>
  </si>
  <si>
    <t>Greenbrier</t>
  </si>
  <si>
    <t>Otero</t>
  </si>
  <si>
    <t>Warrick</t>
  </si>
  <si>
    <t>OTHER - KENTUCKY</t>
  </si>
  <si>
    <t>Spencer</t>
  </si>
  <si>
    <t>Staunton</t>
  </si>
  <si>
    <t>Vanderburgh</t>
  </si>
  <si>
    <t>Harvey</t>
  </si>
  <si>
    <t>San Miguel</t>
  </si>
  <si>
    <t>Hinsdale</t>
  </si>
  <si>
    <t>Ste. Genevieve</t>
  </si>
  <si>
    <t>Bullitt</t>
  </si>
  <si>
    <t>Waynesboro</t>
  </si>
  <si>
    <t>Rockbridge</t>
  </si>
  <si>
    <t>St. Francois</t>
  </si>
  <si>
    <t>Stanislaus</t>
  </si>
  <si>
    <t>Hickory</t>
  </si>
  <si>
    <t>Charlottesville</t>
  </si>
  <si>
    <t>Menifee</t>
  </si>
  <si>
    <t>Accomack</t>
  </si>
  <si>
    <t>Hanover</t>
  </si>
  <si>
    <t>Fluvanna</t>
  </si>
  <si>
    <t>RATON</t>
  </si>
  <si>
    <t>Jessamine</t>
  </si>
  <si>
    <t>King and Queen</t>
  </si>
  <si>
    <t>Alleghany</t>
  </si>
  <si>
    <t>King William</t>
  </si>
  <si>
    <t>Goochland</t>
  </si>
  <si>
    <t>Dolores</t>
  </si>
  <si>
    <t>Mariposa</t>
  </si>
  <si>
    <t>Laclede</t>
  </si>
  <si>
    <t>Williamson</t>
  </si>
  <si>
    <t>Clifton Forge</t>
  </si>
  <si>
    <t>Rio Grande</t>
  </si>
  <si>
    <t>Garrard</t>
  </si>
  <si>
    <t>Amherst</t>
  </si>
  <si>
    <t>San Francisco</t>
  </si>
  <si>
    <t>Covington</t>
  </si>
  <si>
    <t>Lexington</t>
  </si>
  <si>
    <t>Botetourt</t>
  </si>
  <si>
    <t>Buckingham</t>
  </si>
  <si>
    <t>Dent</t>
  </si>
  <si>
    <t>SAN JOAQUIN</t>
  </si>
  <si>
    <t>Alamosa</t>
  </si>
  <si>
    <t>Larue</t>
  </si>
  <si>
    <t>Wilson</t>
  </si>
  <si>
    <t>Neosho</t>
  </si>
  <si>
    <t>Boyle</t>
  </si>
  <si>
    <t>Henrico</t>
  </si>
  <si>
    <t>Powhatan</t>
  </si>
  <si>
    <t>Craig</t>
  </si>
  <si>
    <t>Costilla</t>
  </si>
  <si>
    <t>Montezuma</t>
  </si>
  <si>
    <t>La Plata</t>
  </si>
  <si>
    <t>SAN JUAN</t>
  </si>
  <si>
    <t>New Kent</t>
  </si>
  <si>
    <t>Merced</t>
  </si>
  <si>
    <t>Richmond City</t>
  </si>
  <si>
    <t>Reynolds</t>
  </si>
  <si>
    <t>Bollinger</t>
  </si>
  <si>
    <t>Cape Girardeau</t>
  </si>
  <si>
    <t>Dade</t>
  </si>
  <si>
    <t>Chesterfield</t>
  </si>
  <si>
    <t>Appomattox</t>
  </si>
  <si>
    <t>Crittenden</t>
  </si>
  <si>
    <t>Kane</t>
  </si>
  <si>
    <t>Rockcastle</t>
  </si>
  <si>
    <t>Mathews</t>
  </si>
  <si>
    <t>Amelia</t>
  </si>
  <si>
    <t>Charles City</t>
  </si>
  <si>
    <t>Giles</t>
  </si>
  <si>
    <t>Sumner</t>
  </si>
  <si>
    <t>Cowley</t>
  </si>
  <si>
    <t>Lynchburg</t>
  </si>
  <si>
    <t>James City</t>
  </si>
  <si>
    <t>Inyo</t>
  </si>
  <si>
    <t>Archuleta</t>
  </si>
  <si>
    <t>Roanoke</t>
  </si>
  <si>
    <t>Prince Edward</t>
  </si>
  <si>
    <t>Conejos</t>
  </si>
  <si>
    <t>Labette</t>
  </si>
  <si>
    <t>Bedford City</t>
  </si>
  <si>
    <t>Massac</t>
  </si>
  <si>
    <t>Alexander</t>
  </si>
  <si>
    <t>Prince George</t>
  </si>
  <si>
    <t>Roanoke City</t>
  </si>
  <si>
    <t>Hopewell</t>
  </si>
  <si>
    <t>Bland</t>
  </si>
  <si>
    <t>Nottoway</t>
  </si>
  <si>
    <t>Colonial Heights</t>
  </si>
  <si>
    <t>Williamsburg</t>
  </si>
  <si>
    <t>Santa Cruz</t>
  </si>
  <si>
    <t>Dinwiddie</t>
  </si>
  <si>
    <t>Charlotte</t>
  </si>
  <si>
    <t>Surry</t>
  </si>
  <si>
    <t>Petersburg</t>
  </si>
  <si>
    <t>Newport News</t>
  </si>
  <si>
    <t>Ballard</t>
  </si>
  <si>
    <t>McCracken</t>
  </si>
  <si>
    <t>Poquoson City</t>
  </si>
  <si>
    <t>Radford</t>
  </si>
  <si>
    <t>Isle of Wight</t>
  </si>
  <si>
    <t>Pittsylvania</t>
  </si>
  <si>
    <t>Stoddard</t>
  </si>
  <si>
    <t>Lunenburg</t>
  </si>
  <si>
    <t>Hampton</t>
  </si>
  <si>
    <t>Mississippi</t>
  </si>
  <si>
    <t>Wythe</t>
  </si>
  <si>
    <t>Howell</t>
  </si>
  <si>
    <t>Halifax</t>
  </si>
  <si>
    <t>Brunswick</t>
  </si>
  <si>
    <t>Smyth</t>
  </si>
  <si>
    <t>Trigg</t>
  </si>
  <si>
    <t>Navajo</t>
  </si>
  <si>
    <t>Coconino</t>
  </si>
  <si>
    <t>Nowata</t>
  </si>
  <si>
    <t>Kay</t>
  </si>
  <si>
    <t>OTHER - NEW MEXICO</t>
  </si>
  <si>
    <t>Rio Arriba</t>
  </si>
  <si>
    <t xml:space="preserve"> </t>
  </si>
  <si>
    <t>Mohave</t>
  </si>
  <si>
    <t>Southampton</t>
  </si>
  <si>
    <t>Apache</t>
  </si>
  <si>
    <t>BLACK MESA</t>
  </si>
  <si>
    <t>Taos</t>
  </si>
  <si>
    <t>Stone</t>
  </si>
  <si>
    <t>Carlisle</t>
  </si>
  <si>
    <t>Graves</t>
  </si>
  <si>
    <t>Virginia Beach</t>
  </si>
  <si>
    <t>Greensville</t>
  </si>
  <si>
    <t>Mecklenburg</t>
  </si>
  <si>
    <t>Oregon</t>
  </si>
  <si>
    <t>Patrick</t>
  </si>
  <si>
    <t>New Madrid</t>
  </si>
  <si>
    <t>Chesapeake</t>
  </si>
  <si>
    <t>Portsmouth</t>
  </si>
  <si>
    <t>Taney</t>
  </si>
  <si>
    <t>Ozark</t>
  </si>
  <si>
    <t>Hickman</t>
  </si>
  <si>
    <t>McDonald</t>
  </si>
  <si>
    <t>Calloway</t>
  </si>
  <si>
    <t>Emporia</t>
  </si>
  <si>
    <t>Martinsville</t>
  </si>
  <si>
    <t>South Boston</t>
  </si>
  <si>
    <t>Galax</t>
  </si>
  <si>
    <t>Franklin City</t>
  </si>
  <si>
    <t>Stewart</t>
  </si>
  <si>
    <t>OTHER - TENNESSEE</t>
  </si>
  <si>
    <t>Danville</t>
  </si>
  <si>
    <t>Dunklin</t>
  </si>
  <si>
    <t>Rogers</t>
  </si>
  <si>
    <t>Hawkins</t>
  </si>
  <si>
    <t>Ashe</t>
  </si>
  <si>
    <t>Currituck</t>
  </si>
  <si>
    <t>Hertford</t>
  </si>
  <si>
    <t>Gates</t>
  </si>
  <si>
    <t>Stokes</t>
  </si>
  <si>
    <t>Caswell</t>
  </si>
  <si>
    <t>Granville</t>
  </si>
  <si>
    <t>Person</t>
  </si>
  <si>
    <t>Vance</t>
  </si>
  <si>
    <t>Mayes</t>
  </si>
  <si>
    <t>OZARK UPLIFT</t>
  </si>
  <si>
    <t>Pasquotank</t>
  </si>
  <si>
    <t>Obion</t>
  </si>
  <si>
    <t>Weakley</t>
  </si>
  <si>
    <t>Trousdale</t>
  </si>
  <si>
    <t>Dallam</t>
  </si>
  <si>
    <t>Baxter</t>
  </si>
  <si>
    <t>Sharp</t>
  </si>
  <si>
    <t>Cheatham</t>
  </si>
  <si>
    <t>Tulsa</t>
  </si>
  <si>
    <t>Wilkes</t>
  </si>
  <si>
    <t>Pemiscot</t>
  </si>
  <si>
    <t>Grainger</t>
  </si>
  <si>
    <t>Davidson</t>
  </si>
  <si>
    <t>Watauga</t>
  </si>
  <si>
    <t>Perquimans</t>
  </si>
  <si>
    <t>Hamblen</t>
  </si>
  <si>
    <t>Chowan</t>
  </si>
  <si>
    <t>Dickson</t>
  </si>
  <si>
    <t>ARKOMA</t>
  </si>
  <si>
    <t>Avery</t>
  </si>
  <si>
    <t>Yadkin</t>
  </si>
  <si>
    <t>Mora</t>
  </si>
  <si>
    <t>Izard</t>
  </si>
  <si>
    <t>Unicoi</t>
  </si>
  <si>
    <t>Forsyth</t>
  </si>
  <si>
    <t>Payne</t>
  </si>
  <si>
    <t>Humphreys</t>
  </si>
  <si>
    <t>Guilford</t>
  </si>
  <si>
    <t>Alamance</t>
  </si>
  <si>
    <t>Bertie</t>
  </si>
  <si>
    <t>Durham</t>
  </si>
  <si>
    <t>Sandoval</t>
  </si>
  <si>
    <t>Dyer</t>
  </si>
  <si>
    <t>Nash</t>
  </si>
  <si>
    <t>Cocke</t>
  </si>
  <si>
    <t>Creek</t>
  </si>
  <si>
    <t>Wagoner</t>
  </si>
  <si>
    <t>Edgecombe</t>
  </si>
  <si>
    <t>Searcy</t>
  </si>
  <si>
    <t>Rutherford</t>
  </si>
  <si>
    <t>Yancey</t>
  </si>
  <si>
    <t>Wake</t>
  </si>
  <si>
    <t>PALO DURO</t>
  </si>
  <si>
    <t>Iredell</t>
  </si>
  <si>
    <t>Davie</t>
  </si>
  <si>
    <t>Santa Fe</t>
  </si>
  <si>
    <t>McKinley</t>
  </si>
  <si>
    <t>Crockett</t>
  </si>
  <si>
    <t>Craighead</t>
  </si>
  <si>
    <t>Los Alamos</t>
  </si>
  <si>
    <t>Cannon</t>
  </si>
  <si>
    <t>Tyrrell</t>
  </si>
  <si>
    <t>Lauderdale</t>
  </si>
  <si>
    <t>Loudon</t>
  </si>
  <si>
    <t>Blount</t>
  </si>
  <si>
    <t>Chatham</t>
  </si>
  <si>
    <t>Muskogee</t>
  </si>
  <si>
    <t>Okmulgee</t>
  </si>
  <si>
    <t>Maury</t>
  </si>
  <si>
    <t>Rhea</t>
  </si>
  <si>
    <t>Pitt</t>
  </si>
  <si>
    <t>Catawba</t>
  </si>
  <si>
    <t>Haywood</t>
  </si>
  <si>
    <t>Buncombe</t>
  </si>
  <si>
    <t>Johnston</t>
  </si>
  <si>
    <t>OTHER - CALIFORNIA</t>
  </si>
  <si>
    <t>San Luis Obispo</t>
  </si>
  <si>
    <t>Bledsoe</t>
  </si>
  <si>
    <t>Dare</t>
  </si>
  <si>
    <t>Quay</t>
  </si>
  <si>
    <t>Beaufort</t>
  </si>
  <si>
    <t>Oklahoma</t>
  </si>
  <si>
    <t>Cleburne</t>
  </si>
  <si>
    <t>Poinsett</t>
  </si>
  <si>
    <t>Swain</t>
  </si>
  <si>
    <t>McMinn</t>
  </si>
  <si>
    <t>Okfuskee</t>
  </si>
  <si>
    <t>Sequoyah</t>
  </si>
  <si>
    <t>Carson</t>
  </si>
  <si>
    <t>HOLLIS-HARDEMAN</t>
  </si>
  <si>
    <t>Harnett</t>
  </si>
  <si>
    <t>Sequatchie</t>
  </si>
  <si>
    <t>Cleveland</t>
  </si>
  <si>
    <t>Caddo</t>
  </si>
  <si>
    <t>Yavapai</t>
  </si>
  <si>
    <t>Cabarrus</t>
  </si>
  <si>
    <t>Beckham</t>
  </si>
  <si>
    <t>Stanly</t>
  </si>
  <si>
    <t>Washita</t>
  </si>
  <si>
    <t>Conway</t>
  </si>
  <si>
    <t>Seminole</t>
  </si>
  <si>
    <t>Sebastian</t>
  </si>
  <si>
    <t>Cross</t>
  </si>
  <si>
    <t>Woodruff</t>
  </si>
  <si>
    <t>Hardeman</t>
  </si>
  <si>
    <t>Lenoir</t>
  </si>
  <si>
    <t>Transylvania</t>
  </si>
  <si>
    <t>Gaston</t>
  </si>
  <si>
    <t>Le Flore</t>
  </si>
  <si>
    <t>McNairy</t>
  </si>
  <si>
    <t>Grady</t>
  </si>
  <si>
    <t>Faulkner</t>
  </si>
  <si>
    <t>Bradley</t>
  </si>
  <si>
    <t>Cibola</t>
  </si>
  <si>
    <t>McClain</t>
  </si>
  <si>
    <t>Sampson</t>
  </si>
  <si>
    <t>Pittsburg</t>
  </si>
  <si>
    <t>Pamlico</t>
  </si>
  <si>
    <t>Yell</t>
  </si>
  <si>
    <t>Bernalillo</t>
  </si>
  <si>
    <t>Guadalupe</t>
  </si>
  <si>
    <t>Greenville</t>
  </si>
  <si>
    <t>Anson</t>
  </si>
  <si>
    <t>Hoke</t>
  </si>
  <si>
    <t>Spartanburg</t>
  </si>
  <si>
    <t>Duplin</t>
  </si>
  <si>
    <t>Randall</t>
  </si>
  <si>
    <t>Collingsworth</t>
  </si>
  <si>
    <t>Donley</t>
  </si>
  <si>
    <t>Deaf Smith</t>
  </si>
  <si>
    <t>St. Francis</t>
  </si>
  <si>
    <t>Greer</t>
  </si>
  <si>
    <t>Pickens</t>
  </si>
  <si>
    <t>Lonoke</t>
  </si>
  <si>
    <t>Latimer</t>
  </si>
  <si>
    <t>Craven</t>
  </si>
  <si>
    <t>Oconee</t>
  </si>
  <si>
    <t>Torrance</t>
  </si>
  <si>
    <t>Harmon</t>
  </si>
  <si>
    <t>Limestone</t>
  </si>
  <si>
    <t>Alcorn</t>
  </si>
  <si>
    <t>Tishomingo</t>
  </si>
  <si>
    <t>Tippah</t>
  </si>
  <si>
    <t>De Soto</t>
  </si>
  <si>
    <t>Rabun</t>
  </si>
  <si>
    <t>Whitfield</t>
  </si>
  <si>
    <t>Catoosa</t>
  </si>
  <si>
    <t>Towns</t>
  </si>
  <si>
    <t>Fannin</t>
  </si>
  <si>
    <t>Onslow</t>
  </si>
  <si>
    <t>Pontotoc</t>
  </si>
  <si>
    <t>Valencia</t>
  </si>
  <si>
    <t>Robeson</t>
  </si>
  <si>
    <t>Colbert</t>
  </si>
  <si>
    <t>Ventura</t>
  </si>
  <si>
    <t>Tunica</t>
  </si>
  <si>
    <t>Carteret</t>
  </si>
  <si>
    <t>Garvin</t>
  </si>
  <si>
    <t>Bladen</t>
  </si>
  <si>
    <t>Habersham</t>
  </si>
  <si>
    <t>Marlboro</t>
  </si>
  <si>
    <t>Tate</t>
  </si>
  <si>
    <t>Laurens</t>
  </si>
  <si>
    <t>Garland</t>
  </si>
  <si>
    <t>De Baca</t>
  </si>
  <si>
    <t>Coal</t>
  </si>
  <si>
    <t>Prentiss</t>
  </si>
  <si>
    <t>Parmer</t>
  </si>
  <si>
    <t>Castro</t>
  </si>
  <si>
    <t>Swisher</t>
  </si>
  <si>
    <t>Briscoe</t>
  </si>
  <si>
    <t>Childress</t>
  </si>
  <si>
    <t>Pender</t>
  </si>
  <si>
    <t>Lumpkin</t>
  </si>
  <si>
    <t>Pushmataha</t>
  </si>
  <si>
    <t>Atoka</t>
  </si>
  <si>
    <t>Stephens</t>
  </si>
  <si>
    <t>Tillman</t>
  </si>
  <si>
    <t>Gordon</t>
  </si>
  <si>
    <t>Dillon</t>
  </si>
  <si>
    <t>Kershaw</t>
  </si>
  <si>
    <t>NORTHWEST SHELF</t>
  </si>
  <si>
    <t>Catron</t>
  </si>
  <si>
    <t>Chattooga</t>
  </si>
  <si>
    <t>Socorro</t>
  </si>
  <si>
    <t>Arkansas</t>
  </si>
  <si>
    <t>Panola</t>
  </si>
  <si>
    <t>Coahoma</t>
  </si>
  <si>
    <t>Darlington</t>
  </si>
  <si>
    <t>Newberry</t>
  </si>
  <si>
    <t>BLACK WARRIOR</t>
  </si>
  <si>
    <t>Gila</t>
  </si>
  <si>
    <t>Quitman</t>
  </si>
  <si>
    <t>Hot Spring</t>
  </si>
  <si>
    <t>McCurtain</t>
  </si>
  <si>
    <t>Cotton</t>
  </si>
  <si>
    <t>Banks</t>
  </si>
  <si>
    <t>Abbeville</t>
  </si>
  <si>
    <t>Columbus</t>
  </si>
  <si>
    <t>Itawamba</t>
  </si>
  <si>
    <t>Wilbarger</t>
  </si>
  <si>
    <t>Bartow</t>
  </si>
  <si>
    <t>New Hanover</t>
  </si>
  <si>
    <t>La Paz</t>
  </si>
  <si>
    <t>Motley</t>
  </si>
  <si>
    <t>EASTERN SHELF</t>
  </si>
  <si>
    <t>Cullman</t>
  </si>
  <si>
    <t>Cottle</t>
  </si>
  <si>
    <t>Winston</t>
  </si>
  <si>
    <t>Hale</t>
  </si>
  <si>
    <t>Lamb</t>
  </si>
  <si>
    <t>Bailey</t>
  </si>
  <si>
    <t>Florence</t>
  </si>
  <si>
    <t>Horry</t>
  </si>
  <si>
    <t>Foard</t>
  </si>
  <si>
    <t>FORT WORTH</t>
  </si>
  <si>
    <t>Etowah</t>
  </si>
  <si>
    <t>Yalobusha</t>
  </si>
  <si>
    <t>Saluda</t>
  </si>
  <si>
    <t>Gwinnett</t>
  </si>
  <si>
    <t>Tallahatchie</t>
  </si>
  <si>
    <t>Bryan</t>
  </si>
  <si>
    <t>Choctaw</t>
  </si>
  <si>
    <t>Sumter</t>
  </si>
  <si>
    <t>Barrow</t>
  </si>
  <si>
    <t>Desha</t>
  </si>
  <si>
    <t>Bolivar</t>
  </si>
  <si>
    <t>Cobb</t>
  </si>
  <si>
    <t>Chaves</t>
  </si>
  <si>
    <t>Riverside</t>
  </si>
  <si>
    <t>McCormick</t>
  </si>
  <si>
    <t>Love</t>
  </si>
  <si>
    <t>Lamar</t>
  </si>
  <si>
    <t>Oglethorpe</t>
  </si>
  <si>
    <t>Maricopa</t>
  </si>
  <si>
    <t>Santa Barbara</t>
  </si>
  <si>
    <t>Hempstead</t>
  </si>
  <si>
    <t>ARKLA</t>
  </si>
  <si>
    <t>Sunflower</t>
  </si>
  <si>
    <t>Montague</t>
  </si>
  <si>
    <t>Edgefield</t>
  </si>
  <si>
    <t>Red River</t>
  </si>
  <si>
    <t>EAST TEXAS</t>
  </si>
  <si>
    <t>Cooke</t>
  </si>
  <si>
    <t>Little River</t>
  </si>
  <si>
    <t>Clarendon</t>
  </si>
  <si>
    <t>Walton</t>
  </si>
  <si>
    <t>Haralson</t>
  </si>
  <si>
    <t>Grenada</t>
  </si>
  <si>
    <t>Aiken</t>
  </si>
  <si>
    <t>Dickens</t>
  </si>
  <si>
    <t>Crosby</t>
  </si>
  <si>
    <t>Lubbock</t>
  </si>
  <si>
    <t>Archer</t>
  </si>
  <si>
    <t>Hockley</t>
  </si>
  <si>
    <t>Baylor</t>
  </si>
  <si>
    <t>Cochran</t>
  </si>
  <si>
    <t>Ouachita</t>
  </si>
  <si>
    <t>Leflore</t>
  </si>
  <si>
    <t>GULF COAST EAST</t>
  </si>
  <si>
    <t>Drew</t>
  </si>
  <si>
    <t>Rockdale</t>
  </si>
  <si>
    <t>Greenlee</t>
  </si>
  <si>
    <t>Georgetown</t>
  </si>
  <si>
    <t>Lowndes</t>
  </si>
  <si>
    <t>Taliaferro</t>
  </si>
  <si>
    <t>Orangeburg</t>
  </si>
  <si>
    <t>Bowie</t>
  </si>
  <si>
    <t>Talladega</t>
  </si>
  <si>
    <t>McDuffie</t>
  </si>
  <si>
    <t>Oktibbeha</t>
  </si>
  <si>
    <t>Lea</t>
  </si>
  <si>
    <t>Chicot</t>
  </si>
  <si>
    <t>Coweta</t>
  </si>
  <si>
    <t>San Diego</t>
  </si>
  <si>
    <t>Barnwell</t>
  </si>
  <si>
    <t>Los Angeles</t>
  </si>
  <si>
    <t>Pinal</t>
  </si>
  <si>
    <t>Jack</t>
  </si>
  <si>
    <t>Butts</t>
  </si>
  <si>
    <t>Imperial</t>
  </si>
  <si>
    <t>Denton</t>
  </si>
  <si>
    <t>Bamberg</t>
  </si>
  <si>
    <t>Heard</t>
  </si>
  <si>
    <t>Hunt</t>
  </si>
  <si>
    <t>Collin</t>
  </si>
  <si>
    <t>Ashley</t>
  </si>
  <si>
    <t>Titus</t>
  </si>
  <si>
    <t>Throckmorton</t>
  </si>
  <si>
    <t>Young</t>
  </si>
  <si>
    <t>Stonewall</t>
  </si>
  <si>
    <t>Garza</t>
  </si>
  <si>
    <t>MIDLAND</t>
  </si>
  <si>
    <t>Lynn</t>
  </si>
  <si>
    <t>Terry</t>
  </si>
  <si>
    <t>Yoakum</t>
  </si>
  <si>
    <t>CENTRAL BASIN PLATFORM</t>
  </si>
  <si>
    <t>Spalding</t>
  </si>
  <si>
    <t>Glascock</t>
  </si>
  <si>
    <t>Attala</t>
  </si>
  <si>
    <t>Noxubee</t>
  </si>
  <si>
    <t>Meriwether</t>
  </si>
  <si>
    <t>Troup</t>
  </si>
  <si>
    <t>Baldwin</t>
  </si>
  <si>
    <t>Colleton</t>
  </si>
  <si>
    <t>Allendale</t>
  </si>
  <si>
    <t>Chambers</t>
  </si>
  <si>
    <t>Tallapoosa</t>
  </si>
  <si>
    <t>Coosa</t>
  </si>
  <si>
    <t>Sharkey</t>
  </si>
  <si>
    <t>Camp</t>
  </si>
  <si>
    <t>Chilton</t>
  </si>
  <si>
    <t>Dona Ana</t>
  </si>
  <si>
    <t>Screven</t>
  </si>
  <si>
    <t>Yazoo</t>
  </si>
  <si>
    <t>Charleston</t>
  </si>
  <si>
    <t>Bossier</t>
  </si>
  <si>
    <t>Issaquena</t>
  </si>
  <si>
    <t>Morehouse</t>
  </si>
  <si>
    <t>West Carroll</t>
  </si>
  <si>
    <t>East Carroll</t>
  </si>
  <si>
    <t>Wilkinson</t>
  </si>
  <si>
    <t>Palo Pinto</t>
  </si>
  <si>
    <t>Upson</t>
  </si>
  <si>
    <t>Parker</t>
  </si>
  <si>
    <t>Tarrant</t>
  </si>
  <si>
    <t>Rockwall</t>
  </si>
  <si>
    <t>Rains</t>
  </si>
  <si>
    <t>DELAWARE</t>
  </si>
  <si>
    <t>Shackelford</t>
  </si>
  <si>
    <t>Fisher</t>
  </si>
  <si>
    <t>Scurry</t>
  </si>
  <si>
    <t>Borden</t>
  </si>
  <si>
    <t>Gaines</t>
  </si>
  <si>
    <t>Jenkins</t>
  </si>
  <si>
    <t>Neshoba</t>
  </si>
  <si>
    <t>Leake</t>
  </si>
  <si>
    <t>Kemper</t>
  </si>
  <si>
    <t>Twiggs</t>
  </si>
  <si>
    <t>Harris</t>
  </si>
  <si>
    <t>Kaufman</t>
  </si>
  <si>
    <t>Van Zandt</t>
  </si>
  <si>
    <t>Emanuel</t>
  </si>
  <si>
    <t>Hidalgo</t>
  </si>
  <si>
    <t>Autauga</t>
  </si>
  <si>
    <t>Peach</t>
  </si>
  <si>
    <t>Gregg</t>
  </si>
  <si>
    <t>Bulloch</t>
  </si>
  <si>
    <t>Luna</t>
  </si>
  <si>
    <t>Muscogee</t>
  </si>
  <si>
    <t>Rankin</t>
  </si>
  <si>
    <t>Bienville</t>
  </si>
  <si>
    <t>Bleckley</t>
  </si>
  <si>
    <t>Hinds</t>
  </si>
  <si>
    <t>Hood</t>
  </si>
  <si>
    <t>Candler</t>
  </si>
  <si>
    <t>Marengo</t>
  </si>
  <si>
    <t>Chattahoochee</t>
  </si>
  <si>
    <t>Pima</t>
  </si>
  <si>
    <t>Eastland</t>
  </si>
  <si>
    <t>Callahan</t>
  </si>
  <si>
    <t>Andrews</t>
  </si>
  <si>
    <t>Nolan</t>
  </si>
  <si>
    <t>Erath</t>
  </si>
  <si>
    <t>Treutlen</t>
  </si>
  <si>
    <t>Cochise</t>
  </si>
  <si>
    <t>Schley</t>
  </si>
  <si>
    <t>Toombs</t>
  </si>
  <si>
    <t>Navarro</t>
  </si>
  <si>
    <t>GULF COAST CENTRAL</t>
  </si>
  <si>
    <t>Somervell</t>
  </si>
  <si>
    <t>Bullock</t>
  </si>
  <si>
    <t>Tattnall</t>
  </si>
  <si>
    <t>Dooly</t>
  </si>
  <si>
    <t>Wilcox</t>
  </si>
  <si>
    <t>Evans</t>
  </si>
  <si>
    <t>Tensas</t>
  </si>
  <si>
    <t>Bosque</t>
  </si>
  <si>
    <t>Winn</t>
  </si>
  <si>
    <t>Natchitoches</t>
  </si>
  <si>
    <t>Telfair</t>
  </si>
  <si>
    <t>Sterling</t>
  </si>
  <si>
    <t>Glasscock</t>
  </si>
  <si>
    <t>Coke</t>
  </si>
  <si>
    <t>Winkler</t>
  </si>
  <si>
    <t>Ector</t>
  </si>
  <si>
    <t>Runnels</t>
  </si>
  <si>
    <t>Coleman</t>
  </si>
  <si>
    <t>Crenshaw</t>
  </si>
  <si>
    <t>Copiah</t>
  </si>
  <si>
    <t>Crisp</t>
  </si>
  <si>
    <t>Freestone</t>
  </si>
  <si>
    <t>Long</t>
  </si>
  <si>
    <t>Culberson</t>
  </si>
  <si>
    <t>Reeves</t>
  </si>
  <si>
    <t>Loving</t>
  </si>
  <si>
    <t>Hudspeth</t>
  </si>
  <si>
    <t>Catahoula</t>
  </si>
  <si>
    <t>Jeff Davis</t>
  </si>
  <si>
    <t>Appling</t>
  </si>
  <si>
    <t>Terrell</t>
  </si>
  <si>
    <t>McLennan</t>
  </si>
  <si>
    <t>Nacogdoches</t>
  </si>
  <si>
    <t>Sabine</t>
  </si>
  <si>
    <t>Ben Hill</t>
  </si>
  <si>
    <t>Jefferson Davis</t>
  </si>
  <si>
    <t>Irwin</t>
  </si>
  <si>
    <t>Concordia</t>
  </si>
  <si>
    <t>Conecuh</t>
  </si>
  <si>
    <t>Coryell</t>
  </si>
  <si>
    <t>Bacon</t>
  </si>
  <si>
    <t>Tom Green</t>
  </si>
  <si>
    <t>Dougherty</t>
  </si>
  <si>
    <t>San Augustine</t>
  </si>
  <si>
    <t>Crane</t>
  </si>
  <si>
    <t>Upton</t>
  </si>
  <si>
    <t>Reagan</t>
  </si>
  <si>
    <t>Leon</t>
  </si>
  <si>
    <t>Dale</t>
  </si>
  <si>
    <t>Tift</t>
  </si>
  <si>
    <t>Concho</t>
  </si>
  <si>
    <t>Irion</t>
  </si>
  <si>
    <t>Angelina</t>
  </si>
  <si>
    <t>Falls</t>
  </si>
  <si>
    <t>Early</t>
  </si>
  <si>
    <t>Rapides</t>
  </si>
  <si>
    <t>McCulloch</t>
  </si>
  <si>
    <t>LLANO UPLIFT</t>
  </si>
  <si>
    <t>San Saba</t>
  </si>
  <si>
    <t>Berrien</t>
  </si>
  <si>
    <t>Ware</t>
  </si>
  <si>
    <t>Lampasas</t>
  </si>
  <si>
    <t>Glynn</t>
  </si>
  <si>
    <t>Forrest</t>
  </si>
  <si>
    <t>Atkinson</t>
  </si>
  <si>
    <t>Pecos</t>
  </si>
  <si>
    <t>Brantley</t>
  </si>
  <si>
    <t>Amite</t>
  </si>
  <si>
    <t>Walthall</t>
  </si>
  <si>
    <t>Cook</t>
  </si>
  <si>
    <t>Avoyelles</t>
  </si>
  <si>
    <t>Colquitt</t>
  </si>
  <si>
    <t>Escambia</t>
  </si>
  <si>
    <t>Geneva</t>
  </si>
  <si>
    <t>Lanier</t>
  </si>
  <si>
    <t>Clinch</t>
  </si>
  <si>
    <t>Mobile</t>
  </si>
  <si>
    <t>Milam</t>
  </si>
  <si>
    <t>Schleicher</t>
  </si>
  <si>
    <t>Brooks</t>
  </si>
  <si>
    <t>Charlton</t>
  </si>
  <si>
    <t>Burnet</t>
  </si>
  <si>
    <t>Pointe Coupee</t>
  </si>
  <si>
    <t>Pearl River</t>
  </si>
  <si>
    <t>Tangipahoa</t>
  </si>
  <si>
    <t>St. Helena</t>
  </si>
  <si>
    <t>East Feliciana</t>
  </si>
  <si>
    <t>George</t>
  </si>
  <si>
    <t>West Feliciana</t>
  </si>
  <si>
    <t>Evangeline</t>
  </si>
  <si>
    <t>Brazos</t>
  </si>
  <si>
    <t>Llano</t>
  </si>
  <si>
    <t>San Jacinto</t>
  </si>
  <si>
    <t>Beauregard</t>
  </si>
  <si>
    <t>Grimes</t>
  </si>
  <si>
    <t>Echols</t>
  </si>
  <si>
    <t>St. Landry</t>
  </si>
  <si>
    <t>Burleson</t>
  </si>
  <si>
    <t>East Baton Rouge</t>
  </si>
  <si>
    <t>Kimble</t>
  </si>
  <si>
    <t>Gadsden</t>
  </si>
  <si>
    <t>St. Tammany</t>
  </si>
  <si>
    <t>Sutton</t>
  </si>
  <si>
    <t>Brewster</t>
  </si>
  <si>
    <t>West Baton Rouge</t>
  </si>
  <si>
    <t>Presidio</t>
  </si>
  <si>
    <t>Travis</t>
  </si>
  <si>
    <t>Duval</t>
  </si>
  <si>
    <t>Gillespie</t>
  </si>
  <si>
    <t>Blanco</t>
  </si>
  <si>
    <t>St. Martin</t>
  </si>
  <si>
    <t>Iberville</t>
  </si>
  <si>
    <t>Calcasieu</t>
  </si>
  <si>
    <t>Acadia</t>
  </si>
  <si>
    <t>Suwannee</t>
  </si>
  <si>
    <t>Bastrop</t>
  </si>
  <si>
    <t>Okaloosa</t>
  </si>
  <si>
    <t>Santa Rosa</t>
  </si>
  <si>
    <t>Ascension</t>
  </si>
  <si>
    <t>Hays</t>
  </si>
  <si>
    <t>St. John the Baptist</t>
  </si>
  <si>
    <t>Wakulla</t>
  </si>
  <si>
    <t>VAL VERDE</t>
  </si>
  <si>
    <t>Val Verde</t>
  </si>
  <si>
    <t>Kerr</t>
  </si>
  <si>
    <t>Waller</t>
  </si>
  <si>
    <t>St. Johns</t>
  </si>
  <si>
    <t>Gulf</t>
  </si>
  <si>
    <t>St. James</t>
  </si>
  <si>
    <t>Austin</t>
  </si>
  <si>
    <t>Real</t>
  </si>
  <si>
    <t>Assumption</t>
  </si>
  <si>
    <t>St. Bernard</t>
  </si>
  <si>
    <t>Comal</t>
  </si>
  <si>
    <t>Colorado</t>
  </si>
  <si>
    <t>St. Mary</t>
  </si>
  <si>
    <t>Alachua</t>
  </si>
  <si>
    <t>Gilchrist</t>
  </si>
  <si>
    <t>LaFourche</t>
  </si>
  <si>
    <t>Bandera</t>
  </si>
  <si>
    <t>KERR</t>
  </si>
  <si>
    <t>Plaquemines</t>
  </si>
  <si>
    <t>Dixie</t>
  </si>
  <si>
    <t>Fort Bend</t>
  </si>
  <si>
    <t>Gonzales</t>
  </si>
  <si>
    <t>GULF COAST WEST</t>
  </si>
  <si>
    <t>Bexar</t>
  </si>
  <si>
    <t>Flagler</t>
  </si>
  <si>
    <t>Iberia</t>
  </si>
  <si>
    <t>Lavaca</t>
  </si>
  <si>
    <t>Wharton</t>
  </si>
  <si>
    <t>Uvalde</t>
  </si>
  <si>
    <t>Kinney</t>
  </si>
  <si>
    <t>Brazoria</t>
  </si>
  <si>
    <t>Levy</t>
  </si>
  <si>
    <t>Galveston</t>
  </si>
  <si>
    <t>Volusia</t>
  </si>
  <si>
    <t>Terrebonne</t>
  </si>
  <si>
    <t>Atascosa</t>
  </si>
  <si>
    <t>Matagorda</t>
  </si>
  <si>
    <t>Karnes</t>
  </si>
  <si>
    <t>Victoria</t>
  </si>
  <si>
    <t>Zavala</t>
  </si>
  <si>
    <t>Frio</t>
  </si>
  <si>
    <t>Maverick</t>
  </si>
  <si>
    <t>Citrus</t>
  </si>
  <si>
    <t>Goliad</t>
  </si>
  <si>
    <t>Live Oak</t>
  </si>
  <si>
    <t>Bee</t>
  </si>
  <si>
    <t>Hernando</t>
  </si>
  <si>
    <t>McMullen</t>
  </si>
  <si>
    <t>Dimmit</t>
  </si>
  <si>
    <t>Brevard</t>
  </si>
  <si>
    <t>Refugio</t>
  </si>
  <si>
    <t>Pasco</t>
  </si>
  <si>
    <t>Webb</t>
  </si>
  <si>
    <t>Pinellas</t>
  </si>
  <si>
    <t>San Patricio</t>
  </si>
  <si>
    <t>Aransas</t>
  </si>
  <si>
    <t>Jim Wells</t>
  </si>
  <si>
    <t>Indian River</t>
  </si>
  <si>
    <t>Nueces</t>
  </si>
  <si>
    <t>Hardee</t>
  </si>
  <si>
    <t>Highlands</t>
  </si>
  <si>
    <t>Manatee</t>
  </si>
  <si>
    <t>Okeechobee</t>
  </si>
  <si>
    <t>Kleberg</t>
  </si>
  <si>
    <t>St. Lucie</t>
  </si>
  <si>
    <t>Sarasota</t>
  </si>
  <si>
    <t>Jim Hogg</t>
  </si>
  <si>
    <t>Zapata</t>
  </si>
  <si>
    <t>Glades</t>
  </si>
  <si>
    <t>Kenedy</t>
  </si>
  <si>
    <t>Palm Beach</t>
  </si>
  <si>
    <t>Hendry</t>
  </si>
  <si>
    <t>OTHER - FLORIDA</t>
  </si>
  <si>
    <t>Starr</t>
  </si>
  <si>
    <t>Willacy</t>
  </si>
  <si>
    <t>Collier</t>
  </si>
  <si>
    <t>Broward</t>
  </si>
  <si>
    <t>Keweenaw</t>
  </si>
  <si>
    <t>Houghton</t>
  </si>
  <si>
    <t>Ontonagon</t>
  </si>
  <si>
    <t>Baraga</t>
  </si>
  <si>
    <t>Marquette</t>
  </si>
  <si>
    <t>Gogebic</t>
  </si>
  <si>
    <t>Luce</t>
  </si>
  <si>
    <t>Alger</t>
  </si>
  <si>
    <t>Schoolcraft</t>
  </si>
  <si>
    <t>Vilas</t>
  </si>
  <si>
    <t>Mackinac</t>
  </si>
  <si>
    <t>Menominee</t>
  </si>
  <si>
    <t>Marinette</t>
  </si>
  <si>
    <t>Cheboygan</t>
  </si>
  <si>
    <t>MICHIGAN</t>
  </si>
  <si>
    <t>Langlade</t>
  </si>
  <si>
    <t>Oconto</t>
  </si>
  <si>
    <t>Charlevoix</t>
  </si>
  <si>
    <t>Door</t>
  </si>
  <si>
    <t>Leelanau</t>
  </si>
  <si>
    <t>Marathon</t>
  </si>
  <si>
    <t>Shawano</t>
  </si>
  <si>
    <t>St. Lawrence</t>
  </si>
  <si>
    <t>Kewaunee</t>
  </si>
  <si>
    <t>Waupaca</t>
  </si>
  <si>
    <t>Outagamie</t>
  </si>
  <si>
    <t>Iosco</t>
  </si>
  <si>
    <t>Wexford</t>
  </si>
  <si>
    <t>Manitowoc</t>
  </si>
  <si>
    <t>Waushara</t>
  </si>
  <si>
    <t>Calumet</t>
  </si>
  <si>
    <t>Green Lake</t>
  </si>
  <si>
    <t>Fond Du Lac</t>
  </si>
  <si>
    <t>Sheboygan</t>
  </si>
  <si>
    <t>Oswego</t>
  </si>
  <si>
    <t>Sanilac</t>
  </si>
  <si>
    <t>Sauk</t>
  </si>
  <si>
    <t>Ozaukee</t>
  </si>
  <si>
    <t>Muskegon</t>
  </si>
  <si>
    <t>Gratiot</t>
  </si>
  <si>
    <t>Niagara</t>
  </si>
  <si>
    <t>Dane</t>
  </si>
  <si>
    <t>Waukesha</t>
  </si>
  <si>
    <t>Milwaukee</t>
  </si>
  <si>
    <t>Ionia</t>
  </si>
  <si>
    <t>Macomb</t>
  </si>
  <si>
    <t>Racine</t>
  </si>
  <si>
    <t>Cortland</t>
  </si>
  <si>
    <t>Kenosha</t>
  </si>
  <si>
    <t>Tompkins</t>
  </si>
  <si>
    <t>Stephenson</t>
  </si>
  <si>
    <t>Broome</t>
  </si>
  <si>
    <t>Ogle</t>
  </si>
  <si>
    <t>Branch</t>
  </si>
  <si>
    <t>St. Joseph</t>
  </si>
  <si>
    <t>Du Page</t>
  </si>
  <si>
    <t>Whiteside</t>
  </si>
  <si>
    <t>La Porte</t>
  </si>
  <si>
    <t>Elkhart</t>
  </si>
  <si>
    <t>Lagrange</t>
  </si>
  <si>
    <t>Kauai</t>
  </si>
  <si>
    <t>Honolulu</t>
  </si>
  <si>
    <t>Maui</t>
  </si>
  <si>
    <t>Hawaii</t>
  </si>
  <si>
    <t>North Slope</t>
  </si>
  <si>
    <t>NORTH SLOPE BASIN</t>
  </si>
  <si>
    <t>Northwest Arctic</t>
  </si>
  <si>
    <t>Fairbanks North Star</t>
  </si>
  <si>
    <t>Bristol Bay</t>
  </si>
  <si>
    <t>Yukon-Koyukuk</t>
  </si>
  <si>
    <t>Southeast Fairbanks</t>
  </si>
  <si>
    <t>Nome</t>
  </si>
  <si>
    <t>Matanuska-Susitna</t>
  </si>
  <si>
    <t>GULF OF ALASKA BASIN</t>
  </si>
  <si>
    <t>Wade Hampton</t>
  </si>
  <si>
    <t>Bethel</t>
  </si>
  <si>
    <t>Anchorage</t>
  </si>
  <si>
    <t>Kenai Peninsula</t>
  </si>
  <si>
    <t>Dillingham</t>
  </si>
  <si>
    <t>Lake and Peninsula</t>
  </si>
  <si>
    <t>Valdez-Cordova</t>
  </si>
  <si>
    <t>Haines</t>
  </si>
  <si>
    <t>Kodiak Island</t>
  </si>
  <si>
    <t>Skagway-Yakutat-Angoon</t>
  </si>
  <si>
    <t>Sitka</t>
  </si>
  <si>
    <t>Wrangell-Petersburg</t>
  </si>
  <si>
    <t>Ketchikan Gateway</t>
  </si>
  <si>
    <t>Prince of Wales-Outer Ketchikan</t>
  </si>
  <si>
    <t>Aleutians East</t>
  </si>
  <si>
    <t>Aleutians West</t>
  </si>
  <si>
    <t>Row Labels</t>
  </si>
  <si>
    <t>Grand Total</t>
  </si>
  <si>
    <t>Average of CI_county</t>
  </si>
  <si>
    <t>Average of lossrate_county</t>
  </si>
  <si>
    <t>Count of County</t>
  </si>
  <si>
    <t>(blank)</t>
  </si>
  <si>
    <t>Count of NAME</t>
  </si>
  <si>
    <t>oil (bbl d)</t>
  </si>
  <si>
    <t>gas (mscf d)</t>
  </si>
  <si>
    <t>wells</t>
  </si>
  <si>
    <t>productivity</t>
  </si>
  <si>
    <t>GOR (scf bbl)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</si>
</sst>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505C"/>
      <name val="Helvetica"/>
      <family val="2"/>
    </font>
    <font>
      <sz val="10"/>
      <color rgb="FF8C1515"/>
      <name val="Helvetic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9B76"/>
        <bgColor rgb="FF000000"/>
      </patternFill>
    </fill>
  </fills>
  <borders count="3">
    <border>
      <left/>
      <right/>
      <top/>
      <bottom/>
      <diagonal/>
    </border>
    <border>
      <left style="thin">
        <color rgb="FF00505C"/>
      </left>
      <right style="thin">
        <color rgb="FF00505C"/>
      </right>
      <top style="thin">
        <color rgb="FF00505C"/>
      </top>
      <bottom style="thin">
        <color rgb="FF00505C"/>
      </bottom>
      <diagonal/>
    </border>
    <border>
      <left style="thin">
        <color rgb="FF8C1515"/>
      </left>
      <right style="thin">
        <color rgb="FF8C1515"/>
      </right>
      <top style="thin">
        <color rgb="FF8C1515"/>
      </top>
      <bottom style="thin">
        <color rgb="FF8C151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2" fontId="2" fillId="2" borderId="1"/>
    <xf numFmtId="164" fontId="3" fillId="3" borderId="2"/>
  </cellStyleXfs>
  <cellXfs count="8">
    <xf numFmtId="0" fontId="0" fillId="0" borderId="0" xfId="0"/>
    <xf numFmtId="2" fontId="3" fillId="2" borderId="1" xfId="2" applyFont="1" applyFill="1" applyBorder="1"/>
    <xf numFmtId="2" fontId="3" fillId="2" borderId="2" xfId="3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2" fontId="3" fillId="4" borderId="1" xfId="2" applyFont="1" applyFill="1" applyBorder="1"/>
  </cellXfs>
  <cellStyles count="4">
    <cellStyle name="Normal" xfId="0" builtinId="0"/>
    <cellStyle name="Percent" xfId="1" builtinId="5"/>
    <cellStyle name="User_Free" xfId="2" xr:uid="{2E0350FD-D75E-4FCB-AE09-DFADF15FF00F}"/>
    <cellStyle name="User_Locked" xfId="3" xr:uid="{0774ECC0-D1D1-413B-BA29-07DF82D941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cott Rutherford" refreshedDate="44704.866415625002" createdVersion="6" refreshedVersion="6" minRefreshableVersion="3" recordCount="991" xr:uid="{BA6CA1C4-51EA-4A1D-8B1D-B85975EAEF74}">
  <cacheSource type="worksheet">
    <worksheetSource ref="A1:H992" sheet="Counties_prod"/>
  </cacheSource>
  <cacheFields count="8">
    <cacheField name="NAME" numFmtId="0">
      <sharedItems count="758">
        <s v="Glacier"/>
        <s v="Toole"/>
        <s v="Liberty"/>
        <s v="Hill"/>
        <s v="Sheridan"/>
        <s v="Divide"/>
        <s v="Burke"/>
        <s v="Renville"/>
        <s v="Bottineau"/>
        <s v="Blaine"/>
        <s v="Phillips"/>
        <s v="Valley"/>
        <s v="Daniels"/>
        <s v="Ward"/>
        <s v="Williams"/>
        <s v="McHenry"/>
        <s v="Roosevelt"/>
        <s v="Mountrial"/>
        <s v="Pondera"/>
        <s v="Chouteau"/>
        <s v="McKenzie"/>
        <s v="Richland"/>
        <s v="Teton"/>
        <s v="McCone"/>
        <s v="Garfield"/>
        <s v="McLean"/>
        <s v="Dunn"/>
        <s v="Fergus"/>
        <s v="Dawson"/>
        <s v="Petroleum"/>
        <s v="Wibaux"/>
        <s v="Golden Valley"/>
        <s v="Billings"/>
        <s v="Prairie"/>
        <s v="Stark"/>
        <s v="Rosebud"/>
        <s v="Musselshell"/>
        <s v="Fallon"/>
        <s v="Slope"/>
        <s v="Yellowstone"/>
        <s v="Bowman"/>
        <s v="Sweet Grass"/>
        <s v="Columbia"/>
        <s v="Carter"/>
        <s v="Stillwater"/>
        <s v="Big Horn"/>
        <s v="Harding"/>
        <s v="Powder River"/>
        <s v="Carbon"/>
        <s v="Park"/>
        <s v="Crook"/>
        <s v="Campbell"/>
        <s v="Johnson"/>
        <s v="Weston"/>
        <s v="Washakie"/>
        <s v="Hot Springs"/>
        <s v="Fremont"/>
        <s v="Custer"/>
        <s v="Natrona"/>
        <s v="Niobrara"/>
        <s v="Converse"/>
        <s v="Fall River"/>
        <s v="Sublette"/>
        <s v="Lincoln"/>
        <s v="Sioux"/>
        <s v="Goshen"/>
        <s v="Albany"/>
        <s v="Sweetwater"/>
        <s v="Garden"/>
        <s v="Scotts Bluff"/>
        <s v="Morrill"/>
        <s v="Geauga"/>
        <s v="Banner"/>
        <s v="Laramie"/>
        <s v="Wyoming"/>
        <s v="Elk"/>
        <s v="Cuyahoga"/>
        <s v="Venango"/>
        <s v="Forest"/>
        <s v="Cameron"/>
        <s v="Wood"/>
        <s v="Lycoming"/>
        <s v="Sullivan"/>
        <s v="Uinta"/>
        <s v="Lorain"/>
        <s v="Sandusky"/>
        <s v="Trumbull"/>
        <s v="Mercer"/>
        <s v="Clinton"/>
        <s v="Humboldt"/>
        <s v="Erie"/>
        <s v="Clarion"/>
        <s v="Cheyenne"/>
        <s v="Kimball"/>
        <s v="Jefferson"/>
        <s v="Summit"/>
        <s v="Portage"/>
        <s v="Huron"/>
        <s v="Medina"/>
        <s v="Centre"/>
        <s v="Clearfield"/>
        <s v="Seneca"/>
        <s v="Deuel"/>
        <s v="Butler"/>
        <s v="Armstrong"/>
        <s v="Mahoning"/>
        <s v="Lawrence"/>
        <s v="Ashland"/>
        <s v="Moffat"/>
        <s v="Weld"/>
        <s v="Jackson"/>
        <s v="Logan"/>
        <s v="Sedgwick"/>
        <s v="Routt"/>
        <s v="Larimer"/>
        <s v="Daggett"/>
        <s v="Crawford"/>
        <s v="Eureka"/>
        <s v="Wayne"/>
        <s v="Wyandot"/>
        <s v="Columbiana"/>
        <s v="Indiana"/>
        <s v="Uintah"/>
        <s v="Beaver"/>
        <s v="Duchesne"/>
        <s v="Blair"/>
        <s v="Huntingdon"/>
        <s v="Cambria"/>
        <s v="Carroll"/>
        <s v="Morrow"/>
        <s v="Marion"/>
        <s v="Hayes"/>
        <s v="Chase"/>
        <s v="Frontier"/>
        <s v="Auglaize"/>
        <s v="Kearney"/>
        <s v="Phelps"/>
        <s v="Westmoreland"/>
        <s v="Allegheny"/>
        <s v="Holmes"/>
        <s v="Tuscarawas"/>
        <s v="Hancock"/>
        <s v="Knox"/>
        <s v="Morgan"/>
        <s v="Washington"/>
        <s v="Coshocton"/>
        <s v="Tehama"/>
        <s v="Delaware"/>
        <s v="Yuma"/>
        <s v="Harrison"/>
        <s v="Brooke"/>
        <s v="Dundy"/>
        <s v="Franklin"/>
        <s v="Hitchcock"/>
        <s v="Harlan"/>
        <s v="Furnas"/>
        <s v="Red Willow"/>
        <s v="Somerset"/>
        <s v="Licking"/>
        <s v="Richardson"/>
        <s v="Boulder"/>
        <s v="Rio Blanco"/>
        <s v="Guernsey"/>
        <s v="Ohio"/>
        <s v="Belmont"/>
        <s v="Muskingum"/>
        <s v="Butte"/>
        <s v="Fayette"/>
        <s v="Marshall"/>
        <s v="Greene"/>
        <s v="Norton"/>
        <s v="Rawlins"/>
        <s v="Decatur"/>
        <s v="Adams"/>
        <s v="Nemaha"/>
        <s v="Brown"/>
        <s v="Noble"/>
        <s v="Fairfield"/>
        <s v="Perry"/>
        <s v="Monroe"/>
        <s v="Sanpete"/>
        <s v="Pickaway"/>
        <s v="Glenn"/>
        <s v="Arapahoe"/>
        <s v="Allegany"/>
        <s v="Garrett"/>
        <s v="Monongalia"/>
        <s v="Preston"/>
        <s v="Wetzel"/>
        <s v="Emery"/>
        <s v="Hocking"/>
        <s v="Mineral"/>
        <s v="Yuba"/>
        <s v="Tyler"/>
        <s v="Kit Carson"/>
        <s v="Sherman"/>
        <s v="Thomas"/>
        <s v="Clay"/>
        <s v="Elbert"/>
        <s v="Riley"/>
        <s v="Rooks"/>
        <s v="Osborne"/>
        <s v="Graham"/>
        <s v="Athens"/>
        <s v="Grand"/>
        <s v="Pleasants"/>
        <s v="Doddridge"/>
        <s v="Taylor"/>
        <s v="Colusa"/>
        <s v="Leavenworth"/>
        <s v="Ritchie"/>
        <s v="Vinton"/>
        <s v="Mesa"/>
        <s v="Sutter"/>
        <s v="Barbour"/>
        <s v="Tucker"/>
        <s v="Gunnison"/>
        <s v="Delta"/>
        <s v="Wabaunsee"/>
        <s v="Meigs"/>
        <s v="Wirt"/>
        <s v="Lewis"/>
        <s v="Nye"/>
        <s v="Trego"/>
        <s v="Ellis"/>
        <s v="Gove"/>
        <s v="Wallace"/>
        <s v="Russell"/>
        <s v="Dickinson"/>
        <s v="Randolph"/>
        <s v="Upshur"/>
        <s v="Gilmer"/>
        <s v="Douglas"/>
        <s v="Calhoun"/>
        <s v="Sevier"/>
        <s v="Gallia"/>
        <s v="Mason"/>
        <s v="Saline"/>
        <s v="Pendleton"/>
        <s v="Roane"/>
        <s v="Yolo"/>
        <s v="Braxton"/>
        <s v="Morris"/>
        <s v="Osage"/>
        <s v="Ellsworth"/>
        <s v="Greenup"/>
        <s v="Webster"/>
        <s v="Sacramento"/>
        <s v="Miami"/>
        <s v="Lyon"/>
        <s v="Scott"/>
        <s v="Wichita"/>
        <s v="Lane"/>
        <s v="Ness"/>
        <s v="Greeley"/>
        <s v="Rush"/>
        <s v="Barton"/>
        <s v="Putnam"/>
        <s v="Kanawha"/>
        <s v="Kiowa"/>
        <s v="McPherson"/>
        <s v="Cabell"/>
        <s v="Nicholas"/>
        <s v="Rice"/>
        <s v="Boyd"/>
        <s v="San Juan"/>
        <s v="Coffey"/>
        <s v="Linn"/>
        <s v="Anderson"/>
        <s v="Pawnee"/>
        <s v="San Joaquin"/>
        <s v="Elliott"/>
        <s v="Prowers"/>
        <s v="Bent"/>
        <s v="Hamilton"/>
        <s v="Kearny"/>
        <s v="Finney"/>
        <s v="Stafford"/>
        <s v="Hodgeman"/>
        <s v="Posey"/>
        <s v="Boone"/>
        <s v="Meade"/>
        <s v="Montgomery"/>
        <s v="Harvey"/>
        <s v="Reno"/>
        <s v="Greenwood"/>
        <s v="Solano"/>
        <s v="San Miguel"/>
        <s v="Contra Costa"/>
        <s v="Edwards"/>
        <s v="Vernon"/>
        <s v="Breckinridge"/>
        <s v="Woodson"/>
        <s v="Allen"/>
        <s v="Bourbon"/>
        <s v="Hardin"/>
        <s v="Huerfano"/>
        <s v="Gray"/>
        <s v="Raleigh"/>
        <s v="Mingo"/>
        <s v="Henderson"/>
        <s v="Martin"/>
        <s v="Powell"/>
        <s v="Daviess"/>
        <s v="Ford"/>
        <s v="Union"/>
        <s v="Dolores"/>
        <s v="Alameda"/>
        <s v="Magoffin"/>
        <s v="Summers"/>
        <s v="Wolfe"/>
        <s v="Estill"/>
        <s v="Pratt"/>
        <s v="Las Animas"/>
        <s v="Madera"/>
        <s v="Floyd"/>
        <s v="Pike"/>
        <s v="Stanton"/>
        <s v="Haskell"/>
        <s v="Grant"/>
        <s v="Wilson"/>
        <s v="Neosho"/>
        <s v="Kingman"/>
        <s v="Lee"/>
        <s v="San Mateo"/>
        <s v="Breathitt"/>
        <s v="Baca"/>
        <s v="Montezuma"/>
        <s v="La Plata"/>
        <s v="Grayson"/>
        <s v="Fresno"/>
        <s v="Hopkins"/>
        <s v="Casey"/>
        <s v="McDowell"/>
        <s v="Owsley"/>
        <s v="Knott"/>
        <s v="Buchanan"/>
        <s v="Santa Clara"/>
        <s v="Sumner"/>
        <s v="Cowley"/>
        <s v="Clark"/>
        <s v="Green"/>
        <s v="Barber"/>
        <s v="Hart"/>
        <s v="Archuleta"/>
        <s v="Muhlenberg"/>
        <s v="Stevens"/>
        <s v="Morton"/>
        <s v="Seward"/>
        <s v="Harper"/>
        <s v="Labette"/>
        <s v="Comanche"/>
        <s v="Tazewell"/>
        <s v="Edmonson"/>
        <s v="Laurel"/>
        <s v="Leslie"/>
        <s v="Adair"/>
        <s v="Dickenson"/>
        <s v="Chautauqua"/>
        <s v="Letcher"/>
        <s v="Wise"/>
        <s v="Warren"/>
        <s v="Metcalfe"/>
        <s v="Barren"/>
        <s v="Christian"/>
        <s v="Todd"/>
        <s v="Craig"/>
        <s v="Nowata"/>
        <s v="Kay"/>
        <s v="Rio Arriba"/>
        <s v="Alfalfa"/>
        <s v="Cimarron"/>
        <s v="Woods"/>
        <s v="Texas"/>
        <s v="Apache"/>
        <s v="Colfax"/>
        <s v="San Benito"/>
        <s v="Whitley"/>
        <s v="McCreary"/>
        <s v="Bell"/>
        <s v="Cumberland"/>
        <s v="Monterey"/>
        <s v="Simpson"/>
        <s v="Woodward"/>
        <s v="Tulare"/>
        <s v="Macon"/>
        <s v="Pickett"/>
        <s v="Rogers"/>
        <s v="Claiborne"/>
        <s v="Fentress"/>
        <s v="Overton"/>
        <s v="Mayes"/>
        <s v="Major"/>
        <s v="Lipscomb"/>
        <s v="Hansford"/>
        <s v="Ochiltree"/>
        <s v="Kings"/>
        <s v="Tulsa"/>
        <s v="Madison"/>
        <s v="Payne"/>
        <s v="Sandoval"/>
        <s v="Creek"/>
        <s v="Kingfisher"/>
        <s v="Wagoner"/>
        <s v="Dewey"/>
        <s v="Roberts"/>
        <s v="Hemphill"/>
        <s v="Hutchinson"/>
        <s v="Hartley"/>
        <s v="Moore"/>
        <s v="Roger Mills"/>
        <s v="McKinley"/>
        <s v="Independence"/>
        <s v="Muskogee"/>
        <s v="Okmulgee"/>
        <s v="Van Buren"/>
        <s v="Kern"/>
        <s v="San Bernardino"/>
        <s v="San Luis Obispo"/>
        <s v="Quay"/>
        <s v="Pope"/>
        <s v="Canadian"/>
        <s v="Oklahoma"/>
        <s v="Cleburne"/>
        <s v="Coffee"/>
        <s v="Okfuskee"/>
        <s v="Sequoyah"/>
        <s v="Potter"/>
        <s v="Carson"/>
        <s v="Wheeler"/>
        <s v="Oldham"/>
        <s v="McIntosh"/>
        <s v="Caddo"/>
        <s v="White"/>
        <s v="Beckham"/>
        <s v="Washita"/>
        <s v="Pottawatomie"/>
        <s v="Conway"/>
        <s v="Seminole"/>
        <s v="Sebastian"/>
        <s v="Le Flore"/>
        <s v="Cleveland"/>
        <s v="Grady"/>
        <s v="Faulkner"/>
        <s v="McClain"/>
        <s v="Pittsburg"/>
        <s v="Yell"/>
        <s v="Hughes"/>
        <s v="Collingsworth"/>
        <s v="Donley"/>
        <s v="Greer"/>
        <s v="Latimer"/>
        <s v="Harmon"/>
        <s v="Pontotoc"/>
        <s v="Ventura"/>
        <s v="Garvin"/>
        <s v="Coal"/>
        <s v="Childress"/>
        <s v="Pushmataha"/>
        <s v="Atoka"/>
        <s v="Stephens"/>
        <s v="Murray"/>
        <s v="Tillman"/>
        <s v="Hardeman"/>
        <s v="Johnston"/>
        <s v="Cotton"/>
        <s v="Wilbarger"/>
        <s v="Motley"/>
        <s v="Cottle"/>
        <s v="Hale"/>
        <s v="Lamb"/>
        <s v="Foard"/>
        <s v="Bryan"/>
        <s v="Chaves"/>
        <s v="Chickasaw"/>
        <s v="Love"/>
        <s v="Lamar"/>
        <s v="Santa Barbara"/>
        <s v="Hempstead"/>
        <s v="Walker"/>
        <s v="Montague"/>
        <s v="Red River"/>
        <s v="Nevada"/>
        <s v="Orange"/>
        <s v="Cooke"/>
        <s v="King"/>
        <s v="Dickens"/>
        <s v="Crosby"/>
        <s v="Lubbock"/>
        <s v="Archer"/>
        <s v="Hockley"/>
        <s v="Baylor"/>
        <s v="Cochran"/>
        <s v="Ouachita"/>
        <s v="Leflore"/>
        <s v="Lowndes"/>
        <s v="Bowie"/>
        <s v="Tuscaloosa"/>
        <s v="Miller"/>
        <s v="Oktibbeha"/>
        <s v="Lea"/>
        <s v="Shelby"/>
        <s v="Pickens"/>
        <s v="Lafayette"/>
        <s v="Los Angeles"/>
        <s v="Jack"/>
        <s v="Denton"/>
        <s v="Hunt"/>
        <s v="Ashley"/>
        <s v="Titus"/>
        <s v="Throckmorton"/>
        <s v="Young"/>
        <s v="Kent"/>
        <s v="Stonewall"/>
        <s v="Garza"/>
        <s v="Lynn"/>
        <s v="Terry"/>
        <s v="Yoakum"/>
        <s v="Cass"/>
        <s v="Bibb"/>
        <s v="Camp"/>
        <s v="Yazoo"/>
        <s v="Bossier"/>
        <s v="Morehouse"/>
        <s v="Palo Pinto"/>
        <s v="Parker"/>
        <s v="Tarrant"/>
        <s v="Dallas"/>
        <s v="Rains"/>
        <s v="Eddy"/>
        <s v="Shackelford"/>
        <s v="Jones"/>
        <s v="Fisher"/>
        <s v="Scurry"/>
        <s v="Borden"/>
        <s v="Gaines"/>
        <s v="Kaufman"/>
        <s v="Van Zandt"/>
        <s v="Smith"/>
        <s v="Gregg"/>
        <s v="Rankin"/>
        <s v="Bienville"/>
        <s v="Hinds"/>
        <s v="Hood"/>
        <s v="Howard"/>
        <s v="Mitchell"/>
        <s v="Eastland"/>
        <s v="Callahan"/>
        <s v="Andrews"/>
        <s v="Nolan"/>
        <s v="Erath"/>
        <s v="Rusk"/>
        <s v="Panola"/>
        <s v="De Soto"/>
        <s v="Navarro"/>
        <s v="Somervell"/>
        <s v="Choctaw"/>
        <s v="Caldwell"/>
        <s v="Tensas"/>
        <s v="Jasper"/>
        <s v="Clarke"/>
        <s v="Winn"/>
        <s v="Natchitoches"/>
        <s v="Cherokee"/>
        <s v="Sterling"/>
        <s v="Glasscock"/>
        <s v="Midland"/>
        <s v="Coke"/>
        <s v="Winkler"/>
        <s v="Ector"/>
        <s v="Runnels"/>
        <s v="Coleman"/>
        <s v="Freestone"/>
        <s v="Culberson"/>
        <s v="Reeves"/>
        <s v="Loving"/>
        <s v="Catahoula"/>
        <s v="La Salle"/>
        <s v="Nacogdoches"/>
        <s v="Sabine"/>
        <s v="Limestone"/>
        <s v="Covington"/>
        <s v="Jefferson Davis"/>
        <s v="Concordia"/>
        <s v="Conecuh"/>
        <s v="Tom Green"/>
        <s v="San Augustine"/>
        <s v="Crane"/>
        <s v="Upton"/>
        <s v="Reagan"/>
        <s v="Leon"/>
        <s v="Houston"/>
        <s v="Concho"/>
        <s v="Irion"/>
        <s v="Angelina"/>
        <s v="Falls"/>
        <s v="Rapides"/>
        <s v="McCulloch"/>
        <s v="Forrest"/>
        <s v="Trinity"/>
        <s v="Pecos"/>
        <s v="Wilkinson"/>
        <s v="Robertson"/>
        <s v="Amite"/>
        <s v="Walthall"/>
        <s v="Avoyelles"/>
        <s v="Baldwin"/>
        <s v="Escambia"/>
        <s v="Newton"/>
        <s v="Mobile"/>
        <s v="Polk"/>
        <s v="Milam"/>
        <s v="Schleicher"/>
        <s v="Menard"/>
        <s v="Crockett"/>
        <s v="Pointe Coupee"/>
        <s v="Pearl River"/>
        <s v="Tangipahoa"/>
        <s v="St. Helena"/>
        <s v="East Feliciana"/>
        <s v="West Feliciana"/>
        <s v="Evangeline"/>
        <s v="Brazos"/>
        <s v="Williamson"/>
        <s v="San Jacinto"/>
        <s v="Beauregard"/>
        <s v="Grimes"/>
        <s v="St. Landry"/>
        <s v="Burleson"/>
        <s v="East Baton Rouge"/>
        <s v="Kimble"/>
        <s v="Sutton"/>
        <s v="Terrell"/>
        <s v="West Baton Rouge"/>
        <s v="Livingston"/>
        <s v="Travis"/>
        <s v="St. Martin"/>
        <s v="Iberville"/>
        <s v="Calcasieu"/>
        <s v="Acadia"/>
        <s v="Bastrop"/>
        <s v="Santa Rosa"/>
        <s v="Ascension"/>
        <s v="St. John the Baptist"/>
        <s v="Val Verde"/>
        <s v="Waller"/>
        <s v="Harris"/>
        <s v="St. James"/>
        <s v="Vermilion"/>
        <s v="Austin"/>
        <s v="St. Charles"/>
        <s v="Real"/>
        <s v="Assumption"/>
        <s v="St. Bernard"/>
        <s v="Colorado"/>
        <s v="St. Mary"/>
        <s v="LaFourche"/>
        <s v="Bandera"/>
        <s v="Plaquemines"/>
        <s v="Chambers"/>
        <s v="Guadalupe"/>
        <s v="Fort Bend"/>
        <s v="Gonzales"/>
        <s v="Bexar"/>
        <s v="Iberia"/>
        <s v="Lavaca"/>
        <s v="Wharton"/>
        <s v="Brazoria"/>
        <s v="Galveston"/>
        <s v="De Witt"/>
        <s v="Terrebonne"/>
        <s v="Atascosa"/>
        <s v="Matagorda"/>
        <s v="Karnes"/>
        <s v="Victoria"/>
        <s v="Zavala"/>
        <s v="Frio"/>
        <s v="Maverick"/>
        <s v="Goliad"/>
        <s v="Live Oak"/>
        <s v="Bee"/>
        <s v="McMullen"/>
        <s v="Dimmit"/>
        <s v="Refugio"/>
        <s v="Webb"/>
        <s v="San Patricio"/>
        <s v="Aransas"/>
        <s v="Duval"/>
        <s v="Jim Wells"/>
        <s v="Nueces"/>
        <s v="Kleberg"/>
        <s v="Jim Hogg"/>
        <s v="Zapata"/>
        <s v="Brooks"/>
        <s v="Kenedy"/>
        <s v="Hendry"/>
        <s v="Starr"/>
        <s v="Hidalgo"/>
        <s v="Willacy"/>
        <s v="Collier"/>
        <s v="Presque Isle"/>
        <s v="Alpena"/>
        <s v="Antrim"/>
        <s v="Otsego"/>
        <s v="Montmorency"/>
        <s v="Kalkaska"/>
        <s v="Alcona"/>
        <s v="Grand Traverse"/>
        <s v="Oscoda"/>
        <s v="Benzie"/>
        <s v="Manistee"/>
        <s v="Missaukee"/>
        <s v="Roscommon"/>
        <s v="Ogemaw"/>
        <s v="Osceola"/>
        <s v="Arenac"/>
        <s v="Clare"/>
        <s v="Gladwin"/>
        <s v="Bay"/>
        <s v="Oceana"/>
        <s v="Isabella"/>
        <s v="Newaygo"/>
        <s v="Mecosta"/>
        <s v="Tuscola"/>
        <s v="Oneida"/>
        <s v="Saginaw"/>
        <s v="Montcalm"/>
        <s v="Cayuga"/>
        <s v="Lapeer"/>
        <s v="Onondaga"/>
        <s v="Genesee"/>
        <s v="Ottawa"/>
        <s v="St. Clair"/>
        <s v="Shiawassee"/>
        <s v="Ontario"/>
        <s v="Oakland"/>
        <s v="Ingham"/>
        <s v="Allegan"/>
        <s v="Eaton"/>
        <s v="Barry"/>
        <s v="Yates"/>
        <s v="Chenango"/>
        <s v="Steuben"/>
        <s v="Cattaraugus"/>
        <s v="Washtenaw"/>
        <s v="Kalamazoo"/>
        <s v="Chemung"/>
        <s v="Lenawee"/>
        <s v="Hillsdale"/>
        <s v="Bradford"/>
        <s v="Tioga"/>
        <s v="Susquehanna"/>
        <s v="McKean"/>
        <s v="Ashtabula"/>
        <s v="Lake"/>
        <s v="North Slope"/>
        <s v="Matanuska-Susitna"/>
        <s v="Kenai Peninsula"/>
      </sharedItems>
    </cacheField>
    <cacheField name="CNTY_FIPS" numFmtId="0">
      <sharedItems containsSemiMixedTypes="0" containsString="0" containsNumber="1" containsInteger="1" minValue="1" maxValue="507"/>
    </cacheField>
    <cacheField name="FIPS" numFmtId="0">
      <sharedItems containsSemiMixedTypes="0" containsString="0" containsNumber="1" containsInteger="1" minValue="1003" maxValue="56045"/>
    </cacheField>
    <cacheField name="DI_Basin" numFmtId="0">
      <sharedItems/>
    </cacheField>
    <cacheField name="Well_Count" numFmtId="0">
      <sharedItems containsSemiMixedTypes="0" containsString="0" containsNumber="1" containsInteger="1" minValue="1" maxValue="35550"/>
    </cacheField>
    <cacheField name="Oil_Double" numFmtId="0">
      <sharedItems containsSemiMixedTypes="0" containsString="0" containsNumber="1" containsInteger="1" minValue="0" maxValue="202541882"/>
    </cacheField>
    <cacheField name="Gas_Double" numFmtId="0">
      <sharedItems containsSemiMixedTypes="0" containsString="0" containsNumber="1" containsInteger="1" minValue="0" maxValue="2718148243"/>
    </cacheField>
    <cacheField name="Prov_Cod_1" numFmtId="0">
      <sharedItems containsBlank="1" containsMixedTypes="1" containsNumber="1" containsInteger="1" minValue="110" maxValue="745" count="59">
        <n v="503"/>
        <n v="500"/>
        <n v="395"/>
        <n v="510"/>
        <n v="505"/>
        <n v="710"/>
        <n v="515"/>
        <n v="520"/>
        <n v="507"/>
        <n v="390"/>
        <n v="160"/>
        <n v="540"/>
        <n v="535"/>
        <s v="160A"/>
        <n v="305"/>
        <n v="300"/>
        <n v="715"/>
        <n v="625"/>
        <n v="380"/>
        <n v="335"/>
        <n v="730"/>
        <n v="630"/>
        <n v="450"/>
        <n v="385"/>
        <n v="575"/>
        <n v="595"/>
        <n v="360"/>
        <n v="315"/>
        <n v="370"/>
        <n v="585"/>
        <n v="365"/>
        <n v="735"/>
        <n v="340"/>
        <n v="560"/>
        <n v="355"/>
        <n v="745"/>
        <n v="455"/>
        <n v="460"/>
        <n v="590"/>
        <n v="345"/>
        <n v="445"/>
        <n v="435"/>
        <n v="200"/>
        <n v="350"/>
        <n v="400"/>
        <n v="640"/>
        <n v="430"/>
        <n v="230"/>
        <n v="420"/>
        <n v="240"/>
        <n v="210"/>
        <n v="260"/>
        <n v="465"/>
        <n v="425"/>
        <n v="415"/>
        <n v="220"/>
        <n v="140"/>
        <n v="1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Scott Rutherford" refreshedDate="44706.37120277778" createdVersion="6" refreshedVersion="6" minRefreshableVersion="3" recordCount="988" xr:uid="{32763841-DDF8-4B97-AFDC-6773B43A2AFA}">
  <cacheSource type="worksheet">
    <worksheetSource ref="A1:D989" sheet="Sheet1"/>
  </cacheSource>
  <cacheFields count="4">
    <cacheField name="Basin" numFmtId="0">
      <sharedItems containsMixedTypes="1" containsNumber="1" containsInteger="1" minValue="110" maxValue="745" count="58">
        <n v="505"/>
        <n v="503"/>
        <n v="500"/>
        <n v="395"/>
        <n v="510"/>
        <n v="710"/>
        <n v="515"/>
        <n v="110"/>
        <n v="520"/>
        <n v="507"/>
        <n v="160"/>
        <n v="380"/>
        <n v="390"/>
        <n v="625"/>
        <n v="305"/>
        <n v="300"/>
        <n v="540"/>
        <n v="535"/>
        <s v="160A"/>
        <n v="715"/>
        <n v="315"/>
        <n v="335"/>
        <n v="730"/>
        <n v="630"/>
        <n v="450"/>
        <n v="385"/>
        <n v="575"/>
        <n v="595"/>
        <n v="340"/>
        <n v="735"/>
        <n v="360"/>
        <n v="370"/>
        <n v="585"/>
        <n v="560"/>
        <n v="365"/>
        <n v="355"/>
        <n v="745"/>
        <n v="455"/>
        <n v="460"/>
        <n v="590"/>
        <n v="345"/>
        <n v="445"/>
        <n v="435"/>
        <n v="200"/>
        <n v="350"/>
        <n v="400"/>
        <n v="240"/>
        <n v="640"/>
        <n v="430"/>
        <n v="230"/>
        <n v="420"/>
        <n v="465"/>
        <n v="210"/>
        <n v="260"/>
        <n v="425"/>
        <n v="415"/>
        <n v="220"/>
        <n v="140"/>
      </sharedItems>
    </cacheField>
    <cacheField name="County" numFmtId="2">
      <sharedItems containsSemiMixedTypes="0" containsString="0" containsNumber="1" containsInteger="1" minValue="1003" maxValue="56045"/>
    </cacheField>
    <cacheField name="CI_county" numFmtId="2">
      <sharedItems containsSemiMixedTypes="0" containsString="0" containsNumber="1" minValue="6.234499271613033" maxValue="657630.48829389212"/>
    </cacheField>
    <cacheField name="lossrate_county" numFmtId="0">
      <sharedItems containsSemiMixedTypes="0" containsString="0" containsNumber="1" minValue="2.6072345318284482E-2" maxValue="4247.6896367921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x v="0"/>
    <n v="35"/>
    <n v="30035"/>
    <s v="MONTANA THRUST BELT"/>
    <n v="684"/>
    <n v="241038"/>
    <n v="762475"/>
    <x v="0"/>
  </r>
  <r>
    <x v="1"/>
    <n v="101"/>
    <n v="30101"/>
    <s v="OTHER - MONTANA"/>
    <n v="1419"/>
    <n v="167719"/>
    <n v="1738455"/>
    <x v="1"/>
  </r>
  <r>
    <x v="2"/>
    <n v="51"/>
    <n v="30051"/>
    <s v="OTHER - MONTANA"/>
    <n v="261"/>
    <n v="62677"/>
    <n v="728902"/>
    <x v="1"/>
  </r>
  <r>
    <x v="3"/>
    <n v="41"/>
    <n v="30041"/>
    <s v="OTHER - MONTANA"/>
    <n v="502"/>
    <n v="704"/>
    <n v="2498000"/>
    <x v="1"/>
  </r>
  <r>
    <x v="4"/>
    <n v="91"/>
    <n v="30091"/>
    <s v="WILLISTON"/>
    <n v="126"/>
    <n v="520547"/>
    <n v="239812"/>
    <x v="2"/>
  </r>
  <r>
    <x v="5"/>
    <n v="23"/>
    <n v="38023"/>
    <s v="WILLISTON"/>
    <n v="750"/>
    <n v="5380341"/>
    <n v="9243612"/>
    <x v="2"/>
  </r>
  <r>
    <x v="6"/>
    <n v="13"/>
    <n v="38013"/>
    <s v="WILLISTON"/>
    <n v="477"/>
    <n v="3542428"/>
    <n v="9128887"/>
    <x v="2"/>
  </r>
  <r>
    <x v="7"/>
    <n v="75"/>
    <n v="38075"/>
    <s v="WILLISTON"/>
    <n v="186"/>
    <n v="451911"/>
    <n v="15260"/>
    <x v="2"/>
  </r>
  <r>
    <x v="8"/>
    <n v="9"/>
    <n v="38009"/>
    <s v="WILLISTON"/>
    <n v="450"/>
    <n v="1239870"/>
    <n v="179455"/>
    <x v="2"/>
  </r>
  <r>
    <x v="9"/>
    <n v="5"/>
    <n v="30005"/>
    <s v="OTHER - MONTANA"/>
    <n v="668"/>
    <n v="210603"/>
    <n v="3073967"/>
    <x v="1"/>
  </r>
  <r>
    <x v="10"/>
    <n v="71"/>
    <n v="30071"/>
    <s v="OTHER - MONTANA"/>
    <n v="1467"/>
    <n v="0"/>
    <n v="7509199"/>
    <x v="3"/>
  </r>
  <r>
    <x v="11"/>
    <n v="105"/>
    <n v="30105"/>
    <s v="OTHER - MONTANA"/>
    <n v="164"/>
    <n v="35297"/>
    <n v="749251"/>
    <x v="2"/>
  </r>
  <r>
    <x v="12"/>
    <n v="19"/>
    <n v="30019"/>
    <s v="WILLISTON"/>
    <n v="2"/>
    <n v="13612"/>
    <n v="0"/>
    <x v="2"/>
  </r>
  <r>
    <x v="13"/>
    <n v="101"/>
    <n v="38101"/>
    <s v="WILLISTON"/>
    <n v="6"/>
    <n v="16688"/>
    <n v="7708"/>
    <x v="2"/>
  </r>
  <r>
    <x v="14"/>
    <n v="105"/>
    <n v="38105"/>
    <s v="WILLISTON"/>
    <n v="3067"/>
    <n v="76835488"/>
    <n v="187855924"/>
    <x v="2"/>
  </r>
  <r>
    <x v="15"/>
    <n v="49"/>
    <n v="38049"/>
    <s v="WILLISTON"/>
    <n v="12"/>
    <n v="46315"/>
    <n v="0"/>
    <x v="2"/>
  </r>
  <r>
    <x v="16"/>
    <n v="85"/>
    <n v="30085"/>
    <s v="WILLISTON"/>
    <n v="244"/>
    <n v="3141043"/>
    <n v="4124126"/>
    <x v="2"/>
  </r>
  <r>
    <x v="17"/>
    <n v="61"/>
    <n v="38061"/>
    <s v="WILLISTON"/>
    <n v="3193"/>
    <n v="86974956"/>
    <n v="142741317"/>
    <x v="2"/>
  </r>
  <r>
    <x v="18"/>
    <n v="73"/>
    <n v="30073"/>
    <s v="MONTANA THRUST BELT"/>
    <n v="206"/>
    <n v="75788"/>
    <n v="24693"/>
    <x v="0"/>
  </r>
  <r>
    <x v="19"/>
    <n v="15"/>
    <n v="30015"/>
    <s v="OTHER - MONTANA"/>
    <n v="99"/>
    <n v="0"/>
    <n v="560047"/>
    <x v="1"/>
  </r>
  <r>
    <x v="20"/>
    <n v="53"/>
    <n v="38053"/>
    <s v="WILLISTON"/>
    <n v="5232"/>
    <n v="178967991"/>
    <n v="507742590"/>
    <x v="2"/>
  </r>
  <r>
    <x v="21"/>
    <n v="83"/>
    <n v="30083"/>
    <s v="WILLISTON"/>
    <n v="1096"/>
    <n v="8913377"/>
    <n v="14592792"/>
    <x v="2"/>
  </r>
  <r>
    <x v="22"/>
    <n v="99"/>
    <n v="30099"/>
    <s v="MONTANA THRUST BELT"/>
    <n v="90"/>
    <n v="41369"/>
    <n v="3470"/>
    <x v="0"/>
  </r>
  <r>
    <x v="23"/>
    <n v="55"/>
    <n v="30055"/>
    <s v="WILLISTON"/>
    <n v="5"/>
    <n v="1171"/>
    <n v="0"/>
    <x v="2"/>
  </r>
  <r>
    <x v="24"/>
    <n v="33"/>
    <n v="30033"/>
    <s v="BIG SNOWY TROUGH"/>
    <n v="4"/>
    <n v="4967"/>
    <n v="1353"/>
    <x v="3"/>
  </r>
  <r>
    <x v="25"/>
    <n v="55"/>
    <n v="38055"/>
    <s v="WILLISTON"/>
    <n v="47"/>
    <n v="807919"/>
    <n v="636935"/>
    <x v="2"/>
  </r>
  <r>
    <x v="26"/>
    <n v="25"/>
    <n v="38025"/>
    <s v="WILLISTON"/>
    <n v="2691"/>
    <n v="90644688"/>
    <n v="121060749"/>
    <x v="2"/>
  </r>
  <r>
    <x v="27"/>
    <n v="27"/>
    <n v="30027"/>
    <s v="BIG SNOWY TROUGH"/>
    <n v="3"/>
    <n v="0"/>
    <n v="8272"/>
    <x v="1"/>
  </r>
  <r>
    <x v="28"/>
    <n v="21"/>
    <n v="30021"/>
    <s v="WILLISTON"/>
    <n v="55"/>
    <n v="447058"/>
    <n v="267318"/>
    <x v="2"/>
  </r>
  <r>
    <x v="29"/>
    <n v="69"/>
    <n v="30069"/>
    <s v="BIG SNOWY TROUGH"/>
    <n v="28"/>
    <n v="12450"/>
    <n v="0"/>
    <x v="3"/>
  </r>
  <r>
    <x v="30"/>
    <n v="109"/>
    <n v="30109"/>
    <s v="WILLISTON"/>
    <n v="87"/>
    <n v="302355"/>
    <n v="261683"/>
    <x v="2"/>
  </r>
  <r>
    <x v="31"/>
    <n v="33"/>
    <n v="38033"/>
    <s v="WILLISTON"/>
    <n v="74"/>
    <n v="470482"/>
    <n v="415918"/>
    <x v="2"/>
  </r>
  <r>
    <x v="32"/>
    <n v="7"/>
    <n v="38007"/>
    <s v="WILLISTON"/>
    <n v="470"/>
    <n v="3454575"/>
    <n v="4963514"/>
    <x v="2"/>
  </r>
  <r>
    <x v="33"/>
    <n v="79"/>
    <n v="30079"/>
    <s v="WILLISTON"/>
    <n v="4"/>
    <n v="21089"/>
    <n v="3347"/>
    <x v="2"/>
  </r>
  <r>
    <x v="34"/>
    <n v="89"/>
    <n v="38089"/>
    <s v="WILLISTON"/>
    <n v="269"/>
    <n v="2220035"/>
    <n v="5024972"/>
    <x v="2"/>
  </r>
  <r>
    <x v="35"/>
    <n v="87"/>
    <n v="30087"/>
    <s v="POWDER RIVER"/>
    <n v="54"/>
    <n v="96938"/>
    <n v="3353"/>
    <x v="3"/>
  </r>
  <r>
    <x v="36"/>
    <n v="65"/>
    <n v="30065"/>
    <s v="BIG SNOWY TROUGH"/>
    <n v="49"/>
    <n v="75993"/>
    <n v="1935"/>
    <x v="3"/>
  </r>
  <r>
    <x v="37"/>
    <n v="25"/>
    <n v="30025"/>
    <s v="WILLISTON"/>
    <n v="1347"/>
    <n v="3160598"/>
    <n v="6024871"/>
    <x v="2"/>
  </r>
  <r>
    <x v="38"/>
    <n v="87"/>
    <n v="38087"/>
    <s v="WILLISTON"/>
    <n v="17"/>
    <n v="268198"/>
    <n v="61830"/>
    <x v="2"/>
  </r>
  <r>
    <x v="39"/>
    <n v="111"/>
    <n v="30111"/>
    <s v="OTHER - MONTANA"/>
    <n v="12"/>
    <n v="6702"/>
    <n v="110"/>
    <x v="3"/>
  </r>
  <r>
    <x v="40"/>
    <n v="11"/>
    <n v="38011"/>
    <s v="WILLISTON"/>
    <n v="533"/>
    <n v="4430400"/>
    <n v="6256984"/>
    <x v="2"/>
  </r>
  <r>
    <x v="41"/>
    <n v="97"/>
    <n v="30097"/>
    <s v="OTHER - MONTANA"/>
    <n v="1"/>
    <n v="0"/>
    <n v="5176"/>
    <x v="4"/>
  </r>
  <r>
    <x v="42"/>
    <n v="9"/>
    <n v="41009"/>
    <s v="OTHER - OREGON"/>
    <n v="10"/>
    <n v="0"/>
    <n v="394741"/>
    <x v="5"/>
  </r>
  <r>
    <x v="43"/>
    <n v="11"/>
    <n v="30011"/>
    <s v="POWDER RIVER"/>
    <n v="1"/>
    <n v="9622"/>
    <n v="0"/>
    <x v="2"/>
  </r>
  <r>
    <x v="44"/>
    <n v="95"/>
    <n v="30095"/>
    <s v="OTHER - MONTANA"/>
    <n v="9"/>
    <n v="18208"/>
    <n v="20569"/>
    <x v="4"/>
  </r>
  <r>
    <x v="45"/>
    <n v="3"/>
    <n v="30003"/>
    <s v="POWDER RIVER"/>
    <n v="37"/>
    <n v="37460"/>
    <n v="0"/>
    <x v="3"/>
  </r>
  <r>
    <x v="46"/>
    <n v="63"/>
    <n v="46063"/>
    <s v="WILLISTON"/>
    <n v="170"/>
    <n v="997822"/>
    <n v="4178674"/>
    <x v="2"/>
  </r>
  <r>
    <x v="47"/>
    <n v="75"/>
    <n v="30075"/>
    <s v="POWDER RIVER"/>
    <n v="108"/>
    <n v="2291025"/>
    <n v="55675468"/>
    <x v="3"/>
  </r>
  <r>
    <x v="48"/>
    <n v="9"/>
    <n v="30009"/>
    <s v="BIG HORN"/>
    <n v="56"/>
    <n v="315813"/>
    <n v="916401"/>
    <x v="4"/>
  </r>
  <r>
    <x v="49"/>
    <n v="29"/>
    <n v="56029"/>
    <s v="BIG HORN"/>
    <n v="1292"/>
    <n v="4646542"/>
    <n v="6116516"/>
    <x v="4"/>
  </r>
  <r>
    <x v="50"/>
    <n v="11"/>
    <n v="56011"/>
    <s v="POWDER RIVER"/>
    <n v="374"/>
    <n v="762168"/>
    <n v="16663"/>
    <x v="2"/>
  </r>
  <r>
    <x v="45"/>
    <n v="3"/>
    <n v="56003"/>
    <s v="BIG HORN"/>
    <n v="426"/>
    <n v="1143297"/>
    <n v="1142114"/>
    <x v="6"/>
  </r>
  <r>
    <x v="51"/>
    <n v="5"/>
    <n v="56005"/>
    <s v="POWDER RIVER"/>
    <n v="3270"/>
    <n v="19864894"/>
    <n v="83630492"/>
    <x v="6"/>
  </r>
  <r>
    <x v="4"/>
    <n v="33"/>
    <n v="56033"/>
    <s v="POWDER RIVER"/>
    <n v="253"/>
    <n v="6064"/>
    <n v="647400"/>
    <x v="6"/>
  </r>
  <r>
    <x v="52"/>
    <n v="19"/>
    <n v="56019"/>
    <s v="POWDER RIVER"/>
    <n v="3033"/>
    <n v="1098930"/>
    <n v="59591775"/>
    <x v="6"/>
  </r>
  <r>
    <x v="53"/>
    <n v="45"/>
    <n v="56045"/>
    <s v="POWDER RIVER"/>
    <n v="814"/>
    <n v="478891"/>
    <n v="1121905"/>
    <x v="2"/>
  </r>
  <r>
    <x v="54"/>
    <n v="43"/>
    <n v="56043"/>
    <s v="BIG HORN"/>
    <n v="255"/>
    <n v="361435"/>
    <n v="1168793"/>
    <x v="6"/>
  </r>
  <r>
    <x v="55"/>
    <n v="17"/>
    <n v="56017"/>
    <s v="BIG HORN"/>
    <n v="561"/>
    <n v="1813603"/>
    <n v="239815"/>
    <x v="7"/>
  </r>
  <r>
    <x v="56"/>
    <n v="13"/>
    <n v="56013"/>
    <s v="WIND RIVER"/>
    <n v="991"/>
    <n v="2021120"/>
    <n v="78048429"/>
    <x v="7"/>
  </r>
  <r>
    <x v="57"/>
    <n v="33"/>
    <n v="46033"/>
    <s v="OTHER - SOUTH DAKOTA"/>
    <n v="4"/>
    <n v="177"/>
    <n v="0"/>
    <x v="2"/>
  </r>
  <r>
    <x v="58"/>
    <n v="25"/>
    <n v="56025"/>
    <s v="WIND RIVER"/>
    <n v="1624"/>
    <n v="4008395"/>
    <n v="8012549"/>
    <x v="6"/>
  </r>
  <r>
    <x v="59"/>
    <n v="27"/>
    <n v="56027"/>
    <s v="POWDER RIVER"/>
    <n v="212"/>
    <n v="731604"/>
    <n v="1055423"/>
    <x v="6"/>
  </r>
  <r>
    <x v="60"/>
    <n v="9"/>
    <n v="56009"/>
    <s v="POWDER RIVER"/>
    <n v="1711"/>
    <n v="33450571"/>
    <n v="97674711"/>
    <x v="6"/>
  </r>
  <r>
    <x v="61"/>
    <n v="47"/>
    <n v="46047"/>
    <s v="POWDER RIVER"/>
    <n v="7"/>
    <n v="18251"/>
    <n v="0"/>
    <x v="6"/>
  </r>
  <r>
    <x v="62"/>
    <n v="35"/>
    <n v="56035"/>
    <s v="GREEN RIVER - OVERTHRUST"/>
    <n v="7131"/>
    <n v="4807241"/>
    <n v="851388517"/>
    <x v="8"/>
  </r>
  <r>
    <x v="63"/>
    <n v="23"/>
    <n v="56023"/>
    <s v="GREEN RIVER - OVERTHRUST"/>
    <n v="1243"/>
    <n v="194786"/>
    <n v="29283527"/>
    <x v="8"/>
  </r>
  <r>
    <x v="64"/>
    <n v="165"/>
    <n v="31165"/>
    <s v="OTHER - NEBRASKA"/>
    <n v="1"/>
    <n v="343"/>
    <n v="0"/>
    <x v="6"/>
  </r>
  <r>
    <x v="65"/>
    <n v="15"/>
    <n v="56015"/>
    <s v="DENVER-JULESBURG"/>
    <n v="5"/>
    <n v="31045"/>
    <n v="6740"/>
    <x v="6"/>
  </r>
  <r>
    <x v="48"/>
    <n v="7"/>
    <n v="56007"/>
    <s v="GREEN RIVER - OVERTHRUST"/>
    <n v="1722"/>
    <n v="1589237"/>
    <n v="76627175"/>
    <x v="6"/>
  </r>
  <r>
    <x v="66"/>
    <n v="1"/>
    <n v="56001"/>
    <s v="GREEN RIVER - OVERTHRUST"/>
    <n v="24"/>
    <n v="13163"/>
    <n v="127"/>
    <x v="6"/>
  </r>
  <r>
    <x v="67"/>
    <n v="37"/>
    <n v="56037"/>
    <s v="GREEN RIVER - OVERTHRUST"/>
    <n v="3879"/>
    <n v="4578302"/>
    <n v="189946251"/>
    <x v="8"/>
  </r>
  <r>
    <x v="68"/>
    <n v="69"/>
    <n v="31069"/>
    <s v="DENVER-JULESBURG"/>
    <n v="1"/>
    <n v="1561"/>
    <n v="0"/>
    <x v="9"/>
  </r>
  <r>
    <x v="69"/>
    <n v="157"/>
    <n v="31157"/>
    <s v="DENVER-JULESBURG"/>
    <n v="4"/>
    <n v="7353"/>
    <n v="0"/>
    <x v="9"/>
  </r>
  <r>
    <x v="70"/>
    <n v="123"/>
    <n v="31123"/>
    <s v="DENVER-JULESBURG"/>
    <n v="30"/>
    <n v="29064"/>
    <n v="0"/>
    <x v="9"/>
  </r>
  <r>
    <x v="71"/>
    <n v="55"/>
    <n v="39055"/>
    <s v="APPALACHIAN"/>
    <n v="785"/>
    <n v="59478"/>
    <n v="1189835"/>
    <x v="10"/>
  </r>
  <r>
    <x v="72"/>
    <n v="7"/>
    <n v="31007"/>
    <s v="DENVER-JULESBURG"/>
    <n v="88"/>
    <n v="85520"/>
    <n v="3176"/>
    <x v="11"/>
  </r>
  <r>
    <x v="73"/>
    <n v="21"/>
    <n v="56021"/>
    <s v="DENVER-JULESBURG"/>
    <n v="497"/>
    <n v="10235875"/>
    <n v="10290406"/>
    <x v="12"/>
  </r>
  <r>
    <x v="74"/>
    <n v="131"/>
    <n v="42131"/>
    <s v="APPALACHIAN"/>
    <n v="303"/>
    <n v="0"/>
    <n v="338986760"/>
    <x v="13"/>
  </r>
  <r>
    <x v="75"/>
    <n v="47"/>
    <n v="42047"/>
    <s v="APPALACHIAN"/>
    <n v="1348"/>
    <n v="23846"/>
    <n v="84265187"/>
    <x v="13"/>
  </r>
  <r>
    <x v="76"/>
    <n v="35"/>
    <n v="39035"/>
    <s v="APPALACHIAN"/>
    <n v="385"/>
    <n v="54759"/>
    <n v="1634947"/>
    <x v="10"/>
  </r>
  <r>
    <x v="77"/>
    <n v="121"/>
    <n v="42121"/>
    <s v="APPALACHIAN"/>
    <n v="2025"/>
    <n v="45920"/>
    <n v="3950786"/>
    <x v="10"/>
  </r>
  <r>
    <x v="78"/>
    <n v="53"/>
    <n v="42053"/>
    <s v="APPALACHIAN"/>
    <n v="3049"/>
    <n v="328980"/>
    <n v="1935118"/>
    <x v="13"/>
  </r>
  <r>
    <x v="79"/>
    <n v="23"/>
    <n v="42023"/>
    <s v="APPALACHIAN"/>
    <n v="98"/>
    <n v="0"/>
    <n v="33315009"/>
    <x v="13"/>
  </r>
  <r>
    <x v="80"/>
    <n v="173"/>
    <n v="39173"/>
    <s v="CINCINNATI ARCH"/>
    <n v="13"/>
    <n v="244"/>
    <n v="0"/>
    <x v="14"/>
  </r>
  <r>
    <x v="81"/>
    <n v="81"/>
    <n v="42081"/>
    <s v="APPALACHIAN"/>
    <n v="937"/>
    <n v="0"/>
    <n v="439470567"/>
    <x v="13"/>
  </r>
  <r>
    <x v="82"/>
    <n v="113"/>
    <n v="42113"/>
    <s v="APPALACHIAN"/>
    <n v="146"/>
    <n v="0"/>
    <n v="159946734"/>
    <x v="13"/>
  </r>
  <r>
    <x v="83"/>
    <n v="41"/>
    <n v="56041"/>
    <s v="GREEN RIVER - OVERTHRUST"/>
    <n v="476"/>
    <n v="316472"/>
    <n v="18482867"/>
    <x v="8"/>
  </r>
  <r>
    <x v="84"/>
    <n v="93"/>
    <n v="39093"/>
    <s v="APPALACHIAN"/>
    <n v="48"/>
    <n v="199"/>
    <n v="17412"/>
    <x v="10"/>
  </r>
  <r>
    <x v="85"/>
    <n v="143"/>
    <n v="39143"/>
    <s v="CINCINNATI ARCH"/>
    <n v="31"/>
    <n v="4568"/>
    <n v="24753"/>
    <x v="15"/>
  </r>
  <r>
    <x v="86"/>
    <n v="155"/>
    <n v="39155"/>
    <s v="APPALACHIAN"/>
    <n v="1993"/>
    <n v="68418"/>
    <n v="5308059"/>
    <x v="10"/>
  </r>
  <r>
    <x v="87"/>
    <n v="85"/>
    <n v="42085"/>
    <s v="APPALACHIAN"/>
    <n v="2744"/>
    <n v="76382"/>
    <n v="12268563"/>
    <x v="10"/>
  </r>
  <r>
    <x v="88"/>
    <n v="35"/>
    <n v="42035"/>
    <s v="APPALACHIAN"/>
    <n v="428"/>
    <n v="0"/>
    <n v="19796920"/>
    <x v="13"/>
  </r>
  <r>
    <x v="89"/>
    <n v="23"/>
    <n v="6023"/>
    <s v="CA COAST"/>
    <n v="26"/>
    <n v="0"/>
    <n v="280637"/>
    <x v="16"/>
  </r>
  <r>
    <x v="90"/>
    <n v="43"/>
    <n v="39043"/>
    <s v="APPALACHIAN"/>
    <n v="4"/>
    <n v="3062"/>
    <n v="0"/>
    <x v="10"/>
  </r>
  <r>
    <x v="91"/>
    <n v="31"/>
    <n v="42031"/>
    <s v="APPALACHIAN"/>
    <n v="2505"/>
    <n v="54638"/>
    <n v="8742668"/>
    <x v="13"/>
  </r>
  <r>
    <x v="92"/>
    <n v="33"/>
    <n v="31033"/>
    <s v="DENVER-JULESBURG"/>
    <n v="203"/>
    <n v="108372"/>
    <n v="296141"/>
    <x v="11"/>
  </r>
  <r>
    <x v="93"/>
    <n v="105"/>
    <n v="31105"/>
    <s v="DENVER-JULESBURG"/>
    <n v="144"/>
    <n v="215626"/>
    <n v="11999"/>
    <x v="11"/>
  </r>
  <r>
    <x v="94"/>
    <n v="65"/>
    <n v="42065"/>
    <s v="APPALACHIAN"/>
    <n v="4086"/>
    <n v="1326"/>
    <n v="14242641"/>
    <x v="13"/>
  </r>
  <r>
    <x v="95"/>
    <n v="153"/>
    <n v="39153"/>
    <s v="APPALACHIAN"/>
    <n v="722"/>
    <n v="89590"/>
    <n v="1579568"/>
    <x v="10"/>
  </r>
  <r>
    <x v="96"/>
    <n v="133"/>
    <n v="39133"/>
    <s v="APPALACHIAN"/>
    <n v="1912"/>
    <n v="229822"/>
    <n v="2884901"/>
    <x v="10"/>
  </r>
  <r>
    <x v="97"/>
    <n v="77"/>
    <n v="39077"/>
    <s v="APPALACHIAN"/>
    <n v="45"/>
    <n v="32125"/>
    <n v="41759"/>
    <x v="10"/>
  </r>
  <r>
    <x v="98"/>
    <n v="103"/>
    <n v="39103"/>
    <s v="APPALACHIAN"/>
    <n v="918"/>
    <n v="30619"/>
    <n v="491479"/>
    <x v="10"/>
  </r>
  <r>
    <x v="95"/>
    <n v="43"/>
    <n v="49043"/>
    <s v="GREEN RIVER - OVERTHRUST"/>
    <n v="19"/>
    <n v="158769"/>
    <n v="932932"/>
    <x v="8"/>
  </r>
  <r>
    <x v="99"/>
    <n v="27"/>
    <n v="42027"/>
    <s v="APPALACHIAN"/>
    <n v="659"/>
    <n v="0"/>
    <n v="3680476"/>
    <x v="13"/>
  </r>
  <r>
    <x v="100"/>
    <n v="33"/>
    <n v="42033"/>
    <s v="APPALACHIAN"/>
    <n v="3742"/>
    <n v="0"/>
    <n v="13776472"/>
    <x v="13"/>
  </r>
  <r>
    <x v="101"/>
    <n v="147"/>
    <n v="39147"/>
    <s v="CINCINNATI ARCH"/>
    <n v="18"/>
    <n v="1230"/>
    <n v="0"/>
    <x v="15"/>
  </r>
  <r>
    <x v="102"/>
    <n v="49"/>
    <n v="31049"/>
    <s v="DENVER-JULESBURG"/>
    <n v="29"/>
    <n v="0"/>
    <n v="41826"/>
    <x v="9"/>
  </r>
  <r>
    <x v="103"/>
    <n v="19"/>
    <n v="42019"/>
    <s v="APPALACHIAN"/>
    <n v="878"/>
    <n v="380786"/>
    <n v="247683185"/>
    <x v="13"/>
  </r>
  <r>
    <x v="104"/>
    <n v="5"/>
    <n v="42005"/>
    <s v="APPALACHIAN"/>
    <n v="6963"/>
    <n v="7429"/>
    <n v="79507273"/>
    <x v="13"/>
  </r>
  <r>
    <x v="105"/>
    <n v="99"/>
    <n v="39099"/>
    <s v="APPALACHIAN"/>
    <n v="2025"/>
    <n v="111155"/>
    <n v="5692083"/>
    <x v="10"/>
  </r>
  <r>
    <x v="106"/>
    <n v="73"/>
    <n v="42073"/>
    <s v="APPALACHIAN"/>
    <n v="213"/>
    <n v="8929"/>
    <n v="17017365"/>
    <x v="10"/>
  </r>
  <r>
    <x v="107"/>
    <n v="5"/>
    <n v="39005"/>
    <s v="APPALACHIAN"/>
    <n v="471"/>
    <n v="21621"/>
    <n v="243183"/>
    <x v="10"/>
  </r>
  <r>
    <x v="108"/>
    <n v="81"/>
    <n v="8081"/>
    <s v="GREEN RIVER - OVERTHRUST"/>
    <n v="461"/>
    <n v="202158"/>
    <n v="8530650"/>
    <x v="12"/>
  </r>
  <r>
    <x v="109"/>
    <n v="123"/>
    <n v="8123"/>
    <s v="DENVER-JULESBURG"/>
    <n v="12411"/>
    <n v="161847016"/>
    <n v="1039145785"/>
    <x v="11"/>
  </r>
  <r>
    <x v="110"/>
    <n v="57"/>
    <n v="8057"/>
    <s v="NORTH PARK"/>
    <n v="70"/>
    <n v="22530"/>
    <n v="0"/>
    <x v="12"/>
  </r>
  <r>
    <x v="111"/>
    <n v="75"/>
    <n v="8075"/>
    <s v="DENVER-JULESBURG"/>
    <n v="72"/>
    <n v="108178"/>
    <n v="215808"/>
    <x v="11"/>
  </r>
  <r>
    <x v="112"/>
    <n v="115"/>
    <n v="8115"/>
    <s v="DENVER-JULESBURG"/>
    <n v="21"/>
    <n v="0"/>
    <n v="35844"/>
    <x v="9"/>
  </r>
  <r>
    <x v="113"/>
    <n v="107"/>
    <n v="8107"/>
    <s v="NORTH PARK"/>
    <n v="21"/>
    <n v="42378"/>
    <n v="51280"/>
    <x v="12"/>
  </r>
  <r>
    <x v="114"/>
    <n v="69"/>
    <n v="8069"/>
    <s v="DENVER-JULESBURG"/>
    <n v="229"/>
    <n v="1775804"/>
    <n v="9409841"/>
    <x v="12"/>
  </r>
  <r>
    <x v="115"/>
    <n v="9"/>
    <n v="49009"/>
    <s v="GREEN RIVER - OVERTHRUST"/>
    <n v="16"/>
    <n v="997"/>
    <n v="865072"/>
    <x v="8"/>
  </r>
  <r>
    <x v="116"/>
    <n v="33"/>
    <n v="39033"/>
    <s v="APPALACHIAN"/>
    <n v="1"/>
    <n v="174"/>
    <n v="0"/>
    <x v="10"/>
  </r>
  <r>
    <x v="117"/>
    <n v="11"/>
    <n v="32011"/>
    <s v="OTHER - NEVADA"/>
    <n v="4"/>
    <n v="16966"/>
    <n v="0"/>
    <x v="17"/>
  </r>
  <r>
    <x v="21"/>
    <n v="139"/>
    <n v="39139"/>
    <s v="APPALACHIAN"/>
    <n v="18"/>
    <n v="18191"/>
    <n v="41374"/>
    <x v="10"/>
  </r>
  <r>
    <x v="118"/>
    <n v="169"/>
    <n v="39169"/>
    <s v="APPALACHIAN"/>
    <n v="1376"/>
    <n v="155356"/>
    <n v="1221665"/>
    <x v="10"/>
  </r>
  <r>
    <x v="119"/>
    <n v="175"/>
    <n v="39175"/>
    <s v="CINCINNATI ARCH"/>
    <n v="3"/>
    <n v="1238"/>
    <n v="0"/>
    <x v="10"/>
  </r>
  <r>
    <x v="34"/>
    <n v="151"/>
    <n v="39151"/>
    <s v="APPALACHIAN"/>
    <n v="2685"/>
    <n v="365135"/>
    <n v="3763699"/>
    <x v="10"/>
  </r>
  <r>
    <x v="120"/>
    <n v="29"/>
    <n v="39029"/>
    <s v="APPALACHIAN"/>
    <n v="715"/>
    <n v="72599"/>
    <n v="42645163"/>
    <x v="10"/>
  </r>
  <r>
    <x v="121"/>
    <n v="63"/>
    <n v="42063"/>
    <s v="APPALACHIAN"/>
    <n v="10337"/>
    <n v="1040"/>
    <n v="23299720"/>
    <x v="13"/>
  </r>
  <r>
    <x v="122"/>
    <n v="47"/>
    <n v="49047"/>
    <s v="UINTA"/>
    <n v="6552"/>
    <n v="9792201"/>
    <n v="150659853"/>
    <x v="12"/>
  </r>
  <r>
    <x v="123"/>
    <n v="7"/>
    <n v="42007"/>
    <s v="APPALACHIAN"/>
    <n v="158"/>
    <n v="580832"/>
    <n v="97789060"/>
    <x v="13"/>
  </r>
  <r>
    <x v="124"/>
    <n v="13"/>
    <n v="49013"/>
    <s v="UINTA"/>
    <n v="2806"/>
    <n v="16973443"/>
    <n v="40472390"/>
    <x v="8"/>
  </r>
  <r>
    <x v="125"/>
    <n v="13"/>
    <n v="42013"/>
    <s v="APPALACHIAN"/>
    <n v="6"/>
    <n v="0"/>
    <n v="472765"/>
    <x v="13"/>
  </r>
  <r>
    <x v="10"/>
    <n v="95"/>
    <n v="8095"/>
    <s v="DENVER-JULESBURG"/>
    <n v="175"/>
    <n v="0"/>
    <n v="293433"/>
    <x v="9"/>
  </r>
  <r>
    <x v="126"/>
    <n v="61"/>
    <n v="42061"/>
    <s v="APPALACHIAN"/>
    <n v="3"/>
    <n v="0"/>
    <n v="137287"/>
    <x v="13"/>
  </r>
  <r>
    <x v="127"/>
    <n v="21"/>
    <n v="42021"/>
    <s v="APPALACHIAN"/>
    <n v="406"/>
    <n v="0"/>
    <n v="422715"/>
    <x v="13"/>
  </r>
  <r>
    <x v="87"/>
    <n v="107"/>
    <n v="39107"/>
    <s v="CINCINNATI ARCH"/>
    <n v="2"/>
    <n v="859"/>
    <n v="0"/>
    <x v="15"/>
  </r>
  <r>
    <x v="128"/>
    <n v="19"/>
    <n v="39019"/>
    <s v="APPALACHIAN"/>
    <n v="1446"/>
    <n v="2498099"/>
    <n v="91790077"/>
    <x v="10"/>
  </r>
  <r>
    <x v="129"/>
    <n v="117"/>
    <n v="39117"/>
    <s v="APPALACHIAN"/>
    <n v="154"/>
    <n v="82330"/>
    <n v="14874"/>
    <x v="10"/>
  </r>
  <r>
    <x v="130"/>
    <n v="101"/>
    <n v="39101"/>
    <s v="APPALACHIAN"/>
    <n v="1"/>
    <n v="539"/>
    <n v="0"/>
    <x v="10"/>
  </r>
  <r>
    <x v="131"/>
    <n v="85"/>
    <n v="31085"/>
    <s v="OTHER - NEBRASKA"/>
    <n v="9"/>
    <n v="19292"/>
    <n v="0"/>
    <x v="9"/>
  </r>
  <r>
    <x v="132"/>
    <n v="29"/>
    <n v="31029"/>
    <s v="DENVER-JULESBURG"/>
    <n v="8"/>
    <n v="19934"/>
    <n v="0"/>
    <x v="9"/>
  </r>
  <r>
    <x v="133"/>
    <n v="63"/>
    <n v="31063"/>
    <s v="OTHER - NEBRASKA"/>
    <n v="10"/>
    <n v="18029"/>
    <n v="0"/>
    <x v="9"/>
  </r>
  <r>
    <x v="134"/>
    <n v="11"/>
    <n v="39011"/>
    <s v="CINCINNATI ARCH"/>
    <n v="6"/>
    <n v="3"/>
    <n v="161"/>
    <x v="15"/>
  </r>
  <r>
    <x v="135"/>
    <n v="99"/>
    <n v="31099"/>
    <s v="SALINA"/>
    <n v="1"/>
    <n v="2268"/>
    <n v="0"/>
    <x v="18"/>
  </r>
  <r>
    <x v="136"/>
    <n v="137"/>
    <n v="31137"/>
    <s v="SALINA"/>
    <n v="5"/>
    <n v="31414"/>
    <n v="0"/>
    <x v="9"/>
  </r>
  <r>
    <x v="137"/>
    <n v="129"/>
    <n v="42129"/>
    <s v="APPALACHIAN"/>
    <n v="4643"/>
    <n v="8623"/>
    <n v="71615948"/>
    <x v="13"/>
  </r>
  <r>
    <x v="138"/>
    <n v="3"/>
    <n v="42003"/>
    <s v="APPALACHIAN"/>
    <n v="876"/>
    <n v="58510"/>
    <n v="174359770"/>
    <x v="13"/>
  </r>
  <r>
    <x v="139"/>
    <n v="75"/>
    <n v="39075"/>
    <s v="APPALACHIAN"/>
    <n v="1411"/>
    <n v="97511"/>
    <n v="983736"/>
    <x v="10"/>
  </r>
  <r>
    <x v="140"/>
    <n v="157"/>
    <n v="39157"/>
    <s v="APPALACHIAN"/>
    <n v="2439"/>
    <n v="138586"/>
    <n v="3776134"/>
    <x v="10"/>
  </r>
  <r>
    <x v="141"/>
    <n v="29"/>
    <n v="54029"/>
    <s v="APPALACHIAN"/>
    <n v="7"/>
    <n v="0"/>
    <n v="120"/>
    <x v="13"/>
  </r>
  <r>
    <x v="94"/>
    <n v="81"/>
    <n v="39081"/>
    <s v="APPALACHIAN"/>
    <n v="310"/>
    <n v="1881"/>
    <n v="525560114"/>
    <x v="13"/>
  </r>
  <r>
    <x v="142"/>
    <n v="83"/>
    <n v="39083"/>
    <s v="APPALACHIAN"/>
    <n v="983"/>
    <n v="110805"/>
    <n v="525320"/>
    <x v="10"/>
  </r>
  <r>
    <x v="111"/>
    <n v="91"/>
    <n v="39091"/>
    <s v="CINCINNATI ARCH"/>
    <n v="2"/>
    <n v="66"/>
    <n v="52"/>
    <x v="10"/>
  </r>
  <r>
    <x v="143"/>
    <n v="87"/>
    <n v="8087"/>
    <s v="DENVER-JULESBURG"/>
    <n v="30"/>
    <n v="36985"/>
    <n v="17815"/>
    <x v="11"/>
  </r>
  <r>
    <x v="144"/>
    <n v="125"/>
    <n v="42125"/>
    <s v="APPALACHIAN"/>
    <n v="2829"/>
    <n v="4330413"/>
    <n v="1166148608"/>
    <x v="13"/>
  </r>
  <r>
    <x v="145"/>
    <n v="31"/>
    <n v="39031"/>
    <s v="APPALACHIAN"/>
    <n v="1880"/>
    <n v="119696"/>
    <n v="986099"/>
    <x v="10"/>
  </r>
  <r>
    <x v="146"/>
    <n v="103"/>
    <n v="6103"/>
    <s v="SACRAMENTO"/>
    <n v="81"/>
    <n v="0"/>
    <n v="585128"/>
    <x v="16"/>
  </r>
  <r>
    <x v="147"/>
    <n v="41"/>
    <n v="39041"/>
    <s v="APPALACHIAN"/>
    <n v="7"/>
    <n v="1771"/>
    <n v="0"/>
    <x v="10"/>
  </r>
  <r>
    <x v="148"/>
    <n v="125"/>
    <n v="8125"/>
    <s v="DENVER-JULESBURG"/>
    <n v="3349"/>
    <n v="0"/>
    <n v="14927489"/>
    <x v="9"/>
  </r>
  <r>
    <x v="144"/>
    <n v="121"/>
    <n v="8121"/>
    <s v="DENVER-JULESBURG"/>
    <n v="355"/>
    <n v="343005"/>
    <n v="730586"/>
    <x v="11"/>
  </r>
  <r>
    <x v="149"/>
    <n v="67"/>
    <n v="39067"/>
    <s v="APPALACHIAN"/>
    <n v="768"/>
    <n v="8090097"/>
    <n v="295132395"/>
    <x v="10"/>
  </r>
  <r>
    <x v="150"/>
    <n v="9"/>
    <n v="54009"/>
    <s v="APPALACHIAN"/>
    <n v="131"/>
    <n v="2694752"/>
    <n v="60525162"/>
    <x v="13"/>
  </r>
  <r>
    <x v="151"/>
    <n v="57"/>
    <n v="31057"/>
    <s v="DENVER-JULESBURG"/>
    <n v="148"/>
    <n v="184448"/>
    <n v="0"/>
    <x v="9"/>
  </r>
  <r>
    <x v="152"/>
    <n v="61"/>
    <n v="31061"/>
    <s v="SALINA"/>
    <n v="6"/>
    <n v="14864"/>
    <n v="0"/>
    <x v="18"/>
  </r>
  <r>
    <x v="153"/>
    <n v="87"/>
    <n v="31087"/>
    <s v="OTHER - NEBRASKA"/>
    <n v="424"/>
    <n v="538710"/>
    <n v="0"/>
    <x v="9"/>
  </r>
  <r>
    <x v="154"/>
    <n v="83"/>
    <n v="31083"/>
    <s v="SALINA"/>
    <n v="29"/>
    <n v="44152"/>
    <n v="0"/>
    <x v="9"/>
  </r>
  <r>
    <x v="155"/>
    <n v="65"/>
    <n v="31065"/>
    <s v="OTHER - NEBRASKA"/>
    <n v="24"/>
    <n v="11472"/>
    <n v="0"/>
    <x v="9"/>
  </r>
  <r>
    <x v="156"/>
    <n v="145"/>
    <n v="31145"/>
    <s v="OTHER - NEBRASKA"/>
    <n v="198"/>
    <n v="135596"/>
    <n v="0"/>
    <x v="9"/>
  </r>
  <r>
    <x v="157"/>
    <n v="111"/>
    <n v="42111"/>
    <s v="APPALACHIAN"/>
    <n v="35"/>
    <n v="0"/>
    <n v="2389650"/>
    <x v="13"/>
  </r>
  <r>
    <x v="158"/>
    <n v="89"/>
    <n v="39089"/>
    <s v="APPALACHIAN"/>
    <n v="973"/>
    <n v="131392"/>
    <n v="628865"/>
    <x v="10"/>
  </r>
  <r>
    <x v="159"/>
    <n v="147"/>
    <n v="31147"/>
    <s v="CHEROKEE PLATFORM"/>
    <n v="81"/>
    <n v="72993"/>
    <n v="0"/>
    <x v="19"/>
  </r>
  <r>
    <x v="160"/>
    <n v="13"/>
    <n v="8013"/>
    <s v="DENVER-JULESBURG"/>
    <n v="304"/>
    <n v="329586"/>
    <n v="3240710"/>
    <x v="11"/>
  </r>
  <r>
    <x v="161"/>
    <n v="103"/>
    <n v="8103"/>
    <s v="PICEANCE"/>
    <n v="3498"/>
    <n v="3131903"/>
    <n v="51724725"/>
    <x v="12"/>
  </r>
  <r>
    <x v="162"/>
    <n v="59"/>
    <n v="39059"/>
    <s v="APPALACHIAN"/>
    <n v="959"/>
    <n v="12321529"/>
    <n v="91477167"/>
    <x v="10"/>
  </r>
  <r>
    <x v="163"/>
    <n v="69"/>
    <n v="54069"/>
    <s v="APPALACHIAN"/>
    <n v="180"/>
    <n v="4194312"/>
    <n v="112229416"/>
    <x v="13"/>
  </r>
  <r>
    <x v="164"/>
    <n v="13"/>
    <n v="39013"/>
    <s v="APPALACHIAN"/>
    <n v="663"/>
    <n v="517600"/>
    <n v="892233612"/>
    <x v="10"/>
  </r>
  <r>
    <x v="165"/>
    <n v="119"/>
    <n v="39119"/>
    <s v="APPALACHIAN"/>
    <n v="1570"/>
    <n v="70071"/>
    <n v="1961967"/>
    <x v="10"/>
  </r>
  <r>
    <x v="166"/>
    <n v="7"/>
    <n v="6007"/>
    <s v="SACRAMENTO"/>
    <n v="17"/>
    <n v="0"/>
    <n v="39352208"/>
    <x v="20"/>
  </r>
  <r>
    <x v="152"/>
    <n v="49"/>
    <n v="39049"/>
    <s v="APPALACHIAN"/>
    <n v="1"/>
    <n v="0"/>
    <n v="0"/>
    <x v="10"/>
  </r>
  <r>
    <x v="167"/>
    <n v="51"/>
    <n v="42051"/>
    <s v="APPALACHIAN"/>
    <n v="2671"/>
    <n v="3482"/>
    <n v="75052481"/>
    <x v="13"/>
  </r>
  <r>
    <x v="24"/>
    <n v="45"/>
    <n v="8045"/>
    <s v="PICEANCE"/>
    <n v="12958"/>
    <n v="1289766"/>
    <n v="462311665"/>
    <x v="12"/>
  </r>
  <r>
    <x v="168"/>
    <n v="51"/>
    <n v="54051"/>
    <s v="APPALACHIAN"/>
    <n v="572"/>
    <n v="5458255"/>
    <n v="381591791"/>
    <x v="13"/>
  </r>
  <r>
    <x v="169"/>
    <n v="59"/>
    <n v="42059"/>
    <s v="APPALACHIAN"/>
    <n v="2426"/>
    <n v="37226"/>
    <n v="1089715818"/>
    <x v="13"/>
  </r>
  <r>
    <x v="170"/>
    <n v="137"/>
    <n v="20137"/>
    <s v="SALINA"/>
    <n v="147"/>
    <n v="144904"/>
    <n v="0"/>
    <x v="9"/>
  </r>
  <r>
    <x v="10"/>
    <n v="147"/>
    <n v="20147"/>
    <s v="SALINA"/>
    <n v="301"/>
    <n v="211454"/>
    <n v="0"/>
    <x v="9"/>
  </r>
  <r>
    <x v="171"/>
    <n v="153"/>
    <n v="20153"/>
    <s v="SALINA"/>
    <n v="215"/>
    <n v="275929"/>
    <n v="0"/>
    <x v="9"/>
  </r>
  <r>
    <x v="92"/>
    <n v="23"/>
    <n v="20023"/>
    <s v="DENVER-JULESBURG"/>
    <n v="641"/>
    <n v="292608"/>
    <n v="1467018"/>
    <x v="9"/>
  </r>
  <r>
    <x v="172"/>
    <n v="39"/>
    <n v="20039"/>
    <s v="SALINA"/>
    <n v="161"/>
    <n v="168599"/>
    <n v="0"/>
    <x v="9"/>
  </r>
  <r>
    <x v="173"/>
    <n v="1"/>
    <n v="8001"/>
    <s v="DENVER-JULESBURG"/>
    <n v="436"/>
    <n v="8711074"/>
    <n v="29303635"/>
    <x v="11"/>
  </r>
  <r>
    <x v="174"/>
    <n v="131"/>
    <n v="20131"/>
    <s v="CHEROKEE PLATFORM"/>
    <n v="20"/>
    <n v="36362"/>
    <n v="0"/>
    <x v="19"/>
  </r>
  <r>
    <x v="175"/>
    <n v="13"/>
    <n v="20013"/>
    <s v="OTHER - KANSAS"/>
    <n v="4"/>
    <n v="1782"/>
    <n v="0"/>
    <x v="19"/>
  </r>
  <r>
    <x v="176"/>
    <n v="121"/>
    <n v="39121"/>
    <s v="APPALACHIAN"/>
    <n v="1202"/>
    <n v="466573"/>
    <n v="73700197"/>
    <x v="10"/>
  </r>
  <r>
    <x v="177"/>
    <n v="45"/>
    <n v="39045"/>
    <s v="APPALACHIAN"/>
    <n v="83"/>
    <n v="41867"/>
    <n v="132910"/>
    <x v="10"/>
  </r>
  <r>
    <x v="178"/>
    <n v="127"/>
    <n v="39127"/>
    <s v="APPALACHIAN"/>
    <n v="635"/>
    <n v="66506"/>
    <n v="169224"/>
    <x v="10"/>
  </r>
  <r>
    <x v="179"/>
    <n v="111"/>
    <n v="39111"/>
    <s v="APPALACHIAN"/>
    <n v="2100"/>
    <n v="1259207"/>
    <n v="479552909"/>
    <x v="10"/>
  </r>
  <r>
    <x v="48"/>
    <n v="7"/>
    <n v="49007"/>
    <s v="PARADOX"/>
    <n v="1076"/>
    <n v="39737"/>
    <n v="37337794"/>
    <x v="21"/>
  </r>
  <r>
    <x v="180"/>
    <n v="39"/>
    <n v="49039"/>
    <s v="OTHER - UTAH"/>
    <n v="2"/>
    <n v="71470"/>
    <n v="642492"/>
    <x v="21"/>
  </r>
  <r>
    <x v="181"/>
    <n v="129"/>
    <n v="39129"/>
    <s v="APPALACHIAN"/>
    <n v="29"/>
    <n v="30703"/>
    <n v="100"/>
    <x v="10"/>
  </r>
  <r>
    <x v="182"/>
    <n v="21"/>
    <n v="6021"/>
    <s v="SACRAMENTO"/>
    <n v="179"/>
    <n v="0"/>
    <n v="2124076"/>
    <x v="20"/>
  </r>
  <r>
    <x v="143"/>
    <n v="115"/>
    <n v="39115"/>
    <s v="APPALACHIAN"/>
    <n v="580"/>
    <n v="35869"/>
    <n v="491937"/>
    <x v="10"/>
  </r>
  <r>
    <x v="183"/>
    <n v="5"/>
    <n v="8005"/>
    <s v="DENVER-JULESBURG"/>
    <n v="126"/>
    <n v="2418332"/>
    <n v="6214357"/>
    <x v="11"/>
  </r>
  <r>
    <x v="184"/>
    <n v="1"/>
    <n v="24001"/>
    <s v="APPALACHIAN"/>
    <n v="1"/>
    <n v="0"/>
    <n v="20706"/>
    <x v="13"/>
  </r>
  <r>
    <x v="185"/>
    <n v="23"/>
    <n v="24023"/>
    <s v="APPALACHIAN"/>
    <n v="4"/>
    <n v="0"/>
    <n v="18442"/>
    <x v="13"/>
  </r>
  <r>
    <x v="186"/>
    <n v="61"/>
    <n v="54061"/>
    <s v="APPALACHIAN"/>
    <n v="352"/>
    <n v="1278"/>
    <n v="123689717"/>
    <x v="13"/>
  </r>
  <r>
    <x v="187"/>
    <n v="77"/>
    <n v="54077"/>
    <s v="APPALACHIAN"/>
    <n v="175"/>
    <n v="76"/>
    <n v="1543151"/>
    <x v="13"/>
  </r>
  <r>
    <x v="188"/>
    <n v="103"/>
    <n v="54103"/>
    <s v="APPALACHIAN"/>
    <n v="1104"/>
    <n v="631465"/>
    <n v="196644769"/>
    <x v="13"/>
  </r>
  <r>
    <x v="189"/>
    <n v="15"/>
    <n v="49015"/>
    <s v="PARADOX"/>
    <n v="204"/>
    <n v="0"/>
    <n v="5047910"/>
    <x v="21"/>
  </r>
  <r>
    <x v="190"/>
    <n v="73"/>
    <n v="39073"/>
    <s v="APPALACHIAN"/>
    <n v="338"/>
    <n v="35845"/>
    <n v="16898"/>
    <x v="10"/>
  </r>
  <r>
    <x v="110"/>
    <n v="85"/>
    <n v="20085"/>
    <s v="CHEROKEE PLATFORM"/>
    <n v="5"/>
    <n v="977"/>
    <n v="0"/>
    <x v="19"/>
  </r>
  <r>
    <x v="191"/>
    <n v="57"/>
    <n v="54057"/>
    <s v="APPALACHIAN"/>
    <n v="3"/>
    <n v="0"/>
    <n v="120"/>
    <x v="13"/>
  </r>
  <r>
    <x v="144"/>
    <n v="167"/>
    <n v="39167"/>
    <s v="APPALACHIAN"/>
    <n v="2612"/>
    <n v="61674"/>
    <n v="3521052"/>
    <x v="10"/>
  </r>
  <r>
    <x v="130"/>
    <n v="49"/>
    <n v="54049"/>
    <s v="APPALACHIAN"/>
    <n v="718"/>
    <n v="1750"/>
    <n v="35471422"/>
    <x v="13"/>
  </r>
  <r>
    <x v="192"/>
    <n v="115"/>
    <n v="6115"/>
    <s v="SACRAMENTO"/>
    <n v="1"/>
    <n v="0"/>
    <n v="203"/>
    <x v="20"/>
  </r>
  <r>
    <x v="193"/>
    <n v="95"/>
    <n v="54095"/>
    <s v="APPALACHIAN"/>
    <n v="1038"/>
    <n v="2610812"/>
    <n v="515471146"/>
    <x v="13"/>
  </r>
  <r>
    <x v="194"/>
    <n v="63"/>
    <n v="8063"/>
    <s v="ANADARKO"/>
    <n v="7"/>
    <n v="3163"/>
    <n v="7353"/>
    <x v="11"/>
  </r>
  <r>
    <x v="195"/>
    <n v="181"/>
    <n v="20181"/>
    <s v="ANADARKO"/>
    <n v="241"/>
    <n v="42461"/>
    <n v="680129"/>
    <x v="22"/>
  </r>
  <r>
    <x v="196"/>
    <n v="193"/>
    <n v="20193"/>
    <s v="SALINA"/>
    <n v="162"/>
    <n v="571472"/>
    <n v="0"/>
    <x v="23"/>
  </r>
  <r>
    <x v="4"/>
    <n v="179"/>
    <n v="20179"/>
    <s v="SALINA"/>
    <n v="116"/>
    <n v="157347"/>
    <n v="0"/>
    <x v="23"/>
  </r>
  <r>
    <x v="197"/>
    <n v="27"/>
    <n v="20027"/>
    <s v="SALINA"/>
    <n v="2"/>
    <n v="1174"/>
    <n v="0"/>
    <x v="18"/>
  </r>
  <r>
    <x v="63"/>
    <n v="73"/>
    <n v="8073"/>
    <s v="DENVER-JULESBURG"/>
    <n v="90"/>
    <n v="455039"/>
    <n v="207315"/>
    <x v="11"/>
  </r>
  <r>
    <x v="198"/>
    <n v="39"/>
    <n v="8039"/>
    <s v="DENVER-JULESBURG"/>
    <n v="22"/>
    <n v="6543"/>
    <n v="4674"/>
    <x v="11"/>
  </r>
  <r>
    <x v="199"/>
    <n v="161"/>
    <n v="20161"/>
    <s v="CHEROKEE PLATFORM"/>
    <n v="28"/>
    <n v="11605"/>
    <n v="0"/>
    <x v="18"/>
  </r>
  <r>
    <x v="200"/>
    <n v="163"/>
    <n v="20163"/>
    <s v="SALINA"/>
    <n v="1515"/>
    <n v="1364295"/>
    <n v="0"/>
    <x v="18"/>
  </r>
  <r>
    <x v="201"/>
    <n v="141"/>
    <n v="20141"/>
    <s v="SALINA"/>
    <n v="122"/>
    <n v="106971"/>
    <n v="0"/>
    <x v="18"/>
  </r>
  <r>
    <x v="202"/>
    <n v="65"/>
    <n v="20065"/>
    <s v="SALINA"/>
    <n v="814"/>
    <n v="780313"/>
    <n v="0"/>
    <x v="23"/>
  </r>
  <r>
    <x v="203"/>
    <n v="9"/>
    <n v="39009"/>
    <s v="APPALACHIAN"/>
    <n v="660"/>
    <n v="9995"/>
    <n v="277645"/>
    <x v="10"/>
  </r>
  <r>
    <x v="204"/>
    <n v="19"/>
    <n v="49019"/>
    <s v="PARADOX"/>
    <n v="231"/>
    <n v="168708"/>
    <n v="2178281"/>
    <x v="24"/>
  </r>
  <r>
    <x v="205"/>
    <n v="73"/>
    <n v="54073"/>
    <s v="APPALACHIAN"/>
    <n v="662"/>
    <n v="98548"/>
    <n v="5003369"/>
    <x v="10"/>
  </r>
  <r>
    <x v="149"/>
    <n v="33"/>
    <n v="54033"/>
    <s v="APPALACHIAN"/>
    <n v="3247"/>
    <n v="32417"/>
    <n v="145707714"/>
    <x v="13"/>
  </r>
  <r>
    <x v="206"/>
    <n v="17"/>
    <n v="54017"/>
    <s v="APPALACHIAN"/>
    <n v="3702"/>
    <n v="800207"/>
    <n v="379587300"/>
    <x v="13"/>
  </r>
  <r>
    <x v="207"/>
    <n v="91"/>
    <n v="54091"/>
    <s v="APPALACHIAN"/>
    <n v="547"/>
    <n v="0"/>
    <n v="26899331"/>
    <x v="13"/>
  </r>
  <r>
    <x v="208"/>
    <n v="11"/>
    <n v="6011"/>
    <s v="SACRAMENTO"/>
    <n v="155"/>
    <n v="0"/>
    <n v="11414413"/>
    <x v="20"/>
  </r>
  <r>
    <x v="94"/>
    <n v="87"/>
    <n v="20087"/>
    <s v="CHEROKEE PLATFORM"/>
    <n v="54"/>
    <n v="5938"/>
    <n v="0"/>
    <x v="19"/>
  </r>
  <r>
    <x v="209"/>
    <n v="103"/>
    <n v="20103"/>
    <s v="CHEROKEE PLATFORM"/>
    <n v="149"/>
    <n v="32274"/>
    <n v="0"/>
    <x v="19"/>
  </r>
  <r>
    <x v="80"/>
    <n v="107"/>
    <n v="54107"/>
    <s v="APPALACHIAN"/>
    <n v="419"/>
    <n v="10079"/>
    <n v="172410"/>
    <x v="10"/>
  </r>
  <r>
    <x v="210"/>
    <n v="85"/>
    <n v="54085"/>
    <s v="APPALACHIAN"/>
    <n v="4424"/>
    <n v="1276274"/>
    <n v="240393436"/>
    <x v="10"/>
  </r>
  <r>
    <x v="211"/>
    <n v="163"/>
    <n v="39163"/>
    <s v="APPALACHIAN"/>
    <n v="109"/>
    <n v="13177"/>
    <n v="82996"/>
    <x v="10"/>
  </r>
  <r>
    <x v="212"/>
    <n v="77"/>
    <n v="8077"/>
    <s v="PICEANCE"/>
    <n v="1731"/>
    <n v="107998"/>
    <n v="47165284"/>
    <x v="25"/>
  </r>
  <r>
    <x v="213"/>
    <n v="101"/>
    <n v="6101"/>
    <s v="SACRAMENTO"/>
    <n v="195"/>
    <n v="0"/>
    <n v="2703355"/>
    <x v="20"/>
  </r>
  <r>
    <x v="214"/>
    <n v="1"/>
    <n v="54001"/>
    <s v="APPALACHIAN"/>
    <n v="1754"/>
    <n v="3856"/>
    <n v="16789122"/>
    <x v="13"/>
  </r>
  <r>
    <x v="215"/>
    <n v="93"/>
    <n v="54093"/>
    <s v="APPALACHIAN"/>
    <n v="11"/>
    <n v="0"/>
    <n v="119738"/>
    <x v="13"/>
  </r>
  <r>
    <x v="216"/>
    <n v="51"/>
    <n v="8051"/>
    <s v="PICEANCE"/>
    <n v="40"/>
    <n v="582"/>
    <n v="3712521"/>
    <x v="25"/>
  </r>
  <r>
    <x v="217"/>
    <n v="29"/>
    <n v="8029"/>
    <s v="PICEANCE"/>
    <n v="6"/>
    <n v="0"/>
    <n v="421461"/>
    <x v="25"/>
  </r>
  <r>
    <x v="218"/>
    <n v="197"/>
    <n v="20197"/>
    <s v="CHEROKEE PLATFORM"/>
    <n v="26"/>
    <n v="24544"/>
    <n v="0"/>
    <x v="19"/>
  </r>
  <r>
    <x v="110"/>
    <n v="79"/>
    <n v="39079"/>
    <s v="APPALACHIAN"/>
    <n v="6"/>
    <n v="0"/>
    <n v="5324"/>
    <x v="10"/>
  </r>
  <r>
    <x v="219"/>
    <n v="105"/>
    <n v="39105"/>
    <s v="APPALACHIAN"/>
    <n v="441"/>
    <n v="18367"/>
    <n v="365355"/>
    <x v="10"/>
  </r>
  <r>
    <x v="220"/>
    <n v="105"/>
    <n v="54105"/>
    <s v="APPALACHIAN"/>
    <n v="386"/>
    <n v="11931"/>
    <n v="324178"/>
    <x v="10"/>
  </r>
  <r>
    <x v="221"/>
    <n v="41"/>
    <n v="54041"/>
    <s v="APPALACHIAN"/>
    <n v="2902"/>
    <n v="20072"/>
    <n v="7747531"/>
    <x v="13"/>
  </r>
  <r>
    <x v="222"/>
    <n v="23"/>
    <n v="32023"/>
    <s v="OTHER - NEVADA"/>
    <n v="50"/>
    <n v="194412"/>
    <n v="1151"/>
    <x v="17"/>
  </r>
  <r>
    <x v="111"/>
    <n v="109"/>
    <n v="20109"/>
    <s v="ANADARKO"/>
    <n v="334"/>
    <n v="619026"/>
    <n v="0"/>
    <x v="22"/>
  </r>
  <r>
    <x v="223"/>
    <n v="195"/>
    <n v="20195"/>
    <s v="ANADARKO"/>
    <n v="588"/>
    <n v="639232"/>
    <n v="0"/>
    <x v="23"/>
  </r>
  <r>
    <x v="224"/>
    <n v="51"/>
    <n v="20051"/>
    <s v="SALINA"/>
    <n v="2432"/>
    <n v="2271355"/>
    <n v="0"/>
    <x v="18"/>
  </r>
  <r>
    <x v="225"/>
    <n v="63"/>
    <n v="20063"/>
    <s v="ANADARKO"/>
    <n v="380"/>
    <n v="539448"/>
    <n v="0"/>
    <x v="23"/>
  </r>
  <r>
    <x v="226"/>
    <n v="199"/>
    <n v="20199"/>
    <s v="ANADARKO"/>
    <n v="34"/>
    <n v="96513"/>
    <n v="0"/>
    <x v="22"/>
  </r>
  <r>
    <x v="227"/>
    <n v="167"/>
    <n v="20167"/>
    <s v="SALINA"/>
    <n v="1756"/>
    <n v="1312354"/>
    <n v="0"/>
    <x v="18"/>
  </r>
  <r>
    <x v="228"/>
    <n v="41"/>
    <n v="20041"/>
    <s v="ANADARKO"/>
    <n v="19"/>
    <n v="6411"/>
    <n v="0"/>
    <x v="18"/>
  </r>
  <r>
    <x v="229"/>
    <n v="83"/>
    <n v="54083"/>
    <s v="APPALACHIAN"/>
    <n v="548"/>
    <n v="0"/>
    <n v="730710"/>
    <x v="13"/>
  </r>
  <r>
    <x v="230"/>
    <n v="97"/>
    <n v="54097"/>
    <s v="APPALACHIAN"/>
    <n v="1981"/>
    <n v="1316"/>
    <n v="10738684"/>
    <x v="13"/>
  </r>
  <r>
    <x v="231"/>
    <n v="21"/>
    <n v="54021"/>
    <s v="APPALACHIAN"/>
    <n v="2743"/>
    <n v="88509"/>
    <n v="5622589"/>
    <x v="13"/>
  </r>
  <r>
    <x v="110"/>
    <n v="35"/>
    <n v="54035"/>
    <s v="APPALACHIAN"/>
    <n v="1220"/>
    <n v="8682"/>
    <n v="3428330"/>
    <x v="10"/>
  </r>
  <r>
    <x v="232"/>
    <n v="45"/>
    <n v="20045"/>
    <s v="CHEROKEE PLATFORM"/>
    <n v="325"/>
    <n v="27692"/>
    <n v="0"/>
    <x v="19"/>
  </r>
  <r>
    <x v="233"/>
    <n v="13"/>
    <n v="54013"/>
    <s v="APPALACHIAN"/>
    <n v="2585"/>
    <n v="55409"/>
    <n v="2334263"/>
    <x v="10"/>
  </r>
  <r>
    <x v="52"/>
    <n v="91"/>
    <n v="20091"/>
    <s v="CHEROKEE PLATFORM"/>
    <n v="1001"/>
    <n v="121102"/>
    <n v="47557"/>
    <x v="19"/>
  </r>
  <r>
    <x v="234"/>
    <n v="41"/>
    <n v="49041"/>
    <s v="OTHER - UTAH"/>
    <n v="31"/>
    <n v="1163182"/>
    <n v="0"/>
    <x v="21"/>
  </r>
  <r>
    <x v="92"/>
    <n v="17"/>
    <n v="8017"/>
    <s v="ANADARKO"/>
    <n v="276"/>
    <n v="801522"/>
    <n v="3642423"/>
    <x v="11"/>
  </r>
  <r>
    <x v="235"/>
    <n v="53"/>
    <n v="39053"/>
    <s v="APPALACHIAN"/>
    <n v="387"/>
    <n v="14467"/>
    <n v="106363"/>
    <x v="10"/>
  </r>
  <r>
    <x v="236"/>
    <n v="53"/>
    <n v="54053"/>
    <s v="APPALACHIAN"/>
    <n v="203"/>
    <n v="5786"/>
    <n v="346542"/>
    <x v="10"/>
  </r>
  <r>
    <x v="237"/>
    <n v="169"/>
    <n v="20169"/>
    <s v="ANADARKO"/>
    <n v="95"/>
    <n v="50645"/>
    <n v="0"/>
    <x v="18"/>
  </r>
  <r>
    <x v="238"/>
    <n v="71"/>
    <n v="54071"/>
    <s v="APPALACHIAN"/>
    <n v="2"/>
    <n v="0"/>
    <n v="0"/>
    <x v="13"/>
  </r>
  <r>
    <x v="239"/>
    <n v="87"/>
    <n v="54087"/>
    <s v="APPALACHIAN"/>
    <n v="1658"/>
    <n v="76910"/>
    <n v="2201092"/>
    <x v="10"/>
  </r>
  <r>
    <x v="240"/>
    <n v="113"/>
    <n v="6113"/>
    <s v="SACRAMENTO"/>
    <n v="12"/>
    <n v="0"/>
    <n v="17524"/>
    <x v="20"/>
  </r>
  <r>
    <x v="241"/>
    <n v="7"/>
    <n v="54007"/>
    <s v="APPALACHIAN"/>
    <n v="1105"/>
    <n v="2628"/>
    <n v="1292224"/>
    <x v="10"/>
  </r>
  <r>
    <x v="242"/>
    <n v="127"/>
    <n v="20127"/>
    <s v="CHEROKEE PLATFORM"/>
    <n v="69"/>
    <n v="38402"/>
    <n v="0"/>
    <x v="18"/>
  </r>
  <r>
    <x v="243"/>
    <n v="139"/>
    <n v="20139"/>
    <s v="CHEROKEE PLATFORM"/>
    <n v="4"/>
    <n v="1269"/>
    <n v="0"/>
    <x v="19"/>
  </r>
  <r>
    <x v="244"/>
    <n v="53"/>
    <n v="20053"/>
    <s v="SALINA"/>
    <n v="315"/>
    <n v="211296"/>
    <n v="45526"/>
    <x v="18"/>
  </r>
  <r>
    <x v="106"/>
    <n v="87"/>
    <n v="39087"/>
    <s v="APPALACHIAN"/>
    <n v="174"/>
    <n v="2876"/>
    <n v="145850"/>
    <x v="10"/>
  </r>
  <r>
    <x v="245"/>
    <n v="89"/>
    <n v="21089"/>
    <s v="APPALACHIAN"/>
    <n v="53"/>
    <n v="56442"/>
    <n v="84267"/>
    <x v="10"/>
  </r>
  <r>
    <x v="246"/>
    <n v="101"/>
    <n v="54101"/>
    <s v="APPALACHIAN"/>
    <n v="7"/>
    <n v="0"/>
    <n v="4812"/>
    <x v="10"/>
  </r>
  <r>
    <x v="247"/>
    <n v="67"/>
    <n v="6067"/>
    <s v="SACRAMENTO"/>
    <n v="4"/>
    <n v="0"/>
    <n v="156533"/>
    <x v="20"/>
  </r>
  <r>
    <x v="248"/>
    <n v="121"/>
    <n v="20121"/>
    <s v="CHEROKEE PLATFORM"/>
    <n v="2072"/>
    <n v="173212"/>
    <n v="0"/>
    <x v="19"/>
  </r>
  <r>
    <x v="249"/>
    <n v="111"/>
    <n v="20111"/>
    <s v="CHEROKEE PLATFORM"/>
    <n v="93"/>
    <n v="58300"/>
    <n v="0"/>
    <x v="19"/>
  </r>
  <r>
    <x v="152"/>
    <n v="59"/>
    <n v="20059"/>
    <s v="CHEROKEE PLATFORM"/>
    <n v="1868"/>
    <n v="110587"/>
    <n v="0"/>
    <x v="19"/>
  </r>
  <r>
    <x v="250"/>
    <n v="171"/>
    <n v="20171"/>
    <s v="ANADARKO"/>
    <n v="279"/>
    <n v="447422"/>
    <n v="78079"/>
    <x v="26"/>
  </r>
  <r>
    <x v="251"/>
    <n v="203"/>
    <n v="20203"/>
    <s v="ANADARKO"/>
    <n v="78"/>
    <n v="158624"/>
    <n v="61187"/>
    <x v="26"/>
  </r>
  <r>
    <x v="252"/>
    <n v="101"/>
    <n v="20101"/>
    <s v="ANADARKO"/>
    <n v="362"/>
    <n v="566723"/>
    <n v="0"/>
    <x v="26"/>
  </r>
  <r>
    <x v="253"/>
    <n v="135"/>
    <n v="20135"/>
    <s v="ANADARKO"/>
    <n v="1012"/>
    <n v="1245728"/>
    <n v="22735"/>
    <x v="23"/>
  </r>
  <r>
    <x v="254"/>
    <n v="71"/>
    <n v="20071"/>
    <s v="ANADARKO"/>
    <n v="103"/>
    <n v="96317"/>
    <n v="225847"/>
    <x v="22"/>
  </r>
  <r>
    <x v="56"/>
    <n v="43"/>
    <n v="8043"/>
    <s v="OTHER - COLORADO"/>
    <n v="50"/>
    <n v="17899"/>
    <n v="11084"/>
    <x v="11"/>
  </r>
  <r>
    <x v="255"/>
    <n v="165"/>
    <n v="20165"/>
    <s v="SALINA"/>
    <n v="243"/>
    <n v="128850"/>
    <n v="351297"/>
    <x v="23"/>
  </r>
  <r>
    <x v="256"/>
    <n v="9"/>
    <n v="20009"/>
    <s v="SALINA"/>
    <n v="1714"/>
    <n v="1411681"/>
    <n v="163146"/>
    <x v="23"/>
  </r>
  <r>
    <x v="257"/>
    <n v="79"/>
    <n v="54079"/>
    <s v="APPALACHIAN"/>
    <n v="836"/>
    <n v="2325"/>
    <n v="3073843"/>
    <x v="10"/>
  </r>
  <r>
    <x v="197"/>
    <n v="15"/>
    <n v="54015"/>
    <s v="APPALACHIAN"/>
    <n v="1010"/>
    <n v="71289"/>
    <n v="1325407"/>
    <x v="10"/>
  </r>
  <r>
    <x v="258"/>
    <n v="39"/>
    <n v="54039"/>
    <s v="APPALACHIAN"/>
    <n v="3191"/>
    <n v="45664"/>
    <n v="11224446"/>
    <x v="10"/>
  </r>
  <r>
    <x v="259"/>
    <n v="61"/>
    <n v="8061"/>
    <s v="ANADARKO"/>
    <n v="88"/>
    <n v="117970"/>
    <n v="316252"/>
    <x v="11"/>
  </r>
  <r>
    <x v="260"/>
    <n v="113"/>
    <n v="20113"/>
    <s v="ANADARKO"/>
    <n v="492"/>
    <n v="268961"/>
    <n v="43426"/>
    <x v="18"/>
  </r>
  <r>
    <x v="130"/>
    <n v="115"/>
    <n v="20115"/>
    <s v="ANADARKO"/>
    <n v="308"/>
    <n v="91881"/>
    <n v="104417"/>
    <x v="18"/>
  </r>
  <r>
    <x v="261"/>
    <n v="11"/>
    <n v="54011"/>
    <s v="APPALACHIAN"/>
    <n v="364"/>
    <n v="7230"/>
    <n v="657286"/>
    <x v="10"/>
  </r>
  <r>
    <x v="262"/>
    <n v="67"/>
    <n v="54067"/>
    <s v="APPALACHIAN"/>
    <n v="284"/>
    <n v="81"/>
    <n v="597957"/>
    <x v="10"/>
  </r>
  <r>
    <x v="132"/>
    <n v="17"/>
    <n v="20017"/>
    <s v="CHEROKEE PLATFORM"/>
    <n v="106"/>
    <n v="19820"/>
    <n v="19498"/>
    <x v="19"/>
  </r>
  <r>
    <x v="263"/>
    <n v="159"/>
    <n v="20159"/>
    <s v="SALINA"/>
    <n v="768"/>
    <n v="471466"/>
    <n v="116731"/>
    <x v="23"/>
  </r>
  <r>
    <x v="264"/>
    <n v="19"/>
    <n v="21019"/>
    <s v="APPALACHIAN"/>
    <n v="39"/>
    <n v="0"/>
    <n v="142963"/>
    <x v="10"/>
  </r>
  <r>
    <x v="265"/>
    <n v="37"/>
    <n v="49037"/>
    <s v="PARADOX"/>
    <n v="466"/>
    <n v="3239454"/>
    <n v="8554388"/>
    <x v="25"/>
  </r>
  <r>
    <x v="266"/>
    <n v="31"/>
    <n v="20031"/>
    <s v="CHEROKEE PLATFORM"/>
    <n v="1546"/>
    <n v="209490"/>
    <n v="0"/>
    <x v="19"/>
  </r>
  <r>
    <x v="118"/>
    <n v="99"/>
    <n v="54099"/>
    <s v="APPALACHIAN"/>
    <n v="1091"/>
    <n v="11502"/>
    <n v="3636274"/>
    <x v="10"/>
  </r>
  <r>
    <x v="267"/>
    <n v="107"/>
    <n v="20107"/>
    <s v="CHEROKEE PLATFORM"/>
    <n v="938"/>
    <n v="78643"/>
    <n v="0"/>
    <x v="19"/>
  </r>
  <r>
    <x v="268"/>
    <n v="3"/>
    <n v="20003"/>
    <s v="CHEROKEE PLATFORM"/>
    <n v="1830"/>
    <n v="127158"/>
    <n v="0"/>
    <x v="19"/>
  </r>
  <r>
    <x v="63"/>
    <n v="43"/>
    <n v="54043"/>
    <s v="APPALACHIAN"/>
    <n v="1930"/>
    <n v="107673"/>
    <n v="6878538"/>
    <x v="10"/>
  </r>
  <r>
    <x v="269"/>
    <n v="145"/>
    <n v="20145"/>
    <s v="SALINA"/>
    <n v="189"/>
    <n v="170268"/>
    <n v="385897"/>
    <x v="23"/>
  </r>
  <r>
    <x v="270"/>
    <n v="77"/>
    <n v="6077"/>
    <s v="SACRAMENTO"/>
    <n v="108"/>
    <n v="0"/>
    <n v="26857550"/>
    <x v="20"/>
  </r>
  <r>
    <x v="106"/>
    <n v="127"/>
    <n v="21127"/>
    <s v="APPALACHIAN"/>
    <n v="410"/>
    <n v="262314"/>
    <n v="918939"/>
    <x v="10"/>
  </r>
  <r>
    <x v="271"/>
    <n v="63"/>
    <n v="21063"/>
    <s v="APPALACHIAN"/>
    <n v="28"/>
    <n v="2877"/>
    <n v="0"/>
    <x v="10"/>
  </r>
  <r>
    <x v="167"/>
    <n v="19"/>
    <n v="54019"/>
    <s v="APPALACHIAN"/>
    <n v="458"/>
    <n v="144"/>
    <n v="1254291"/>
    <x v="10"/>
  </r>
  <r>
    <x v="272"/>
    <n v="99"/>
    <n v="8099"/>
    <s v="ANADARKO"/>
    <n v="20"/>
    <n v="49"/>
    <n v="233510"/>
    <x v="22"/>
  </r>
  <r>
    <x v="273"/>
    <n v="11"/>
    <n v="8011"/>
    <s v="ANADARKO"/>
    <n v="16"/>
    <n v="0"/>
    <n v="165096"/>
    <x v="22"/>
  </r>
  <r>
    <x v="274"/>
    <n v="75"/>
    <n v="20075"/>
    <s v="ANADARKO"/>
    <n v="272"/>
    <n v="12394"/>
    <n v="2503360"/>
    <x v="26"/>
  </r>
  <r>
    <x v="275"/>
    <n v="93"/>
    <n v="20093"/>
    <s v="ANADARKO"/>
    <n v="1731"/>
    <n v="421148"/>
    <n v="17735784"/>
    <x v="26"/>
  </r>
  <r>
    <x v="276"/>
    <n v="55"/>
    <n v="20055"/>
    <s v="ANADARKO"/>
    <n v="1571"/>
    <n v="1508422"/>
    <n v="10135928"/>
    <x v="26"/>
  </r>
  <r>
    <x v="277"/>
    <n v="185"/>
    <n v="20185"/>
    <s v="SALINA"/>
    <n v="1042"/>
    <n v="893560"/>
    <n v="146402"/>
    <x v="23"/>
  </r>
  <r>
    <x v="278"/>
    <n v="83"/>
    <n v="20083"/>
    <s v="ANADARKO"/>
    <n v="234"/>
    <n v="399962"/>
    <n v="572973"/>
    <x v="23"/>
  </r>
  <r>
    <x v="279"/>
    <n v="129"/>
    <n v="18129"/>
    <s v="OTHER - KENTUCKY"/>
    <n v="1"/>
    <n v="0"/>
    <n v="0"/>
    <x v="27"/>
  </r>
  <r>
    <x v="280"/>
    <n v="5"/>
    <n v="54005"/>
    <s v="APPALACHIAN"/>
    <n v="1103"/>
    <n v="4834"/>
    <n v="5046745"/>
    <x v="10"/>
  </r>
  <r>
    <x v="281"/>
    <n v="163"/>
    <n v="21163"/>
    <s v="OTHER - KENTUCKY"/>
    <n v="90"/>
    <n v="0"/>
    <n v="283896"/>
    <x v="15"/>
  </r>
  <r>
    <x v="282"/>
    <n v="173"/>
    <n v="21173"/>
    <s v="OTHER - KENTUCKY"/>
    <n v="1"/>
    <n v="0"/>
    <n v="0"/>
    <x v="10"/>
  </r>
  <r>
    <x v="283"/>
    <n v="79"/>
    <n v="20079"/>
    <s v="ANADARKO"/>
    <n v="119"/>
    <n v="77214"/>
    <n v="115703"/>
    <x v="28"/>
  </r>
  <r>
    <x v="284"/>
    <n v="155"/>
    <n v="20155"/>
    <s v="ANADARKO"/>
    <n v="447"/>
    <n v="429182"/>
    <n v="698937"/>
    <x v="23"/>
  </r>
  <r>
    <x v="285"/>
    <n v="73"/>
    <n v="20073"/>
    <s v="CHEROKEE PLATFORM"/>
    <n v="1109"/>
    <n v="302605"/>
    <n v="0"/>
    <x v="19"/>
  </r>
  <r>
    <x v="286"/>
    <n v="95"/>
    <n v="6095"/>
    <s v="SACRAMENTO"/>
    <n v="57"/>
    <n v="862"/>
    <n v="10618017"/>
    <x v="20"/>
  </r>
  <r>
    <x v="287"/>
    <n v="113"/>
    <n v="8113"/>
    <s v="PARADOX"/>
    <n v="38"/>
    <n v="230"/>
    <n v="933740"/>
    <x v="29"/>
  </r>
  <r>
    <x v="24"/>
    <n v="17"/>
    <n v="49017"/>
    <s v="OTHER - UTAH"/>
    <n v="17"/>
    <n v="114671"/>
    <n v="9149"/>
    <x v="21"/>
  </r>
  <r>
    <x v="143"/>
    <n v="175"/>
    <n v="21175"/>
    <s v="APPALACHIAN"/>
    <n v="40"/>
    <n v="0"/>
    <n v="102106"/>
    <x v="10"/>
  </r>
  <r>
    <x v="288"/>
    <n v="13"/>
    <n v="6013"/>
    <s v="CA COAST"/>
    <n v="21"/>
    <n v="72041"/>
    <n v="1912790"/>
    <x v="20"/>
  </r>
  <r>
    <x v="103"/>
    <n v="15"/>
    <n v="20015"/>
    <s v="CHEROKEE PLATFORM"/>
    <n v="1149"/>
    <n v="702940"/>
    <n v="0"/>
    <x v="28"/>
  </r>
  <r>
    <x v="289"/>
    <n v="47"/>
    <n v="20047"/>
    <s v="ANADARKO"/>
    <n v="252"/>
    <n v="109726"/>
    <n v="539464"/>
    <x v="23"/>
  </r>
  <r>
    <x v="290"/>
    <n v="217"/>
    <n v="29217"/>
    <s v="CHEROKEE PLATFORM"/>
    <n v="7"/>
    <n v="772"/>
    <n v="0"/>
    <x v="19"/>
  </r>
  <r>
    <x v="291"/>
    <n v="27"/>
    <n v="21027"/>
    <s v="OTHER - KENTUCKY"/>
    <n v="44"/>
    <n v="8234"/>
    <n v="35705"/>
    <x v="15"/>
  </r>
  <r>
    <x v="292"/>
    <n v="207"/>
    <n v="20207"/>
    <s v="CHEROKEE PLATFORM"/>
    <n v="3406"/>
    <n v="409374"/>
    <n v="599"/>
    <x v="19"/>
  </r>
  <r>
    <x v="293"/>
    <n v="1"/>
    <n v="20001"/>
    <s v="CHEROKEE PLATFORM"/>
    <n v="2143"/>
    <n v="206713"/>
    <n v="141909"/>
    <x v="19"/>
  </r>
  <r>
    <x v="294"/>
    <n v="11"/>
    <n v="20011"/>
    <s v="CHEROKEE PLATFORM"/>
    <n v="554"/>
    <n v="38538"/>
    <n v="0"/>
    <x v="19"/>
  </r>
  <r>
    <x v="111"/>
    <n v="45"/>
    <n v="54045"/>
    <s v="APPALACHIAN"/>
    <n v="1375"/>
    <n v="83"/>
    <n v="8537414"/>
    <x v="10"/>
  </r>
  <r>
    <x v="295"/>
    <n v="93"/>
    <n v="21093"/>
    <s v="OTHER - KENTUCKY"/>
    <n v="7"/>
    <n v="0"/>
    <n v="28475"/>
    <x v="15"/>
  </r>
  <r>
    <x v="296"/>
    <n v="55"/>
    <n v="8055"/>
    <s v="RATON"/>
    <n v="24"/>
    <n v="0"/>
    <n v="4325691"/>
    <x v="11"/>
  </r>
  <r>
    <x v="52"/>
    <n v="115"/>
    <n v="21115"/>
    <s v="APPALACHIAN"/>
    <n v="289"/>
    <n v="3281"/>
    <n v="737849"/>
    <x v="10"/>
  </r>
  <r>
    <x v="297"/>
    <n v="69"/>
    <n v="20069"/>
    <s v="ANADARKO"/>
    <n v="70"/>
    <n v="88855"/>
    <n v="312302"/>
    <x v="26"/>
  </r>
  <r>
    <x v="141"/>
    <n v="91"/>
    <n v="21091"/>
    <s v="OTHER - KENTUCKY"/>
    <n v="16"/>
    <n v="1866"/>
    <n v="0"/>
    <x v="27"/>
  </r>
  <r>
    <x v="298"/>
    <n v="81"/>
    <n v="54081"/>
    <s v="APPALACHIAN"/>
    <n v="628"/>
    <n v="56"/>
    <n v="2666159"/>
    <x v="10"/>
  </r>
  <r>
    <x v="299"/>
    <n v="59"/>
    <n v="54059"/>
    <s v="APPALACHIAN"/>
    <n v="1409"/>
    <n v="1602"/>
    <n v="9885905"/>
    <x v="10"/>
  </r>
  <r>
    <x v="300"/>
    <n v="101"/>
    <n v="21101"/>
    <s v="OTHER - KENTUCKY"/>
    <n v="237"/>
    <n v="132932"/>
    <n v="0"/>
    <x v="27"/>
  </r>
  <r>
    <x v="301"/>
    <n v="159"/>
    <n v="21159"/>
    <s v="APPALACHIAN"/>
    <n v="762"/>
    <n v="2653"/>
    <n v="1520518"/>
    <x v="10"/>
  </r>
  <r>
    <x v="302"/>
    <n v="197"/>
    <n v="21197"/>
    <s v="APPALACHIAN"/>
    <n v="30"/>
    <n v="1743"/>
    <n v="0"/>
    <x v="10"/>
  </r>
  <r>
    <x v="303"/>
    <n v="59"/>
    <n v="21059"/>
    <s v="OTHER - KENTUCKY"/>
    <n v="64"/>
    <n v="8062"/>
    <n v="0"/>
    <x v="27"/>
  </r>
  <r>
    <x v="304"/>
    <n v="57"/>
    <n v="20057"/>
    <s v="ANADARKO"/>
    <n v="153"/>
    <n v="380995"/>
    <n v="1007212"/>
    <x v="26"/>
  </r>
  <r>
    <x v="112"/>
    <n v="173"/>
    <n v="20173"/>
    <s v="ANADARKO"/>
    <n v="99"/>
    <n v="94574"/>
    <n v="4310"/>
    <x v="28"/>
  </r>
  <r>
    <x v="305"/>
    <n v="225"/>
    <n v="21225"/>
    <s v="OTHER - KENTUCKY"/>
    <n v="238"/>
    <n v="83164"/>
    <n v="0"/>
    <x v="27"/>
  </r>
  <r>
    <x v="306"/>
    <n v="33"/>
    <n v="8033"/>
    <s v="PARADOX"/>
    <n v="16"/>
    <n v="0"/>
    <n v="30382561"/>
    <x v="29"/>
  </r>
  <r>
    <x v="307"/>
    <n v="1"/>
    <n v="6001"/>
    <s v="CA COAST"/>
    <n v="2"/>
    <n v="2400"/>
    <n v="289"/>
    <x v="20"/>
  </r>
  <r>
    <x v="308"/>
    <n v="153"/>
    <n v="21153"/>
    <s v="APPALACHIAN"/>
    <n v="461"/>
    <n v="32229"/>
    <n v="434818"/>
    <x v="10"/>
  </r>
  <r>
    <x v="309"/>
    <n v="89"/>
    <n v="54089"/>
    <s v="APPALACHIAN"/>
    <n v="3"/>
    <n v="0"/>
    <n v="6515"/>
    <x v="10"/>
  </r>
  <r>
    <x v="310"/>
    <n v="237"/>
    <n v="21237"/>
    <s v="APPALACHIAN"/>
    <n v="266"/>
    <n v="45878"/>
    <n v="8942"/>
    <x v="10"/>
  </r>
  <r>
    <x v="311"/>
    <n v="65"/>
    <n v="21065"/>
    <s v="APPALACHIAN"/>
    <n v="111"/>
    <n v="11847"/>
    <n v="0"/>
    <x v="10"/>
  </r>
  <r>
    <x v="312"/>
    <n v="151"/>
    <n v="20151"/>
    <s v="ANADARKO"/>
    <n v="536"/>
    <n v="349719"/>
    <n v="422152"/>
    <x v="23"/>
  </r>
  <r>
    <x v="313"/>
    <n v="71"/>
    <n v="8071"/>
    <s v="RATON"/>
    <n v="2613"/>
    <n v="0"/>
    <n v="47730364"/>
    <x v="11"/>
  </r>
  <r>
    <x v="74"/>
    <n v="109"/>
    <n v="54109"/>
    <s v="APPALACHIAN"/>
    <n v="1707"/>
    <n v="66"/>
    <n v="7498147"/>
    <x v="10"/>
  </r>
  <r>
    <x v="314"/>
    <n v="39"/>
    <n v="6039"/>
    <s v="SAN JOAQUIN"/>
    <n v="14"/>
    <n v="0"/>
    <n v="9269231"/>
    <x v="17"/>
  </r>
  <r>
    <x v="315"/>
    <n v="71"/>
    <n v="21071"/>
    <s v="APPALACHIAN"/>
    <n v="1287"/>
    <n v="4116"/>
    <n v="2993118"/>
    <x v="10"/>
  </r>
  <r>
    <x v="316"/>
    <n v="195"/>
    <n v="21195"/>
    <s v="APPALACHIAN"/>
    <n v="4107"/>
    <n v="21762"/>
    <n v="11957791"/>
    <x v="10"/>
  </r>
  <r>
    <x v="163"/>
    <n v="183"/>
    <n v="21183"/>
    <s v="OTHER - KENTUCKY"/>
    <n v="83"/>
    <n v="13184"/>
    <n v="0"/>
    <x v="27"/>
  </r>
  <r>
    <x v="317"/>
    <n v="187"/>
    <n v="20187"/>
    <s v="ANADARKO"/>
    <n v="875"/>
    <n v="181106"/>
    <n v="8849647"/>
    <x v="26"/>
  </r>
  <r>
    <x v="318"/>
    <n v="81"/>
    <n v="20081"/>
    <s v="ANADARKO"/>
    <n v="1540"/>
    <n v="2123862"/>
    <n v="10514780"/>
    <x v="26"/>
  </r>
  <r>
    <x v="319"/>
    <n v="67"/>
    <n v="20067"/>
    <s v="ANADARKO"/>
    <n v="1760"/>
    <n v="184562"/>
    <n v="20466185"/>
    <x v="26"/>
  </r>
  <r>
    <x v="259"/>
    <n v="97"/>
    <n v="20097"/>
    <s v="ANADARKO"/>
    <n v="358"/>
    <n v="245543"/>
    <n v="1642012"/>
    <x v="23"/>
  </r>
  <r>
    <x v="320"/>
    <n v="205"/>
    <n v="20205"/>
    <s v="CHEROKEE PLATFORM"/>
    <n v="1950"/>
    <n v="73512"/>
    <n v="4146377"/>
    <x v="30"/>
  </r>
  <r>
    <x v="321"/>
    <n v="133"/>
    <n v="20133"/>
    <s v="CHEROKEE PLATFORM"/>
    <n v="1514"/>
    <n v="19913"/>
    <n v="4720866"/>
    <x v="30"/>
  </r>
  <r>
    <x v="322"/>
    <n v="95"/>
    <n v="20095"/>
    <s v="ANADARKO"/>
    <n v="1016"/>
    <n v="295490"/>
    <n v="3817493"/>
    <x v="23"/>
  </r>
  <r>
    <x v="323"/>
    <n v="129"/>
    <n v="21129"/>
    <s v="APPALACHIAN"/>
    <n v="766"/>
    <n v="141029"/>
    <n v="0"/>
    <x v="10"/>
  </r>
  <r>
    <x v="324"/>
    <n v="81"/>
    <n v="6081"/>
    <s v="CA COAST"/>
    <n v="2"/>
    <n v="48"/>
    <n v="0"/>
    <x v="31"/>
  </r>
  <r>
    <x v="325"/>
    <n v="25"/>
    <n v="21025"/>
    <s v="APPALACHIAN"/>
    <n v="83"/>
    <n v="1791"/>
    <n v="151131"/>
    <x v="10"/>
  </r>
  <r>
    <x v="25"/>
    <n v="149"/>
    <n v="21149"/>
    <s v="OTHER - KENTUCKY"/>
    <n v="82"/>
    <n v="52140"/>
    <n v="103"/>
    <x v="27"/>
  </r>
  <r>
    <x v="116"/>
    <n v="37"/>
    <n v="20037"/>
    <s v="CHEROKEE PLATFORM"/>
    <n v="554"/>
    <n v="17289"/>
    <n v="0"/>
    <x v="32"/>
  </r>
  <r>
    <x v="246"/>
    <n v="233"/>
    <n v="21233"/>
    <s v="OTHER - KENTUCKY"/>
    <n v="130"/>
    <n v="57285"/>
    <n v="377"/>
    <x v="27"/>
  </r>
  <r>
    <x v="326"/>
    <n v="9"/>
    <n v="8009"/>
    <s v="ANADARKO"/>
    <n v="82"/>
    <n v="15721"/>
    <n v="282295"/>
    <x v="22"/>
  </r>
  <r>
    <x v="327"/>
    <n v="83"/>
    <n v="8083"/>
    <s v="PARADOX"/>
    <n v="95"/>
    <n v="69073"/>
    <n v="301327193"/>
    <x v="29"/>
  </r>
  <r>
    <x v="328"/>
    <n v="67"/>
    <n v="8067"/>
    <s v="SAN JUAN"/>
    <n v="3036"/>
    <n v="14985"/>
    <n v="248935597"/>
    <x v="29"/>
  </r>
  <r>
    <x v="329"/>
    <n v="85"/>
    <n v="21085"/>
    <s v="OTHER - KENTUCKY"/>
    <n v="75"/>
    <n v="0"/>
    <n v="105443"/>
    <x v="15"/>
  </r>
  <r>
    <x v="75"/>
    <n v="49"/>
    <n v="20049"/>
    <s v="CHEROKEE PLATFORM"/>
    <n v="207"/>
    <n v="50359"/>
    <n v="0"/>
    <x v="28"/>
  </r>
  <r>
    <x v="87"/>
    <n v="55"/>
    <n v="54055"/>
    <s v="APPALACHIAN"/>
    <n v="230"/>
    <n v="0"/>
    <n v="723932"/>
    <x v="10"/>
  </r>
  <r>
    <x v="330"/>
    <n v="19"/>
    <n v="6019"/>
    <s v="SAN JOAQUIN"/>
    <n v="1733"/>
    <n v="5436404"/>
    <n v="926715"/>
    <x v="17"/>
  </r>
  <r>
    <x v="331"/>
    <n v="107"/>
    <n v="21107"/>
    <s v="OTHER - KENTUCKY"/>
    <n v="118"/>
    <n v="12197"/>
    <n v="35526"/>
    <x v="27"/>
  </r>
  <r>
    <x v="332"/>
    <n v="45"/>
    <n v="21045"/>
    <s v="OTHER - KENTUCKY"/>
    <n v="2"/>
    <n v="192"/>
    <n v="0"/>
    <x v="15"/>
  </r>
  <r>
    <x v="333"/>
    <n v="47"/>
    <n v="54047"/>
    <s v="APPALACHIAN"/>
    <n v="1870"/>
    <n v="15374"/>
    <n v="10784789"/>
    <x v="10"/>
  </r>
  <r>
    <x v="334"/>
    <n v="189"/>
    <n v="21189"/>
    <s v="APPALACHIAN"/>
    <n v="12"/>
    <n v="0"/>
    <n v="17949"/>
    <x v="10"/>
  </r>
  <r>
    <x v="335"/>
    <n v="119"/>
    <n v="21119"/>
    <s v="APPALACHIAN"/>
    <n v="1393"/>
    <n v="6036"/>
    <n v="5032577"/>
    <x v="10"/>
  </r>
  <r>
    <x v="336"/>
    <n v="27"/>
    <n v="51027"/>
    <s v="APPALACHIAN"/>
    <n v="3468"/>
    <n v="0"/>
    <n v="47274805"/>
    <x v="10"/>
  </r>
  <r>
    <x v="337"/>
    <n v="85"/>
    <n v="6085"/>
    <s v="CA COAST"/>
    <n v="11"/>
    <n v="17233"/>
    <n v="16492"/>
    <x v="20"/>
  </r>
  <r>
    <x v="338"/>
    <n v="191"/>
    <n v="20191"/>
    <s v="ANADARKO"/>
    <n v="468"/>
    <n v="306009"/>
    <n v="617595"/>
    <x v="28"/>
  </r>
  <r>
    <x v="339"/>
    <n v="35"/>
    <n v="20035"/>
    <s v="CHEROKEE PLATFORM"/>
    <n v="651"/>
    <n v="500559"/>
    <n v="2694"/>
    <x v="28"/>
  </r>
  <r>
    <x v="281"/>
    <n v="119"/>
    <n v="20119"/>
    <s v="ANADARKO"/>
    <n v="354"/>
    <n v="171124"/>
    <n v="2186721"/>
    <x v="26"/>
  </r>
  <r>
    <x v="340"/>
    <n v="25"/>
    <n v="20025"/>
    <s v="ANADARKO"/>
    <n v="240"/>
    <n v="151592"/>
    <n v="1031023"/>
    <x v="26"/>
  </r>
  <r>
    <x v="341"/>
    <n v="87"/>
    <n v="21087"/>
    <s v="OTHER - KENTUCKY"/>
    <n v="6"/>
    <n v="253"/>
    <n v="0"/>
    <x v="15"/>
  </r>
  <r>
    <x v="342"/>
    <n v="7"/>
    <n v="20007"/>
    <s v="ANADARKO"/>
    <n v="2261"/>
    <n v="536058"/>
    <n v="10510579"/>
    <x v="23"/>
  </r>
  <r>
    <x v="343"/>
    <n v="99"/>
    <n v="21099"/>
    <s v="OTHER - KENTUCKY"/>
    <n v="27"/>
    <n v="353"/>
    <n v="0"/>
    <x v="15"/>
  </r>
  <r>
    <x v="178"/>
    <n v="193"/>
    <n v="21193"/>
    <s v="APPALACHIAN"/>
    <n v="943"/>
    <n v="60152"/>
    <n v="3053066"/>
    <x v="10"/>
  </r>
  <r>
    <x v="344"/>
    <n v="7"/>
    <n v="8007"/>
    <s v="SAN JUAN"/>
    <n v="123"/>
    <n v="1786"/>
    <n v="19082308"/>
    <x v="33"/>
  </r>
  <r>
    <x v="345"/>
    <n v="177"/>
    <n v="21177"/>
    <s v="OTHER - KENTUCKY"/>
    <n v="98"/>
    <n v="37827"/>
    <n v="1742"/>
    <x v="27"/>
  </r>
  <r>
    <x v="103"/>
    <n v="31"/>
    <n v="21031"/>
    <s v="OTHER - KENTUCKY"/>
    <n v="28"/>
    <n v="876"/>
    <n v="37408"/>
    <x v="15"/>
  </r>
  <r>
    <x v="346"/>
    <n v="189"/>
    <n v="20189"/>
    <s v="ANADARKO"/>
    <n v="2123"/>
    <n v="217475"/>
    <n v="24577744"/>
    <x v="26"/>
  </r>
  <r>
    <x v="347"/>
    <n v="129"/>
    <n v="20129"/>
    <s v="ANADARKO"/>
    <n v="1160"/>
    <n v="281056"/>
    <n v="10102461"/>
    <x v="26"/>
  </r>
  <r>
    <x v="348"/>
    <n v="175"/>
    <n v="20175"/>
    <s v="ANADARKO"/>
    <n v="1046"/>
    <n v="283879"/>
    <n v="7511574"/>
    <x v="26"/>
  </r>
  <r>
    <x v="349"/>
    <n v="77"/>
    <n v="20077"/>
    <s v="ANADARKO"/>
    <n v="852"/>
    <n v="310113"/>
    <n v="9958776"/>
    <x v="26"/>
  </r>
  <r>
    <x v="282"/>
    <n v="125"/>
    <n v="20125"/>
    <s v="CHEROKEE PLATFORM"/>
    <n v="1624"/>
    <n v="50110"/>
    <n v="3859042"/>
    <x v="30"/>
  </r>
  <r>
    <x v="350"/>
    <n v="99"/>
    <n v="20099"/>
    <s v="CHEROKEE PLATFORM"/>
    <n v="486"/>
    <n v="4327"/>
    <n v="1833119"/>
    <x v="30"/>
  </r>
  <r>
    <x v="351"/>
    <n v="33"/>
    <n v="20033"/>
    <s v="ANADARKO"/>
    <n v="382"/>
    <n v="149637"/>
    <n v="2227098"/>
    <x v="26"/>
  </r>
  <r>
    <x v="197"/>
    <n v="51"/>
    <n v="21051"/>
    <s v="APPALACHIAN"/>
    <n v="614"/>
    <n v="11543"/>
    <n v="1028688"/>
    <x v="10"/>
  </r>
  <r>
    <x v="352"/>
    <n v="185"/>
    <n v="51185"/>
    <s v="APPALACHIAN"/>
    <n v="778"/>
    <n v="0"/>
    <n v="16357647"/>
    <x v="10"/>
  </r>
  <r>
    <x v="353"/>
    <n v="61"/>
    <n v="21061"/>
    <s v="OTHER - KENTUCKY"/>
    <n v="41"/>
    <n v="487"/>
    <n v="48709"/>
    <x v="15"/>
  </r>
  <r>
    <x v="354"/>
    <n v="125"/>
    <n v="21125"/>
    <s v="APPALACHIAN"/>
    <n v="8"/>
    <n v="0"/>
    <n v="419"/>
    <x v="10"/>
  </r>
  <r>
    <x v="355"/>
    <n v="131"/>
    <n v="21131"/>
    <s v="APPALACHIAN"/>
    <n v="482"/>
    <n v="104813"/>
    <n v="1003340"/>
    <x v="10"/>
  </r>
  <r>
    <x v="356"/>
    <n v="1"/>
    <n v="21001"/>
    <s v="OTHER - KENTUCKY"/>
    <n v="52"/>
    <n v="4251"/>
    <n v="0"/>
    <x v="15"/>
  </r>
  <r>
    <x v="357"/>
    <n v="51"/>
    <n v="51051"/>
    <s v="APPALACHIAN"/>
    <n v="2336"/>
    <n v="0"/>
    <n v="25266085"/>
    <x v="10"/>
  </r>
  <r>
    <x v="358"/>
    <n v="19"/>
    <n v="20019"/>
    <s v="CHEROKEE PLATFORM"/>
    <n v="855"/>
    <n v="142008"/>
    <n v="77493"/>
    <x v="28"/>
  </r>
  <r>
    <x v="359"/>
    <n v="133"/>
    <n v="21133"/>
    <s v="APPALACHIAN"/>
    <n v="1459"/>
    <n v="69797"/>
    <n v="4875949"/>
    <x v="10"/>
  </r>
  <r>
    <x v="360"/>
    <n v="195"/>
    <n v="51195"/>
    <s v="APPALACHIAN"/>
    <n v="765"/>
    <n v="2302"/>
    <n v="6329447"/>
    <x v="10"/>
  </r>
  <r>
    <x v="361"/>
    <n v="227"/>
    <n v="21227"/>
    <s v="OTHER - KENTUCKY"/>
    <n v="296"/>
    <n v="22387"/>
    <n v="63423"/>
    <x v="15"/>
  </r>
  <r>
    <x v="227"/>
    <n v="207"/>
    <n v="21207"/>
    <s v="OTHER - KENTUCKY"/>
    <n v="13"/>
    <n v="1523"/>
    <n v="0"/>
    <x v="15"/>
  </r>
  <r>
    <x v="362"/>
    <n v="169"/>
    <n v="21169"/>
    <s v="OTHER - KENTUCKY"/>
    <n v="30"/>
    <n v="1988"/>
    <n v="0"/>
    <x v="15"/>
  </r>
  <r>
    <x v="363"/>
    <n v="9"/>
    <n v="21009"/>
    <s v="OTHER - KENTUCKY"/>
    <n v="31"/>
    <n v="2060"/>
    <n v="0"/>
    <x v="15"/>
  </r>
  <r>
    <x v="364"/>
    <n v="47"/>
    <n v="21047"/>
    <s v="OTHER - KENTUCKY"/>
    <n v="58"/>
    <n v="704"/>
    <n v="169009"/>
    <x v="15"/>
  </r>
  <r>
    <x v="227"/>
    <n v="167"/>
    <n v="51167"/>
    <s v="APPALACHIAN"/>
    <n v="666"/>
    <n v="0"/>
    <n v="8375136"/>
    <x v="13"/>
  </r>
  <r>
    <x v="365"/>
    <n v="219"/>
    <n v="21219"/>
    <s v="OTHER - KENTUCKY"/>
    <n v="6"/>
    <n v="1002"/>
    <n v="7335"/>
    <x v="15"/>
  </r>
  <r>
    <x v="111"/>
    <n v="141"/>
    <n v="21141"/>
    <s v="OTHER - KENTUCKY"/>
    <n v="3"/>
    <n v="0"/>
    <n v="0"/>
    <x v="15"/>
  </r>
  <r>
    <x v="142"/>
    <n v="121"/>
    <n v="21121"/>
    <s v="APPALACHIAN"/>
    <n v="533"/>
    <n v="63487"/>
    <n v="1317750"/>
    <x v="10"/>
  </r>
  <r>
    <x v="154"/>
    <n v="95"/>
    <n v="21095"/>
    <s v="APPALACHIAN"/>
    <n v="371"/>
    <n v="37428"/>
    <n v="1320345"/>
    <x v="10"/>
  </r>
  <r>
    <x v="366"/>
    <n v="35"/>
    <n v="40035"/>
    <s v="CHEROKEE PLATFORM"/>
    <n v="19"/>
    <n v="5064"/>
    <n v="23910"/>
    <x v="30"/>
  </r>
  <r>
    <x v="367"/>
    <n v="105"/>
    <n v="40105"/>
    <s v="CHEROKEE PLATFORM"/>
    <n v="710"/>
    <n v="71316"/>
    <n v="900671"/>
    <x v="30"/>
  </r>
  <r>
    <x v="243"/>
    <n v="113"/>
    <n v="40113"/>
    <s v="CHEROKEE PLATFORM"/>
    <n v="2421"/>
    <n v="3540949"/>
    <n v="3407271"/>
    <x v="28"/>
  </r>
  <r>
    <x v="368"/>
    <n v="71"/>
    <n v="40071"/>
    <s v="CHEROKEE PLATFORM"/>
    <n v="894"/>
    <n v="645533"/>
    <n v="2080546"/>
    <x v="28"/>
  </r>
  <r>
    <x v="144"/>
    <n v="147"/>
    <n v="40147"/>
    <s v="CHEROKEE PLATFORM"/>
    <n v="1085"/>
    <n v="162293"/>
    <n v="405566"/>
    <x v="30"/>
  </r>
  <r>
    <x v="305"/>
    <n v="59"/>
    <n v="35059"/>
    <s v="OTHER - NEW MEXICO"/>
    <n v="320"/>
    <n v="0"/>
    <n v="31925242"/>
    <x v="26"/>
  </r>
  <r>
    <x v="265"/>
    <n v="45"/>
    <n v="35045"/>
    <s v="SAN JUAN"/>
    <n v="13988"/>
    <n v="4982646"/>
    <n v="310565299"/>
    <x v="29"/>
  </r>
  <r>
    <x v="369"/>
    <n v="39"/>
    <n v="35039"/>
    <s v="SAN JUAN"/>
    <n v="11311"/>
    <n v="1034031"/>
    <n v="213470854"/>
    <x v="33"/>
  </r>
  <r>
    <x v="370"/>
    <n v="3"/>
    <n v="40003"/>
    <s v=" "/>
    <n v="1242"/>
    <n v="3766584"/>
    <n v="60502100"/>
    <x v="26"/>
  </r>
  <r>
    <x v="319"/>
    <n v="53"/>
    <n v="40053"/>
    <s v=" "/>
    <n v="591"/>
    <n v="531518"/>
    <n v="6570874"/>
    <x v="26"/>
  </r>
  <r>
    <x v="371"/>
    <n v="25"/>
    <n v="40025"/>
    <s v="ANADARKO"/>
    <n v="78"/>
    <n v="115752"/>
    <n v="201651"/>
    <x v="26"/>
  </r>
  <r>
    <x v="372"/>
    <n v="151"/>
    <n v="40151"/>
    <s v="ANADARKO"/>
    <n v="1676"/>
    <n v="3353846"/>
    <n v="46908527"/>
    <x v="26"/>
  </r>
  <r>
    <x v="118"/>
    <n v="231"/>
    <n v="21231"/>
    <s v="OTHER - KENTUCKY"/>
    <n v="9"/>
    <n v="903"/>
    <n v="0"/>
    <x v="10"/>
  </r>
  <r>
    <x v="123"/>
    <n v="7"/>
    <n v="40007"/>
    <s v="ANADARKO"/>
    <n v="1971"/>
    <n v="712473"/>
    <n v="17823470"/>
    <x v="26"/>
  </r>
  <r>
    <x v="373"/>
    <n v="139"/>
    <n v="40139"/>
    <s v="ANADARKO"/>
    <n v="2223"/>
    <n v="1383993"/>
    <n v="26035049"/>
    <x v="26"/>
  </r>
  <r>
    <x v="374"/>
    <n v="1"/>
    <n v="4001"/>
    <s v="BLACK MESA"/>
    <n v="12"/>
    <n v="4237"/>
    <n v="78458"/>
    <x v="29"/>
  </r>
  <r>
    <x v="349"/>
    <n v="59"/>
    <n v="40059"/>
    <s v="ANADARKO"/>
    <n v="863"/>
    <n v="125202"/>
    <n v="8680959"/>
    <x v="26"/>
  </r>
  <r>
    <x v="375"/>
    <n v="7"/>
    <n v="35007"/>
    <s v="RATON"/>
    <n v="807"/>
    <n v="0"/>
    <n v="15704091"/>
    <x v="33"/>
  </r>
  <r>
    <x v="376"/>
    <n v="69"/>
    <n v="6069"/>
    <s v="CA COAST"/>
    <n v="16"/>
    <n v="11603"/>
    <n v="16244"/>
    <x v="31"/>
  </r>
  <r>
    <x v="377"/>
    <n v="235"/>
    <n v="21235"/>
    <s v="APPALACHIAN"/>
    <n v="498"/>
    <n v="11914"/>
    <n v="941982"/>
    <x v="10"/>
  </r>
  <r>
    <x v="378"/>
    <n v="147"/>
    <n v="21147"/>
    <s v="APPALACHIAN"/>
    <n v="24"/>
    <n v="693"/>
    <n v="10243"/>
    <x v="10"/>
  </r>
  <r>
    <x v="379"/>
    <n v="13"/>
    <n v="21013"/>
    <s v="APPALACHIAN"/>
    <n v="365"/>
    <n v="38605"/>
    <n v="967171"/>
    <x v="10"/>
  </r>
  <r>
    <x v="380"/>
    <n v="57"/>
    <n v="21057"/>
    <s v="OTHER - KENTUCKY"/>
    <n v="77"/>
    <n v="6129"/>
    <n v="0"/>
    <x v="15"/>
  </r>
  <r>
    <x v="293"/>
    <n v="3"/>
    <n v="21003"/>
    <s v="OTHER - KENTUCKY"/>
    <n v="31"/>
    <n v="3107"/>
    <n v="0"/>
    <x v="15"/>
  </r>
  <r>
    <x v="381"/>
    <n v="53"/>
    <n v="6053"/>
    <s v="CA COAST"/>
    <n v="772"/>
    <n v="7010655"/>
    <n v="889227"/>
    <x v="31"/>
  </r>
  <r>
    <x v="323"/>
    <n v="105"/>
    <n v="51105"/>
    <s v="APPALACHIAN"/>
    <n v="12"/>
    <n v="1052"/>
    <n v="26674"/>
    <x v="13"/>
  </r>
  <r>
    <x v="382"/>
    <n v="213"/>
    <n v="21213"/>
    <s v="OTHER - KENTUCKY"/>
    <n v="5"/>
    <n v="270"/>
    <n v="0"/>
    <x v="15"/>
  </r>
  <r>
    <x v="250"/>
    <n v="169"/>
    <n v="51169"/>
    <s v="APPALACHIAN"/>
    <n v="22"/>
    <n v="0"/>
    <n v="98614"/>
    <x v="13"/>
  </r>
  <r>
    <x v="88"/>
    <n v="53"/>
    <n v="21053"/>
    <s v="OTHER - KENTUCKY"/>
    <n v="59"/>
    <n v="4708"/>
    <n v="0"/>
    <x v="15"/>
  </r>
  <r>
    <x v="179"/>
    <n v="171"/>
    <n v="21171"/>
    <s v="OTHER - KENTUCKY"/>
    <n v="11"/>
    <n v="2799"/>
    <n v="0"/>
    <x v="15"/>
  </r>
  <r>
    <x v="383"/>
    <n v="153"/>
    <n v="40153"/>
    <s v="ANADARKO"/>
    <n v="1078"/>
    <n v="415627"/>
    <n v="17227855"/>
    <x v="26"/>
  </r>
  <r>
    <x v="384"/>
    <n v="107"/>
    <n v="6107"/>
    <s v="SAN JOAQUIN"/>
    <n v="70"/>
    <n v="27447"/>
    <n v="0"/>
    <x v="17"/>
  </r>
  <r>
    <x v="385"/>
    <n v="111"/>
    <n v="47111"/>
    <s v="OTHER - TENNESSEE"/>
    <n v="1"/>
    <n v="0"/>
    <n v="0"/>
    <x v="15"/>
  </r>
  <r>
    <x v="197"/>
    <n v="27"/>
    <n v="47027"/>
    <s v="OTHER - TENNESSEE"/>
    <n v="23"/>
    <n v="1240"/>
    <n v="0"/>
    <x v="15"/>
  </r>
  <r>
    <x v="386"/>
    <n v="137"/>
    <n v="47137"/>
    <s v="APPALACHIAN"/>
    <n v="162"/>
    <n v="34199"/>
    <n v="122"/>
    <x v="10"/>
  </r>
  <r>
    <x v="176"/>
    <n v="103"/>
    <n v="40103"/>
    <s v=" "/>
    <n v="710"/>
    <n v="801933"/>
    <n v="3117239"/>
    <x v="26"/>
  </r>
  <r>
    <x v="250"/>
    <n v="151"/>
    <n v="47151"/>
    <s v="APPALACHIAN"/>
    <n v="553"/>
    <n v="53649"/>
    <n v="896940"/>
    <x v="10"/>
  </r>
  <r>
    <x v="387"/>
    <n v="131"/>
    <n v="40131"/>
    <s v="CHEROKEE PLATFORM"/>
    <n v="373"/>
    <n v="15669"/>
    <n v="322908"/>
    <x v="34"/>
  </r>
  <r>
    <x v="141"/>
    <n v="67"/>
    <n v="47067"/>
    <s v="APPALACHIAN"/>
    <n v="31"/>
    <n v="1304"/>
    <n v="7500"/>
    <x v="13"/>
  </r>
  <r>
    <x v="388"/>
    <n v="25"/>
    <n v="47025"/>
    <s v="APPALACHIAN"/>
    <n v="105"/>
    <n v="15018"/>
    <n v="555601"/>
    <x v="13"/>
  </r>
  <r>
    <x v="51"/>
    <n v="13"/>
    <n v="47013"/>
    <s v="APPALACHIAN"/>
    <n v="115"/>
    <n v="4328"/>
    <n v="291335"/>
    <x v="10"/>
  </r>
  <r>
    <x v="224"/>
    <n v="45"/>
    <n v="40045"/>
    <s v="ANADARKO"/>
    <n v="1548"/>
    <n v="5759369"/>
    <n v="39601663"/>
    <x v="26"/>
  </r>
  <r>
    <x v="24"/>
    <n v="47"/>
    <n v="40047"/>
    <s v=" "/>
    <n v="1282"/>
    <n v="1846709"/>
    <n v="26779305"/>
    <x v="26"/>
  </r>
  <r>
    <x v="389"/>
    <n v="49"/>
    <n v="47049"/>
    <s v="APPALACHIAN"/>
    <n v="263"/>
    <n v="34502"/>
    <n v="41512"/>
    <x v="10"/>
  </r>
  <r>
    <x v="269"/>
    <n v="117"/>
    <n v="40117"/>
    <s v="CHEROKEE PLATFORM"/>
    <n v="488"/>
    <n v="422126"/>
    <n v="263856"/>
    <x v="34"/>
  </r>
  <r>
    <x v="390"/>
    <n v="133"/>
    <n v="47133"/>
    <s v="OTHER - TENNESSEE"/>
    <n v="241"/>
    <n v="118941"/>
    <n v="5326"/>
    <x v="10"/>
  </r>
  <r>
    <x v="391"/>
    <n v="97"/>
    <n v="40097"/>
    <s v="OZARK UPLIFT"/>
    <n v="74"/>
    <n v="7810"/>
    <n v="65376"/>
    <x v="34"/>
  </r>
  <r>
    <x v="392"/>
    <n v="93"/>
    <n v="40093"/>
    <s v="ANADARKO"/>
    <n v="1950"/>
    <n v="4698413"/>
    <n v="38588208"/>
    <x v="26"/>
  </r>
  <r>
    <x v="393"/>
    <n v="295"/>
    <n v="48295"/>
    <s v="ANADARKO"/>
    <n v="1636"/>
    <n v="1908649"/>
    <n v="39774525"/>
    <x v="26"/>
  </r>
  <r>
    <x v="195"/>
    <n v="421"/>
    <n v="48421"/>
    <s v="ANADARKO"/>
    <n v="806"/>
    <n v="73660"/>
    <n v="12306655"/>
    <x v="26"/>
  </r>
  <r>
    <x v="394"/>
    <n v="195"/>
    <n v="48195"/>
    <s v="ANADARKO"/>
    <n v="666"/>
    <n v="236932"/>
    <n v="8796071"/>
    <x v="26"/>
  </r>
  <r>
    <x v="395"/>
    <n v="357"/>
    <n v="48357"/>
    <s v="ANADARKO"/>
    <n v="1494"/>
    <n v="3457123"/>
    <n v="27370470"/>
    <x v="26"/>
  </r>
  <r>
    <x v="396"/>
    <n v="31"/>
    <n v="6031"/>
    <s v="SAN JOAQUIN"/>
    <n v="123"/>
    <n v="109943"/>
    <n v="314901"/>
    <x v="35"/>
  </r>
  <r>
    <x v="397"/>
    <n v="143"/>
    <n v="40143"/>
    <s v="CHEROKEE PLATFORM"/>
    <n v="613"/>
    <n v="227664"/>
    <n v="163143"/>
    <x v="34"/>
  </r>
  <r>
    <x v="143"/>
    <n v="129"/>
    <n v="47129"/>
    <s v="APPALACHIAN"/>
    <n v="724"/>
    <n v="82222"/>
    <n v="1023473"/>
    <x v="10"/>
  </r>
  <r>
    <x v="257"/>
    <n v="141"/>
    <n v="47141"/>
    <s v="OTHER - TENNESSEE"/>
    <n v="1"/>
    <n v="0"/>
    <n v="0"/>
    <x v="10"/>
  </r>
  <r>
    <x v="398"/>
    <n v="87"/>
    <n v="5087"/>
    <s v="ARKOMA"/>
    <n v="2"/>
    <n v="0"/>
    <n v="2629"/>
    <x v="32"/>
  </r>
  <r>
    <x v="268"/>
    <n v="1"/>
    <n v="47001"/>
    <s v="APPALACHIAN"/>
    <n v="349"/>
    <n v="22802"/>
    <n v="1908334"/>
    <x v="10"/>
  </r>
  <r>
    <x v="399"/>
    <n v="119"/>
    <n v="40119"/>
    <s v="CHEROKEE PLATFORM"/>
    <n v="690"/>
    <n v="1011714"/>
    <n v="6272004"/>
    <x v="34"/>
  </r>
  <r>
    <x v="46"/>
    <n v="21"/>
    <n v="35021"/>
    <s v="OTHER - NEW MEXICO"/>
    <n v="351"/>
    <n v="0"/>
    <n v="37241331"/>
    <x v="36"/>
  </r>
  <r>
    <x v="400"/>
    <n v="43"/>
    <n v="35043"/>
    <s v="SAN JUAN"/>
    <n v="366"/>
    <n v="2449074"/>
    <n v="10774347"/>
    <x v="37"/>
  </r>
  <r>
    <x v="401"/>
    <n v="37"/>
    <n v="40037"/>
    <s v="CHEROKEE PLATFORM"/>
    <n v="2648"/>
    <n v="1728563"/>
    <n v="596567"/>
    <x v="34"/>
  </r>
  <r>
    <x v="380"/>
    <n v="35"/>
    <n v="47035"/>
    <s v="APPALACHIAN"/>
    <n v="5"/>
    <n v="86"/>
    <n v="0"/>
    <x v="10"/>
  </r>
  <r>
    <x v="402"/>
    <n v="73"/>
    <n v="40073"/>
    <s v="ANADARKO"/>
    <n v="2528"/>
    <n v="33132553"/>
    <n v="210127412"/>
    <x v="26"/>
  </r>
  <r>
    <x v="111"/>
    <n v="83"/>
    <n v="40083"/>
    <s v=" "/>
    <n v="837"/>
    <n v="1794255"/>
    <n v="18519670"/>
    <x v="26"/>
  </r>
  <r>
    <x v="403"/>
    <n v="145"/>
    <n v="40145"/>
    <s v="CHEROKEE PLATFORM"/>
    <n v="76"/>
    <n v="12175"/>
    <n v="2608"/>
    <x v="34"/>
  </r>
  <r>
    <x v="9"/>
    <n v="11"/>
    <n v="40011"/>
    <s v=" "/>
    <n v="1344"/>
    <n v="18478825"/>
    <n v="309501264"/>
    <x v="26"/>
  </r>
  <r>
    <x v="404"/>
    <n v="43"/>
    <n v="40043"/>
    <s v="ANADARKO"/>
    <n v="1091"/>
    <n v="3517019"/>
    <n v="83812129"/>
    <x v="26"/>
  </r>
  <r>
    <x v="405"/>
    <n v="393"/>
    <n v="48393"/>
    <s v="ANADARKO"/>
    <n v="968"/>
    <n v="1322528"/>
    <n v="32071533"/>
    <x v="26"/>
  </r>
  <r>
    <x v="406"/>
    <n v="211"/>
    <n v="48211"/>
    <s v="ANADARKO"/>
    <n v="2161"/>
    <n v="2030254"/>
    <n v="84138575"/>
    <x v="26"/>
  </r>
  <r>
    <x v="239"/>
    <n v="145"/>
    <n v="47145"/>
    <s v="APPALACHIAN"/>
    <n v="3"/>
    <n v="279"/>
    <n v="2535"/>
    <x v="10"/>
  </r>
  <r>
    <x v="407"/>
    <n v="233"/>
    <n v="48233"/>
    <s v="ANADARKO"/>
    <n v="2158"/>
    <n v="436468"/>
    <n v="4585055"/>
    <x v="26"/>
  </r>
  <r>
    <x v="408"/>
    <n v="205"/>
    <n v="48205"/>
    <s v="PALO DURO"/>
    <n v="88"/>
    <n v="190269"/>
    <n v="728605"/>
    <x v="26"/>
  </r>
  <r>
    <x v="409"/>
    <n v="341"/>
    <n v="48341"/>
    <s v="ANADARKO"/>
    <n v="1953"/>
    <n v="181459"/>
    <n v="22526016"/>
    <x v="26"/>
  </r>
  <r>
    <x v="410"/>
    <n v="129"/>
    <n v="40129"/>
    <s v="ANADARKO"/>
    <n v="2286"/>
    <n v="1731491"/>
    <n v="65697400"/>
    <x v="26"/>
  </r>
  <r>
    <x v="411"/>
    <n v="31"/>
    <n v="35031"/>
    <s v="SAN JUAN"/>
    <n v="15"/>
    <n v="6599"/>
    <n v="106330"/>
    <x v="38"/>
  </r>
  <r>
    <x v="63"/>
    <n v="81"/>
    <n v="40081"/>
    <s v="CHEROKEE PLATFORM"/>
    <n v="737"/>
    <n v="590506"/>
    <n v="12099516"/>
    <x v="34"/>
  </r>
  <r>
    <x v="412"/>
    <n v="63"/>
    <n v="5063"/>
    <s v="ARKOMA"/>
    <n v="60"/>
    <n v="0"/>
    <n v="2165060"/>
    <x v="32"/>
  </r>
  <r>
    <x v="110"/>
    <n v="67"/>
    <n v="5067"/>
    <s v="ARKOMA"/>
    <n v="20"/>
    <n v="0"/>
    <n v="936005"/>
    <x v="32"/>
  </r>
  <r>
    <x v="413"/>
    <n v="101"/>
    <n v="40101"/>
    <s v="CHEROKEE PLATFORM"/>
    <n v="230"/>
    <n v="30007"/>
    <n v="54193"/>
    <x v="34"/>
  </r>
  <r>
    <x v="414"/>
    <n v="111"/>
    <n v="40111"/>
    <s v="CHEROKEE PLATFORM"/>
    <n v="1011"/>
    <n v="215497"/>
    <n v="501175"/>
    <x v="34"/>
  </r>
  <r>
    <x v="415"/>
    <n v="175"/>
    <n v="47175"/>
    <s v="APPALACHIAN"/>
    <n v="1"/>
    <n v="0"/>
    <n v="0"/>
    <x v="10"/>
  </r>
  <r>
    <x v="57"/>
    <n v="39"/>
    <n v="40039"/>
    <s v=" "/>
    <n v="1112"/>
    <n v="1698273"/>
    <n v="112636944"/>
    <x v="26"/>
  </r>
  <r>
    <x v="416"/>
    <n v="29"/>
    <n v="6029"/>
    <s v="SAN JOAQUIN"/>
    <n v="35550"/>
    <n v="96461940"/>
    <n v="116181676"/>
    <x v="17"/>
  </r>
  <r>
    <x v="417"/>
    <n v="71"/>
    <n v="6071"/>
    <s v="OTHER - CALIFORNIA"/>
    <n v="19"/>
    <n v="7330"/>
    <n v="33000"/>
    <x v="17"/>
  </r>
  <r>
    <x v="418"/>
    <n v="79"/>
    <n v="6079"/>
    <s v="CA COAST"/>
    <n v="173"/>
    <n v="507957"/>
    <n v="463906"/>
    <x v="35"/>
  </r>
  <r>
    <x v="415"/>
    <n v="141"/>
    <n v="5141"/>
    <s v="ARKOMA"/>
    <n v="1435"/>
    <n v="0"/>
    <n v="110225767"/>
    <x v="39"/>
  </r>
  <r>
    <x v="152"/>
    <n v="47"/>
    <n v="5047"/>
    <s v="ARKOMA"/>
    <n v="706"/>
    <n v="0"/>
    <n v="11659971"/>
    <x v="39"/>
  </r>
  <r>
    <x v="52"/>
    <n v="71"/>
    <n v="5071"/>
    <s v="ARKOMA"/>
    <n v="214"/>
    <n v="0"/>
    <n v="3033815"/>
    <x v="39"/>
  </r>
  <r>
    <x v="116"/>
    <n v="33"/>
    <n v="5033"/>
    <s v="ARKOMA"/>
    <n v="332"/>
    <n v="0"/>
    <n v="1540964"/>
    <x v="39"/>
  </r>
  <r>
    <x v="419"/>
    <n v="37"/>
    <n v="35037"/>
    <s v="OTHER - NEW MEXICO"/>
    <n v="1"/>
    <n v="0"/>
    <n v="66341"/>
    <x v="40"/>
  </r>
  <r>
    <x v="420"/>
    <n v="115"/>
    <n v="5115"/>
    <s v="ARKOMA"/>
    <n v="147"/>
    <n v="0"/>
    <n v="3059233"/>
    <x v="39"/>
  </r>
  <r>
    <x v="421"/>
    <n v="17"/>
    <n v="40017"/>
    <s v="ANADARKO"/>
    <n v="2279"/>
    <n v="18489042"/>
    <n v="352972842"/>
    <x v="26"/>
  </r>
  <r>
    <x v="422"/>
    <n v="109"/>
    <n v="40109"/>
    <s v="ANADARKO"/>
    <n v="558"/>
    <n v="2814200"/>
    <n v="8639893"/>
    <x v="26"/>
  </r>
  <r>
    <x v="423"/>
    <n v="23"/>
    <n v="5023"/>
    <s v="ARKOMA"/>
    <n v="1022"/>
    <n v="0"/>
    <n v="88759262"/>
    <x v="39"/>
  </r>
  <r>
    <x v="424"/>
    <n v="31"/>
    <n v="47031"/>
    <s v="OTHER - TENNESSEE"/>
    <n v="3"/>
    <n v="0"/>
    <n v="0"/>
    <x v="10"/>
  </r>
  <r>
    <x v="425"/>
    <n v="107"/>
    <n v="40107"/>
    <s v="CHEROKEE PLATFORM"/>
    <n v="529"/>
    <n v="242323"/>
    <n v="5661021"/>
    <x v="34"/>
  </r>
  <r>
    <x v="426"/>
    <n v="135"/>
    <n v="40135"/>
    <s v="ARKOMA"/>
    <n v="116"/>
    <n v="0"/>
    <n v="788360"/>
    <x v="34"/>
  </r>
  <r>
    <x v="427"/>
    <n v="375"/>
    <n v="48375"/>
    <s v="PALO DURO"/>
    <n v="998"/>
    <n v="595187"/>
    <n v="11154398"/>
    <x v="26"/>
  </r>
  <r>
    <x v="428"/>
    <n v="65"/>
    <n v="48065"/>
    <s v="ANADARKO"/>
    <n v="1030"/>
    <n v="109984"/>
    <n v="6377788"/>
    <x v="26"/>
  </r>
  <r>
    <x v="297"/>
    <n v="179"/>
    <n v="48179"/>
    <s v="ANADARKO"/>
    <n v="2775"/>
    <n v="886876"/>
    <n v="6073554"/>
    <x v="26"/>
  </r>
  <r>
    <x v="429"/>
    <n v="483"/>
    <n v="48483"/>
    <s v="HOLLIS-HARDEMAN"/>
    <n v="1890"/>
    <n v="2625237"/>
    <n v="83508667"/>
    <x v="26"/>
  </r>
  <r>
    <x v="430"/>
    <n v="359"/>
    <n v="48359"/>
    <s v="PALO DURO"/>
    <n v="52"/>
    <n v="309258"/>
    <n v="611828"/>
    <x v="26"/>
  </r>
  <r>
    <x v="431"/>
    <n v="91"/>
    <n v="40091"/>
    <s v="ARKOMA"/>
    <n v="391"/>
    <n v="2959"/>
    <n v="13268656"/>
    <x v="34"/>
  </r>
  <r>
    <x v="432"/>
    <n v="15"/>
    <n v="40015"/>
    <s v="ANADARKO"/>
    <n v="1378"/>
    <n v="1944814"/>
    <n v="51288299"/>
    <x v="26"/>
  </r>
  <r>
    <x v="433"/>
    <n v="145"/>
    <n v="5145"/>
    <s v="ARKOMA"/>
    <n v="1259"/>
    <n v="0"/>
    <n v="94148566"/>
    <x v="39"/>
  </r>
  <r>
    <x v="434"/>
    <n v="9"/>
    <n v="40009"/>
    <s v=" "/>
    <n v="819"/>
    <n v="722113"/>
    <n v="31915930"/>
    <x v="26"/>
  </r>
  <r>
    <x v="435"/>
    <n v="149"/>
    <n v="40149"/>
    <s v="ANADARKO"/>
    <n v="887"/>
    <n v="746279"/>
    <n v="42829202"/>
    <x v="26"/>
  </r>
  <r>
    <x v="436"/>
    <n v="125"/>
    <n v="40125"/>
    <s v="CHEROKEE PLATFORM"/>
    <n v="900"/>
    <n v="951148"/>
    <n v="870007"/>
    <x v="34"/>
  </r>
  <r>
    <x v="318"/>
    <n v="61"/>
    <n v="40061"/>
    <s v="ARKOMA"/>
    <n v="1246"/>
    <n v="0"/>
    <n v="15732404"/>
    <x v="34"/>
  </r>
  <r>
    <x v="437"/>
    <n v="29"/>
    <n v="5029"/>
    <s v="ARKOMA"/>
    <n v="1090"/>
    <n v="0"/>
    <n v="94459535"/>
    <x v="39"/>
  </r>
  <r>
    <x v="438"/>
    <n v="133"/>
    <n v="40133"/>
    <s v=" "/>
    <n v="1306"/>
    <n v="1430685"/>
    <n v="9059132"/>
    <x v="34"/>
  </r>
  <r>
    <x v="439"/>
    <n v="131"/>
    <n v="5131"/>
    <s v="ARKOMA"/>
    <n v="956"/>
    <n v="1137"/>
    <n v="16013923"/>
    <x v="39"/>
  </r>
  <r>
    <x v="111"/>
    <n v="83"/>
    <n v="5083"/>
    <s v="ARKOMA"/>
    <n v="1011"/>
    <n v="0"/>
    <n v="17544296"/>
    <x v="39"/>
  </r>
  <r>
    <x v="440"/>
    <n v="79"/>
    <n v="40079"/>
    <s v="ARKOMA"/>
    <n v="1174"/>
    <n v="0"/>
    <n v="16782833"/>
    <x v="39"/>
  </r>
  <r>
    <x v="441"/>
    <n v="27"/>
    <n v="40027"/>
    <s v="ANADARKO"/>
    <n v="248"/>
    <n v="364015"/>
    <n v="858847"/>
    <x v="26"/>
  </r>
  <r>
    <x v="442"/>
    <n v="51"/>
    <n v="40051"/>
    <s v=" "/>
    <n v="2475"/>
    <n v="31043532"/>
    <n v="355889909"/>
    <x v="26"/>
  </r>
  <r>
    <x v="443"/>
    <n v="45"/>
    <n v="5045"/>
    <s v="ARKOMA"/>
    <n v="424"/>
    <n v="0"/>
    <n v="37628800"/>
    <x v="39"/>
  </r>
  <r>
    <x v="444"/>
    <n v="87"/>
    <n v="40087"/>
    <s v=" "/>
    <n v="976"/>
    <n v="8631407"/>
    <n v="32561087"/>
    <x v="26"/>
  </r>
  <r>
    <x v="445"/>
    <n v="121"/>
    <n v="40121"/>
    <s v="ARKOMA"/>
    <n v="2576"/>
    <n v="38882"/>
    <n v="144722783"/>
    <x v="34"/>
  </r>
  <r>
    <x v="446"/>
    <n v="149"/>
    <n v="5149"/>
    <s v="ARKOMA"/>
    <n v="180"/>
    <n v="0"/>
    <n v="2568654"/>
    <x v="39"/>
  </r>
  <r>
    <x v="447"/>
    <n v="63"/>
    <n v="40063"/>
    <s v="ARKOMA"/>
    <n v="1507"/>
    <n v="348442"/>
    <n v="124014048"/>
    <x v="34"/>
  </r>
  <r>
    <x v="448"/>
    <n v="87"/>
    <n v="48087"/>
    <s v="HOLLIS-HARDEMAN"/>
    <n v="312"/>
    <n v="4351"/>
    <n v="777245"/>
    <x v="26"/>
  </r>
  <r>
    <x v="449"/>
    <n v="129"/>
    <n v="48129"/>
    <s v="PALO DURO"/>
    <n v="4"/>
    <n v="142"/>
    <n v="9644"/>
    <x v="26"/>
  </r>
  <r>
    <x v="259"/>
    <n v="75"/>
    <n v="40075"/>
    <s v="ANADARKO"/>
    <n v="77"/>
    <n v="9237"/>
    <n v="1047400"/>
    <x v="26"/>
  </r>
  <r>
    <x v="450"/>
    <n v="55"/>
    <n v="40055"/>
    <s v="HOLLIS-HARDEMAN"/>
    <n v="16"/>
    <n v="456"/>
    <n v="29014"/>
    <x v="26"/>
  </r>
  <r>
    <x v="250"/>
    <n v="127"/>
    <n v="5127"/>
    <s v="ARKOMA"/>
    <n v="188"/>
    <n v="0"/>
    <n v="1810086"/>
    <x v="39"/>
  </r>
  <r>
    <x v="451"/>
    <n v="77"/>
    <n v="40077"/>
    <s v="ARKOMA"/>
    <n v="1399"/>
    <n v="0"/>
    <n v="41389136"/>
    <x v="39"/>
  </r>
  <r>
    <x v="452"/>
    <n v="57"/>
    <n v="40057"/>
    <s v="HOLLIS-HARDEMAN"/>
    <n v="2"/>
    <n v="2133"/>
    <n v="0"/>
    <x v="26"/>
  </r>
  <r>
    <x v="453"/>
    <n v="123"/>
    <n v="40123"/>
    <s v="ARKOMA"/>
    <n v="1106"/>
    <n v="1812023"/>
    <n v="711802"/>
    <x v="34"/>
  </r>
  <r>
    <x v="454"/>
    <n v="111"/>
    <n v="6111"/>
    <s v="CA COAST"/>
    <n v="1141"/>
    <n v="4110203"/>
    <n v="4028074"/>
    <x v="35"/>
  </r>
  <r>
    <x v="455"/>
    <n v="49"/>
    <n v="40049"/>
    <s v="ANADARKO"/>
    <n v="2003"/>
    <n v="11593295"/>
    <n v="150453841"/>
    <x v="26"/>
  </r>
  <r>
    <x v="351"/>
    <n v="31"/>
    <n v="40031"/>
    <s v="ANADARKO"/>
    <n v="473"/>
    <n v="52700"/>
    <n v="700047"/>
    <x v="26"/>
  </r>
  <r>
    <x v="110"/>
    <n v="65"/>
    <n v="40065"/>
    <s v=" "/>
    <n v="49"/>
    <n v="52367"/>
    <n v="39778"/>
    <x v="41"/>
  </r>
  <r>
    <x v="456"/>
    <n v="29"/>
    <n v="40029"/>
    <s v="ARKOMA"/>
    <n v="712"/>
    <n v="130967"/>
    <n v="82564299"/>
    <x v="34"/>
  </r>
  <r>
    <x v="457"/>
    <n v="75"/>
    <n v="48075"/>
    <s v="PALO DURO"/>
    <n v="3"/>
    <n v="1468"/>
    <n v="0"/>
    <x v="41"/>
  </r>
  <r>
    <x v="458"/>
    <n v="127"/>
    <n v="40127"/>
    <s v="ARKOMA"/>
    <n v="45"/>
    <n v="0"/>
    <n v="2212627"/>
    <x v="39"/>
  </r>
  <r>
    <x v="459"/>
    <n v="5"/>
    <n v="40005"/>
    <s v="ARKOMA"/>
    <n v="145"/>
    <n v="3937"/>
    <n v="12404477"/>
    <x v="39"/>
  </r>
  <r>
    <x v="460"/>
    <n v="137"/>
    <n v="40137"/>
    <s v="ANADARKO"/>
    <n v="3821"/>
    <n v="8601375"/>
    <n v="130439423"/>
    <x v="26"/>
  </r>
  <r>
    <x v="461"/>
    <n v="99"/>
    <n v="40099"/>
    <s v="ANADARKO"/>
    <n v="44"/>
    <n v="170779"/>
    <n v="35400"/>
    <x v="39"/>
  </r>
  <r>
    <x v="462"/>
    <n v="141"/>
    <n v="40141"/>
    <s v="HOLLIS-HARDEMAN"/>
    <n v="58"/>
    <n v="123045"/>
    <n v="0"/>
    <x v="41"/>
  </r>
  <r>
    <x v="16"/>
    <n v="41"/>
    <n v="35041"/>
    <s v="NORTHWEST SHELF"/>
    <n v="132"/>
    <n v="460836"/>
    <n v="1522839"/>
    <x v="41"/>
  </r>
  <r>
    <x v="463"/>
    <n v="197"/>
    <n v="48197"/>
    <s v="HOLLIS-HARDEMAN"/>
    <n v="194"/>
    <n v="598412"/>
    <n v="155121"/>
    <x v="41"/>
  </r>
  <r>
    <x v="323"/>
    <n v="81"/>
    <n v="28081"/>
    <s v="BLACK WARRIOR"/>
    <n v="3"/>
    <n v="0"/>
    <n v="35145"/>
    <x v="42"/>
  </r>
  <r>
    <x v="464"/>
    <n v="69"/>
    <n v="40069"/>
    <s v="ANADARKO"/>
    <n v="62"/>
    <n v="539588"/>
    <n v="6619679"/>
    <x v="39"/>
  </r>
  <r>
    <x v="43"/>
    <n v="19"/>
    <n v="40019"/>
    <s v="ANADARKO"/>
    <n v="2679"/>
    <n v="6691314"/>
    <n v="41841956"/>
    <x v="43"/>
  </r>
  <r>
    <x v="465"/>
    <n v="33"/>
    <n v="40033"/>
    <s v="ANADARKO"/>
    <n v="258"/>
    <n v="58342"/>
    <n v="18513"/>
    <x v="41"/>
  </r>
  <r>
    <x v="466"/>
    <n v="487"/>
    <n v="48487"/>
    <s v="HOLLIS-HARDEMAN"/>
    <n v="853"/>
    <n v="562965"/>
    <n v="96543"/>
    <x v="41"/>
  </r>
  <r>
    <x v="453"/>
    <n v="115"/>
    <n v="28115"/>
    <s v="BLACK WARRIOR"/>
    <n v="4"/>
    <n v="0"/>
    <n v="54698"/>
    <x v="42"/>
  </r>
  <r>
    <x v="130"/>
    <n v="93"/>
    <n v="1093"/>
    <s v="BLACK WARRIOR"/>
    <n v="2"/>
    <n v="0"/>
    <n v="27223"/>
    <x v="42"/>
  </r>
  <r>
    <x v="467"/>
    <n v="345"/>
    <n v="48345"/>
    <s v="EASTERN SHELF"/>
    <n v="16"/>
    <n v="29067"/>
    <n v="4708"/>
    <x v="41"/>
  </r>
  <r>
    <x v="468"/>
    <n v="101"/>
    <n v="48101"/>
    <s v="PALO DURO"/>
    <n v="96"/>
    <n v="95215"/>
    <n v="2023035"/>
    <x v="41"/>
  </r>
  <r>
    <x v="469"/>
    <n v="189"/>
    <n v="48189"/>
    <s v="EASTERN SHELF"/>
    <n v="132"/>
    <n v="744303"/>
    <n v="876609"/>
    <x v="41"/>
  </r>
  <r>
    <x v="470"/>
    <n v="279"/>
    <n v="48279"/>
    <s v="NORTHWEST SHELF"/>
    <n v="88"/>
    <n v="281724"/>
    <n v="437767"/>
    <x v="41"/>
  </r>
  <r>
    <x v="94"/>
    <n v="67"/>
    <n v="40067"/>
    <s v=" "/>
    <n v="282"/>
    <n v="229816"/>
    <n v="702606"/>
    <x v="43"/>
  </r>
  <r>
    <x v="471"/>
    <n v="155"/>
    <n v="48155"/>
    <s v="FORT WORTH"/>
    <n v="182"/>
    <n v="57428"/>
    <n v="46621"/>
    <x v="41"/>
  </r>
  <r>
    <x v="251"/>
    <n v="485"/>
    <n v="48485"/>
    <s v="FORT WORTH"/>
    <n v="4201"/>
    <n v="1190445"/>
    <n v="258006"/>
    <x v="41"/>
  </r>
  <r>
    <x v="168"/>
    <n v="95"/>
    <n v="40095"/>
    <s v="ANADARKO"/>
    <n v="447"/>
    <n v="637927"/>
    <n v="18258443"/>
    <x v="43"/>
  </r>
  <r>
    <x v="472"/>
    <n v="13"/>
    <n v="40013"/>
    <s v="ARKOMA"/>
    <n v="42"/>
    <n v="24858"/>
    <n v="1385753"/>
    <x v="43"/>
  </r>
  <r>
    <x v="197"/>
    <n v="77"/>
    <n v="48077"/>
    <s v="FORT WORTH"/>
    <n v="930"/>
    <n v="369518"/>
    <n v="1425145"/>
    <x v="41"/>
  </r>
  <r>
    <x v="473"/>
    <n v="5"/>
    <n v="35005"/>
    <s v="NORTHWEST SHELF"/>
    <n v="1531"/>
    <n v="1344863"/>
    <n v="9512734"/>
    <x v="41"/>
  </r>
  <r>
    <x v="179"/>
    <n v="95"/>
    <n v="28095"/>
    <s v="BLACK WARRIOR"/>
    <n v="45"/>
    <n v="15019"/>
    <n v="470526"/>
    <x v="42"/>
  </r>
  <r>
    <x v="474"/>
    <n v="17"/>
    <n v="28017"/>
    <s v="BLACK WARRIOR"/>
    <n v="20"/>
    <n v="3595"/>
    <n v="142430"/>
    <x v="42"/>
  </r>
  <r>
    <x v="475"/>
    <n v="85"/>
    <n v="40085"/>
    <s v="ANADARKO"/>
    <n v="302"/>
    <n v="2678961"/>
    <n v="7551516"/>
    <x v="43"/>
  </r>
  <r>
    <x v="476"/>
    <n v="75"/>
    <n v="1075"/>
    <s v="BLACK WARRIOR"/>
    <n v="98"/>
    <n v="24668"/>
    <n v="783901"/>
    <x v="42"/>
  </r>
  <r>
    <x v="477"/>
    <n v="83"/>
    <n v="6083"/>
    <s v="CA COAST"/>
    <n v="815"/>
    <n v="2395995"/>
    <n v="7432567"/>
    <x v="35"/>
  </r>
  <r>
    <x v="478"/>
    <n v="57"/>
    <n v="5057"/>
    <s v="ARKLA"/>
    <n v="3"/>
    <n v="2225"/>
    <n v="0"/>
    <x v="44"/>
  </r>
  <r>
    <x v="479"/>
    <n v="127"/>
    <n v="1127"/>
    <s v="BLACK WARRIOR"/>
    <n v="196"/>
    <n v="0"/>
    <n v="1675520"/>
    <x v="13"/>
  </r>
  <r>
    <x v="480"/>
    <n v="337"/>
    <n v="48337"/>
    <s v="FORT WORTH"/>
    <n v="2942"/>
    <n v="1162807"/>
    <n v="50860187"/>
    <x v="43"/>
  </r>
  <r>
    <x v="481"/>
    <n v="387"/>
    <n v="48387"/>
    <s v="EAST TEXAS"/>
    <n v="29"/>
    <n v="63382"/>
    <n v="0"/>
    <x v="44"/>
  </r>
  <r>
    <x v="482"/>
    <n v="99"/>
    <n v="5099"/>
    <s v="ARKLA"/>
    <n v="45"/>
    <n v="132403"/>
    <n v="30357"/>
    <x v="44"/>
  </r>
  <r>
    <x v="329"/>
    <n v="181"/>
    <n v="48181"/>
    <s v="FORT WORTH"/>
    <n v="617"/>
    <n v="818748"/>
    <n v="3884479"/>
    <x v="43"/>
  </r>
  <r>
    <x v="483"/>
    <n v="59"/>
    <n v="6059"/>
    <s v="CA COAST"/>
    <n v="614"/>
    <n v="1649587"/>
    <n v="725260"/>
    <x v="45"/>
  </r>
  <r>
    <x v="484"/>
    <n v="97"/>
    <n v="48097"/>
    <s v="FORT WORTH"/>
    <n v="1999"/>
    <n v="969295"/>
    <n v="10001854"/>
    <x v="43"/>
  </r>
  <r>
    <x v="167"/>
    <n v="57"/>
    <n v="1057"/>
    <s v="BLACK WARRIOR"/>
    <n v="101"/>
    <n v="35442"/>
    <n v="603160"/>
    <x v="42"/>
  </r>
  <r>
    <x v="94"/>
    <n v="73"/>
    <n v="1073"/>
    <s v="BLACK WARRIOR"/>
    <n v="710"/>
    <n v="0"/>
    <n v="10106080"/>
    <x v="13"/>
  </r>
  <r>
    <x v="485"/>
    <n v="269"/>
    <n v="48269"/>
    <s v="EASTERN SHELF"/>
    <n v="385"/>
    <n v="1564723"/>
    <n v="179612"/>
    <x v="41"/>
  </r>
  <r>
    <x v="486"/>
    <n v="125"/>
    <n v="48125"/>
    <s v="EASTERN SHELF"/>
    <n v="189"/>
    <n v="388764"/>
    <n v="20693"/>
    <x v="46"/>
  </r>
  <r>
    <x v="487"/>
    <n v="107"/>
    <n v="48107"/>
    <s v="EASTERN SHELF"/>
    <n v="630"/>
    <n v="736387"/>
    <n v="20148"/>
    <x v="46"/>
  </r>
  <r>
    <x v="488"/>
    <n v="303"/>
    <n v="48303"/>
    <s v="EASTERN SHELF"/>
    <n v="444"/>
    <n v="980573"/>
    <n v="54527"/>
    <x v="46"/>
  </r>
  <r>
    <x v="489"/>
    <n v="9"/>
    <n v="48009"/>
    <s v="FORT WORTH"/>
    <n v="2059"/>
    <n v="837031"/>
    <n v="251192"/>
    <x v="41"/>
  </r>
  <r>
    <x v="490"/>
    <n v="219"/>
    <n v="48219"/>
    <s v="NORTHWEST SHELF"/>
    <n v="3573"/>
    <n v="10854141"/>
    <n v="8266364"/>
    <x v="46"/>
  </r>
  <r>
    <x v="142"/>
    <n v="275"/>
    <n v="48275"/>
    <s v="FORT WORTH"/>
    <n v="147"/>
    <n v="130141"/>
    <n v="312"/>
    <x v="41"/>
  </r>
  <r>
    <x v="491"/>
    <n v="23"/>
    <n v="48023"/>
    <s v="FORT WORTH"/>
    <n v="106"/>
    <n v="57928"/>
    <n v="0"/>
    <x v="41"/>
  </r>
  <r>
    <x v="492"/>
    <n v="79"/>
    <n v="48079"/>
    <s v="NORTHWEST SHELF"/>
    <n v="1763"/>
    <n v="2866833"/>
    <n v="2347443"/>
    <x v="46"/>
  </r>
  <r>
    <x v="493"/>
    <n v="103"/>
    <n v="5103"/>
    <s v="ARKLA"/>
    <n v="110"/>
    <n v="296501"/>
    <n v="4140"/>
    <x v="44"/>
  </r>
  <r>
    <x v="494"/>
    <n v="83"/>
    <n v="28083"/>
    <s v="GULF COAST EAST"/>
    <n v="1"/>
    <n v="23659"/>
    <n v="0"/>
    <x v="42"/>
  </r>
  <r>
    <x v="197"/>
    <n v="25"/>
    <n v="28025"/>
    <s v="BLACK WARRIOR"/>
    <n v="19"/>
    <n v="1300"/>
    <n v="50489"/>
    <x v="42"/>
  </r>
  <r>
    <x v="233"/>
    <n v="13"/>
    <n v="5013"/>
    <s v="ARKLA"/>
    <n v="17"/>
    <n v="6922"/>
    <n v="200"/>
    <x v="44"/>
  </r>
  <r>
    <x v="495"/>
    <n v="87"/>
    <n v="28087"/>
    <s v="BLACK WARRIOR"/>
    <n v="27"/>
    <n v="13927"/>
    <n v="150420"/>
    <x v="42"/>
  </r>
  <r>
    <x v="496"/>
    <n v="37"/>
    <n v="48037"/>
    <s v="EAST TEXAS"/>
    <n v="9"/>
    <n v="27041"/>
    <n v="6750"/>
    <x v="44"/>
  </r>
  <r>
    <x v="497"/>
    <n v="125"/>
    <n v="1125"/>
    <s v="BLACK WARRIOR"/>
    <n v="3835"/>
    <n v="3"/>
    <n v="32652952"/>
    <x v="13"/>
  </r>
  <r>
    <x v="498"/>
    <n v="91"/>
    <n v="5091"/>
    <s v="ARKLA"/>
    <n v="68"/>
    <n v="179680"/>
    <n v="66409"/>
    <x v="47"/>
  </r>
  <r>
    <x v="499"/>
    <n v="105"/>
    <n v="28105"/>
    <s v="BLACK WARRIOR"/>
    <n v="10"/>
    <n v="0"/>
    <n v="181930"/>
    <x v="42"/>
  </r>
  <r>
    <x v="500"/>
    <n v="25"/>
    <n v="35025"/>
    <s v="NORTHWEST SHELF"/>
    <n v="13709"/>
    <n v="202541882"/>
    <n v="593083427"/>
    <x v="46"/>
  </r>
  <r>
    <x v="501"/>
    <n v="117"/>
    <n v="1117"/>
    <s v="BLACK WARRIOR"/>
    <n v="258"/>
    <n v="0"/>
    <n v="1319359"/>
    <x v="13"/>
  </r>
  <r>
    <x v="502"/>
    <n v="107"/>
    <n v="1107"/>
    <s v="BLACK WARRIOR"/>
    <n v="85"/>
    <n v="81642"/>
    <n v="1175192"/>
    <x v="42"/>
  </r>
  <r>
    <x v="503"/>
    <n v="73"/>
    <n v="5073"/>
    <s v="ARKLA"/>
    <n v="116"/>
    <n v="296876"/>
    <n v="605932"/>
    <x v="47"/>
  </r>
  <r>
    <x v="504"/>
    <n v="37"/>
    <n v="6037"/>
    <s v="CA COAST"/>
    <n v="1789"/>
    <n v="6928007"/>
    <n v="36736997"/>
    <x v="35"/>
  </r>
  <r>
    <x v="505"/>
    <n v="237"/>
    <n v="48237"/>
    <s v="FORT WORTH"/>
    <n v="2111"/>
    <n v="867500"/>
    <n v="14184037"/>
    <x v="48"/>
  </r>
  <r>
    <x v="42"/>
    <n v="27"/>
    <n v="5027"/>
    <s v="ARKLA"/>
    <n v="389"/>
    <n v="1102844"/>
    <n v="4058196"/>
    <x v="47"/>
  </r>
  <r>
    <x v="360"/>
    <n v="497"/>
    <n v="48497"/>
    <s v="FORT WORTH"/>
    <n v="4279"/>
    <n v="498536"/>
    <n v="176389068"/>
    <x v="43"/>
  </r>
  <r>
    <x v="506"/>
    <n v="121"/>
    <n v="48121"/>
    <s v="FORT WORTH"/>
    <n v="2533"/>
    <n v="180774"/>
    <n v="137479718"/>
    <x v="43"/>
  </r>
  <r>
    <x v="507"/>
    <n v="231"/>
    <n v="48231"/>
    <s v="EAST TEXAS"/>
    <n v="1"/>
    <n v="307"/>
    <n v="0"/>
    <x v="44"/>
  </r>
  <r>
    <x v="508"/>
    <n v="3"/>
    <n v="5003"/>
    <s v="ARKLA"/>
    <n v="2"/>
    <n v="6580"/>
    <n v="0"/>
    <x v="49"/>
  </r>
  <r>
    <x v="509"/>
    <n v="449"/>
    <n v="48449"/>
    <s v="EAST TEXAS"/>
    <n v="202"/>
    <n v="327089"/>
    <n v="1166"/>
    <x v="44"/>
  </r>
  <r>
    <x v="318"/>
    <n v="207"/>
    <n v="48207"/>
    <s v="FORT WORTH"/>
    <n v="270"/>
    <n v="863395"/>
    <n v="1108455"/>
    <x v="46"/>
  </r>
  <r>
    <x v="510"/>
    <n v="447"/>
    <n v="48447"/>
    <s v="FORT WORTH"/>
    <n v="830"/>
    <n v="599745"/>
    <n v="2065617"/>
    <x v="46"/>
  </r>
  <r>
    <x v="511"/>
    <n v="503"/>
    <n v="48503"/>
    <s v="FORT WORTH"/>
    <n v="2000"/>
    <n v="789288"/>
    <n v="2023574"/>
    <x v="48"/>
  </r>
  <r>
    <x v="512"/>
    <n v="263"/>
    <n v="48263"/>
    <s v="EASTERN SHELF"/>
    <n v="539"/>
    <n v="3025284"/>
    <n v="5868942"/>
    <x v="46"/>
  </r>
  <r>
    <x v="513"/>
    <n v="433"/>
    <n v="48433"/>
    <s v="EASTERN SHELF"/>
    <n v="573"/>
    <n v="1455791"/>
    <n v="2581822"/>
    <x v="46"/>
  </r>
  <r>
    <x v="152"/>
    <n v="159"/>
    <n v="48159"/>
    <s v="EAST TEXAS"/>
    <n v="163"/>
    <n v="315419"/>
    <n v="878933"/>
    <x v="44"/>
  </r>
  <r>
    <x v="305"/>
    <n v="139"/>
    <n v="5139"/>
    <s v="ARKLA"/>
    <n v="322"/>
    <n v="610678"/>
    <n v="3469078"/>
    <x v="47"/>
  </r>
  <r>
    <x v="514"/>
    <n v="169"/>
    <n v="48169"/>
    <s v="MIDLAND"/>
    <n v="2155"/>
    <n v="1983530"/>
    <n v="235637"/>
    <x v="46"/>
  </r>
  <r>
    <x v="515"/>
    <n v="305"/>
    <n v="48305"/>
    <s v="MIDLAND"/>
    <n v="80"/>
    <n v="189691"/>
    <n v="68910"/>
    <x v="46"/>
  </r>
  <r>
    <x v="516"/>
    <n v="445"/>
    <n v="48445"/>
    <s v="MIDLAND"/>
    <n v="789"/>
    <n v="2532613"/>
    <n v="358970"/>
    <x v="46"/>
  </r>
  <r>
    <x v="139"/>
    <n v="51"/>
    <n v="28051"/>
    <s v="GULF COAST EAST"/>
    <n v="1"/>
    <n v="170"/>
    <n v="0"/>
    <x v="50"/>
  </r>
  <r>
    <x v="517"/>
    <n v="501"/>
    <n v="48501"/>
    <s v="CENTRAL BASIN PLATFORM"/>
    <n v="3828"/>
    <n v="21826771"/>
    <n v="36947288"/>
    <x v="46"/>
  </r>
  <r>
    <x v="331"/>
    <n v="223"/>
    <n v="48223"/>
    <s v="EAST TEXAS"/>
    <n v="64"/>
    <n v="134812"/>
    <n v="107902"/>
    <x v="51"/>
  </r>
  <r>
    <x v="242"/>
    <n v="343"/>
    <n v="48343"/>
    <s v="EAST TEXAS"/>
    <n v="5"/>
    <n v="21596"/>
    <n v="15794"/>
    <x v="44"/>
  </r>
  <r>
    <x v="518"/>
    <n v="67"/>
    <n v="48067"/>
    <s v="EAST TEXAS"/>
    <n v="157"/>
    <n v="467228"/>
    <n v="422887"/>
    <x v="47"/>
  </r>
  <r>
    <x v="519"/>
    <n v="7"/>
    <n v="1007"/>
    <s v="BLACK WARRIOR"/>
    <n v="53"/>
    <n v="0"/>
    <n v="417088"/>
    <x v="13"/>
  </r>
  <r>
    <x v="520"/>
    <n v="63"/>
    <n v="48063"/>
    <s v="EAST TEXAS"/>
    <n v="103"/>
    <n v="60563"/>
    <n v="0"/>
    <x v="51"/>
  </r>
  <r>
    <x v="521"/>
    <n v="163"/>
    <n v="28163"/>
    <s v="GULF COAST EAST"/>
    <n v="140"/>
    <n v="1902182"/>
    <n v="909420"/>
    <x v="50"/>
  </r>
  <r>
    <x v="432"/>
    <n v="17"/>
    <n v="22017"/>
    <s v="ARKLA"/>
    <n v="9059"/>
    <n v="1346637"/>
    <n v="443590325"/>
    <x v="47"/>
  </r>
  <r>
    <x v="522"/>
    <n v="15"/>
    <n v="22015"/>
    <s v="ARKLA"/>
    <n v="1550"/>
    <n v="577364"/>
    <n v="255655658"/>
    <x v="47"/>
  </r>
  <r>
    <x v="246"/>
    <n v="119"/>
    <n v="22119"/>
    <s v="ARKLA"/>
    <n v="774"/>
    <n v="450677"/>
    <n v="19709182"/>
    <x v="47"/>
  </r>
  <r>
    <x v="388"/>
    <n v="27"/>
    <n v="22027"/>
    <s v="ARKLA"/>
    <n v="642"/>
    <n v="903640"/>
    <n v="8414286"/>
    <x v="47"/>
  </r>
  <r>
    <x v="305"/>
    <n v="111"/>
    <n v="22111"/>
    <s v="ARKLA"/>
    <n v="3516"/>
    <n v="46230"/>
    <n v="2213571"/>
    <x v="47"/>
  </r>
  <r>
    <x v="80"/>
    <n v="499"/>
    <n v="48499"/>
    <s v="EAST TEXAS"/>
    <n v="660"/>
    <n v="3411289"/>
    <n v="53860072"/>
    <x v="51"/>
  </r>
  <r>
    <x v="523"/>
    <n v="67"/>
    <n v="22067"/>
    <s v="ARKLA"/>
    <n v="616"/>
    <n v="0"/>
    <n v="258310"/>
    <x v="47"/>
  </r>
  <r>
    <x v="524"/>
    <n v="363"/>
    <n v="48363"/>
    <s v="FORT WORTH"/>
    <n v="1133"/>
    <n v="101804"/>
    <n v="6316756"/>
    <x v="48"/>
  </r>
  <r>
    <x v="525"/>
    <n v="367"/>
    <n v="48367"/>
    <s v="FORT WORTH"/>
    <n v="1269"/>
    <n v="55951"/>
    <n v="54077254"/>
    <x v="48"/>
  </r>
  <r>
    <x v="526"/>
    <n v="439"/>
    <n v="48439"/>
    <s v="FORT WORTH"/>
    <n v="3659"/>
    <n v="5819"/>
    <n v="358217859"/>
    <x v="44"/>
  </r>
  <r>
    <x v="527"/>
    <n v="113"/>
    <n v="48113"/>
    <s v="FORT WORTH"/>
    <n v="25"/>
    <n v="0"/>
    <n v="5873588"/>
    <x v="44"/>
  </r>
  <r>
    <x v="528"/>
    <n v="379"/>
    <n v="48379"/>
    <s v="EAST TEXAS"/>
    <n v="2"/>
    <n v="494"/>
    <n v="0"/>
    <x v="51"/>
  </r>
  <r>
    <x v="529"/>
    <n v="15"/>
    <n v="35015"/>
    <s v="DELAWARE"/>
    <n v="12187"/>
    <n v="145996775"/>
    <n v="701194406"/>
    <x v="52"/>
  </r>
  <r>
    <x v="530"/>
    <n v="417"/>
    <n v="48417"/>
    <s v="FORT WORTH"/>
    <n v="1187"/>
    <n v="287295"/>
    <n v="936664"/>
    <x v="46"/>
  </r>
  <r>
    <x v="531"/>
    <n v="253"/>
    <n v="48253"/>
    <s v="EASTERN SHELF"/>
    <n v="594"/>
    <n v="411632"/>
    <n v="186557"/>
    <x v="46"/>
  </r>
  <r>
    <x v="532"/>
    <n v="151"/>
    <n v="48151"/>
    <s v="EASTERN SHELF"/>
    <n v="533"/>
    <n v="1597892"/>
    <n v="1837091"/>
    <x v="46"/>
  </r>
  <r>
    <x v="533"/>
    <n v="415"/>
    <n v="48415"/>
    <s v="EASTERN SHELF"/>
    <n v="2443"/>
    <n v="14251098"/>
    <n v="40851186"/>
    <x v="46"/>
  </r>
  <r>
    <x v="534"/>
    <n v="33"/>
    <n v="48033"/>
    <s v="MIDLAND"/>
    <n v="650"/>
    <n v="6946020"/>
    <n v="7137162"/>
    <x v="46"/>
  </r>
  <r>
    <x v="28"/>
    <n v="115"/>
    <n v="48115"/>
    <s v="MIDLAND"/>
    <n v="1185"/>
    <n v="3254981"/>
    <n v="1504574"/>
    <x v="46"/>
  </r>
  <r>
    <x v="460"/>
    <n v="429"/>
    <n v="48429"/>
    <s v="FORT WORTH"/>
    <n v="2072"/>
    <n v="1650341"/>
    <n v="7610142"/>
    <x v="53"/>
  </r>
  <r>
    <x v="535"/>
    <n v="165"/>
    <n v="48165"/>
    <s v="CENTRAL BASIN PLATFORM"/>
    <n v="4096"/>
    <n v="24483330"/>
    <n v="19673129"/>
    <x v="46"/>
  </r>
  <r>
    <x v="230"/>
    <n v="459"/>
    <n v="48459"/>
    <s v="EAST TEXAS"/>
    <n v="690"/>
    <n v="241247"/>
    <n v="21935088"/>
    <x v="51"/>
  </r>
  <r>
    <x v="398"/>
    <n v="89"/>
    <n v="28089"/>
    <s v="GULF COAST EAST"/>
    <n v="11"/>
    <n v="13948"/>
    <n v="52503349"/>
    <x v="50"/>
  </r>
  <r>
    <x v="130"/>
    <n v="315"/>
    <n v="48315"/>
    <s v="EAST TEXAS"/>
    <n v="288"/>
    <n v="449243"/>
    <n v="1416909"/>
    <x v="47"/>
  </r>
  <r>
    <x v="536"/>
    <n v="257"/>
    <n v="48257"/>
    <s v="EAST TEXAS"/>
    <n v="22"/>
    <n v="46655"/>
    <n v="20490"/>
    <x v="44"/>
  </r>
  <r>
    <x v="537"/>
    <n v="467"/>
    <n v="48467"/>
    <s v="EAST TEXAS"/>
    <n v="279"/>
    <n v="419058"/>
    <n v="1882127"/>
    <x v="51"/>
  </r>
  <r>
    <x v="149"/>
    <n v="203"/>
    <n v="48203"/>
    <s v="EAST TEXAS"/>
    <n v="2254"/>
    <n v="856446"/>
    <n v="291309407"/>
    <x v="47"/>
  </r>
  <r>
    <x v="63"/>
    <n v="61"/>
    <n v="22061"/>
    <s v="ARKLA"/>
    <n v="599"/>
    <n v="621336"/>
    <n v="115494062"/>
    <x v="47"/>
  </r>
  <r>
    <x v="493"/>
    <n v="73"/>
    <n v="22073"/>
    <s v="ARKLA"/>
    <n v="1050"/>
    <n v="12054"/>
    <n v="1778126"/>
    <x v="47"/>
  </r>
  <r>
    <x v="538"/>
    <n v="423"/>
    <n v="48423"/>
    <s v="EAST TEXAS"/>
    <n v="854"/>
    <n v="1502525"/>
    <n v="20432033"/>
    <x v="51"/>
  </r>
  <r>
    <x v="21"/>
    <n v="83"/>
    <n v="22083"/>
    <s v="ARKLA"/>
    <n v="86"/>
    <n v="2027340"/>
    <n v="956557"/>
    <x v="47"/>
  </r>
  <r>
    <x v="539"/>
    <n v="183"/>
    <n v="48183"/>
    <s v="EAST TEXAS"/>
    <n v="4184"/>
    <n v="1372472"/>
    <n v="30399989"/>
    <x v="51"/>
  </r>
  <r>
    <x v="250"/>
    <n v="123"/>
    <n v="28123"/>
    <s v="GULF COAST EAST"/>
    <n v="1"/>
    <n v="27804"/>
    <n v="19613"/>
    <x v="50"/>
  </r>
  <r>
    <x v="361"/>
    <n v="149"/>
    <n v="28149"/>
    <s v="GULF COAST EAST"/>
    <n v="4"/>
    <n v="9070"/>
    <n v="102574"/>
    <x v="47"/>
  </r>
  <r>
    <x v="540"/>
    <n v="121"/>
    <n v="28121"/>
    <s v="GULF COAST EAST"/>
    <n v="32"/>
    <n v="4899"/>
    <n v="108765794"/>
    <x v="50"/>
  </r>
  <r>
    <x v="541"/>
    <n v="13"/>
    <n v="22013"/>
    <s v="ARKLA"/>
    <n v="959"/>
    <n v="48770"/>
    <n v="105879948"/>
    <x v="47"/>
  </r>
  <r>
    <x v="542"/>
    <n v="49"/>
    <n v="28049"/>
    <s v="GULF COAST EAST"/>
    <n v="23"/>
    <n v="159824"/>
    <n v="113814"/>
    <x v="50"/>
  </r>
  <r>
    <x v="52"/>
    <n v="251"/>
    <n v="48251"/>
    <s v="FORT WORTH"/>
    <n v="2427"/>
    <n v="6961"/>
    <n v="148457067"/>
    <x v="44"/>
  </r>
  <r>
    <x v="543"/>
    <n v="221"/>
    <n v="48221"/>
    <s v="FORT WORTH"/>
    <n v="599"/>
    <n v="58428"/>
    <n v="29196967"/>
    <x v="48"/>
  </r>
  <r>
    <x v="224"/>
    <n v="139"/>
    <n v="48139"/>
    <s v="FORT WORTH"/>
    <n v="44"/>
    <n v="19"/>
    <n v="2474051"/>
    <x v="44"/>
  </r>
  <r>
    <x v="207"/>
    <n v="441"/>
    <n v="48441"/>
    <s v="FORT WORTH"/>
    <n v="329"/>
    <n v="339235"/>
    <n v="156721"/>
    <x v="46"/>
  </r>
  <r>
    <x v="544"/>
    <n v="227"/>
    <n v="48227"/>
    <s v="MIDLAND"/>
    <n v="5544"/>
    <n v="97231365"/>
    <n v="173189019"/>
    <x v="46"/>
  </r>
  <r>
    <x v="545"/>
    <n v="335"/>
    <n v="48335"/>
    <s v="EASTERN SHELF"/>
    <n v="2404"/>
    <n v="2079483"/>
    <n v="665491"/>
    <x v="46"/>
  </r>
  <r>
    <x v="546"/>
    <n v="133"/>
    <n v="48133"/>
    <s v="FORT WORTH"/>
    <n v="934"/>
    <n v="135771"/>
    <n v="1470617"/>
    <x v="53"/>
  </r>
  <r>
    <x v="547"/>
    <n v="59"/>
    <n v="48059"/>
    <s v="FORT WORTH"/>
    <n v="345"/>
    <n v="87453"/>
    <n v="366786"/>
    <x v="46"/>
  </r>
  <r>
    <x v="301"/>
    <n v="317"/>
    <n v="48317"/>
    <s v="MIDLAND"/>
    <n v="6828"/>
    <n v="146576377"/>
    <n v="278797795"/>
    <x v="46"/>
  </r>
  <r>
    <x v="548"/>
    <n v="3"/>
    <n v="48003"/>
    <s v="MIDLAND"/>
    <n v="10092"/>
    <n v="40837520"/>
    <n v="73168101"/>
    <x v="46"/>
  </r>
  <r>
    <x v="549"/>
    <n v="353"/>
    <n v="48353"/>
    <s v="EASTERN SHELF"/>
    <n v="555"/>
    <n v="1000399"/>
    <n v="1672327"/>
    <x v="46"/>
  </r>
  <r>
    <x v="550"/>
    <n v="143"/>
    <n v="48143"/>
    <s v="FORT WORTH"/>
    <n v="156"/>
    <n v="1911"/>
    <n v="1948523"/>
    <x v="53"/>
  </r>
  <r>
    <x v="110"/>
    <n v="49"/>
    <n v="22049"/>
    <s v="ARKLA"/>
    <n v="388"/>
    <n v="15792"/>
    <n v="14194274"/>
    <x v="47"/>
  </r>
  <r>
    <x v="152"/>
    <n v="41"/>
    <n v="22041"/>
    <s v="ARKLA"/>
    <n v="15"/>
    <n v="170084"/>
    <n v="40676"/>
    <x v="47"/>
  </r>
  <r>
    <x v="551"/>
    <n v="401"/>
    <n v="48401"/>
    <s v="EAST TEXAS"/>
    <n v="4117"/>
    <n v="1784588"/>
    <n v="94961250"/>
    <x v="51"/>
  </r>
  <r>
    <x v="552"/>
    <n v="365"/>
    <n v="48365"/>
    <s v="EAST TEXAS"/>
    <n v="4708"/>
    <n v="1608814"/>
    <n v="481615109"/>
    <x v="47"/>
  </r>
  <r>
    <x v="300"/>
    <n v="213"/>
    <n v="48213"/>
    <s v="EAST TEXAS"/>
    <n v="442"/>
    <n v="346739"/>
    <n v="9293349"/>
    <x v="44"/>
  </r>
  <r>
    <x v="553"/>
    <n v="31"/>
    <n v="22031"/>
    <s v="ARKLA"/>
    <n v="2993"/>
    <n v="183593"/>
    <n v="1311551253"/>
    <x v="47"/>
  </r>
  <r>
    <x v="554"/>
    <n v="349"/>
    <n v="48349"/>
    <s v="GULF COAST CENTRAL"/>
    <n v="519"/>
    <n v="118564"/>
    <n v="425601"/>
    <x v="44"/>
  </r>
  <r>
    <x v="555"/>
    <n v="425"/>
    <n v="48425"/>
    <s v="FORT WORTH"/>
    <n v="72"/>
    <n v="3530"/>
    <n v="3608248"/>
    <x v="54"/>
  </r>
  <r>
    <x v="556"/>
    <n v="23"/>
    <n v="1023"/>
    <s v="GULF COAST EAST"/>
    <n v="41"/>
    <n v="148648"/>
    <n v="34737"/>
    <x v="42"/>
  </r>
  <r>
    <x v="557"/>
    <n v="21"/>
    <n v="22021"/>
    <s v="ARKLA"/>
    <n v="11"/>
    <n v="0"/>
    <n v="31838"/>
    <x v="47"/>
  </r>
  <r>
    <x v="3"/>
    <n v="217"/>
    <n v="48217"/>
    <s v="FORT WORTH"/>
    <n v="198"/>
    <n v="0"/>
    <n v="8591636"/>
    <x v="44"/>
  </r>
  <r>
    <x v="351"/>
    <n v="93"/>
    <n v="48093"/>
    <s v="FORT WORTH"/>
    <n v="153"/>
    <n v="50471"/>
    <n v="343513"/>
    <x v="53"/>
  </r>
  <r>
    <x v="558"/>
    <n v="107"/>
    <n v="22107"/>
    <s v="ARKLA"/>
    <n v="29"/>
    <n v="114004"/>
    <n v="201019"/>
    <x v="47"/>
  </r>
  <r>
    <x v="481"/>
    <n v="81"/>
    <n v="22081"/>
    <s v="ARKLA"/>
    <n v="637"/>
    <n v="13747"/>
    <n v="386332489"/>
    <x v="47"/>
  </r>
  <r>
    <x v="559"/>
    <n v="61"/>
    <n v="28061"/>
    <s v="GULF COAST EAST"/>
    <n v="311"/>
    <n v="2562330"/>
    <n v="2202453"/>
    <x v="50"/>
  </r>
  <r>
    <x v="560"/>
    <n v="23"/>
    <n v="28023"/>
    <s v="GULF COAST EAST"/>
    <n v="70"/>
    <n v="459436"/>
    <n v="929063"/>
    <x v="50"/>
  </r>
  <r>
    <x v="538"/>
    <n v="129"/>
    <n v="28129"/>
    <s v="GULF COAST EAST"/>
    <n v="46"/>
    <n v="735402"/>
    <n v="638838"/>
    <x v="50"/>
  </r>
  <r>
    <x v="561"/>
    <n v="127"/>
    <n v="22127"/>
    <s v="ARKLA"/>
    <n v="938"/>
    <n v="215954"/>
    <n v="0"/>
    <x v="47"/>
  </r>
  <r>
    <x v="562"/>
    <n v="69"/>
    <n v="22069"/>
    <s v="ARKLA"/>
    <n v="106"/>
    <n v="6829"/>
    <n v="44558297"/>
    <x v="47"/>
  </r>
  <r>
    <x v="563"/>
    <n v="73"/>
    <n v="48073"/>
    <s v="EAST TEXAS"/>
    <n v="538"/>
    <n v="396342"/>
    <n v="20825452"/>
    <x v="51"/>
  </r>
  <r>
    <x v="564"/>
    <n v="431"/>
    <n v="48431"/>
    <s v="MIDLAND"/>
    <n v="1732"/>
    <n v="562656"/>
    <n v="6406088"/>
    <x v="46"/>
  </r>
  <r>
    <x v="565"/>
    <n v="173"/>
    <n v="48173"/>
    <s v="MIDLAND"/>
    <n v="4469"/>
    <n v="50741482"/>
    <n v="201882593"/>
    <x v="46"/>
  </r>
  <r>
    <x v="566"/>
    <n v="329"/>
    <n v="48329"/>
    <s v="MIDLAND"/>
    <n v="7926"/>
    <n v="194599559"/>
    <n v="514909617"/>
    <x v="46"/>
  </r>
  <r>
    <x v="567"/>
    <n v="81"/>
    <n v="48081"/>
    <s v="EASTERN SHELF"/>
    <n v="282"/>
    <n v="250845"/>
    <n v="1604798"/>
    <x v="46"/>
  </r>
  <r>
    <x v="568"/>
    <n v="495"/>
    <n v="48495"/>
    <s v="CENTRAL BASIN PLATFORM"/>
    <n v="2198"/>
    <n v="23774668"/>
    <n v="55527454"/>
    <x v="46"/>
  </r>
  <r>
    <x v="569"/>
    <n v="135"/>
    <n v="48135"/>
    <s v="CENTRAL BASIN PLATFORM"/>
    <n v="7544"/>
    <n v="17399660"/>
    <n v="40462858"/>
    <x v="46"/>
  </r>
  <r>
    <x v="570"/>
    <n v="399"/>
    <n v="48399"/>
    <s v="FORT WORTH"/>
    <n v="329"/>
    <n v="274040"/>
    <n v="481623"/>
    <x v="46"/>
  </r>
  <r>
    <x v="571"/>
    <n v="83"/>
    <n v="48083"/>
    <s v="FORT WORTH"/>
    <n v="563"/>
    <n v="146316"/>
    <n v="448457"/>
    <x v="46"/>
  </r>
  <r>
    <x v="175"/>
    <n v="49"/>
    <n v="48049"/>
    <s v="FORT WORTH"/>
    <n v="752"/>
    <n v="59914"/>
    <n v="547610"/>
    <x v="53"/>
  </r>
  <r>
    <x v="268"/>
    <n v="1"/>
    <n v="48001"/>
    <s v="EAST TEXAS"/>
    <n v="489"/>
    <n v="467724"/>
    <n v="2380027"/>
    <x v="51"/>
  </r>
  <r>
    <x v="382"/>
    <n v="127"/>
    <n v="28127"/>
    <s v="GULF COAST EAST"/>
    <n v="17"/>
    <n v="89663"/>
    <n v="111875"/>
    <x v="50"/>
  </r>
  <r>
    <x v="274"/>
    <n v="193"/>
    <n v="48193"/>
    <s v="FORT WORTH"/>
    <n v="8"/>
    <n v="14"/>
    <n v="50323"/>
    <x v="53"/>
  </r>
  <r>
    <x v="572"/>
    <n v="161"/>
    <n v="48161"/>
    <s v="GULF COAST CENTRAL"/>
    <n v="2742"/>
    <n v="63235"/>
    <n v="78036609"/>
    <x v="51"/>
  </r>
  <r>
    <x v="573"/>
    <n v="109"/>
    <n v="48109"/>
    <s v="DELAWARE"/>
    <n v="943"/>
    <n v="43779421"/>
    <n v="437869867"/>
    <x v="52"/>
  </r>
  <r>
    <x v="574"/>
    <n v="389"/>
    <n v="48389"/>
    <s v="DELAWARE"/>
    <n v="4556"/>
    <n v="199345873"/>
    <n v="1192917396"/>
    <x v="46"/>
  </r>
  <r>
    <x v="575"/>
    <n v="301"/>
    <n v="48301"/>
    <s v="DELAWARE"/>
    <n v="2568"/>
    <n v="136446410"/>
    <n v="467409986"/>
    <x v="46"/>
  </r>
  <r>
    <x v="560"/>
    <n v="25"/>
    <n v="1025"/>
    <s v="GULF COAST EAST"/>
    <n v="20"/>
    <n v="81996"/>
    <n v="6486"/>
    <x v="50"/>
  </r>
  <r>
    <x v="501"/>
    <n v="419"/>
    <n v="48419"/>
    <s v="EAST TEXAS"/>
    <n v="574"/>
    <n v="39678"/>
    <n v="72563024"/>
    <x v="47"/>
  </r>
  <r>
    <x v="576"/>
    <n v="25"/>
    <n v="22025"/>
    <s v="ARKLA"/>
    <n v="70"/>
    <n v="145216"/>
    <n v="20612"/>
    <x v="47"/>
  </r>
  <r>
    <x v="577"/>
    <n v="59"/>
    <n v="22059"/>
    <s v="ARKLA"/>
    <n v="1783"/>
    <n v="1217846"/>
    <n v="1684756"/>
    <x v="47"/>
  </r>
  <r>
    <x v="118"/>
    <n v="153"/>
    <n v="28153"/>
    <s v="GULF COAST EAST"/>
    <n v="216"/>
    <n v="2293929"/>
    <n v="3439247"/>
    <x v="50"/>
  </r>
  <r>
    <x v="94"/>
    <n v="63"/>
    <n v="28063"/>
    <s v="GULF COAST EAST"/>
    <n v="18"/>
    <n v="30173"/>
    <n v="197189"/>
    <x v="47"/>
  </r>
  <r>
    <x v="578"/>
    <n v="347"/>
    <n v="48347"/>
    <s v="EAST TEXAS"/>
    <n v="1173"/>
    <n v="54145"/>
    <n v="113100412"/>
    <x v="51"/>
  </r>
  <r>
    <x v="579"/>
    <n v="85"/>
    <n v="22085"/>
    <s v="ARKLA"/>
    <n v="487"/>
    <n v="65212"/>
    <n v="222973486"/>
    <x v="47"/>
  </r>
  <r>
    <x v="179"/>
    <n v="99"/>
    <n v="1099"/>
    <s v="GULF COAST EAST"/>
    <n v="19"/>
    <n v="246354"/>
    <n v="285567"/>
    <x v="50"/>
  </r>
  <r>
    <x v="531"/>
    <n v="67"/>
    <n v="28067"/>
    <s v="GULF COAST EAST"/>
    <n v="198"/>
    <n v="2189475"/>
    <n v="2726825"/>
    <x v="50"/>
  </r>
  <r>
    <x v="580"/>
    <n v="293"/>
    <n v="48293"/>
    <s v="GULF COAST CENTRAL"/>
    <n v="1143"/>
    <n v="60993"/>
    <n v="29051720"/>
    <x v="44"/>
  </r>
  <r>
    <x v="319"/>
    <n v="43"/>
    <n v="22043"/>
    <s v="ARKLA"/>
    <n v="104"/>
    <n v="253951"/>
    <n v="0"/>
    <x v="47"/>
  </r>
  <r>
    <x v="581"/>
    <n v="31"/>
    <n v="28031"/>
    <s v="GULF COAST EAST"/>
    <n v="48"/>
    <n v="413926"/>
    <n v="2667296"/>
    <x v="50"/>
  </r>
  <r>
    <x v="582"/>
    <n v="65"/>
    <n v="28065"/>
    <s v="GULF COAST EAST"/>
    <n v="474"/>
    <n v="91414"/>
    <n v="6136527"/>
    <x v="50"/>
  </r>
  <r>
    <x v="583"/>
    <n v="29"/>
    <n v="22029"/>
    <s v="ARKLA"/>
    <n v="99"/>
    <n v="253982"/>
    <n v="134091"/>
    <x v="47"/>
  </r>
  <r>
    <x v="106"/>
    <n v="77"/>
    <n v="28077"/>
    <s v="GULF COAST EAST"/>
    <n v="8"/>
    <n v="27803"/>
    <n v="219355"/>
    <x v="50"/>
  </r>
  <r>
    <x v="173"/>
    <n v="1"/>
    <n v="28001"/>
    <s v="GULF COAST EAST"/>
    <n v="135"/>
    <n v="584559"/>
    <n v="70309"/>
    <x v="47"/>
  </r>
  <r>
    <x v="584"/>
    <n v="35"/>
    <n v="1035"/>
    <s v="GULF COAST EAST"/>
    <n v="105"/>
    <n v="1985172"/>
    <n v="6196310"/>
    <x v="50"/>
  </r>
  <r>
    <x v="63"/>
    <n v="85"/>
    <n v="28085"/>
    <s v="GULF COAST EAST"/>
    <n v="92"/>
    <n v="931092"/>
    <n v="618"/>
    <x v="50"/>
  </r>
  <r>
    <x v="585"/>
    <n v="451"/>
    <n v="48451"/>
    <s v="EASTERN SHELF"/>
    <n v="608"/>
    <n v="368339"/>
    <n v="2277693"/>
    <x v="46"/>
  </r>
  <r>
    <x v="144"/>
    <n v="129"/>
    <n v="1129"/>
    <s v="GULF COAST EAST"/>
    <n v="1"/>
    <n v="3685"/>
    <n v="16211"/>
    <x v="50"/>
  </r>
  <r>
    <x v="13"/>
    <n v="475"/>
    <n v="48475"/>
    <s v="CENTRAL BASIN PLATFORM"/>
    <n v="3583"/>
    <n v="53117210"/>
    <n v="150167368"/>
    <x v="46"/>
  </r>
  <r>
    <x v="586"/>
    <n v="405"/>
    <n v="48405"/>
    <s v="EAST TEXAS"/>
    <n v="404"/>
    <n v="38219"/>
    <n v="215611365"/>
    <x v="51"/>
  </r>
  <r>
    <x v="587"/>
    <n v="103"/>
    <n v="48103"/>
    <s v="CENTRAL BASIN PLATFORM"/>
    <n v="4618"/>
    <n v="7864701"/>
    <n v="40218680"/>
    <x v="46"/>
  </r>
  <r>
    <x v="588"/>
    <n v="461"/>
    <n v="48461"/>
    <s v="MIDLAND"/>
    <n v="6116"/>
    <n v="76631534"/>
    <n v="265935177"/>
    <x v="46"/>
  </r>
  <r>
    <x v="589"/>
    <n v="383"/>
    <n v="48383"/>
    <s v="MIDLAND"/>
    <n v="5141"/>
    <n v="46039362"/>
    <n v="276672689"/>
    <x v="46"/>
  </r>
  <r>
    <x v="590"/>
    <n v="289"/>
    <n v="48289"/>
    <s v="GULF COAST CENTRAL"/>
    <n v="754"/>
    <n v="488521"/>
    <n v="37304876"/>
    <x v="51"/>
  </r>
  <r>
    <x v="152"/>
    <n v="37"/>
    <n v="28037"/>
    <s v="GULF COAST EAST"/>
    <n v="58"/>
    <n v="300098"/>
    <n v="29024"/>
    <x v="50"/>
  </r>
  <r>
    <x v="579"/>
    <n v="403"/>
    <n v="48403"/>
    <s v="EAST TEXAS"/>
    <n v="13"/>
    <n v="0"/>
    <n v="1231881"/>
    <x v="47"/>
  </r>
  <r>
    <x v="591"/>
    <n v="225"/>
    <n v="48225"/>
    <s v="GULF COAST CENTRAL"/>
    <n v="320"/>
    <n v="462954"/>
    <n v="2450747"/>
    <x v="51"/>
  </r>
  <r>
    <x v="592"/>
    <n v="95"/>
    <n v="48095"/>
    <s v="EASTERN SHELF"/>
    <n v="185"/>
    <n v="180967"/>
    <n v="217028"/>
    <x v="46"/>
  </r>
  <r>
    <x v="581"/>
    <n v="39"/>
    <n v="1039"/>
    <s v="GULF COAST EAST"/>
    <n v="1"/>
    <n v="7993"/>
    <n v="0"/>
    <x v="50"/>
  </r>
  <r>
    <x v="593"/>
    <n v="235"/>
    <n v="48235"/>
    <s v="MIDLAND"/>
    <n v="2428"/>
    <n v="9831686"/>
    <n v="121266022"/>
    <x v="46"/>
  </r>
  <r>
    <x v="594"/>
    <n v="5"/>
    <n v="48005"/>
    <s v="EAST TEXAS"/>
    <n v="128"/>
    <n v="3107"/>
    <n v="88684461"/>
    <x v="51"/>
  </r>
  <r>
    <x v="595"/>
    <n v="145"/>
    <n v="48145"/>
    <s v="GULF COAST CENTRAL"/>
    <n v="5"/>
    <n v="572"/>
    <n v="0"/>
    <x v="44"/>
  </r>
  <r>
    <x v="596"/>
    <n v="79"/>
    <n v="22079"/>
    <s v="GULF COAST EAST"/>
    <n v="31"/>
    <n v="47313"/>
    <n v="131510"/>
    <x v="47"/>
  </r>
  <r>
    <x v="597"/>
    <n v="307"/>
    <n v="48307"/>
    <s v="LLANO UPLIFT"/>
    <n v="70"/>
    <n v="36293"/>
    <n v="0"/>
    <x v="46"/>
  </r>
  <r>
    <x v="130"/>
    <n v="91"/>
    <n v="28091"/>
    <s v="GULF COAST EAST"/>
    <n v="143"/>
    <n v="23405"/>
    <n v="1396901"/>
    <x v="50"/>
  </r>
  <r>
    <x v="476"/>
    <n v="73"/>
    <n v="28073"/>
    <s v="GULF COAST EAST"/>
    <n v="365"/>
    <n v="211023"/>
    <n v="3438118"/>
    <x v="50"/>
  </r>
  <r>
    <x v="598"/>
    <n v="35"/>
    <n v="28035"/>
    <s v="GULF COAST EAST"/>
    <n v="57"/>
    <n v="9034"/>
    <n v="605406"/>
    <x v="50"/>
  </r>
  <r>
    <x v="178"/>
    <n v="111"/>
    <n v="28111"/>
    <s v="GULF COAST EAST"/>
    <n v="24"/>
    <n v="175213"/>
    <n v="49679"/>
    <x v="50"/>
  </r>
  <r>
    <x v="169"/>
    <n v="41"/>
    <n v="28041"/>
    <s v="GULF COAST EAST"/>
    <n v="16"/>
    <n v="45329"/>
    <n v="2200"/>
    <x v="50"/>
  </r>
  <r>
    <x v="599"/>
    <n v="455"/>
    <n v="48455"/>
    <s v="GULF COAST CENTRAL"/>
    <n v="25"/>
    <n v="15423"/>
    <n v="74702"/>
    <x v="51"/>
  </r>
  <r>
    <x v="600"/>
    <n v="371"/>
    <n v="48371"/>
    <s v="CENTRAL BASIN PLATFORM"/>
    <n v="4165"/>
    <n v="40734780"/>
    <n v="128112558"/>
    <x v="46"/>
  </r>
  <r>
    <x v="601"/>
    <n v="157"/>
    <n v="28157"/>
    <s v="GULF COAST EAST"/>
    <n v="73"/>
    <n v="290208"/>
    <n v="212912"/>
    <x v="47"/>
  </r>
  <r>
    <x v="290"/>
    <n v="115"/>
    <n v="22115"/>
    <s v="GULF COAST EAST"/>
    <n v="21"/>
    <n v="111272"/>
    <n v="726794"/>
    <x v="47"/>
  </r>
  <r>
    <x v="602"/>
    <n v="395"/>
    <n v="48395"/>
    <s v="GULF COAST CENTRAL"/>
    <n v="1018"/>
    <n v="1636370"/>
    <n v="55195077"/>
    <x v="51"/>
  </r>
  <r>
    <x v="603"/>
    <n v="5"/>
    <n v="28005"/>
    <s v="GULF COAST EAST"/>
    <n v="68"/>
    <n v="808413"/>
    <n v="435867"/>
    <x v="50"/>
  </r>
  <r>
    <x v="316"/>
    <n v="113"/>
    <n v="28113"/>
    <s v="GULF COAST EAST"/>
    <n v="46"/>
    <n v="335951"/>
    <n v="0"/>
    <x v="50"/>
  </r>
  <r>
    <x v="604"/>
    <n v="147"/>
    <n v="28147"/>
    <s v="GULF COAST EAST"/>
    <n v="8"/>
    <n v="1490"/>
    <n v="228985"/>
    <x v="50"/>
  </r>
  <r>
    <x v="605"/>
    <n v="9"/>
    <n v="22009"/>
    <s v="GULF COAST EAST"/>
    <n v="34"/>
    <n v="120408"/>
    <n v="32363"/>
    <x v="47"/>
  </r>
  <r>
    <x v="606"/>
    <n v="3"/>
    <n v="1003"/>
    <s v="GULF COAST EAST"/>
    <n v="6"/>
    <n v="18212"/>
    <n v="2021"/>
    <x v="50"/>
  </r>
  <r>
    <x v="607"/>
    <n v="53"/>
    <n v="1053"/>
    <s v="GULF COAST EAST"/>
    <n v="63"/>
    <n v="1004859"/>
    <n v="9549101"/>
    <x v="50"/>
  </r>
  <r>
    <x v="608"/>
    <n v="351"/>
    <n v="48351"/>
    <s v="GULF COAST CENTRAL"/>
    <n v="146"/>
    <n v="645329"/>
    <n v="2719465"/>
    <x v="47"/>
  </r>
  <r>
    <x v="609"/>
    <n v="97"/>
    <n v="1097"/>
    <s v="GULF COAST EAST"/>
    <n v="70"/>
    <n v="534448"/>
    <n v="2749393"/>
    <x v="50"/>
  </r>
  <r>
    <x v="559"/>
    <n v="241"/>
    <n v="48241"/>
    <s v="GULF COAST CENTRAL"/>
    <n v="159"/>
    <n v="744202"/>
    <n v="9274214"/>
    <x v="51"/>
  </r>
  <r>
    <x v="610"/>
    <n v="373"/>
    <n v="48373"/>
    <s v="GULF COAST CENTRAL"/>
    <n v="275"/>
    <n v="861440"/>
    <n v="20954877"/>
    <x v="51"/>
  </r>
  <r>
    <x v="611"/>
    <n v="331"/>
    <n v="48331"/>
    <s v="GULF COAST CENTRAL"/>
    <n v="1360"/>
    <n v="2031344"/>
    <n v="1671196"/>
    <x v="44"/>
  </r>
  <r>
    <x v="398"/>
    <n v="313"/>
    <n v="48313"/>
    <s v="GULF COAST CENTRAL"/>
    <n v="488"/>
    <n v="2485182"/>
    <n v="7769757"/>
    <x v="51"/>
  </r>
  <r>
    <x v="612"/>
    <n v="413"/>
    <n v="48413"/>
    <s v="MIDLAND"/>
    <n v="1046"/>
    <n v="248729"/>
    <n v="5803594"/>
    <x v="46"/>
  </r>
  <r>
    <x v="613"/>
    <n v="327"/>
    <n v="48327"/>
    <s v="EASTERN SHELF"/>
    <n v="113"/>
    <n v="84681"/>
    <n v="29938"/>
    <x v="46"/>
  </r>
  <r>
    <x v="614"/>
    <n v="105"/>
    <n v="48105"/>
    <s v="MIDLAND"/>
    <n v="7833"/>
    <n v="5738015"/>
    <n v="98180918"/>
    <x v="46"/>
  </r>
  <r>
    <x v="193"/>
    <n v="457"/>
    <n v="48457"/>
    <s v="GULF COAST CENTRAL"/>
    <n v="218"/>
    <n v="1180251"/>
    <n v="8189401"/>
    <x v="51"/>
  </r>
  <r>
    <x v="479"/>
    <n v="471"/>
    <n v="48471"/>
    <s v="GULF COAST CENTRAL"/>
    <n v="44"/>
    <n v="105547"/>
    <n v="1433812"/>
    <x v="51"/>
  </r>
  <r>
    <x v="615"/>
    <n v="77"/>
    <n v="22077"/>
    <s v="GULF COAST EAST"/>
    <n v="68"/>
    <n v="236609"/>
    <n v="3371717"/>
    <x v="47"/>
  </r>
  <r>
    <x v="616"/>
    <n v="109"/>
    <n v="28109"/>
    <s v="GULF COAST EAST"/>
    <n v="10"/>
    <n v="6047"/>
    <n v="169249"/>
    <x v="50"/>
  </r>
  <r>
    <x v="144"/>
    <n v="117"/>
    <n v="22117"/>
    <s v="GULF COAST EAST"/>
    <n v="1"/>
    <n v="0"/>
    <n v="104"/>
    <x v="50"/>
  </r>
  <r>
    <x v="617"/>
    <n v="105"/>
    <n v="22105"/>
    <s v="GULF COAST EAST"/>
    <n v="12"/>
    <n v="116005"/>
    <n v="60706"/>
    <x v="50"/>
  </r>
  <r>
    <x v="618"/>
    <n v="91"/>
    <n v="22091"/>
    <s v="GULF COAST EAST"/>
    <n v="13"/>
    <n v="116898"/>
    <n v="67386"/>
    <x v="50"/>
  </r>
  <r>
    <x v="619"/>
    <n v="37"/>
    <n v="22037"/>
    <s v="GULF COAST EAST"/>
    <n v="5"/>
    <n v="97880"/>
    <n v="7894"/>
    <x v="50"/>
  </r>
  <r>
    <x v="620"/>
    <n v="125"/>
    <n v="22125"/>
    <s v="GULF COAST EAST"/>
    <n v="3"/>
    <n v="11570"/>
    <n v="11354"/>
    <x v="47"/>
  </r>
  <r>
    <x v="621"/>
    <n v="39"/>
    <n v="22039"/>
    <s v="GULF COAST EAST"/>
    <n v="118"/>
    <n v="505123"/>
    <n v="2388551"/>
    <x v="55"/>
  </r>
  <r>
    <x v="622"/>
    <n v="41"/>
    <n v="48041"/>
    <s v="GULF COAST CENTRAL"/>
    <n v="802"/>
    <n v="9696065"/>
    <n v="11159304"/>
    <x v="51"/>
  </r>
  <r>
    <x v="623"/>
    <n v="491"/>
    <n v="48491"/>
    <s v="FORT WORTH"/>
    <n v="46"/>
    <n v="8032"/>
    <n v="0"/>
    <x v="44"/>
  </r>
  <r>
    <x v="624"/>
    <n v="407"/>
    <n v="48407"/>
    <s v="GULF COAST CENTRAL"/>
    <n v="60"/>
    <n v="122820"/>
    <n v="2224612"/>
    <x v="55"/>
  </r>
  <r>
    <x v="293"/>
    <n v="3"/>
    <n v="22003"/>
    <s v="GULF COAST EAST"/>
    <n v="48"/>
    <n v="218418"/>
    <n v="844055"/>
    <x v="55"/>
  </r>
  <r>
    <x v="625"/>
    <n v="11"/>
    <n v="22011"/>
    <s v="GULF COAST EAST"/>
    <n v="153"/>
    <n v="760958"/>
    <n v="2115781"/>
    <x v="55"/>
  </r>
  <r>
    <x v="626"/>
    <n v="185"/>
    <n v="48185"/>
    <s v="GULF COAST CENTRAL"/>
    <n v="252"/>
    <n v="430377"/>
    <n v="9359875"/>
    <x v="55"/>
  </r>
  <r>
    <x v="627"/>
    <n v="97"/>
    <n v="22097"/>
    <s v="GULF COAST EAST"/>
    <n v="72"/>
    <n v="219222"/>
    <n v="321498"/>
    <x v="55"/>
  </r>
  <r>
    <x v="628"/>
    <n v="51"/>
    <n v="48051"/>
    <s v="GULF COAST CENTRAL"/>
    <n v="1336"/>
    <n v="16065543"/>
    <n v="14188239"/>
    <x v="51"/>
  </r>
  <r>
    <x v="629"/>
    <n v="33"/>
    <n v="22033"/>
    <s v="GULF COAST EAST"/>
    <n v="19"/>
    <n v="161892"/>
    <n v="1360111"/>
    <x v="55"/>
  </r>
  <r>
    <x v="630"/>
    <n v="267"/>
    <n v="48267"/>
    <s v="EASTERN SHELF"/>
    <n v="1"/>
    <n v="275"/>
    <n v="0"/>
    <x v="46"/>
  </r>
  <r>
    <x v="631"/>
    <n v="435"/>
    <n v="48435"/>
    <s v="MIDLAND"/>
    <n v="5101"/>
    <n v="33886"/>
    <n v="19093089"/>
    <x v="46"/>
  </r>
  <r>
    <x v="632"/>
    <n v="443"/>
    <n v="48443"/>
    <s v="MIDLAND"/>
    <n v="579"/>
    <n v="85222"/>
    <n v="13657002"/>
    <x v="46"/>
  </r>
  <r>
    <x v="633"/>
    <n v="121"/>
    <n v="22121"/>
    <s v="GULF COAST EAST"/>
    <n v="19"/>
    <n v="102861"/>
    <n v="632105"/>
    <x v="55"/>
  </r>
  <r>
    <x v="634"/>
    <n v="63"/>
    <n v="22063"/>
    <s v="GULF COAST EAST"/>
    <n v="28"/>
    <n v="260445"/>
    <n v="134538"/>
    <x v="55"/>
  </r>
  <r>
    <x v="635"/>
    <n v="453"/>
    <n v="48453"/>
    <s v="FORT WORTH"/>
    <n v="21"/>
    <n v="4217"/>
    <n v="0"/>
    <x v="44"/>
  </r>
  <r>
    <x v="282"/>
    <n v="339"/>
    <n v="48339"/>
    <s v="GULF COAST CENTRAL"/>
    <n v="192"/>
    <n v="811150"/>
    <n v="3548027"/>
    <x v="55"/>
  </r>
  <r>
    <x v="323"/>
    <n v="287"/>
    <n v="48287"/>
    <s v="GULF COAST CENTRAL"/>
    <n v="800"/>
    <n v="2611468"/>
    <n v="4540127"/>
    <x v="44"/>
  </r>
  <r>
    <x v="295"/>
    <n v="199"/>
    <n v="48199"/>
    <s v="GULF COAST CENTRAL"/>
    <n v="950"/>
    <n v="1027797"/>
    <n v="4022564"/>
    <x v="55"/>
  </r>
  <r>
    <x v="636"/>
    <n v="99"/>
    <n v="22099"/>
    <s v="GULF COAST EAST"/>
    <n v="77"/>
    <n v="1397718"/>
    <n v="18716179"/>
    <x v="55"/>
  </r>
  <r>
    <x v="637"/>
    <n v="47"/>
    <n v="22047"/>
    <s v="GULF COAST EAST"/>
    <n v="52"/>
    <n v="316911"/>
    <n v="498554"/>
    <x v="55"/>
  </r>
  <r>
    <x v="638"/>
    <n v="19"/>
    <n v="22019"/>
    <s v="GULF COAST EAST"/>
    <n v="168"/>
    <n v="673054"/>
    <n v="3118760"/>
    <x v="55"/>
  </r>
  <r>
    <x v="582"/>
    <n v="53"/>
    <n v="22053"/>
    <s v="GULF COAST EAST"/>
    <n v="49"/>
    <n v="408626"/>
    <n v="2616972"/>
    <x v="55"/>
  </r>
  <r>
    <x v="2"/>
    <n v="291"/>
    <n v="48291"/>
    <s v="GULF COAST CENTRAL"/>
    <n v="757"/>
    <n v="765848"/>
    <n v="5242230"/>
    <x v="55"/>
  </r>
  <r>
    <x v="639"/>
    <n v="1"/>
    <n v="22001"/>
    <s v="GULF COAST EAST"/>
    <n v="190"/>
    <n v="583926"/>
    <n v="1502804"/>
    <x v="55"/>
  </r>
  <r>
    <x v="640"/>
    <n v="21"/>
    <n v="48021"/>
    <s v="GULF COAST CENTRAL"/>
    <n v="186"/>
    <n v="65653"/>
    <n v="60388"/>
    <x v="44"/>
  </r>
  <r>
    <x v="641"/>
    <n v="113"/>
    <n v="12113"/>
    <s v="GULF COAST EAST"/>
    <n v="36"/>
    <n v="655701"/>
    <n v="10666104"/>
    <x v="50"/>
  </r>
  <r>
    <x v="144"/>
    <n v="477"/>
    <n v="48477"/>
    <s v="GULF COAST CENTRAL"/>
    <n v="396"/>
    <n v="2098458"/>
    <n v="65454949"/>
    <x v="55"/>
  </r>
  <r>
    <x v="607"/>
    <n v="33"/>
    <n v="12033"/>
    <s v="GULF COAST EAST"/>
    <n v="4"/>
    <n v="46604"/>
    <n v="1438902"/>
    <x v="50"/>
  </r>
  <r>
    <x v="503"/>
    <n v="55"/>
    <n v="22055"/>
    <s v="GULF COAST EAST"/>
    <n v="14"/>
    <n v="148164"/>
    <n v="1006532"/>
    <x v="55"/>
  </r>
  <r>
    <x v="642"/>
    <n v="5"/>
    <n v="22005"/>
    <s v="GULF COAST EAST"/>
    <n v="6"/>
    <n v="3676"/>
    <n v="9653"/>
    <x v="55"/>
  </r>
  <r>
    <x v="643"/>
    <n v="95"/>
    <n v="22095"/>
    <s v="GULF COAST EAST"/>
    <n v="3"/>
    <n v="17049"/>
    <n v="24379"/>
    <x v="55"/>
  </r>
  <r>
    <x v="289"/>
    <n v="137"/>
    <n v="48137"/>
    <s v="VAL VERDE"/>
    <n v="422"/>
    <n v="1615"/>
    <n v="1944415"/>
    <x v="44"/>
  </r>
  <r>
    <x v="644"/>
    <n v="465"/>
    <n v="48465"/>
    <s v="VAL VERDE"/>
    <n v="209"/>
    <n v="482"/>
    <n v="2776814"/>
    <x v="44"/>
  </r>
  <r>
    <x v="645"/>
    <n v="473"/>
    <n v="48473"/>
    <s v="GULF COAST CENTRAL"/>
    <n v="199"/>
    <n v="133615"/>
    <n v="928028"/>
    <x v="55"/>
  </r>
  <r>
    <x v="483"/>
    <n v="361"/>
    <n v="48361"/>
    <s v="GULF COAST CENTRAL"/>
    <n v="114"/>
    <n v="478102"/>
    <n v="2615463"/>
    <x v="55"/>
  </r>
  <r>
    <x v="94"/>
    <n v="245"/>
    <n v="48245"/>
    <s v="GULF COAST CENTRAL"/>
    <n v="322"/>
    <n v="617517"/>
    <n v="3677937"/>
    <x v="55"/>
  </r>
  <r>
    <x v="167"/>
    <n v="149"/>
    <n v="48149"/>
    <s v="GULF COAST CENTRAL"/>
    <n v="770"/>
    <n v="3364233"/>
    <n v="30619050"/>
    <x v="55"/>
  </r>
  <r>
    <x v="646"/>
    <n v="201"/>
    <n v="48201"/>
    <s v="GULF COAST CENTRAL"/>
    <n v="316"/>
    <n v="718364"/>
    <n v="6785132"/>
    <x v="55"/>
  </r>
  <r>
    <x v="647"/>
    <n v="93"/>
    <n v="22093"/>
    <s v="GULF COAST EAST"/>
    <n v="2"/>
    <n v="9310"/>
    <n v="9770"/>
    <x v="55"/>
  </r>
  <r>
    <x v="648"/>
    <n v="113"/>
    <n v="22113"/>
    <s v="GULF COAST EAST"/>
    <n v="121"/>
    <n v="1184600"/>
    <n v="19567883"/>
    <x v="55"/>
  </r>
  <r>
    <x v="649"/>
    <n v="15"/>
    <n v="48015"/>
    <s v="GULF COAST CENTRAL"/>
    <n v="176"/>
    <n v="222173"/>
    <n v="7341466"/>
    <x v="55"/>
  </r>
  <r>
    <x v="650"/>
    <n v="89"/>
    <n v="22089"/>
    <s v="GULF COAST EAST"/>
    <n v="50"/>
    <n v="304569"/>
    <n v="2931690"/>
    <x v="55"/>
  </r>
  <r>
    <x v="651"/>
    <n v="385"/>
    <n v="48385"/>
    <s v="VAL VERDE"/>
    <n v="2"/>
    <n v="852"/>
    <n v="0"/>
    <x v="44"/>
  </r>
  <r>
    <x v="652"/>
    <n v="7"/>
    <n v="22007"/>
    <s v="GULF COAST EAST"/>
    <n v="22"/>
    <n v="272831"/>
    <n v="1069300"/>
    <x v="55"/>
  </r>
  <r>
    <x v="557"/>
    <n v="55"/>
    <n v="48055"/>
    <s v="GULF COAST CENTRAL"/>
    <n v="2015"/>
    <n v="910666"/>
    <n v="30196"/>
    <x v="44"/>
  </r>
  <r>
    <x v="79"/>
    <n v="23"/>
    <n v="22023"/>
    <s v="GULF COAST EAST"/>
    <n v="118"/>
    <n v="1154903"/>
    <n v="10605838"/>
    <x v="55"/>
  </r>
  <r>
    <x v="653"/>
    <n v="87"/>
    <n v="22087"/>
    <s v="GULF COAST EAST"/>
    <n v="1"/>
    <n v="0"/>
    <n v="55202"/>
    <x v="55"/>
  </r>
  <r>
    <x v="654"/>
    <n v="89"/>
    <n v="48089"/>
    <s v="GULF COAST CENTRAL"/>
    <n v="188"/>
    <n v="510779"/>
    <n v="13325930"/>
    <x v="55"/>
  </r>
  <r>
    <x v="655"/>
    <n v="101"/>
    <n v="22101"/>
    <s v="GULF COAST EAST"/>
    <n v="76"/>
    <n v="823729"/>
    <n v="5043909"/>
    <x v="55"/>
  </r>
  <r>
    <x v="656"/>
    <n v="57"/>
    <n v="22057"/>
    <s v="GULF COAST EAST"/>
    <n v="174"/>
    <n v="1937766"/>
    <n v="11887250"/>
    <x v="55"/>
  </r>
  <r>
    <x v="657"/>
    <n v="19"/>
    <n v="48019"/>
    <s v="KERR"/>
    <n v="1"/>
    <n v="890"/>
    <n v="0"/>
    <x v="44"/>
  </r>
  <r>
    <x v="658"/>
    <n v="75"/>
    <n v="22075"/>
    <s v="GULF COAST EAST"/>
    <n v="258"/>
    <n v="3205101"/>
    <n v="9435153"/>
    <x v="55"/>
  </r>
  <r>
    <x v="659"/>
    <n v="71"/>
    <n v="48071"/>
    <s v="GULF COAST CENTRAL"/>
    <n v="203"/>
    <n v="1911609"/>
    <n v="3790134"/>
    <x v="55"/>
  </r>
  <r>
    <x v="660"/>
    <n v="187"/>
    <n v="48187"/>
    <s v="KERR"/>
    <n v="1111"/>
    <n v="597613"/>
    <n v="0"/>
    <x v="44"/>
  </r>
  <r>
    <x v="661"/>
    <n v="157"/>
    <n v="48157"/>
    <s v="GULF COAST CENTRAL"/>
    <n v="345"/>
    <n v="776883"/>
    <n v="5834979"/>
    <x v="55"/>
  </r>
  <r>
    <x v="662"/>
    <n v="177"/>
    <n v="48177"/>
    <s v="GULF COAST WEST"/>
    <n v="1696"/>
    <n v="33109278"/>
    <n v="44321918"/>
    <x v="55"/>
  </r>
  <r>
    <x v="663"/>
    <n v="29"/>
    <n v="48029"/>
    <s v="KERR"/>
    <n v="1409"/>
    <n v="62634"/>
    <n v="7142"/>
    <x v="44"/>
  </r>
  <r>
    <x v="98"/>
    <n v="325"/>
    <n v="48325"/>
    <s v="KERR"/>
    <n v="1345"/>
    <n v="76014"/>
    <n v="8748"/>
    <x v="44"/>
  </r>
  <r>
    <x v="664"/>
    <n v="45"/>
    <n v="22045"/>
    <s v="GULF COAST EAST"/>
    <n v="50"/>
    <n v="564900"/>
    <n v="1117103"/>
    <x v="55"/>
  </r>
  <r>
    <x v="665"/>
    <n v="285"/>
    <n v="48285"/>
    <s v="GULF COAST WEST"/>
    <n v="725"/>
    <n v="8314910"/>
    <n v="37665274"/>
    <x v="55"/>
  </r>
  <r>
    <x v="666"/>
    <n v="481"/>
    <n v="48481"/>
    <s v="GULF COAST CENTRAL"/>
    <n v="443"/>
    <n v="705349"/>
    <n v="8333296"/>
    <x v="55"/>
  </r>
  <r>
    <x v="667"/>
    <n v="39"/>
    <n v="48039"/>
    <s v="GULF COAST CENTRAL"/>
    <n v="375"/>
    <n v="2985320"/>
    <n v="8247824"/>
    <x v="55"/>
  </r>
  <r>
    <x v="668"/>
    <n v="167"/>
    <n v="48167"/>
    <s v="GULF COAST CENTRAL"/>
    <n v="181"/>
    <n v="222433"/>
    <n v="695243"/>
    <x v="55"/>
  </r>
  <r>
    <x v="320"/>
    <n v="493"/>
    <n v="48493"/>
    <s v="GULF COAST WEST"/>
    <n v="519"/>
    <n v="2147059"/>
    <n v="1115960"/>
    <x v="44"/>
  </r>
  <r>
    <x v="669"/>
    <n v="123"/>
    <n v="48123"/>
    <s v="GULF COAST WEST"/>
    <n v="2505"/>
    <n v="63685137"/>
    <n v="280094375"/>
    <x v="55"/>
  </r>
  <r>
    <x v="670"/>
    <n v="109"/>
    <n v="22109"/>
    <s v="GULF COAST EAST"/>
    <n v="87"/>
    <n v="883379"/>
    <n v="6277927"/>
    <x v="55"/>
  </r>
  <r>
    <x v="110"/>
    <n v="239"/>
    <n v="48239"/>
    <s v="GULF COAST WEST"/>
    <n v="358"/>
    <n v="2002857"/>
    <n v="2768259"/>
    <x v="55"/>
  </r>
  <r>
    <x v="671"/>
    <n v="13"/>
    <n v="48013"/>
    <s v="GULF COAST WEST"/>
    <n v="2140"/>
    <n v="24519323"/>
    <n v="26849748"/>
    <x v="44"/>
  </r>
  <r>
    <x v="672"/>
    <n v="321"/>
    <n v="48321"/>
    <s v="GULF COAST CENTRAL"/>
    <n v="192"/>
    <n v="427801"/>
    <n v="9160058"/>
    <x v="55"/>
  </r>
  <r>
    <x v="673"/>
    <n v="255"/>
    <n v="48255"/>
    <s v="GULF COAST WEST"/>
    <n v="4539"/>
    <n v="111251597"/>
    <n v="336337055"/>
    <x v="55"/>
  </r>
  <r>
    <x v="94"/>
    <n v="51"/>
    <n v="22051"/>
    <s v="GULF COAST EAST"/>
    <n v="44"/>
    <n v="391087"/>
    <n v="425904"/>
    <x v="55"/>
  </r>
  <r>
    <x v="674"/>
    <n v="469"/>
    <n v="48469"/>
    <s v="GULF COAST WEST"/>
    <n v="285"/>
    <n v="1273064"/>
    <n v="3142386"/>
    <x v="55"/>
  </r>
  <r>
    <x v="675"/>
    <n v="507"/>
    <n v="48507"/>
    <s v="GULF COAST WEST"/>
    <n v="589"/>
    <n v="6990650"/>
    <n v="6669396"/>
    <x v="44"/>
  </r>
  <r>
    <x v="676"/>
    <n v="163"/>
    <n v="48163"/>
    <s v="GULF COAST WEST"/>
    <n v="776"/>
    <n v="7828451"/>
    <n v="12483220"/>
    <x v="44"/>
  </r>
  <r>
    <x v="677"/>
    <n v="323"/>
    <n v="48323"/>
    <s v="GULF COAST WEST"/>
    <n v="610"/>
    <n v="1004880"/>
    <n v="4170622"/>
    <x v="44"/>
  </r>
  <r>
    <x v="678"/>
    <n v="175"/>
    <n v="48175"/>
    <s v="GULF COAST WEST"/>
    <n v="260"/>
    <n v="193352"/>
    <n v="4686953"/>
    <x v="55"/>
  </r>
  <r>
    <x v="679"/>
    <n v="297"/>
    <n v="48297"/>
    <s v="GULF COAST WEST"/>
    <n v="1141"/>
    <n v="14472630"/>
    <n v="81459392"/>
    <x v="55"/>
  </r>
  <r>
    <x v="680"/>
    <n v="25"/>
    <n v="48025"/>
    <s v="GULF COAST WEST"/>
    <n v="362"/>
    <n v="293191"/>
    <n v="9342086"/>
    <x v="55"/>
  </r>
  <r>
    <x v="577"/>
    <n v="283"/>
    <n v="48283"/>
    <s v="GULF COAST WEST"/>
    <n v="4117"/>
    <n v="53846812"/>
    <n v="284698780"/>
    <x v="55"/>
  </r>
  <r>
    <x v="681"/>
    <n v="311"/>
    <n v="48311"/>
    <s v="GULF COAST WEST"/>
    <n v="2941"/>
    <n v="26749001"/>
    <n v="110395151"/>
    <x v="55"/>
  </r>
  <r>
    <x v="682"/>
    <n v="127"/>
    <n v="48127"/>
    <s v="GULF COAST WEST"/>
    <n v="3989"/>
    <n v="51362128"/>
    <n v="251997304"/>
    <x v="55"/>
  </r>
  <r>
    <x v="683"/>
    <n v="391"/>
    <n v="48391"/>
    <s v="GULF COAST WEST"/>
    <n v="651"/>
    <n v="1825651"/>
    <n v="7183908"/>
    <x v="55"/>
  </r>
  <r>
    <x v="233"/>
    <n v="57"/>
    <n v="48057"/>
    <s v="GULF COAST WEST"/>
    <n v="30"/>
    <n v="48654"/>
    <n v="387150"/>
    <x v="55"/>
  </r>
  <r>
    <x v="684"/>
    <n v="479"/>
    <n v="48479"/>
    <s v="GULF COAST WEST"/>
    <n v="6100"/>
    <n v="14055226"/>
    <n v="802818192"/>
    <x v="55"/>
  </r>
  <r>
    <x v="685"/>
    <n v="409"/>
    <n v="48409"/>
    <s v="GULF COAST WEST"/>
    <n v="164"/>
    <n v="362434"/>
    <n v="3730887"/>
    <x v="55"/>
  </r>
  <r>
    <x v="686"/>
    <n v="7"/>
    <n v="48007"/>
    <s v="GULF COAST WEST"/>
    <n v="32"/>
    <n v="72629"/>
    <n v="2184449"/>
    <x v="55"/>
  </r>
  <r>
    <x v="687"/>
    <n v="131"/>
    <n v="48131"/>
    <s v="GULF COAST WEST"/>
    <n v="897"/>
    <n v="810462"/>
    <n v="5261172"/>
    <x v="55"/>
  </r>
  <r>
    <x v="688"/>
    <n v="249"/>
    <n v="48249"/>
    <s v="GULF COAST WEST"/>
    <n v="176"/>
    <n v="59318"/>
    <n v="1536207"/>
    <x v="55"/>
  </r>
  <r>
    <x v="689"/>
    <n v="355"/>
    <n v="48355"/>
    <s v="GULF COAST WEST"/>
    <n v="515"/>
    <n v="201481"/>
    <n v="6172197"/>
    <x v="55"/>
  </r>
  <r>
    <x v="690"/>
    <n v="273"/>
    <n v="48273"/>
    <s v="GULF COAST WEST"/>
    <n v="101"/>
    <n v="159091"/>
    <n v="5262005"/>
    <x v="55"/>
  </r>
  <r>
    <x v="691"/>
    <n v="247"/>
    <n v="48247"/>
    <s v="GULF COAST WEST"/>
    <n v="200"/>
    <n v="80516"/>
    <n v="5618550"/>
    <x v="55"/>
  </r>
  <r>
    <x v="692"/>
    <n v="505"/>
    <n v="48505"/>
    <s v="GULF COAST WEST"/>
    <n v="2628"/>
    <n v="88891"/>
    <n v="65462970"/>
    <x v="55"/>
  </r>
  <r>
    <x v="693"/>
    <n v="47"/>
    <n v="48047"/>
    <s v="GULF COAST WEST"/>
    <n v="341"/>
    <n v="329986"/>
    <n v="11726702"/>
    <x v="55"/>
  </r>
  <r>
    <x v="694"/>
    <n v="261"/>
    <n v="48261"/>
    <s v="GULF COAST WEST"/>
    <n v="146"/>
    <n v="251024"/>
    <n v="25296609"/>
    <x v="55"/>
  </r>
  <r>
    <x v="695"/>
    <n v="51"/>
    <n v="12051"/>
    <s v="OTHER - FLORIDA"/>
    <n v="5"/>
    <n v="147906"/>
    <n v="23447"/>
    <x v="56"/>
  </r>
  <r>
    <x v="696"/>
    <n v="427"/>
    <n v="48427"/>
    <s v="GULF COAST WEST"/>
    <n v="915"/>
    <n v="537573"/>
    <n v="26673567"/>
    <x v="55"/>
  </r>
  <r>
    <x v="697"/>
    <n v="215"/>
    <n v="48215"/>
    <s v="GULF COAST WEST"/>
    <n v="1254"/>
    <n v="592587"/>
    <n v="45893421"/>
    <x v="55"/>
  </r>
  <r>
    <x v="698"/>
    <n v="489"/>
    <n v="48489"/>
    <s v="GULF COAST WEST"/>
    <n v="113"/>
    <n v="185634"/>
    <n v="2529637"/>
    <x v="55"/>
  </r>
  <r>
    <x v="699"/>
    <n v="21"/>
    <n v="12021"/>
    <s v="OTHER - FLORIDA"/>
    <n v="5"/>
    <n v="173077"/>
    <n v="72254"/>
    <x v="56"/>
  </r>
  <r>
    <x v="79"/>
    <n v="61"/>
    <n v="48061"/>
    <s v="GULF COAST WEST"/>
    <n v="2"/>
    <n v="1353"/>
    <n v="27579"/>
    <x v="55"/>
  </r>
  <r>
    <x v="700"/>
    <n v="141"/>
    <n v="26141"/>
    <s v="MICHIGAN"/>
    <n v="12"/>
    <n v="51978"/>
    <n v="43316"/>
    <x v="14"/>
  </r>
  <r>
    <x v="701"/>
    <n v="7"/>
    <n v="26007"/>
    <s v="MICHIGAN"/>
    <n v="159"/>
    <n v="0"/>
    <n v="1681992"/>
    <x v="14"/>
  </r>
  <r>
    <x v="702"/>
    <n v="9"/>
    <n v="26009"/>
    <s v="MICHIGAN"/>
    <n v="446"/>
    <n v="0"/>
    <n v="4579620"/>
    <x v="14"/>
  </r>
  <r>
    <x v="703"/>
    <n v="137"/>
    <n v="26137"/>
    <s v="MICHIGAN"/>
    <n v="1830"/>
    <n v="195457"/>
    <n v="11716805"/>
    <x v="14"/>
  </r>
  <r>
    <x v="704"/>
    <n v="119"/>
    <n v="26119"/>
    <s v="MICHIGAN"/>
    <n v="1429"/>
    <n v="0"/>
    <n v="11923885"/>
    <x v="14"/>
  </r>
  <r>
    <x v="705"/>
    <n v="79"/>
    <n v="26079"/>
    <s v="MICHIGAN"/>
    <n v="52"/>
    <n v="13314"/>
    <n v="922799"/>
    <x v="14"/>
  </r>
  <r>
    <x v="116"/>
    <n v="39"/>
    <n v="26039"/>
    <s v="MICHIGAN"/>
    <n v="215"/>
    <n v="164029"/>
    <n v="416901"/>
    <x v="14"/>
  </r>
  <r>
    <x v="706"/>
    <n v="1"/>
    <n v="26001"/>
    <s v="MICHIGAN"/>
    <n v="203"/>
    <n v="0"/>
    <n v="1998544"/>
    <x v="14"/>
  </r>
  <r>
    <x v="707"/>
    <n v="55"/>
    <n v="26055"/>
    <s v="MICHIGAN"/>
    <n v="23"/>
    <n v="59442"/>
    <n v="59939"/>
    <x v="14"/>
  </r>
  <r>
    <x v="708"/>
    <n v="135"/>
    <n v="26135"/>
    <s v="MICHIGAN"/>
    <n v="248"/>
    <n v="2293"/>
    <n v="2552361"/>
    <x v="14"/>
  </r>
  <r>
    <x v="709"/>
    <n v="19"/>
    <n v="26019"/>
    <s v="MICHIGAN"/>
    <n v="12"/>
    <n v="0"/>
    <n v="106654"/>
    <x v="14"/>
  </r>
  <r>
    <x v="710"/>
    <n v="101"/>
    <n v="26101"/>
    <s v="MICHIGAN"/>
    <n v="93"/>
    <n v="70326"/>
    <n v="1035178"/>
    <x v="14"/>
  </r>
  <r>
    <x v="711"/>
    <n v="113"/>
    <n v="26113"/>
    <s v="MICHIGAN"/>
    <n v="47"/>
    <n v="54558"/>
    <n v="8871"/>
    <x v="14"/>
  </r>
  <r>
    <x v="712"/>
    <n v="143"/>
    <n v="26143"/>
    <s v="MICHIGAN"/>
    <n v="53"/>
    <n v="17527"/>
    <n v="34072"/>
    <x v="14"/>
  </r>
  <r>
    <x v="713"/>
    <n v="129"/>
    <n v="26129"/>
    <s v="MICHIGAN"/>
    <n v="333"/>
    <n v="117245"/>
    <n v="372187"/>
    <x v="14"/>
  </r>
  <r>
    <x v="714"/>
    <n v="133"/>
    <n v="26133"/>
    <s v="MICHIGAN"/>
    <n v="44"/>
    <n v="61245"/>
    <n v="451960"/>
    <x v="14"/>
  </r>
  <r>
    <x v="715"/>
    <n v="11"/>
    <n v="26011"/>
    <s v="MICHIGAN"/>
    <n v="83"/>
    <n v="107910"/>
    <n v="403910"/>
    <x v="14"/>
  </r>
  <r>
    <x v="716"/>
    <n v="35"/>
    <n v="26035"/>
    <s v="MICHIGAN"/>
    <n v="129"/>
    <n v="214211"/>
    <n v="286485"/>
    <x v="14"/>
  </r>
  <r>
    <x v="717"/>
    <n v="51"/>
    <n v="26051"/>
    <s v="MICHIGAN"/>
    <n v="173"/>
    <n v="251364"/>
    <n v="693583"/>
    <x v="14"/>
  </r>
  <r>
    <x v="97"/>
    <n v="63"/>
    <n v="26063"/>
    <s v="MICHIGAN"/>
    <n v="2"/>
    <n v="823"/>
    <n v="0"/>
    <x v="14"/>
  </r>
  <r>
    <x v="718"/>
    <n v="17"/>
    <n v="26017"/>
    <s v="MICHIGAN"/>
    <n v="308"/>
    <n v="227796"/>
    <n v="166197"/>
    <x v="14"/>
  </r>
  <r>
    <x v="566"/>
    <n v="111"/>
    <n v="26111"/>
    <s v="MICHIGAN"/>
    <n v="123"/>
    <n v="56683"/>
    <n v="0"/>
    <x v="14"/>
  </r>
  <r>
    <x v="719"/>
    <n v="127"/>
    <n v="26127"/>
    <s v="MICHIGAN"/>
    <n v="1"/>
    <n v="1848"/>
    <n v="0"/>
    <x v="14"/>
  </r>
  <r>
    <x v="720"/>
    <n v="73"/>
    <n v="26073"/>
    <s v="MICHIGAN"/>
    <n v="100"/>
    <n v="141078"/>
    <n v="0"/>
    <x v="14"/>
  </r>
  <r>
    <x v="721"/>
    <n v="123"/>
    <n v="26123"/>
    <s v="MICHIGAN"/>
    <n v="12"/>
    <n v="18061"/>
    <n v="0"/>
    <x v="14"/>
  </r>
  <r>
    <x v="722"/>
    <n v="107"/>
    <n v="26107"/>
    <s v="MICHIGAN"/>
    <n v="13"/>
    <n v="73787"/>
    <n v="0"/>
    <x v="14"/>
  </r>
  <r>
    <x v="723"/>
    <n v="157"/>
    <n v="26157"/>
    <s v="MICHIGAN"/>
    <n v="43"/>
    <n v="17555"/>
    <n v="0"/>
    <x v="14"/>
  </r>
  <r>
    <x v="724"/>
    <n v="65"/>
    <n v="36065"/>
    <s v="APPALACHIAN"/>
    <n v="1"/>
    <n v="0"/>
    <n v="1"/>
    <x v="57"/>
  </r>
  <r>
    <x v="725"/>
    <n v="145"/>
    <n v="26145"/>
    <s v="MICHIGAN"/>
    <n v="6"/>
    <n v="6327"/>
    <n v="0"/>
    <x v="14"/>
  </r>
  <r>
    <x v="726"/>
    <n v="117"/>
    <n v="26117"/>
    <s v="MICHIGAN"/>
    <n v="19"/>
    <n v="32599"/>
    <n v="0"/>
    <x v="14"/>
  </r>
  <r>
    <x v="727"/>
    <n v="11"/>
    <n v="36011"/>
    <s v="APPALACHIAN"/>
    <n v="285"/>
    <n v="0"/>
    <n v="496868"/>
    <x v="10"/>
  </r>
  <r>
    <x v="118"/>
    <n v="117"/>
    <n v="36117"/>
    <s v="APPALACHIAN"/>
    <n v="3"/>
    <n v="0"/>
    <n v="3200"/>
    <x v="10"/>
  </r>
  <r>
    <x v="728"/>
    <n v="87"/>
    <n v="26087"/>
    <s v="MICHIGAN"/>
    <n v="1"/>
    <n v="19651"/>
    <n v="0"/>
    <x v="14"/>
  </r>
  <r>
    <x v="512"/>
    <n v="81"/>
    <n v="26081"/>
    <s v="MICHIGAN"/>
    <n v="116"/>
    <n v="27220"/>
    <n v="0"/>
    <x v="14"/>
  </r>
  <r>
    <x v="729"/>
    <n v="67"/>
    <n v="36067"/>
    <s v="APPALACHIAN"/>
    <n v="1"/>
    <n v="0"/>
    <n v="0"/>
    <x v="10"/>
  </r>
  <r>
    <x v="730"/>
    <n v="49"/>
    <n v="26049"/>
    <s v="MICHIGAN"/>
    <n v="18"/>
    <n v="9926"/>
    <n v="0"/>
    <x v="14"/>
  </r>
  <r>
    <x v="731"/>
    <n v="139"/>
    <n v="26139"/>
    <s v="MICHIGAN"/>
    <n v="77"/>
    <n v="8404"/>
    <n v="0"/>
    <x v="14"/>
  </r>
  <r>
    <x v="398"/>
    <n v="53"/>
    <n v="36053"/>
    <s v="APPALACHIAN"/>
    <n v="49"/>
    <n v="0"/>
    <n v="161822"/>
    <x v="10"/>
  </r>
  <r>
    <x v="732"/>
    <n v="147"/>
    <n v="26147"/>
    <s v="MICHIGAN"/>
    <n v="1"/>
    <n v="0"/>
    <n v="32550"/>
    <x v="14"/>
  </r>
  <r>
    <x v="733"/>
    <n v="155"/>
    <n v="26155"/>
    <s v="MICHIGAN"/>
    <n v="2"/>
    <n v="1341"/>
    <n v="0"/>
    <x v="14"/>
  </r>
  <r>
    <x v="730"/>
    <n v="37"/>
    <n v="36037"/>
    <s v="APPALACHIAN"/>
    <n v="476"/>
    <n v="0"/>
    <n v="457014"/>
    <x v="10"/>
  </r>
  <r>
    <x v="90"/>
    <n v="29"/>
    <n v="36029"/>
    <s v="APPALACHIAN"/>
    <n v="961"/>
    <n v="0"/>
    <n v="1085401"/>
    <x v="10"/>
  </r>
  <r>
    <x v="734"/>
    <n v="69"/>
    <n v="36069"/>
    <s v="APPALACHIAN"/>
    <n v="20"/>
    <n v="0"/>
    <n v="29671"/>
    <x v="10"/>
  </r>
  <r>
    <x v="101"/>
    <n v="99"/>
    <n v="36099"/>
    <s v="APPALACHIAN"/>
    <n v="210"/>
    <n v="0"/>
    <n v="534351"/>
    <x v="10"/>
  </r>
  <r>
    <x v="634"/>
    <n v="51"/>
    <n v="36051"/>
    <s v="APPALACHIAN"/>
    <n v="127"/>
    <n v="0"/>
    <n v="42792"/>
    <x v="10"/>
  </r>
  <r>
    <x v="735"/>
    <n v="125"/>
    <n v="26125"/>
    <s v="MICHIGAN"/>
    <n v="8"/>
    <n v="48849"/>
    <n v="61398"/>
    <x v="14"/>
  </r>
  <r>
    <x v="74"/>
    <n v="121"/>
    <n v="36121"/>
    <s v="APPALACHIAN"/>
    <n v="261"/>
    <n v="286"/>
    <n v="144715"/>
    <x v="10"/>
  </r>
  <r>
    <x v="634"/>
    <n v="93"/>
    <n v="26093"/>
    <s v="MICHIGAN"/>
    <n v="8"/>
    <n v="9072"/>
    <n v="0"/>
    <x v="14"/>
  </r>
  <r>
    <x v="736"/>
    <n v="65"/>
    <n v="26065"/>
    <s v="MICHIGAN"/>
    <n v="9"/>
    <n v="9330"/>
    <n v="0"/>
    <x v="14"/>
  </r>
  <r>
    <x v="737"/>
    <n v="5"/>
    <n v="26005"/>
    <s v="MICHIGAN"/>
    <n v="90"/>
    <n v="25008"/>
    <n v="2961"/>
    <x v="14"/>
  </r>
  <r>
    <x v="738"/>
    <n v="45"/>
    <n v="26045"/>
    <s v="MICHIGAN"/>
    <n v="1"/>
    <n v="1497"/>
    <n v="0"/>
    <x v="14"/>
  </r>
  <r>
    <x v="739"/>
    <n v="15"/>
    <n v="26015"/>
    <s v="MICHIGAN"/>
    <n v="1"/>
    <n v="1381"/>
    <n v="0"/>
    <x v="14"/>
  </r>
  <r>
    <x v="740"/>
    <n v="123"/>
    <n v="36123"/>
    <s v="APPALACHIAN"/>
    <n v="13"/>
    <n v="0"/>
    <n v="7003"/>
    <x v="10"/>
  </r>
  <r>
    <x v="741"/>
    <n v="17"/>
    <n v="36017"/>
    <s v="APPALACHIAN"/>
    <n v="47"/>
    <n v="0"/>
    <n v="743721"/>
    <x v="10"/>
  </r>
  <r>
    <x v="742"/>
    <n v="101"/>
    <n v="36101"/>
    <s v="APPALACHIAN"/>
    <n v="185"/>
    <n v="6102"/>
    <n v="1864291"/>
    <x v="10"/>
  </r>
  <r>
    <x v="358"/>
    <n v="13"/>
    <n v="36013"/>
    <s v="APPALACHIAN"/>
    <n v="3489"/>
    <n v="17928"/>
    <n v="3336529"/>
    <x v="10"/>
  </r>
  <r>
    <x v="743"/>
    <n v="9"/>
    <n v="36009"/>
    <s v="APPALACHIAN"/>
    <n v="1801"/>
    <n v="127540"/>
    <n v="987610"/>
    <x v="10"/>
  </r>
  <r>
    <x v="184"/>
    <n v="3"/>
    <n v="36003"/>
    <s v="APPALACHIAN"/>
    <n v="775"/>
    <n v="22427"/>
    <n v="149759"/>
    <x v="10"/>
  </r>
  <r>
    <x v="118"/>
    <n v="163"/>
    <n v="26163"/>
    <s v="MICHIGAN"/>
    <n v="6"/>
    <n v="50833"/>
    <n v="32323"/>
    <x v="14"/>
  </r>
  <r>
    <x v="744"/>
    <n v="161"/>
    <n v="26161"/>
    <s v="MICHIGAN"/>
    <n v="29"/>
    <n v="163100"/>
    <n v="0"/>
    <x v="14"/>
  </r>
  <r>
    <x v="110"/>
    <n v="75"/>
    <n v="26075"/>
    <s v="MICHIGAN"/>
    <n v="49"/>
    <n v="539864"/>
    <n v="1303938"/>
    <x v="14"/>
  </r>
  <r>
    <x v="745"/>
    <n v="77"/>
    <n v="26077"/>
    <s v="MICHIGAN"/>
    <n v="15"/>
    <n v="210817"/>
    <n v="0"/>
    <x v="14"/>
  </r>
  <r>
    <x v="233"/>
    <n v="25"/>
    <n v="26025"/>
    <s v="MICHIGAN"/>
    <n v="28"/>
    <n v="180501"/>
    <n v="87960"/>
    <x v="14"/>
  </r>
  <r>
    <x v="746"/>
    <n v="15"/>
    <n v="36015"/>
    <s v="APPALACHIAN"/>
    <n v="17"/>
    <n v="0"/>
    <n v="822191"/>
    <x v="13"/>
  </r>
  <r>
    <x v="90"/>
    <n v="49"/>
    <n v="42049"/>
    <s v="APPALACHIAN"/>
    <n v="665"/>
    <n v="3184"/>
    <n v="690585"/>
    <x v="10"/>
  </r>
  <r>
    <x v="747"/>
    <n v="91"/>
    <n v="26091"/>
    <s v="MICHIGAN"/>
    <n v="27"/>
    <n v="66491"/>
    <n v="0"/>
    <x v="14"/>
  </r>
  <r>
    <x v="748"/>
    <n v="59"/>
    <n v="26059"/>
    <s v="MICHIGAN"/>
    <n v="1"/>
    <n v="5514"/>
    <n v="0"/>
    <x v="14"/>
  </r>
  <r>
    <x v="749"/>
    <n v="15"/>
    <n v="42015"/>
    <s v="APPALACHIAN"/>
    <n v="1372"/>
    <n v="0"/>
    <n v="881394297"/>
    <x v="13"/>
  </r>
  <r>
    <x v="750"/>
    <n v="117"/>
    <n v="42117"/>
    <s v="APPALACHIAN"/>
    <n v="752"/>
    <n v="0"/>
    <n v="349549358"/>
    <x v="13"/>
  </r>
  <r>
    <x v="361"/>
    <n v="123"/>
    <n v="42123"/>
    <s v="APPALACHIAN"/>
    <n v="7576"/>
    <n v="291720"/>
    <n v="2669864"/>
    <x v="10"/>
  </r>
  <r>
    <x v="751"/>
    <n v="115"/>
    <n v="42115"/>
    <s v="APPALACHIAN"/>
    <n v="1751"/>
    <n v="0"/>
    <n v="1668192414"/>
    <x v="10"/>
  </r>
  <r>
    <x v="752"/>
    <n v="83"/>
    <n v="42083"/>
    <s v="APPALACHIAN"/>
    <n v="7518"/>
    <n v="505492"/>
    <n v="20264331"/>
    <x v="13"/>
  </r>
  <r>
    <x v="427"/>
    <n v="105"/>
    <n v="42105"/>
    <s v="APPALACHIAN"/>
    <n v="451"/>
    <n v="87"/>
    <n v="41886004"/>
    <x v="13"/>
  </r>
  <r>
    <x v="753"/>
    <n v="7"/>
    <n v="39007"/>
    <s v="APPALACHIAN"/>
    <n v="1375"/>
    <n v="103171"/>
    <n v="1060787"/>
    <x v="10"/>
  </r>
  <r>
    <x v="116"/>
    <n v="39"/>
    <n v="42039"/>
    <s v="APPALACHIAN"/>
    <n v="2461"/>
    <n v="46821"/>
    <n v="4555438"/>
    <x v="10"/>
  </r>
  <r>
    <x v="754"/>
    <n v="85"/>
    <n v="39085"/>
    <s v="APPALACHIAN"/>
    <n v="194"/>
    <n v="4061"/>
    <n v="242802"/>
    <x v="10"/>
  </r>
  <r>
    <x v="755"/>
    <n v="185"/>
    <n v="2185"/>
    <s v="NORTH SLOPE BASIN"/>
    <n v="1639"/>
    <n v="136460953"/>
    <n v="2718148243"/>
    <x v="58"/>
  </r>
  <r>
    <x v="756"/>
    <n v="170"/>
    <n v="2170"/>
    <s v="GULF OF ALASKA BASIN"/>
    <n v="3"/>
    <n v="0"/>
    <n v="435625"/>
    <x v="58"/>
  </r>
  <r>
    <x v="757"/>
    <n v="122"/>
    <n v="2122"/>
    <s v="GULF OF ALASKA BASIN"/>
    <n v="157"/>
    <n v="766674"/>
    <n v="47481940"/>
    <x v="5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8">
  <r>
    <x v="0"/>
    <n v="30097"/>
    <n v="21.307066914144961"/>
    <n v="0.12361613448375773"/>
  </r>
  <r>
    <x v="0"/>
    <n v="30095"/>
    <n v="11.988298980848455"/>
    <n v="6.322261753124836E-2"/>
  </r>
  <r>
    <x v="0"/>
    <n v="30009"/>
    <n v="8.4765478511980596"/>
    <n v="4.0564629637924801E-2"/>
  </r>
  <r>
    <x v="0"/>
    <n v="56029"/>
    <n v="9.7145763079810692"/>
    <n v="4.8440541990990814E-2"/>
  </r>
  <r>
    <x v="1"/>
    <n v="30035"/>
    <n v="21.357278318748442"/>
    <n v="0.12393822959569263"/>
  </r>
  <r>
    <x v="1"/>
    <n v="30073"/>
    <n v="21.295991105384815"/>
    <n v="0.123545084630291"/>
  </r>
  <r>
    <x v="1"/>
    <n v="30099"/>
    <n v="18.213361760397621"/>
    <n v="0.10320335217354401"/>
  </r>
  <r>
    <x v="2"/>
    <n v="30101"/>
    <n v="31.957245135854595"/>
    <n v="0.19267736936914667"/>
  </r>
  <r>
    <x v="2"/>
    <n v="30051"/>
    <n v="23.532928122289039"/>
    <n v="0.13807008766578621"/>
  </r>
  <r>
    <x v="2"/>
    <n v="30041"/>
    <n v="419.66727328457398"/>
    <n v="2.6979453298865113"/>
  </r>
  <r>
    <x v="2"/>
    <n v="30005"/>
    <n v="21.528472238740822"/>
    <n v="0.12503635416002545"/>
  </r>
  <r>
    <x v="2"/>
    <n v="30015"/>
    <n v="189.85158443913488"/>
    <n v="1.2150701191892275"/>
  </r>
  <r>
    <x v="2"/>
    <n v="30027"/>
    <n v="31.833374128577965"/>
    <n v="0.19188105807124337"/>
  </r>
  <r>
    <x v="3"/>
    <n v="30091"/>
    <n v="12.534807532506948"/>
    <n v="6.6257161177940074E-2"/>
  </r>
  <r>
    <x v="3"/>
    <n v="38023"/>
    <n v="9.4238891567786904"/>
    <n v="4.6523020610828254E-2"/>
  </r>
  <r>
    <x v="3"/>
    <n v="38013"/>
    <n v="9.4288220729062786"/>
    <n v="4.6505180969316842E-2"/>
  </r>
  <r>
    <x v="3"/>
    <n v="38075"/>
    <n v="13.524877863250774"/>
    <n v="7.2664116127572204E-2"/>
  </r>
  <r>
    <x v="3"/>
    <n v="38009"/>
    <n v="12.989987733581664"/>
    <n v="6.9254271153239788E-2"/>
  </r>
  <r>
    <x v="3"/>
    <n v="30105"/>
    <n v="29.329010907123251"/>
    <n v="0.17468521786921662"/>
  </r>
  <r>
    <x v="3"/>
    <n v="30019"/>
    <n v="9.6160046708064719"/>
    <n v="4.7624026114724369E-2"/>
  </r>
  <r>
    <x v="3"/>
    <n v="38101"/>
    <n v="12.992485457397549"/>
    <n v="6.9241269806004924E-2"/>
  </r>
  <r>
    <x v="3"/>
    <n v="38105"/>
    <n v="7.7330821134915304"/>
    <n v="3.5682104870506583E-2"/>
  </r>
  <r>
    <x v="3"/>
    <n v="38049"/>
    <n v="12.544597292169382"/>
    <n v="6.6312366992213059E-2"/>
  </r>
  <r>
    <x v="3"/>
    <n v="30085"/>
    <n v="8.9919476106914527"/>
    <n v="4.3641564140203315E-2"/>
  </r>
  <r>
    <x v="3"/>
    <n v="38061"/>
    <n v="7.661999134219152"/>
    <n v="3.5210600492428912E-2"/>
  </r>
  <r>
    <x v="3"/>
    <n v="38053"/>
    <n v="7.2358996856087874"/>
    <n v="3.2445804060404662E-2"/>
  </r>
  <r>
    <x v="3"/>
    <n v="30083"/>
    <n v="9.4023720238146247"/>
    <n v="4.6474038809759109E-2"/>
  </r>
  <r>
    <x v="3"/>
    <n v="30055"/>
    <n v="29.135514382311765"/>
    <n v="0.17344722291899989"/>
  </r>
  <r>
    <x v="3"/>
    <n v="38055"/>
    <n v="8.1458236478784052"/>
    <n v="3.8203686786315916E-2"/>
  </r>
  <r>
    <x v="3"/>
    <n v="38025"/>
    <n v="7.2356193047643611"/>
    <n v="3.2447304962193863E-2"/>
  </r>
  <r>
    <x v="3"/>
    <n v="30021"/>
    <n v="9.435039766038102"/>
    <n v="4.6463240652359718E-2"/>
  </r>
  <r>
    <x v="3"/>
    <n v="30109"/>
    <n v="12.688418073762437"/>
    <n v="6.7232629291791413E-2"/>
  </r>
  <r>
    <x v="3"/>
    <n v="38033"/>
    <n v="10.094722157378957"/>
    <n v="5.0786970728071444E-2"/>
  </r>
  <r>
    <x v="3"/>
    <n v="38007"/>
    <n v="9.4294502734309997"/>
    <n v="4.650975636747752E-2"/>
  </r>
  <r>
    <x v="3"/>
    <n v="30079"/>
    <n v="10.477204890903328"/>
    <n v="5.3309075176406942E-2"/>
  </r>
  <r>
    <x v="3"/>
    <n v="38089"/>
    <n v="9.4271246187224715"/>
    <n v="4.6459602630313838E-2"/>
  </r>
  <r>
    <x v="3"/>
    <n v="30025"/>
    <n v="13.522353034757909"/>
    <n v="7.2716434169399588E-2"/>
  </r>
  <r>
    <x v="3"/>
    <n v="38087"/>
    <n v="8.1497152356470863"/>
    <n v="3.8220515996610173E-2"/>
  </r>
  <r>
    <x v="3"/>
    <n v="38011"/>
    <n v="9.4182380286559972"/>
    <n v="4.6459644230999068E-2"/>
  </r>
  <r>
    <x v="3"/>
    <n v="30011"/>
    <n v="9.5972058832690106"/>
    <n v="4.7483053654944332E-2"/>
  </r>
  <r>
    <x v="3"/>
    <n v="46063"/>
    <n v="10.083262776272145"/>
    <n v="5.0798004483984992E-2"/>
  </r>
  <r>
    <x v="3"/>
    <n v="56011"/>
    <n v="15.33648667981597"/>
    <n v="8.451342777530392E-2"/>
  </r>
  <r>
    <x v="3"/>
    <n v="56045"/>
    <n v="23.7530100917573"/>
    <n v="0.13829635951033126"/>
  </r>
  <r>
    <x v="3"/>
    <n v="46033"/>
    <n v="53.634132961913814"/>
    <n v="0.32955909256850441"/>
  </r>
  <r>
    <x v="4"/>
    <n v="30071"/>
    <n v="2122.5558623187853"/>
    <n v="13.697647435719876"/>
  </r>
  <r>
    <x v="4"/>
    <n v="30033"/>
    <n v="13.687683326403253"/>
    <n v="7.4157538426888076E-2"/>
  </r>
  <r>
    <x v="4"/>
    <n v="30069"/>
    <n v="18.250349269634679"/>
    <n v="0.10343991898965443"/>
  </r>
  <r>
    <x v="4"/>
    <n v="30087"/>
    <n v="12.019478583467597"/>
    <n v="6.3423337666461951E-2"/>
  </r>
  <r>
    <x v="4"/>
    <n v="30065"/>
    <n v="12.064154824776104"/>
    <n v="6.3710669564464015E-2"/>
  </r>
  <r>
    <x v="4"/>
    <n v="30111"/>
    <n v="18.015394930902051"/>
    <n v="0.10193692074588154"/>
  </r>
  <r>
    <x v="4"/>
    <n v="30003"/>
    <n v="13.780906377736908"/>
    <n v="7.4755148650114733E-2"/>
  </r>
  <r>
    <x v="4"/>
    <n v="30075"/>
    <n v="6.8541799704184925"/>
    <n v="2.9989263907113033E-2"/>
  </r>
  <r>
    <x v="5"/>
    <n v="41009"/>
    <n v="52.278343959353833"/>
    <n v="0.32489367218092402"/>
  </r>
  <r>
    <x v="6"/>
    <n v="56003"/>
    <n v="11.849963679960467"/>
    <n v="6.1982235073816692E-2"/>
  </r>
  <r>
    <x v="6"/>
    <n v="56005"/>
    <n v="9.548195135206532"/>
    <n v="4.7580622855476915E-2"/>
  </r>
  <r>
    <x v="6"/>
    <n v="56033"/>
    <n v="65.174666539230316"/>
    <n v="0.40134979708472468"/>
  </r>
  <r>
    <x v="6"/>
    <n v="56019"/>
    <n v="23.036917934359487"/>
    <n v="0.13389870734711198"/>
  </r>
  <r>
    <x v="6"/>
    <n v="56043"/>
    <n v="16.366435103704298"/>
    <n v="9.1061563195346223E-2"/>
  </r>
  <r>
    <x v="6"/>
    <n v="56025"/>
    <n v="12.594061816515506"/>
    <n v="6.6817516492967563E-2"/>
  </r>
  <r>
    <x v="6"/>
    <n v="56027"/>
    <n v="12.039929211172254"/>
    <n v="6.3153473834331619E-2"/>
  </r>
  <r>
    <x v="6"/>
    <n v="56009"/>
    <n v="7.6514631726104936"/>
    <n v="3.5300009666893797E-2"/>
  </r>
  <r>
    <x v="6"/>
    <n v="46047"/>
    <n v="11.859681231846583"/>
    <n v="6.2016100439599826E-2"/>
  </r>
  <r>
    <x v="6"/>
    <n v="31165"/>
    <n v="24.797673912946131"/>
    <n v="0.14516496722788086"/>
  </r>
  <r>
    <x v="6"/>
    <n v="56015"/>
    <n v="9.7555413299734504"/>
    <n v="4.863782868395105E-2"/>
  </r>
  <r>
    <x v="6"/>
    <n v="56007"/>
    <n v="16.409866717964242"/>
    <n v="9.1411165865769528E-2"/>
  </r>
  <r>
    <x v="6"/>
    <n v="56001"/>
    <n v="23.8484203839208"/>
    <n v="0.13881333757837047"/>
  </r>
  <r>
    <x v="7"/>
    <n v="36065"/>
    <n v="21.306531858421831"/>
    <n v="0.12361277282152391"/>
  </r>
  <r>
    <x v="8"/>
    <n v="56017"/>
    <n v="9.7391038124457836"/>
    <n v="4.8532371259307747E-2"/>
  </r>
  <r>
    <x v="8"/>
    <n v="56013"/>
    <n v="11.379234709599084"/>
    <n v="5.9351669772411429E-2"/>
  </r>
  <r>
    <x v="9"/>
    <n v="56035"/>
    <n v="26.658307075549807"/>
    <n v="0.15695642903847098"/>
  </r>
  <r>
    <x v="9"/>
    <n v="56023"/>
    <n v="48.825240246760828"/>
    <n v="0.29788308281121517"/>
  </r>
  <r>
    <x v="9"/>
    <n v="56037"/>
    <n v="21.202797705244688"/>
    <n v="0.12199758153953393"/>
  </r>
  <r>
    <x v="9"/>
    <n v="56041"/>
    <n v="28.108214710012145"/>
    <n v="0.16619190913546222"/>
  </r>
  <r>
    <x v="9"/>
    <n v="49043"/>
    <n v="10.109124642613606"/>
    <n v="5.0748918449046346E-2"/>
  </r>
  <r>
    <x v="9"/>
    <n v="49009"/>
    <n v="65.324439264254437"/>
    <n v="0.40292341849947583"/>
  </r>
  <r>
    <x v="9"/>
    <n v="49013"/>
    <n v="10.99860220429118"/>
    <n v="5.6811580685439456E-2"/>
  </r>
  <r>
    <x v="10"/>
    <n v="39055"/>
    <n v="29.769005607759158"/>
    <n v="0.178482111741774"/>
  </r>
  <r>
    <x v="10"/>
    <n v="39035"/>
    <n v="22.909102413768586"/>
    <n v="0.13386558485878941"/>
  </r>
  <r>
    <x v="10"/>
    <n v="42121"/>
    <n v="51.386202321731986"/>
    <n v="0.31845036011088973"/>
  </r>
  <r>
    <x v="10"/>
    <n v="39093"/>
    <n v="162.12845476398078"/>
    <n v="1.0317604389606856"/>
  </r>
  <r>
    <x v="10"/>
    <n v="39155"/>
    <n v="43.51216753693253"/>
    <n v="0.26754394460110276"/>
  </r>
  <r>
    <x v="10"/>
    <n v="42085"/>
    <n v="47.179640469581813"/>
    <n v="0.29137056095192854"/>
  </r>
  <r>
    <x v="10"/>
    <n v="39043"/>
    <n v="12.697469789831221"/>
    <n v="6.7916208033860823E-2"/>
  </r>
  <r>
    <x v="10"/>
    <n v="39153"/>
    <n v="24.568781493048455"/>
    <n v="0.14489471338017046"/>
  </r>
  <r>
    <x v="10"/>
    <n v="39133"/>
    <n v="24.702743521034325"/>
    <n v="0.14575419095353359"/>
  </r>
  <r>
    <x v="10"/>
    <n v="39077"/>
    <n v="12.745822313681797"/>
    <n v="6.8225734398523877E-2"/>
  </r>
  <r>
    <x v="10"/>
    <n v="39103"/>
    <n v="43.950471354496045"/>
    <n v="0.27036374297233512"/>
  </r>
  <r>
    <x v="10"/>
    <n v="39099"/>
    <n v="34.033630967285397"/>
    <n v="0.20550065969111303"/>
  </r>
  <r>
    <x v="10"/>
    <n v="42073"/>
    <n v="40.19503746222793"/>
    <n v="0.24509687593548016"/>
  </r>
  <r>
    <x v="10"/>
    <n v="39005"/>
    <n v="35.870167747254179"/>
    <n v="0.21727047693629931"/>
  </r>
  <r>
    <x v="10"/>
    <n v="39033"/>
    <n v="23.924489358468321"/>
    <n v="0.14044159064434847"/>
  </r>
  <r>
    <x v="10"/>
    <n v="39139"/>
    <n v="10.904643884336025"/>
    <n v="5.6350738537302957E-2"/>
  </r>
  <r>
    <x v="10"/>
    <n v="39169"/>
    <n v="24.97915238146593"/>
    <n v="0.147527577384654"/>
  </r>
  <r>
    <x v="10"/>
    <n v="39175"/>
    <n v="16.382509675692251"/>
    <n v="9.1939345324104915E-2"/>
  </r>
  <r>
    <x v="10"/>
    <n v="39151"/>
    <n v="23.073983784909707"/>
    <n v="0.13493071549112784"/>
  </r>
  <r>
    <x v="10"/>
    <n v="39029"/>
    <n v="25.488965365861535"/>
    <n v="0.15079842337133745"/>
  </r>
  <r>
    <x v="10"/>
    <n v="39019"/>
    <n v="9.7412401117793248"/>
    <n v="4.8918432307481503E-2"/>
  </r>
  <r>
    <x v="10"/>
    <n v="39117"/>
    <n v="14.161874387928659"/>
    <n v="7.7260791770254425E-2"/>
  </r>
  <r>
    <x v="10"/>
    <n v="39101"/>
    <n v="15.195843859918067"/>
    <n v="8.3913470540208437E-2"/>
  </r>
  <r>
    <x v="10"/>
    <n v="39075"/>
    <n v="30.422871069522891"/>
    <n v="0.18267985457493432"/>
  </r>
  <r>
    <x v="10"/>
    <n v="39157"/>
    <n v="33.715083162338367"/>
    <n v="0.20345917863770466"/>
  </r>
  <r>
    <x v="10"/>
    <n v="39083"/>
    <n v="24.986537854973896"/>
    <n v="0.14757496107446333"/>
  </r>
  <r>
    <x v="10"/>
    <n v="39091"/>
    <n v="44.116012654907216"/>
    <n v="0.27142874176499393"/>
  </r>
  <r>
    <x v="10"/>
    <n v="39031"/>
    <n v="32.562396727756862"/>
    <n v="0.19616600718146951"/>
  </r>
  <r>
    <x v="10"/>
    <n v="39041"/>
    <n v="18.24371346701351"/>
    <n v="0.10401279080635864"/>
  </r>
  <r>
    <x v="10"/>
    <n v="39067"/>
    <n v="6.7051629279632987"/>
    <n v="2.9253083010226659E-2"/>
  </r>
  <r>
    <x v="10"/>
    <n v="39089"/>
    <n v="23.101700348652606"/>
    <n v="0.13509898311264329"/>
  </r>
  <r>
    <x v="10"/>
    <n v="39059"/>
    <n v="6.608349445575767"/>
    <n v="2.8661010318576773E-2"/>
  </r>
  <r>
    <x v="10"/>
    <n v="39013"/>
    <n v="12.683279490653423"/>
    <n v="6.7834602808943129E-2"/>
  </r>
  <r>
    <x v="10"/>
    <n v="39119"/>
    <n v="36.190181473550936"/>
    <n v="0.21932134719381707"/>
  </r>
  <r>
    <x v="10"/>
    <n v="39049"/>
    <n v="16.544817983918882"/>
    <n v="9.2979469486657418E-2"/>
  </r>
  <r>
    <x v="10"/>
    <n v="39121"/>
    <n v="16.459923398514892"/>
    <n v="9.2444693900391839E-2"/>
  </r>
  <r>
    <x v="10"/>
    <n v="39045"/>
    <n v="14.219271226589854"/>
    <n v="7.7627777243965829E-2"/>
  </r>
  <r>
    <x v="10"/>
    <n v="39127"/>
    <n v="25.334403322123769"/>
    <n v="0.14980678989105381"/>
  </r>
  <r>
    <x v="10"/>
    <n v="39111"/>
    <n v="14.054384891566938"/>
    <n v="7.660234181173782E-2"/>
  </r>
  <r>
    <x v="10"/>
    <n v="39129"/>
    <n v="10.881643078723753"/>
    <n v="5.6203417070143959E-2"/>
  </r>
  <r>
    <x v="10"/>
    <n v="39115"/>
    <n v="32.801016313779776"/>
    <n v="0.19769586279328727"/>
  </r>
  <r>
    <x v="10"/>
    <n v="39073"/>
    <n v="25.273463584903773"/>
    <n v="0.14941581451654207"/>
  </r>
  <r>
    <x v="10"/>
    <n v="39167"/>
    <n v="50.487268132713723"/>
    <n v="0.31266346045202875"/>
  </r>
  <r>
    <x v="10"/>
    <n v="39009"/>
    <n v="65.747375287976439"/>
    <n v="0.40984112482345886"/>
  </r>
  <r>
    <x v="10"/>
    <n v="54073"/>
    <n v="22.748000915842059"/>
    <n v="0.1328338850803002"/>
  </r>
  <r>
    <x v="10"/>
    <n v="54107"/>
    <n v="50.085776154251825"/>
    <n v="0.31007885079486314"/>
  </r>
  <r>
    <x v="10"/>
    <n v="54085"/>
    <n v="17.54381790048566"/>
    <n v="9.9503989057152048E-2"/>
  </r>
  <r>
    <x v="10"/>
    <n v="39163"/>
    <n v="24.678324658267421"/>
    <n v="0.14559752383159386"/>
  </r>
  <r>
    <x v="10"/>
    <n v="39079"/>
    <n v="32.939197978786886"/>
    <n v="0.19858178296032317"/>
  </r>
  <r>
    <x v="10"/>
    <n v="39105"/>
    <n v="40.275145211359529"/>
    <n v="0.24561045810435553"/>
  </r>
  <r>
    <x v="10"/>
    <n v="54105"/>
    <n v="45.170911373021042"/>
    <n v="0.27821536013365894"/>
  </r>
  <r>
    <x v="10"/>
    <n v="54035"/>
    <n v="106.41648684110585"/>
    <n v="0.6713583759391526"/>
  </r>
  <r>
    <x v="10"/>
    <n v="54013"/>
    <n v="52.700931199667508"/>
    <n v="0.32691394201714585"/>
  </r>
  <r>
    <x v="10"/>
    <n v="39053"/>
    <n v="42.287654583844493"/>
    <n v="0.25966611942721962"/>
  </r>
  <r>
    <x v="10"/>
    <n v="54053"/>
    <n v="46.7473363193319"/>
    <n v="0.28858759595131167"/>
  </r>
  <r>
    <x v="10"/>
    <n v="54087"/>
    <n v="35.753426998387816"/>
    <n v="0.21652232097280905"/>
  </r>
  <r>
    <x v="10"/>
    <n v="54007"/>
    <n v="256.5780218441738"/>
    <n v="1.6375677088303924"/>
  </r>
  <r>
    <x v="10"/>
    <n v="39087"/>
    <n v="62.891670674281094"/>
    <n v="0.39150610949831033"/>
  </r>
  <r>
    <x v="10"/>
    <n v="21089"/>
    <n v="10.878821951714338"/>
    <n v="5.6185345214865186E-2"/>
  </r>
  <r>
    <x v="10"/>
    <n v="54101"/>
    <n v="34.52810715359206"/>
    <n v="0.2086696129998929"/>
  </r>
  <r>
    <x v="10"/>
    <n v="54079"/>
    <n v="225.10956568588418"/>
    <n v="1.4352399749976978"/>
  </r>
  <r>
    <x v="10"/>
    <n v="54015"/>
    <n v="30.267383867477704"/>
    <n v="0.18168164508172888"/>
  </r>
  <r>
    <x v="10"/>
    <n v="54039"/>
    <n v="67.733129380511144"/>
    <n v="0.42259063272935277"/>
  </r>
  <r>
    <x v="10"/>
    <n v="54011"/>
    <n v="57.649850941337249"/>
    <n v="0.35785106545186762"/>
  </r>
  <r>
    <x v="10"/>
    <n v="54067"/>
    <n v="1852.6673415115617"/>
    <n v="11.902309866358511"/>
  </r>
  <r>
    <x v="10"/>
    <n v="21019"/>
    <n v="89.039832028510119"/>
    <n v="0.55972943784734608"/>
  </r>
  <r>
    <x v="10"/>
    <n v="54099"/>
    <n v="82.84896330498421"/>
    <n v="0.5199588279601477"/>
  </r>
  <r>
    <x v="10"/>
    <n v="54043"/>
    <n v="33.882673203240351"/>
    <n v="0.20453321503466212"/>
  </r>
  <r>
    <x v="10"/>
    <n v="21127"/>
    <n v="13.921871909783018"/>
    <n v="7.5796756515896888E-2"/>
  </r>
  <r>
    <x v="10"/>
    <n v="21063"/>
    <n v="25.429188692634359"/>
    <n v="0.15041491057518033"/>
  </r>
  <r>
    <x v="10"/>
    <n v="54019"/>
    <n v="1684.4364158604556"/>
    <n v="10.820424876045294"/>
  </r>
  <r>
    <x v="10"/>
    <n v="54005"/>
    <n v="151.95959909937977"/>
    <n v="0.96587622609219925"/>
  </r>
  <r>
    <x v="10"/>
    <n v="21173"/>
    <n v="16.544817983918882"/>
    <n v="9.2979469486657418E-2"/>
  </r>
  <r>
    <x v="10"/>
    <n v="21175"/>
    <n v="90.453714721285209"/>
    <n v="0.56881232710758622"/>
  </r>
  <r>
    <x v="10"/>
    <n v="54045"/>
    <n v="8600.1943065450869"/>
    <n v="55.295331188098203"/>
  </r>
  <r>
    <x v="10"/>
    <n v="21115"/>
    <n v="79.355102300977123"/>
    <n v="0.4975139988302541"/>
  </r>
  <r>
    <x v="10"/>
    <n v="54081"/>
    <n v="5835.0817526877863"/>
    <n v="37.513025370806204"/>
  </r>
  <r>
    <x v="10"/>
    <n v="54059"/>
    <n v="493.77425535748023"/>
    <n v="3.1626306369463957"/>
  </r>
  <r>
    <x v="10"/>
    <n v="21159"/>
    <n v="185.86693899233177"/>
    <n v="1.1846064640467975"/>
  </r>
  <r>
    <x v="10"/>
    <n v="21197"/>
    <n v="33.515560098301449"/>
    <n v="0.20218049225696288"/>
  </r>
  <r>
    <x v="10"/>
    <n v="21153"/>
    <n v="30.337398716868751"/>
    <n v="0.18213113221753197"/>
  </r>
  <r>
    <x v="10"/>
    <n v="54089"/>
    <n v="24.651171501776407"/>
    <n v="0.14542331388791066"/>
  </r>
  <r>
    <x v="10"/>
    <n v="21237"/>
    <n v="22.275116894792323"/>
    <n v="0.12980548600827704"/>
  </r>
  <r>
    <x v="10"/>
    <n v="21065"/>
    <n v="25.24259981327279"/>
    <n v="0.14921779953628533"/>
  </r>
  <r>
    <x v="10"/>
    <n v="54109"/>
    <n v="13403.702774584071"/>
    <n v="86.186463071591135"/>
  </r>
  <r>
    <x v="10"/>
    <n v="21071"/>
    <n v="199.00121528042541"/>
    <n v="1.269174707153905"/>
  </r>
  <r>
    <x v="10"/>
    <n v="21195"/>
    <n v="131.60334779436403"/>
    <n v="0.83486077991429219"/>
  </r>
  <r>
    <x v="10"/>
    <n v="21129"/>
    <n v="22.086655851772363"/>
    <n v="0.12859854397882203"/>
  </r>
  <r>
    <x v="10"/>
    <n v="21025"/>
    <n v="52.541265250066431"/>
    <n v="0.32588609073646158"/>
  </r>
  <r>
    <x v="10"/>
    <n v="54055"/>
    <n v="364.91344517772581"/>
    <n v="2.3341147659212482"/>
  </r>
  <r>
    <x v="10"/>
    <n v="54047"/>
    <n v="96.669685405743024"/>
    <n v="0.60874419141323477"/>
  </r>
  <r>
    <x v="10"/>
    <n v="21189"/>
    <n v="45.440607069153003"/>
    <n v="0.27995042849744173"/>
  </r>
  <r>
    <x v="10"/>
    <n v="21119"/>
    <n v="153.30451582293489"/>
    <n v="0.97453228265224856"/>
  </r>
  <r>
    <x v="10"/>
    <n v="51027"/>
    <n v="4950.0998015540072"/>
    <n v="31.821749015323238"/>
  </r>
  <r>
    <x v="10"/>
    <n v="21193"/>
    <n v="32.547206972715486"/>
    <n v="0.19606862146584367"/>
  </r>
  <r>
    <x v="10"/>
    <n v="21051"/>
    <n v="59.119239797550414"/>
    <n v="0.36728526101302783"/>
  </r>
  <r>
    <x v="10"/>
    <n v="51185"/>
    <n v="1142.4429665570831"/>
    <n v="7.3348910749748324"/>
  </r>
  <r>
    <x v="10"/>
    <n v="21125"/>
    <n v="35.938875965845156"/>
    <n v="0.21771080697959583"/>
  </r>
  <r>
    <x v="10"/>
    <n v="21131"/>
    <n v="18.575041958280924"/>
    <n v="0.10613759117807683"/>
  </r>
  <r>
    <x v="10"/>
    <n v="51051"/>
    <n v="3347.769861950731"/>
    <n v="21.517242253982051"/>
  </r>
  <r>
    <x v="10"/>
    <n v="21133"/>
    <n v="35.416565680130333"/>
    <n v="0.21436347872738579"/>
  </r>
  <r>
    <x v="10"/>
    <n v="51195"/>
    <n v="209.13170929539493"/>
    <n v="1.3344023648019196"/>
  </r>
  <r>
    <x v="10"/>
    <n v="21121"/>
    <n v="24.741787374258372"/>
    <n v="0.14600468930823282"/>
  </r>
  <r>
    <x v="10"/>
    <n v="21095"/>
    <n v="25.521740408790471"/>
    <n v="0.15100870008811865"/>
  </r>
  <r>
    <x v="10"/>
    <n v="21231"/>
    <n v="27.223680492972711"/>
    <n v="0.16200179959686159"/>
  </r>
  <r>
    <x v="10"/>
    <n v="21235"/>
    <n v="50.203104130513097"/>
    <n v="0.31083415113104007"/>
  </r>
  <r>
    <x v="10"/>
    <n v="21147"/>
    <n v="46.514381674053887"/>
    <n v="0.28708794651897918"/>
  </r>
  <r>
    <x v="10"/>
    <n v="21013"/>
    <n v="25.286443976539875"/>
    <n v="0.14949909375371206"/>
  </r>
  <r>
    <x v="10"/>
    <n v="47137"/>
    <n v="21.411987841427482"/>
    <n v="0.12404468478666335"/>
  </r>
  <r>
    <x v="10"/>
    <n v="47151"/>
    <n v="25.725027955131239"/>
    <n v="0.15231294217964356"/>
  </r>
  <r>
    <x v="10"/>
    <n v="47013"/>
    <n v="42.195337863511853"/>
    <n v="0.25907220556894134"/>
  </r>
  <r>
    <x v="10"/>
    <n v="47049"/>
    <n v="23.521565151249277"/>
    <n v="0.13815872359773268"/>
  </r>
  <r>
    <x v="10"/>
    <n v="47133"/>
    <n v="14.241701562442948"/>
    <n v="7.7771186036902529E-2"/>
  </r>
  <r>
    <x v="10"/>
    <n v="47129"/>
    <n v="24.952597364693528"/>
    <n v="0.14735720578055408"/>
  </r>
  <r>
    <x v="10"/>
    <n v="47141"/>
    <n v="16.544817983918882"/>
    <n v="9.2979469486657418E-2"/>
  </r>
  <r>
    <x v="10"/>
    <n v="47001"/>
    <n v="32.356064041760234"/>
    <n v="0.19484315100963082"/>
  </r>
  <r>
    <x v="10"/>
    <n v="47035"/>
    <n v="61.672873642500051"/>
    <n v="0.3836808378940616"/>
  </r>
  <r>
    <x v="10"/>
    <n v="47145"/>
    <n v="27.627767394328814"/>
    <n v="0.16459431799080931"/>
  </r>
  <r>
    <x v="10"/>
    <n v="47175"/>
    <n v="16.544817983918882"/>
    <n v="9.2979469486657418E-2"/>
  </r>
  <r>
    <x v="10"/>
    <n v="47031"/>
    <n v="24.651171501776407"/>
    <n v="0.14542331388791066"/>
  </r>
  <r>
    <x v="10"/>
    <n v="36011"/>
    <n v="442.77338674636326"/>
    <n v="2.8347184580490445"/>
  </r>
  <r>
    <x v="10"/>
    <n v="36117"/>
    <n v="24.651171501776407"/>
    <n v="0.14542331388791066"/>
  </r>
  <r>
    <x v="10"/>
    <n v="36067"/>
    <n v="16.544817983918882"/>
    <n v="9.2979469486657418E-2"/>
  </r>
  <r>
    <x v="10"/>
    <n v="36053"/>
    <n v="103.17865942534692"/>
    <n v="0.65055832971989169"/>
  </r>
  <r>
    <x v="10"/>
    <n v="36037"/>
    <n v="713.15972990891305"/>
    <n v="4.5731785515959098"/>
  </r>
  <r>
    <x v="10"/>
    <n v="36029"/>
    <n v="1401.4768701275052"/>
    <n v="9.0007256487215983"/>
  </r>
  <r>
    <x v="10"/>
    <n v="36069"/>
    <n v="59.946225561219805"/>
    <n v="0.37259491391728861"/>
  </r>
  <r>
    <x v="10"/>
    <n v="36099"/>
    <n v="336.6007391979345"/>
    <n v="2.1520770596254231"/>
  </r>
  <r>
    <x v="10"/>
    <n v="36051"/>
    <n v="219.10300995949086"/>
    <n v="1.3966205776339771"/>
  </r>
  <r>
    <x v="10"/>
    <n v="36121"/>
    <n v="510.85752519246859"/>
    <n v="3.2724682217492345"/>
  </r>
  <r>
    <x v="10"/>
    <n v="36123"/>
    <n v="47.020998568605705"/>
    <n v="0.29034930116422702"/>
  </r>
  <r>
    <x v="10"/>
    <n v="36017"/>
    <n v="100.35089387500688"/>
    <n v="0.63239255145580975"/>
  </r>
  <r>
    <x v="10"/>
    <n v="36101"/>
    <n v="44.123680318780352"/>
    <n v="0.27147807116190437"/>
  </r>
  <r>
    <x v="10"/>
    <n v="36013"/>
    <n v="134.64157623779806"/>
    <n v="0.85441520834695073"/>
  </r>
  <r>
    <x v="10"/>
    <n v="36009"/>
    <n v="30.243417317656561"/>
    <n v="0.18152778261361904"/>
  </r>
  <r>
    <x v="10"/>
    <n v="36003"/>
    <n v="46.475539816351464"/>
    <n v="0.28683790140116777"/>
  </r>
  <r>
    <x v="10"/>
    <n v="42049"/>
    <n v="141.99165113828377"/>
    <n v="0.90172123397987458"/>
  </r>
  <r>
    <x v="10"/>
    <n v="42123"/>
    <n v="41.885993143174851"/>
    <n v="0.25708205540404527"/>
  </r>
  <r>
    <x v="10"/>
    <n v="42115"/>
    <n v="2519.7106617438085"/>
    <n v="16.192033371089572"/>
  </r>
  <r>
    <x v="10"/>
    <n v="39007"/>
    <n v="29.835435965514034"/>
    <n v="0.17890858765046197"/>
  </r>
  <r>
    <x v="10"/>
    <n v="42039"/>
    <n v="58.793771227800249"/>
    <n v="0.36519559359939929"/>
  </r>
  <r>
    <x v="10"/>
    <n v="39085"/>
    <n v="53.27651605315701"/>
    <n v="0.33061927561772758"/>
  </r>
  <r>
    <x v="11"/>
    <n v="31099"/>
    <n v="12.022085661176666"/>
    <n v="6.3205076797774679E-2"/>
  </r>
  <r>
    <x v="11"/>
    <n v="31061"/>
    <n v="10.604601844731732"/>
    <n v="5.4102631266854224E-2"/>
  </r>
  <r>
    <x v="11"/>
    <n v="20027"/>
    <n v="19.013288541929349"/>
    <n v="0.10836226226600498"/>
  </r>
  <r>
    <x v="11"/>
    <n v="20161"/>
    <n v="21.139547996947151"/>
    <n v="0.12254147831808614"/>
  </r>
  <r>
    <x v="11"/>
    <n v="20163"/>
    <n v="13.840453297547471"/>
    <n v="7.5165648422723441E-2"/>
  </r>
  <r>
    <x v="11"/>
    <n v="20141"/>
    <n v="14.657423263561094"/>
    <n v="8.0393912971853207E-2"/>
  </r>
  <r>
    <x v="11"/>
    <n v="20051"/>
    <n v="13.816188784439928"/>
    <n v="7.5039395317104587E-2"/>
  </r>
  <r>
    <x v="11"/>
    <n v="20167"/>
    <n v="16.039496197509713"/>
    <n v="8.9344987378386476E-2"/>
  </r>
  <r>
    <x v="11"/>
    <n v="20041"/>
    <n v="21.421800444048966"/>
    <n v="0.12435211505659638"/>
  </r>
  <r>
    <x v="11"/>
    <n v="20169"/>
    <n v="18.059756753960404"/>
    <n v="0.10222075671682915"/>
  </r>
  <r>
    <x v="11"/>
    <n v="20127"/>
    <n v="18.019266250812276"/>
    <n v="0.10196171117865872"/>
  </r>
  <r>
    <x v="11"/>
    <n v="20053"/>
    <n v="16.121224395165182"/>
    <n v="8.9839191459893802E-2"/>
  </r>
  <r>
    <x v="11"/>
    <n v="20113"/>
    <n v="18.035908882580731"/>
    <n v="0.10206818743563527"/>
  </r>
  <r>
    <x v="11"/>
    <n v="20115"/>
    <n v="21.680828938520705"/>
    <n v="0.12611048080641951"/>
  </r>
  <r>
    <x v="12"/>
    <n v="31069"/>
    <n v="13.903197597769351"/>
    <n v="7.5543342354697784E-2"/>
  </r>
  <r>
    <x v="12"/>
    <n v="31157"/>
    <n v="11.414206664693802"/>
    <n v="5.9529190000446083E-2"/>
  </r>
  <r>
    <x v="12"/>
    <n v="31123"/>
    <n v="13.804346752637336"/>
    <n v="7.4905478346799115E-2"/>
  </r>
  <r>
    <x v="12"/>
    <n v="31049"/>
    <n v="85.865497227698881"/>
    <n v="0.54110390007746634"/>
  </r>
  <r>
    <x v="12"/>
    <n v="8115"/>
    <n v="72.482362839343153"/>
    <n v="0.45474790050798403"/>
  </r>
  <r>
    <x v="12"/>
    <n v="8095"/>
    <n v="299.48373031975865"/>
    <n v="1.9218290889163039"/>
  </r>
  <r>
    <x v="12"/>
    <n v="31085"/>
    <n v="11.236363461335918"/>
    <n v="5.8160298557990632E-2"/>
  </r>
  <r>
    <x v="12"/>
    <n v="31029"/>
    <n v="10.603421485057124"/>
    <n v="5.4094995921918819E-2"/>
  </r>
  <r>
    <x v="12"/>
    <n v="31063"/>
    <n v="12.018982647788922"/>
    <n v="6.3420353090574713E-2"/>
  </r>
  <r>
    <x v="12"/>
    <n v="31137"/>
    <n v="8.4536022546450109"/>
    <n v="4.0346335993199187E-2"/>
  </r>
  <r>
    <x v="12"/>
    <n v="8125"/>
    <n v="4774.8897800339219"/>
    <n v="30.829342776626738"/>
  </r>
  <r>
    <x v="12"/>
    <n v="31057"/>
    <n v="13.68688296693319"/>
    <n v="7.415256349475019E-2"/>
  </r>
  <r>
    <x v="12"/>
    <n v="31087"/>
    <n v="13.677769723905827"/>
    <n v="7.410335712837729E-2"/>
  </r>
  <r>
    <x v="12"/>
    <n v="31083"/>
    <n v="12.07100634646261"/>
    <n v="6.3754907298916114E-2"/>
  </r>
  <r>
    <x v="12"/>
    <n v="31065"/>
    <n v="18.170573089219896"/>
    <n v="0.10292965398659729"/>
  </r>
  <r>
    <x v="12"/>
    <n v="31145"/>
    <n v="16.105571688628618"/>
    <n v="8.9738972201586081E-2"/>
  </r>
  <r>
    <x v="12"/>
    <n v="20137"/>
    <n v="13.795274185569571"/>
    <n v="7.4847359615484096E-2"/>
  </r>
  <r>
    <x v="12"/>
    <n v="20147"/>
    <n v="16.086765191058696"/>
    <n v="8.9618554048346719E-2"/>
  </r>
  <r>
    <x v="12"/>
    <n v="20153"/>
    <n v="13.534103964841663"/>
    <n v="7.3174233537587188E-2"/>
  </r>
  <r>
    <x v="12"/>
    <n v="20023"/>
    <n v="18.221101570669379"/>
    <n v="0.10325285878315438"/>
  </r>
  <r>
    <x v="12"/>
    <n v="20039"/>
    <n v="13.764831521048709"/>
    <n v="7.4652309178112997E-2"/>
  </r>
  <r>
    <x v="13"/>
    <n v="32011"/>
    <n v="9.3872602505558547"/>
    <n v="4.6334037531154774E-2"/>
  </r>
  <r>
    <x v="13"/>
    <n v="32023"/>
    <n v="9.5888352785872399"/>
    <n v="4.7521787209245415E-2"/>
  </r>
  <r>
    <x v="13"/>
    <n v="6039"/>
    <n v="58.260245969272987"/>
    <n v="0.36375488689159946"/>
  </r>
  <r>
    <x v="13"/>
    <n v="6019"/>
    <n v="10.023967441370091"/>
    <n v="5.0439066286436754E-2"/>
  </r>
  <r>
    <x v="13"/>
    <n v="6107"/>
    <n v="21.210051863692193"/>
    <n v="0.12299378236204656"/>
  </r>
  <r>
    <x v="13"/>
    <n v="6029"/>
    <n v="10.222087767343503"/>
    <n v="5.1921112144875249E-2"/>
  </r>
  <r>
    <x v="13"/>
    <n v="6071"/>
    <n v="21.231425108975884"/>
    <n v="0.12313089457334329"/>
  </r>
  <r>
    <x v="14"/>
    <n v="39173"/>
    <n v="49.897329989923534"/>
    <n v="0.31262251589817225"/>
  </r>
  <r>
    <x v="14"/>
    <n v="26141"/>
    <n v="7.0792826099666399"/>
    <n v="3.1689926620674123E-2"/>
  </r>
  <r>
    <x v="14"/>
    <n v="26007"/>
    <n v="248.83676276776885"/>
    <n v="1.6146953098501764"/>
  </r>
  <r>
    <x v="14"/>
    <n v="26009"/>
    <n v="648.35442231638717"/>
    <n v="4.2269295126987343"/>
  </r>
  <r>
    <x v="14"/>
    <n v="26137"/>
    <n v="20.204452241617652"/>
    <n v="0.11792173343710262"/>
  </r>
  <r>
    <x v="14"/>
    <n v="26119"/>
    <n v="2017.8288453623277"/>
    <n v="13.183525852120555"/>
  </r>
  <r>
    <x v="14"/>
    <n v="26079"/>
    <n v="15.068598976062194"/>
    <n v="8.4069435542214854E-2"/>
  </r>
  <r>
    <x v="14"/>
    <n v="26039"/>
    <n v="11.052072006036404"/>
    <n v="5.755450584703807E-2"/>
  </r>
  <r>
    <x v="14"/>
    <n v="26001"/>
    <n v="310.08685663349263"/>
    <n v="2.0151772090128524"/>
  </r>
  <r>
    <x v="14"/>
    <n v="26055"/>
    <n v="7.8475866182618832"/>
    <n v="3.6567562439755445E-2"/>
  </r>
  <r>
    <x v="14"/>
    <n v="26135"/>
    <n v="79.340659346189454"/>
    <n v="0.50473448529024245"/>
  </r>
  <r>
    <x v="14"/>
    <n v="26019"/>
    <n v="37.636985429274148"/>
    <n v="0.23239755872157222"/>
  </r>
  <r>
    <x v="14"/>
    <n v="26101"/>
    <n v="11.058029433649402"/>
    <n v="5.7592747690152594E-2"/>
  </r>
  <r>
    <x v="14"/>
    <n v="26113"/>
    <n v="9.3156286661907579"/>
    <n v="4.6325596361166538E-2"/>
  </r>
  <r>
    <x v="14"/>
    <n v="26143"/>
    <n v="13.842811692174099"/>
    <n v="7.6047560008398907E-2"/>
  </r>
  <r>
    <x v="14"/>
    <n v="26129"/>
    <n v="13.749060004194611"/>
    <n v="7.5443840738228643E-2"/>
  </r>
  <r>
    <x v="14"/>
    <n v="26133"/>
    <n v="9.0803871984938667"/>
    <n v="4.4733128660079453E-2"/>
  </r>
  <r>
    <x v="14"/>
    <n v="26011"/>
    <n v="9.2084449492529963"/>
    <n v="4.5525104966268902E-2"/>
  </r>
  <r>
    <x v="14"/>
    <n v="26035"/>
    <n v="8.6965667497197856"/>
    <n v="4.226687294493188E-2"/>
  </r>
  <r>
    <x v="14"/>
    <n v="26051"/>
    <n v="8.7403381312395734"/>
    <n v="4.2548595155180301E-2"/>
  </r>
  <r>
    <x v="14"/>
    <n v="26063"/>
    <n v="13.539789799047856"/>
    <n v="7.4096144734518476E-2"/>
  </r>
  <r>
    <x v="14"/>
    <n v="26017"/>
    <n v="11.07317977538926"/>
    <n v="5.7689996645200442E-2"/>
  </r>
  <r>
    <x v="14"/>
    <n v="26111"/>
    <n v="12.2329184270972"/>
    <n v="6.517372675447744E-2"/>
  </r>
  <r>
    <x v="14"/>
    <n v="26127"/>
    <n v="9.4634644115070596"/>
    <n v="4.720965987380224E-2"/>
  </r>
  <r>
    <x v="14"/>
    <n v="26073"/>
    <n v="9.0754993039600791"/>
    <n v="4.4701699033076941E-2"/>
  </r>
  <r>
    <x v="14"/>
    <n v="26123"/>
    <n v="8.7282085100488018"/>
    <n v="4.2470566257311049E-2"/>
  </r>
  <r>
    <x v="14"/>
    <n v="26107"/>
    <n v="6.8840696736978089"/>
    <n v="3.042558893037324E-2"/>
  </r>
  <r>
    <x v="14"/>
    <n v="26157"/>
    <n v="13.549644198060662"/>
    <n v="7.4159610265990106E-2"/>
  </r>
  <r>
    <x v="14"/>
    <n v="26145"/>
    <n v="10.157588772425825"/>
    <n v="5.1755927602987896E-2"/>
  </r>
  <r>
    <x v="14"/>
    <n v="26117"/>
    <n v="8.6867212131906015"/>
    <n v="4.2203442084984978E-2"/>
  </r>
  <r>
    <x v="14"/>
    <n v="26087"/>
    <n v="6.4311613428287044"/>
    <n v="2.7272511948195344E-2"/>
  </r>
  <r>
    <x v="14"/>
    <n v="26081"/>
    <n v="15.250201760359134"/>
    <n v="8.523982726191727E-2"/>
  </r>
  <r>
    <x v="14"/>
    <n v="26049"/>
    <n v="12.050780933863757"/>
    <n v="6.4004991297955935E-2"/>
  </r>
  <r>
    <x v="14"/>
    <n v="26139"/>
    <n v="20.102333618061053"/>
    <n v="0.1172608158882618"/>
  </r>
  <r>
    <x v="14"/>
    <n v="26147"/>
    <n v="13.697780734230584"/>
    <n v="7.511361576339802E-2"/>
  </r>
  <r>
    <x v="14"/>
    <n v="26155"/>
    <n v="12.186274448033513"/>
    <n v="6.4872235975055731E-2"/>
  </r>
  <r>
    <x v="14"/>
    <n v="26125"/>
    <n v="6.8163660349931163"/>
    <n v="2.9924004259030232E-2"/>
  </r>
  <r>
    <x v="14"/>
    <n v="26093"/>
    <n v="9.3260114097185234"/>
    <n v="4.6392316500691415E-2"/>
  </r>
  <r>
    <x v="14"/>
    <n v="26065"/>
    <n v="10.16591029428074"/>
    <n v="5.1809375935196668E-2"/>
  </r>
  <r>
    <x v="14"/>
    <n v="26005"/>
    <n v="14.53168364360106"/>
    <n v="8.0566823923896871E-2"/>
  </r>
  <r>
    <x v="14"/>
    <n v="26045"/>
    <n v="10.570491129490017"/>
    <n v="5.4344454556049457E-2"/>
  </r>
  <r>
    <x v="14"/>
    <n v="26015"/>
    <n v="10.92368719264943"/>
    <n v="5.6614227532977873E-2"/>
  </r>
  <r>
    <x v="14"/>
    <n v="26163"/>
    <n v="6.7060814355373992"/>
    <n v="2.9098537419947623E-2"/>
  </r>
  <r>
    <x v="14"/>
    <n v="26161"/>
    <n v="6.8848413221158307"/>
    <n v="3.0430899434493251E-2"/>
  </r>
  <r>
    <x v="14"/>
    <n v="26075"/>
    <n v="6.4061218812730791"/>
    <n v="2.7164080028044425E-2"/>
  </r>
  <r>
    <x v="14"/>
    <n v="26077"/>
    <n v="6.234499271613033"/>
    <n v="2.6072345318284482E-2"/>
  </r>
  <r>
    <x v="14"/>
    <n v="26025"/>
    <n v="6.7554241007149471"/>
    <n v="2.9504113674735984E-2"/>
  </r>
  <r>
    <x v="14"/>
    <n v="26091"/>
    <n v="7.8572452774648607"/>
    <n v="3.6630128574108016E-2"/>
  </r>
  <r>
    <x v="14"/>
    <n v="26059"/>
    <n v="7.6550003488903027"/>
    <n v="3.538529180353913E-2"/>
  </r>
  <r>
    <x v="15"/>
    <n v="39143"/>
    <n v="29.572805139158572"/>
    <n v="0.17683462672855715"/>
  </r>
  <r>
    <x v="15"/>
    <n v="39147"/>
    <n v="38.161691187283829"/>
    <n v="0.23282247572486839"/>
  </r>
  <r>
    <x v="15"/>
    <n v="39107"/>
    <n v="19.33605329371834"/>
    <n v="0.11042691736072274"/>
  </r>
  <r>
    <x v="15"/>
    <n v="39011"/>
    <n v="1083.8895059239824"/>
    <n v="6.9887949755585526"/>
  </r>
  <r>
    <x v="15"/>
    <n v="21163"/>
    <n v="177.18179258878257"/>
    <n v="1.1331680153802113"/>
  </r>
  <r>
    <x v="15"/>
    <n v="21027"/>
    <n v="28.832184838079364"/>
    <n v="0.17208364597780482"/>
  </r>
  <r>
    <x v="15"/>
    <n v="21093"/>
    <n v="43.093579708651717"/>
    <n v="0.26418408055815618"/>
  </r>
  <r>
    <x v="15"/>
    <n v="21085"/>
    <n v="151.90925802950292"/>
    <n v="0.96940739506246199"/>
  </r>
  <r>
    <x v="15"/>
    <n v="21045"/>
    <n v="34.636345896711354"/>
    <n v="0.20997282125071351"/>
  </r>
  <r>
    <x v="15"/>
    <n v="21087"/>
    <n v="49.352255283575751"/>
    <n v="0.30451468632331236"/>
  </r>
  <r>
    <x v="15"/>
    <n v="21099"/>
    <n v="84.341335958662739"/>
    <n v="0.53127859331516247"/>
  </r>
  <r>
    <x v="15"/>
    <n v="21031"/>
    <n v="54.622356450882819"/>
    <n v="0.34001656924139001"/>
  </r>
  <r>
    <x v="15"/>
    <n v="21061"/>
    <n v="89.032546131850822"/>
    <n v="0.5617339648168389"/>
  </r>
  <r>
    <x v="15"/>
    <n v="21001"/>
    <n v="36.929567658000352"/>
    <n v="0.2248967148205584"/>
  </r>
  <r>
    <x v="15"/>
    <n v="21227"/>
    <n v="37.437217481560786"/>
    <n v="0.22816222940792669"/>
  </r>
  <r>
    <x v="15"/>
    <n v="21207"/>
    <n v="31.997234695649258"/>
    <n v="0.192933505778599"/>
  </r>
  <r>
    <x v="15"/>
    <n v="21169"/>
    <n v="40.576737517288052"/>
    <n v="0.24813545794061415"/>
  </r>
  <r>
    <x v="15"/>
    <n v="21009"/>
    <n v="40.555166762552595"/>
    <n v="0.24799683384538188"/>
  </r>
  <r>
    <x v="15"/>
    <n v="21047"/>
    <n v="87.374929015863714"/>
    <n v="0.55083104306511976"/>
  </r>
  <r>
    <x v="15"/>
    <n v="21219"/>
    <n v="29.162965158411016"/>
    <n v="0.17420557742632711"/>
  </r>
  <r>
    <x v="15"/>
    <n v="21141"/>
    <n v="31.834773682442727"/>
    <n v="0.19188912831468619"/>
  </r>
  <r>
    <x v="15"/>
    <n v="21057"/>
    <n v="37.099276828752608"/>
    <n v="0.22598838906827465"/>
  </r>
  <r>
    <x v="15"/>
    <n v="21003"/>
    <n v="32.737014092202301"/>
    <n v="0.19768913282785996"/>
  </r>
  <r>
    <x v="15"/>
    <n v="21213"/>
    <n v="42.754756877423617"/>
    <n v="0.26200755404230369"/>
  </r>
  <r>
    <x v="15"/>
    <n v="21053"/>
    <n v="37.083186985947833"/>
    <n v="0.22588488929940514"/>
  </r>
  <r>
    <x v="15"/>
    <n v="21171"/>
    <n v="23.414929649570354"/>
    <n v="0.13731209893769153"/>
  </r>
  <r>
    <x v="15"/>
    <n v="47111"/>
    <n v="21.309181452496876"/>
    <n v="0.12362941948769177"/>
  </r>
  <r>
    <x v="15"/>
    <n v="47027"/>
    <n v="42.770100588136216"/>
    <n v="0.26210611883355189"/>
  </r>
  <r>
    <x v="16"/>
    <n v="31007"/>
    <n v="15.698002053989807"/>
    <n v="8.6912505116636701E-2"/>
  </r>
  <r>
    <x v="16"/>
    <n v="31033"/>
    <n v="21.631025577518173"/>
    <n v="0.12486801809575498"/>
  </r>
  <r>
    <x v="16"/>
    <n v="31105"/>
    <n v="14.685579678326839"/>
    <n v="8.0402307584681712E-2"/>
  </r>
  <r>
    <x v="16"/>
    <n v="8123"/>
    <n v="8.072879970259681"/>
    <n v="3.8002566920621608E-2"/>
  </r>
  <r>
    <x v="16"/>
    <n v="8075"/>
    <n v="14.684430216667336"/>
    <n v="8.0394928878764871E-2"/>
  </r>
  <r>
    <x v="16"/>
    <n v="8087"/>
    <n v="15.586523026534984"/>
    <n v="8.6198731165271533E-2"/>
  </r>
  <r>
    <x v="16"/>
    <n v="8121"/>
    <n v="15.701059332271857"/>
    <n v="8.6932068165805634E-2"/>
  </r>
  <r>
    <x v="16"/>
    <n v="8013"/>
    <n v="15.643421797017023"/>
    <n v="8.6563159927800906E-2"/>
  </r>
  <r>
    <x v="16"/>
    <n v="8001"/>
    <n v="7.5399367606238474"/>
    <n v="3.4534766651897461E-2"/>
  </r>
  <r>
    <x v="16"/>
    <n v="8005"/>
    <n v="7.5662925456178378"/>
    <n v="3.4539115240706623E-2"/>
  </r>
  <r>
    <x v="16"/>
    <n v="8063"/>
    <n v="22.847260649678958"/>
    <n v="0.13267861777064013"/>
  </r>
  <r>
    <x v="16"/>
    <n v="8073"/>
    <n v="9.8191105572250734"/>
    <n v="4.9130676415320478E-2"/>
  </r>
  <r>
    <x v="16"/>
    <n v="8039"/>
    <n v="22.540956914615073"/>
    <n v="0.13136418071732506"/>
  </r>
  <r>
    <x v="16"/>
    <n v="8017"/>
    <n v="11.878912245532957"/>
    <n v="6.2103823901737167E-2"/>
  </r>
  <r>
    <x v="16"/>
    <n v="8043"/>
    <n v="22.099496668962061"/>
    <n v="0.1284387216812409"/>
  </r>
  <r>
    <x v="16"/>
    <n v="8061"/>
    <n v="15.394746393275817"/>
    <n v="8.4889910257209225E-2"/>
  </r>
  <r>
    <x v="16"/>
    <n v="8055"/>
    <n v="73.138194602015901"/>
    <n v="0.45626409699846893"/>
  </r>
  <r>
    <x v="16"/>
    <n v="8071"/>
    <n v="3754.428832157063"/>
    <n v="24.074447562607322"/>
  </r>
  <r>
    <x v="17"/>
    <n v="56021"/>
    <n v="7.8583587315056"/>
    <n v="3.6601970328350476E-2"/>
  </r>
  <r>
    <x v="17"/>
    <n v="8081"/>
    <n v="30.749729251621027"/>
    <n v="0.18287327543784493"/>
  </r>
  <r>
    <x v="17"/>
    <n v="8057"/>
    <n v="32.249492194731552"/>
    <n v="0.19306895945401459"/>
  </r>
  <r>
    <x v="17"/>
    <n v="8107"/>
    <n v="17.489157961851703"/>
    <n v="9.82282890408121E-2"/>
  </r>
  <r>
    <x v="17"/>
    <n v="8069"/>
    <n v="9.6360592770877531"/>
    <n v="4.7780240126407296E-2"/>
  </r>
  <r>
    <x v="17"/>
    <n v="49047"/>
    <n v="18.14091297385308"/>
    <n v="0.10268242269284475"/>
  </r>
  <r>
    <x v="17"/>
    <n v="8103"/>
    <n v="20.90905020122058"/>
    <n v="0.12016449752286751"/>
  </r>
  <r>
    <x v="17"/>
    <n v="8045"/>
    <n v="54.014735202600413"/>
    <n v="0.33231484765544961"/>
  </r>
  <r>
    <x v="18"/>
    <n v="42131"/>
    <n v="479.89327999546686"/>
    <n v="3.0868680422104071"/>
  </r>
  <r>
    <x v="18"/>
    <n v="42047"/>
    <n v="71.967323857813838"/>
    <n v="0.45142425058433311"/>
  </r>
  <r>
    <x v="18"/>
    <n v="42053"/>
    <n v="32.376501067871565"/>
    <n v="0.19536917521130845"/>
  </r>
  <r>
    <x v="18"/>
    <n v="42023"/>
    <n v="188.44404327436425"/>
    <n v="1.20596942379151"/>
  </r>
  <r>
    <x v="18"/>
    <n v="42081"/>
    <n v="1375.6180642861825"/>
    <n v="8.8730984667165576"/>
  </r>
  <r>
    <x v="18"/>
    <n v="42113"/>
    <n v="258.60981116281124"/>
    <n v="1.6578740279833983"/>
  </r>
  <r>
    <x v="18"/>
    <n v="42035"/>
    <n v="656.0743866023688"/>
    <n v="4.2246021288118403"/>
  </r>
  <r>
    <x v="18"/>
    <n v="42031"/>
    <n v="62.106249338985528"/>
    <n v="0.3885811055336762"/>
  </r>
  <r>
    <x v="18"/>
    <n v="42065"/>
    <n v="1640.1869726228585"/>
    <n v="10.581975787828902"/>
  </r>
  <r>
    <x v="18"/>
    <n v="42027"/>
    <n v="983.82803857245756"/>
    <n v="6.342487088503205"/>
  </r>
  <r>
    <x v="18"/>
    <n v="42033"/>
    <n v="5328.7512391361124"/>
    <n v="34.406785212186634"/>
  </r>
  <r>
    <x v="18"/>
    <n v="42019"/>
    <n v="19.330059524215979"/>
    <n v="0.11039762427182521"/>
  </r>
  <r>
    <x v="18"/>
    <n v="42005"/>
    <n v="535.00919964669185"/>
    <n v="3.4427930432325367"/>
  </r>
  <r>
    <x v="18"/>
    <n v="42063"/>
    <n v="5167.9333042814942"/>
    <n v="33.368045916123691"/>
  </r>
  <r>
    <x v="18"/>
    <n v="42007"/>
    <n v="9.7386625908070261"/>
    <n v="4.8494144786171027E-2"/>
  </r>
  <r>
    <x v="18"/>
    <n v="42013"/>
    <n v="41.272202763564785"/>
    <n v="0.25260117869595339"/>
  </r>
  <r>
    <x v="18"/>
    <n v="42061"/>
    <n v="31.838294602928443"/>
    <n v="0.19190943021037202"/>
  </r>
  <r>
    <x v="18"/>
    <n v="42021"/>
    <n v="625.06651181994152"/>
    <n v="4.0243609295967806"/>
  </r>
  <r>
    <x v="18"/>
    <n v="42129"/>
    <n v="329.83200870512832"/>
    <n v="2.1178093995372795"/>
  </r>
  <r>
    <x v="18"/>
    <n v="42003"/>
    <n v="40.518986658563634"/>
    <n v="0.24776077422894757"/>
  </r>
  <r>
    <x v="18"/>
    <n v="54029"/>
    <n v="43.096912446977733"/>
    <n v="0.26420140877967868"/>
  </r>
  <r>
    <x v="18"/>
    <n v="39081"/>
    <n v="130.48506150325824"/>
    <n v="0.82899776694839922"/>
  </r>
  <r>
    <x v="18"/>
    <n v="42125"/>
    <n v="12.065004518202073"/>
    <n v="6.3825555216595053E-2"/>
  </r>
  <r>
    <x v="18"/>
    <n v="54009"/>
    <n v="6.8655812678095121"/>
    <n v="3.0083653748173116E-2"/>
  </r>
  <r>
    <x v="18"/>
    <n v="42111"/>
    <n v="95.050275168356919"/>
    <n v="0.60052978566471027"/>
  </r>
  <r>
    <x v="18"/>
    <n v="54069"/>
    <n v="6.7524555574558844"/>
    <n v="2.9299493549365049E-2"/>
  </r>
  <r>
    <x v="18"/>
    <n v="42051"/>
    <n v="447.45774125931371"/>
    <n v="2.8774073411905889"/>
  </r>
  <r>
    <x v="18"/>
    <n v="54051"/>
    <n v="7.5301000859243263"/>
    <n v="3.4458352872704115E-2"/>
  </r>
  <r>
    <x v="18"/>
    <n v="42059"/>
    <n v="76.410852542865442"/>
    <n v="0.48005831997061793"/>
  </r>
  <r>
    <x v="18"/>
    <n v="24001"/>
    <n v="21.314501091553701"/>
    <n v="0.12366283923812239"/>
  </r>
  <r>
    <x v="18"/>
    <n v="24023"/>
    <n v="33.244146022409751"/>
    <n v="0.20094659838731607"/>
  </r>
  <r>
    <x v="18"/>
    <n v="54061"/>
    <n v="192.00861026124207"/>
    <n v="1.2290118886503998"/>
  </r>
  <r>
    <x v="18"/>
    <n v="54077"/>
    <n v="1239.5633776621999"/>
    <n v="7.9943074935289706"/>
  </r>
  <r>
    <x v="18"/>
    <n v="54103"/>
    <n v="18.002449422083163"/>
    <n v="0.1018644530551621"/>
  </r>
  <r>
    <x v="18"/>
    <n v="54057"/>
    <n v="31.838294602928443"/>
    <n v="0.19190943021037202"/>
  </r>
  <r>
    <x v="18"/>
    <n v="54049"/>
    <n v="263.90128479104436"/>
    <n v="1.692045058696136"/>
  </r>
  <r>
    <x v="18"/>
    <n v="54095"/>
    <n v="10.603097079807032"/>
    <n v="5.4163793172993323E-2"/>
  </r>
  <r>
    <x v="18"/>
    <n v="54033"/>
    <n v="97.247396156405529"/>
    <n v="0.61469586105851171"/>
  </r>
  <r>
    <x v="18"/>
    <n v="54017"/>
    <n v="23.774560895785807"/>
    <n v="0.13963905027352536"/>
  </r>
  <r>
    <x v="18"/>
    <n v="54091"/>
    <n v="823.79880027867102"/>
    <n v="5.3077249790016081"/>
  </r>
  <r>
    <x v="18"/>
    <n v="54001"/>
    <n v="286.84045730410821"/>
    <n v="1.8401805728924365"/>
  </r>
  <r>
    <x v="18"/>
    <n v="54093"/>
    <n v="53.686787254973076"/>
    <n v="0.3339769572557581"/>
  </r>
  <r>
    <x v="18"/>
    <n v="54041"/>
    <n v="120.08509076667086"/>
    <n v="0.76194331503601653"/>
  </r>
  <r>
    <x v="18"/>
    <n v="54083"/>
    <n v="825.2082491335201"/>
    <n v="5.3168268516916957"/>
  </r>
  <r>
    <x v="18"/>
    <n v="54097"/>
    <n v="827.23995466365727"/>
    <n v="5.3299471043460116"/>
  </r>
  <r>
    <x v="18"/>
    <n v="54021"/>
    <n v="54.125129624249645"/>
    <n v="0.33680524768915748"/>
  </r>
  <r>
    <x v="18"/>
    <n v="54071"/>
    <n v="28.906203292025729"/>
    <n v="0.17255626235413291"/>
  </r>
  <r>
    <x v="18"/>
    <n v="51167"/>
    <n v="993.69325504512972"/>
    <n v="6.4062075188927432"/>
  </r>
  <r>
    <x v="18"/>
    <n v="51105"/>
    <n v="33.474001635953414"/>
    <n v="0.20242415668344627"/>
  </r>
  <r>
    <x v="18"/>
    <n v="51169"/>
    <n v="73.893124786147155"/>
    <n v="0.46383409976014339"/>
  </r>
  <r>
    <x v="18"/>
    <n v="47067"/>
    <n v="49.385070911779636"/>
    <n v="0.30472057938929881"/>
  </r>
  <r>
    <x v="18"/>
    <n v="47025"/>
    <n v="29.682513592653361"/>
    <n v="0.17753600380370121"/>
  </r>
  <r>
    <x v="18"/>
    <n v="1127"/>
    <n v="329.0822531850194"/>
    <n v="2.1129676634716357"/>
  </r>
  <r>
    <x v="18"/>
    <n v="1073"/>
    <n v="1055.703187162401"/>
    <n v="6.8067359384796475"/>
  </r>
  <r>
    <x v="18"/>
    <n v="1125"/>
    <n v="657630.48829389212"/>
    <n v="4247.6896367921681"/>
  </r>
  <r>
    <x v="18"/>
    <n v="1117"/>
    <n v="416.4680817211767"/>
    <n v="2.6772837708915636"/>
  </r>
  <r>
    <x v="18"/>
    <n v="1007"/>
    <n v="120.40694793593009"/>
    <n v="0.764018508992937"/>
  </r>
  <r>
    <x v="18"/>
    <n v="36015"/>
    <n v="62.479889024521782"/>
    <n v="0.39099336041969118"/>
  </r>
  <r>
    <x v="18"/>
    <n v="42015"/>
    <n v="1988.6708025327605"/>
    <n v="12.832868069088656"/>
  </r>
  <r>
    <x v="18"/>
    <n v="42117"/>
    <n v="1114.8944860063127"/>
    <n v="7.1890585208062783"/>
  </r>
  <r>
    <x v="18"/>
    <n v="42083"/>
    <n v="38.286595591926833"/>
    <n v="0.2336319275537703"/>
  </r>
  <r>
    <x v="18"/>
    <n v="42105"/>
    <n v="2721.6936447040166"/>
    <n v="17.567536698290077"/>
  </r>
  <r>
    <x v="19"/>
    <n v="6023"/>
    <n v="79.5291894952653"/>
    <n v="0.50015285948389276"/>
  </r>
  <r>
    <x v="19"/>
    <n v="6103"/>
    <n v="160.35755513733284"/>
    <n v="1.0239969458754257"/>
  </r>
  <r>
    <x v="20"/>
    <n v="18129"/>
    <n v="21.314501091553701"/>
    <n v="0.12366283923812239"/>
  </r>
  <r>
    <x v="20"/>
    <n v="21091"/>
    <n v="32.020617066744634"/>
    <n v="0.19308145429263182"/>
  </r>
  <r>
    <x v="20"/>
    <n v="21101"/>
    <n v="18.021353645423552"/>
    <n v="0.10197537286491354"/>
  </r>
  <r>
    <x v="20"/>
    <n v="21059"/>
    <n v="31.694258084739179"/>
    <n v="0.19098351711572595"/>
  </r>
  <r>
    <x v="20"/>
    <n v="21225"/>
    <n v="21.377054487457105"/>
    <n v="0.12406408128291481"/>
  </r>
  <r>
    <x v="20"/>
    <n v="21183"/>
    <n v="29.325147576586698"/>
    <n v="0.17524365347332541"/>
  </r>
  <r>
    <x v="20"/>
    <n v="21149"/>
    <n v="17.80866203418039"/>
    <n v="0.10069835342702839"/>
  </r>
  <r>
    <x v="20"/>
    <n v="21233"/>
    <n v="19.312443381429574"/>
    <n v="0.11027571753615836"/>
  </r>
  <r>
    <x v="20"/>
    <n v="21107"/>
    <n v="32.58507509129835"/>
    <n v="0.19670994191259722"/>
  </r>
  <r>
    <x v="20"/>
    <n v="21177"/>
    <n v="21.238170068747973"/>
    <n v="0.123173206203398"/>
  </r>
  <r>
    <x v="21"/>
    <n v="31147"/>
    <n v="14.651349965579522"/>
    <n v="8.0356897064297592E-2"/>
  </r>
  <r>
    <x v="21"/>
    <n v="20131"/>
    <n v="11.427391264070563"/>
    <n v="5.9617294980955228E-2"/>
  </r>
  <r>
    <x v="21"/>
    <n v="20013"/>
    <n v="18.25800689685736"/>
    <n v="0.10348912887472335"/>
  </r>
  <r>
    <x v="21"/>
    <n v="20085"/>
    <n v="28.720494971897374"/>
    <n v="0.17136498392342217"/>
  </r>
  <r>
    <x v="21"/>
    <n v="20087"/>
    <n v="32.28717989295658"/>
    <n v="0.19479499501298431"/>
  </r>
  <r>
    <x v="21"/>
    <n v="20103"/>
    <n v="23.771746801189238"/>
    <n v="0.13960141138812643"/>
  </r>
  <r>
    <x v="21"/>
    <n v="20197"/>
    <n v="13.827901530955472"/>
    <n v="7.5058610722043395E-2"/>
  </r>
  <r>
    <x v="21"/>
    <n v="20045"/>
    <n v="35.31699311738582"/>
    <n v="0.21434533486714519"/>
  </r>
  <r>
    <x v="21"/>
    <n v="20091"/>
    <n v="31.862196973531098"/>
    <n v="0.1920630821037633"/>
  </r>
  <r>
    <x v="21"/>
    <n v="20139"/>
    <n v="21.525783476251839"/>
    <n v="0.12501804873698313"/>
  </r>
  <r>
    <x v="21"/>
    <n v="20121"/>
    <n v="35.432951762416728"/>
    <n v="0.21509073894004285"/>
  </r>
  <r>
    <x v="21"/>
    <n v="20111"/>
    <n v="17.820190621244578"/>
    <n v="0.10077216262902802"/>
  </r>
  <r>
    <x v="21"/>
    <n v="20059"/>
    <n v="41.922370075623334"/>
    <n v="0.25665658623837406"/>
  </r>
  <r>
    <x v="21"/>
    <n v="20017"/>
    <n v="28.838788122328587"/>
    <n v="0.17212381039820687"/>
  </r>
  <r>
    <x v="21"/>
    <n v="20031"/>
    <n v="29.881819084062059"/>
    <n v="0.17881445262571335"/>
  </r>
  <r>
    <x v="21"/>
    <n v="20107"/>
    <n v="35.415041812576554"/>
    <n v="0.21497561043340305"/>
  </r>
  <r>
    <x v="21"/>
    <n v="20003"/>
    <n v="38.040550892263369"/>
    <n v="0.23203999318498228"/>
  </r>
  <r>
    <x v="21"/>
    <n v="20073"/>
    <n v="22.59463411289801"/>
    <n v="0.13198456130810593"/>
  </r>
  <r>
    <x v="21"/>
    <n v="29217"/>
    <n v="32.273523574388157"/>
    <n v="0.19470720851718357"/>
  </r>
  <r>
    <x v="21"/>
    <n v="20207"/>
    <n v="31.889002693414007"/>
    <n v="0.1922446529588836"/>
  </r>
  <r>
    <x v="21"/>
    <n v="20001"/>
    <n v="32.940433016342212"/>
    <n v="0.19899426587071503"/>
  </r>
  <r>
    <x v="21"/>
    <n v="20011"/>
    <n v="38.032279685527591"/>
    <n v="0.2319867892797037"/>
  </r>
  <r>
    <x v="22"/>
    <n v="6007"/>
    <n v="62.479889024521782"/>
    <n v="0.39099336041969118"/>
  </r>
  <r>
    <x v="22"/>
    <n v="6021"/>
    <n v="305.121622847558"/>
    <n v="1.9582358274738119"/>
  </r>
  <r>
    <x v="22"/>
    <n v="6115"/>
    <n v="21.314501091553701"/>
    <n v="0.12366283923812239"/>
  </r>
  <r>
    <x v="22"/>
    <n v="6011"/>
    <n v="271.29485068889664"/>
    <n v="1.7397908824230683"/>
  </r>
  <r>
    <x v="22"/>
    <n v="6101"/>
    <n v="327.67280434057358"/>
    <n v="2.1038657907673373"/>
  </r>
  <r>
    <x v="22"/>
    <n v="6113"/>
    <n v="55.092688472592982"/>
    <n v="0.34304816866484322"/>
  </r>
  <r>
    <x v="22"/>
    <n v="6067"/>
    <n v="33.244146022409751"/>
    <n v="0.20094659838731607"/>
  </r>
  <r>
    <x v="22"/>
    <n v="6077"/>
    <n v="202.52165952720227"/>
    <n v="1.2969714944822002"/>
  </r>
  <r>
    <x v="22"/>
    <n v="6095"/>
    <n v="76.902403993198178"/>
    <n v="0.48322587391033883"/>
  </r>
  <r>
    <x v="22"/>
    <n v="6013"/>
    <n v="9.7497648068971383"/>
    <n v="4.8557110622098686E-2"/>
  </r>
  <r>
    <x v="22"/>
    <n v="6001"/>
    <n v="14.510041499547754"/>
    <n v="7.9451464464111998E-2"/>
  </r>
  <r>
    <x v="22"/>
    <n v="6085"/>
    <n v="12.07169100486748"/>
    <n v="6.3762326938459388E-2"/>
  </r>
  <r>
    <x v="23"/>
    <n v="49007"/>
    <n v="52.117076665999043"/>
    <n v="0.32384880260311627"/>
  </r>
  <r>
    <x v="23"/>
    <n v="49039"/>
    <n v="6.5224927386213114"/>
    <n v="2.7634828912785184E-2"/>
  </r>
  <r>
    <x v="23"/>
    <n v="49015"/>
    <n v="340.35784394479441"/>
    <n v="2.1857826451002755"/>
  </r>
  <r>
    <x v="23"/>
    <n v="49041"/>
    <n v="6.4856593941180414"/>
    <n v="2.7402732634074275E-2"/>
  </r>
  <r>
    <x v="23"/>
    <n v="49017"/>
    <n v="7.8584943521367645"/>
    <n v="3.6442848594642495E-2"/>
  </r>
  <r>
    <x v="24"/>
    <n v="20181"/>
    <n v="16.678943783030228"/>
    <n v="9.4775330604017896E-2"/>
  </r>
  <r>
    <x v="24"/>
    <n v="20109"/>
    <n v="7.7132976126373363"/>
    <n v="3.596325041081639E-2"/>
  </r>
  <r>
    <x v="24"/>
    <n v="20199"/>
    <n v="7.4129485955944414"/>
    <n v="3.3785088082164537E-2"/>
  </r>
  <r>
    <x v="24"/>
    <n v="20071"/>
    <n v="8.9885357571521194"/>
    <n v="4.4242279347779308E-2"/>
  </r>
  <r>
    <x v="24"/>
    <n v="8099"/>
    <n v="232.25284128145202"/>
    <n v="1.5073206640832826"/>
  </r>
  <r>
    <x v="24"/>
    <n v="8011"/>
    <n v="41.578161574547828"/>
    <n v="0.25844292965342569"/>
  </r>
  <r>
    <x v="24"/>
    <n v="8009"/>
    <n v="16.444498433763993"/>
    <n v="9.3261093266363462E-2"/>
  </r>
  <r>
    <x v="25"/>
    <n v="20193"/>
    <n v="9.7443639742538153"/>
    <n v="4.8531581183790258E-2"/>
  </r>
  <r>
    <x v="25"/>
    <n v="20179"/>
    <n v="12.883687070364715"/>
    <n v="6.8933958981925378E-2"/>
  </r>
  <r>
    <x v="25"/>
    <n v="20065"/>
    <n v="13.817036806825657"/>
    <n v="7.500810394705304E-2"/>
  </r>
  <r>
    <x v="25"/>
    <n v="20195"/>
    <n v="13.755267540281265"/>
    <n v="7.4603108916403024E-2"/>
  </r>
  <r>
    <x v="25"/>
    <n v="20063"/>
    <n v="12.865662457482115"/>
    <n v="6.8827573452442323E-2"/>
  </r>
  <r>
    <x v="25"/>
    <n v="20135"/>
    <n v="13.697745316214119"/>
    <n v="7.4253408879076124E-2"/>
  </r>
  <r>
    <x v="25"/>
    <n v="20165"/>
    <n v="18.074155425652805"/>
    <n v="0.10231315856574635"/>
  </r>
  <r>
    <x v="25"/>
    <n v="20009"/>
    <n v="15.985515624473392"/>
    <n v="8.9000451725282509E-2"/>
  </r>
  <r>
    <x v="25"/>
    <n v="20159"/>
    <n v="17.836310136733434"/>
    <n v="0.10088460210564219"/>
  </r>
  <r>
    <x v="25"/>
    <n v="20145"/>
    <n v="13.853832666790218"/>
    <n v="7.5224672254149791E-2"/>
  </r>
  <r>
    <x v="25"/>
    <n v="20185"/>
    <n v="14.677867898011568"/>
    <n v="8.0545810254911948E-2"/>
  </r>
  <r>
    <x v="25"/>
    <n v="20083"/>
    <n v="12.043282612471323"/>
    <n v="6.3588960254013185E-2"/>
  </r>
  <r>
    <x v="25"/>
    <n v="20155"/>
    <n v="13.817509614192025"/>
    <n v="7.5001297922194649E-2"/>
  </r>
  <r>
    <x v="25"/>
    <n v="20047"/>
    <n v="18.284637765605368"/>
    <n v="0.10365945088979631"/>
  </r>
  <r>
    <x v="25"/>
    <n v="20151"/>
    <n v="16.487148601638264"/>
    <n v="9.2276589023380623E-2"/>
  </r>
  <r>
    <x v="25"/>
    <n v="20097"/>
    <n v="16.113848746049811"/>
    <n v="8.9793149264204702E-2"/>
  </r>
  <r>
    <x v="25"/>
    <n v="20095"/>
    <n v="21.732162772755309"/>
    <n v="0.12643881574670682"/>
  </r>
  <r>
    <x v="25"/>
    <n v="20007"/>
    <n v="23.566361763830699"/>
    <n v="0.13829226142299378"/>
  </r>
  <r>
    <x v="26"/>
    <n v="49019"/>
    <n v="28.40303255432573"/>
    <n v="0.16817020389853635"/>
  </r>
  <r>
    <x v="27"/>
    <n v="8077"/>
    <n v="44.12033923975617"/>
    <n v="0.27010555087316035"/>
  </r>
  <r>
    <x v="27"/>
    <n v="8051"/>
    <n v="80.182093128348498"/>
    <n v="0.50221163208828823"/>
  </r>
  <r>
    <x v="27"/>
    <n v="8029"/>
    <n v="44.33168747994177"/>
    <n v="0.27145974816102941"/>
  </r>
  <r>
    <x v="27"/>
    <n v="49037"/>
    <n v="8.5438889271995553"/>
    <n v="4.0873787880972408E-2"/>
  </r>
  <r>
    <x v="28"/>
    <n v="20037"/>
    <n v="54.663795379762746"/>
    <n v="0.34028326517745466"/>
  </r>
  <r>
    <x v="28"/>
    <n v="5087"/>
    <n v="28.902828888668953"/>
    <n v="0.17253633976492852"/>
  </r>
  <r>
    <x v="28"/>
    <n v="5063"/>
    <n v="130.26702800210347"/>
    <n v="0.82759676194680942"/>
  </r>
  <r>
    <x v="28"/>
    <n v="5067"/>
    <n v="71.074118315241236"/>
    <n v="0.44567101691335237"/>
  </r>
  <r>
    <x v="29"/>
    <n v="6081"/>
    <n v="59.959901257539755"/>
    <n v="0.37472637646917006"/>
  </r>
  <r>
    <x v="29"/>
    <n v="6069"/>
    <n v="16.068137902687599"/>
    <n v="8.9499803854164353E-2"/>
  </r>
  <r>
    <x v="29"/>
    <n v="6053"/>
    <n v="7.5197158278201215"/>
    <n v="3.4429731526487019E-2"/>
  </r>
  <r>
    <x v="30"/>
    <n v="20171"/>
    <n v="16.00120170004428"/>
    <n v="8.8674654547827081E-2"/>
  </r>
  <r>
    <x v="30"/>
    <n v="20203"/>
    <n v="15.335934998547014"/>
    <n v="8.4394547351209895E-2"/>
  </r>
  <r>
    <x v="30"/>
    <n v="20101"/>
    <n v="16.00890616154016"/>
    <n v="8.8724757388209147E-2"/>
  </r>
  <r>
    <x v="30"/>
    <n v="20075"/>
    <n v="58.461868864255671"/>
    <n v="0.3586224838528938"/>
  </r>
  <r>
    <x v="30"/>
    <n v="20093"/>
    <n v="31.418341136929346"/>
    <n v="0.18760494865169877"/>
  </r>
  <r>
    <x v="30"/>
    <n v="20055"/>
    <n v="18.426958805096735"/>
    <n v="0.10414575473091933"/>
  </r>
  <r>
    <x v="30"/>
    <n v="20069"/>
    <n v="18.302172029851327"/>
    <n v="0.10330966644408793"/>
  </r>
  <r>
    <x v="30"/>
    <n v="20057"/>
    <n v="13.523748137801997"/>
    <n v="7.2598317283988509E-2"/>
  </r>
  <r>
    <x v="30"/>
    <n v="20187"/>
    <n v="39.593476028530752"/>
    <n v="0.23883965025645826"/>
  </r>
  <r>
    <x v="30"/>
    <n v="20081"/>
    <n v="17.204363529205253"/>
    <n v="9.6300376049807304E-2"/>
  </r>
  <r>
    <x v="30"/>
    <n v="20067"/>
    <n v="43.838692342915202"/>
    <n v="0.2663485415661877"/>
  </r>
  <r>
    <x v="30"/>
    <n v="20119"/>
    <n v="24.889701814849392"/>
    <n v="0.14524853184293487"/>
  </r>
  <r>
    <x v="30"/>
    <n v="20025"/>
    <n v="24.495876584272491"/>
    <n v="0.14285290535754833"/>
  </r>
  <r>
    <x v="30"/>
    <n v="20189"/>
    <n v="43.95582175970975"/>
    <n v="0.26709393115871444"/>
  </r>
  <r>
    <x v="30"/>
    <n v="20129"/>
    <n v="31.428190004851746"/>
    <n v="0.18765860499268985"/>
  </r>
  <r>
    <x v="30"/>
    <n v="20175"/>
    <n v="30.00944998981738"/>
    <n v="0.17852434963276406"/>
  </r>
  <r>
    <x v="30"/>
    <n v="20077"/>
    <n v="28.281332565283044"/>
    <n v="0.16736496445702301"/>
  </r>
  <r>
    <x v="30"/>
    <n v="20033"/>
    <n v="28.18107564780756"/>
    <n v="0.16672553996910716"/>
  </r>
  <r>
    <x v="30"/>
    <n v="35059"/>
    <n v="535.6004402987611"/>
    <n v="3.381530980491144"/>
  </r>
  <r>
    <x v="30"/>
    <n v="40003"/>
    <n v="12.799491939467389"/>
    <n v="6.7971722891997793E-2"/>
  </r>
  <r>
    <x v="30"/>
    <n v="40053"/>
    <n v="18.467118078870911"/>
    <n v="0.10437256119560981"/>
  </r>
  <r>
    <x v="30"/>
    <n v="40025"/>
    <n v="16.028168813313592"/>
    <n v="8.8838298629221393E-2"/>
  </r>
  <r>
    <x v="30"/>
    <n v="40151"/>
    <n v="15.327215378315145"/>
    <n v="8.4426510981736036E-2"/>
  </r>
  <r>
    <x v="30"/>
    <n v="40007"/>
    <n v="28.290052916316871"/>
    <n v="0.16743104230519334"/>
  </r>
  <r>
    <x v="30"/>
    <n v="40139"/>
    <n v="24.504049802016009"/>
    <n v="0.14293478705206461"/>
  </r>
  <r>
    <x v="30"/>
    <n v="40059"/>
    <n v="40.661914740589118"/>
    <n v="0.24562906088869801"/>
  </r>
  <r>
    <x v="30"/>
    <n v="40153"/>
    <n v="28.201076120642171"/>
    <n v="0.16686230416367698"/>
  </r>
  <r>
    <x v="30"/>
    <n v="40103"/>
    <n v="18.34953903953495"/>
    <n v="0.10363170983727253"/>
  </r>
  <r>
    <x v="30"/>
    <n v="40045"/>
    <n v="12.317924807474226"/>
    <n v="6.4973116650035245E-2"/>
  </r>
  <r>
    <x v="30"/>
    <n v="40047"/>
    <n v="17.188559019204313"/>
    <n v="9.6199230339194031E-2"/>
  </r>
  <r>
    <x v="30"/>
    <n v="40093"/>
    <n v="13.513603985467505"/>
    <n v="7.2650028297070512E-2"/>
  </r>
  <r>
    <x v="30"/>
    <n v="48295"/>
    <n v="18.331060809117513"/>
    <n v="0.10354319905683171"/>
  </r>
  <r>
    <x v="30"/>
    <n v="48421"/>
    <n v="44.567582556115084"/>
    <n v="0.27098704735504398"/>
  </r>
  <r>
    <x v="30"/>
    <n v="48195"/>
    <n v="28.314082749922342"/>
    <n v="0.16757383360082206"/>
  </r>
  <r>
    <x v="30"/>
    <n v="48357"/>
    <n v="13.527892285971255"/>
    <n v="7.2703531755158063E-2"/>
  </r>
  <r>
    <x v="30"/>
    <n v="40073"/>
    <n v="8.346541991860736"/>
    <n v="3.9728511845692718E-2"/>
  </r>
  <r>
    <x v="30"/>
    <n v="40083"/>
    <n v="13.552360598706244"/>
    <n v="7.2812640826678363E-2"/>
  </r>
  <r>
    <x v="30"/>
    <n v="40011"/>
    <n v="8.2146115063477314"/>
    <n v="3.8930061651989846E-2"/>
  </r>
  <r>
    <x v="30"/>
    <n v="40043"/>
    <n v="12.3470611406735"/>
    <n v="6.5104609371215635E-2"/>
  </r>
  <r>
    <x v="30"/>
    <n v="48393"/>
    <n v="17.210515903031677"/>
    <n v="9.6320230766888837E-2"/>
  </r>
  <r>
    <x v="30"/>
    <n v="48211"/>
    <n v="18.437363520563345"/>
    <n v="0.10422220312300093"/>
  </r>
  <r>
    <x v="30"/>
    <n v="48233"/>
    <n v="39.650905099535528"/>
    <n v="0.23921375358545555"/>
  </r>
  <r>
    <x v="30"/>
    <n v="48205"/>
    <n v="13.556007984873608"/>
    <n v="7.2796976497641996E-2"/>
  </r>
  <r>
    <x v="30"/>
    <n v="48341"/>
    <n v="44.474581316842183"/>
    <n v="0.27039520854930327"/>
  </r>
  <r>
    <x v="30"/>
    <n v="40129"/>
    <n v="21.57988191511069"/>
    <n v="0.12438274620933229"/>
  </r>
  <r>
    <x v="30"/>
    <n v="40039"/>
    <n v="16.013113109033686"/>
    <n v="8.8781147271871252E-2"/>
  </r>
  <r>
    <x v="30"/>
    <n v="40017"/>
    <n v="9.1630231591980014"/>
    <n v="4.4977216502137707E-2"/>
  </r>
  <r>
    <x v="30"/>
    <n v="40109"/>
    <n v="10.382522487784195"/>
    <n v="5.2747498896719217E-2"/>
  </r>
  <r>
    <x v="30"/>
    <n v="48375"/>
    <n v="24.686755373354384"/>
    <n v="0.14396611082909014"/>
  </r>
  <r>
    <x v="30"/>
    <n v="48065"/>
    <n v="43.750000804746819"/>
    <n v="0.26578412459324896"/>
  </r>
  <r>
    <x v="30"/>
    <n v="48179"/>
    <n v="28.475858424664381"/>
    <n v="0.16862521235270753"/>
  </r>
  <r>
    <x v="30"/>
    <n v="48483"/>
    <n v="17.1990930296577"/>
    <n v="9.6285875459286713E-2"/>
  </r>
  <r>
    <x v="30"/>
    <n v="48359"/>
    <n v="9.9578696358653627"/>
    <n v="4.9953954317980602E-2"/>
  </r>
  <r>
    <x v="30"/>
    <n v="40015"/>
    <n v="17.195897631263652"/>
    <n v="9.6246201211764804E-2"/>
  </r>
  <r>
    <x v="30"/>
    <n v="40009"/>
    <n v="18.478476439556442"/>
    <n v="0.10444586115587794"/>
  </r>
  <r>
    <x v="30"/>
    <n v="40149"/>
    <n v="21.514757478868255"/>
    <n v="0.12394623803974672"/>
  </r>
  <r>
    <x v="30"/>
    <n v="40027"/>
    <n v="16.030683458629262"/>
    <n v="8.8863663750832309E-2"/>
  </r>
  <r>
    <x v="30"/>
    <n v="40051"/>
    <n v="8.856661842963744"/>
    <n v="4.2981347606098827E-2"/>
  </r>
  <r>
    <x v="30"/>
    <n v="40087"/>
    <n v="8.8775390703127073"/>
    <n v="4.3089156470406044E-2"/>
  </r>
  <r>
    <x v="30"/>
    <n v="48087"/>
    <n v="98.667416653240338"/>
    <n v="0.61315148010716203"/>
  </r>
  <r>
    <x v="30"/>
    <n v="48129"/>
    <n v="68.198404201729531"/>
    <n v="0.42204834463039886"/>
  </r>
  <r>
    <x v="30"/>
    <n v="40075"/>
    <n v="43.216606976534152"/>
    <n v="0.26238968756155179"/>
  </r>
  <r>
    <x v="30"/>
    <n v="40055"/>
    <n v="72.678563773977132"/>
    <n v="0.45076925955790309"/>
  </r>
  <r>
    <x v="30"/>
    <n v="40057"/>
    <n v="19.176663121670014"/>
    <n v="0.10891718403706839"/>
  </r>
  <r>
    <x v="30"/>
    <n v="40049"/>
    <n v="9.9202223316776355"/>
    <n v="4.9982617077444037E-2"/>
  </r>
  <r>
    <x v="30"/>
    <n v="40031"/>
    <n v="43.548004220180154"/>
    <n v="0.26449865228401981"/>
  </r>
  <r>
    <x v="30"/>
    <n v="40137"/>
    <n v="13.514233416129406"/>
    <n v="7.2752017759484561E-2"/>
  </r>
  <r>
    <x v="31"/>
    <n v="20079"/>
    <n v="16.484677719009095"/>
    <n v="9.2260031861104694E-2"/>
  </r>
  <r>
    <x v="31"/>
    <n v="20015"/>
    <n v="17.832375492530321"/>
    <n v="0.10085991229342045"/>
  </r>
  <r>
    <x v="31"/>
    <n v="20173"/>
    <n v="13.814180573008782"/>
    <n v="7.4969022253702167E-2"/>
  </r>
  <r>
    <x v="31"/>
    <n v="20049"/>
    <n v="23.507122065056052"/>
    <n v="0.13790400657903917"/>
  </r>
  <r>
    <x v="31"/>
    <n v="20191"/>
    <n v="16.478634977141848"/>
    <n v="9.2221324292124041E-2"/>
  </r>
  <r>
    <x v="31"/>
    <n v="20035"/>
    <n v="16.024979948911287"/>
    <n v="8.9232430384415001E-2"/>
  </r>
  <r>
    <x v="31"/>
    <n v="20019"/>
    <n v="29.179544689137053"/>
    <n v="0.17431205911384784"/>
  </r>
  <r>
    <x v="31"/>
    <n v="40113"/>
    <n v="12.075475213787797"/>
    <n v="6.3871260457847051E-2"/>
  </r>
  <r>
    <x v="31"/>
    <n v="40071"/>
    <n v="16.068138320176406"/>
    <n v="8.9509512382531242E-2"/>
  </r>
  <r>
    <x v="32"/>
    <n v="8113"/>
    <n v="140.3223176018148"/>
    <n v="0.87827775214593851"/>
  </r>
  <r>
    <x v="32"/>
    <n v="8033"/>
    <n v="67.647979450346028"/>
    <n v="0.41895645770884649"/>
  </r>
  <r>
    <x v="32"/>
    <n v="8083"/>
    <n v="17.084091679663125"/>
    <n v="9.5718982980512859E-2"/>
  </r>
  <r>
    <x v="32"/>
    <n v="8067"/>
    <n v="160.59544569387702"/>
    <n v="1.0084737706515075"/>
  </r>
  <r>
    <x v="32"/>
    <n v="35045"/>
    <n v="22.935915775574664"/>
    <n v="0.13346639654057788"/>
  </r>
  <r>
    <x v="32"/>
    <n v="4001"/>
    <n v="22.962349627850823"/>
    <n v="0.13350504071711916"/>
  </r>
  <r>
    <x v="33"/>
    <n v="8007"/>
    <n v="78.312935640280216"/>
    <n v="0.49231690507868492"/>
  </r>
  <r>
    <x v="33"/>
    <n v="35039"/>
    <n v="33.230164521434908"/>
    <n v="0.200877813570674"/>
  </r>
  <r>
    <x v="33"/>
    <n v="35007"/>
    <n v="1192.4068952876542"/>
    <n v="7.6897193560706771"/>
  </r>
  <r>
    <x v="34"/>
    <n v="20205"/>
    <n v="51.833228937020905"/>
    <n v="0.32201854434189114"/>
  </r>
  <r>
    <x v="34"/>
    <n v="20133"/>
    <n v="84.107268687940604"/>
    <n v="0.52976766060728575"/>
  </r>
  <r>
    <x v="34"/>
    <n v="20125"/>
    <n v="54.851814650848901"/>
    <n v="0.34149529892847075"/>
  </r>
  <r>
    <x v="34"/>
    <n v="20099"/>
    <n v="103.49650829630396"/>
    <n v="0.65498935501595956"/>
  </r>
  <r>
    <x v="34"/>
    <n v="40035"/>
    <n v="23.326657315754254"/>
    <n v="0.1367447369682154"/>
  </r>
  <r>
    <x v="34"/>
    <n v="40105"/>
    <n v="32.727882977614989"/>
    <n v="0.19762898866163495"/>
  </r>
  <r>
    <x v="34"/>
    <n v="40147"/>
    <n v="29.523517031887856"/>
    <n v="0.17651709399586132"/>
  </r>
  <r>
    <x v="35"/>
    <n v="40131"/>
    <n v="69.018581886149477"/>
    <n v="0.4261888177731466"/>
  </r>
  <r>
    <x v="35"/>
    <n v="40117"/>
    <n v="18.035109366384226"/>
    <n v="0.10168016583565435"/>
  </r>
  <r>
    <x v="35"/>
    <n v="40097"/>
    <n v="44.581742726162361"/>
    <n v="0.27126618171474443"/>
  </r>
  <r>
    <x v="35"/>
    <n v="40143"/>
    <n v="26.878249541178722"/>
    <n v="0.15848391656623423"/>
  </r>
  <r>
    <x v="35"/>
    <n v="40119"/>
    <n v="14.742707756314836"/>
    <n v="8.0675950152204148E-2"/>
  </r>
  <r>
    <x v="35"/>
    <n v="40037"/>
    <n v="21.406489267333768"/>
    <n v="0.12339151074260553"/>
  </r>
  <r>
    <x v="35"/>
    <n v="40145"/>
    <n v="40.693908337939781"/>
    <n v="0.2459951352482134"/>
  </r>
  <r>
    <x v="35"/>
    <n v="40081"/>
    <n v="20.520061958914244"/>
    <n v="0.11762456728551583"/>
  </r>
  <r>
    <x v="35"/>
    <n v="40101"/>
    <n v="41.605816397099815"/>
    <n v="0.25228264266895645"/>
  </r>
  <r>
    <x v="35"/>
    <n v="40111"/>
    <n v="30.829062261381452"/>
    <n v="0.18391016544483613"/>
  </r>
  <r>
    <x v="35"/>
    <n v="40107"/>
    <n v="24.332897769640237"/>
    <n v="0.14174993687457929"/>
  </r>
  <r>
    <x v="35"/>
    <n v="40135"/>
    <n v="246.61353574957141"/>
    <n v="1.5567055412687079"/>
  </r>
  <r>
    <x v="35"/>
    <n v="40091"/>
    <n v="140.84492935141978"/>
    <n v="0.8819995007870044"/>
  </r>
  <r>
    <x v="35"/>
    <n v="40125"/>
    <n v="17.128325820417505"/>
    <n v="9.5875471081778199E-2"/>
  </r>
  <r>
    <x v="35"/>
    <n v="40061"/>
    <n v="1877.3071050183526"/>
    <n v="11.900500498729393"/>
  </r>
  <r>
    <x v="35"/>
    <n v="40133"/>
    <n v="17.109869183881226"/>
    <n v="9.5767501747473699E-2"/>
  </r>
  <r>
    <x v="35"/>
    <n v="40121"/>
    <n v="100.66030419425088"/>
    <n v="0.62648656929558799"/>
  </r>
  <r>
    <x v="35"/>
    <n v="40063"/>
    <n v="30.640280122900762"/>
    <n v="0.18270477322405743"/>
  </r>
  <r>
    <x v="35"/>
    <n v="40123"/>
    <n v="14.702168228708537"/>
    <n v="8.0445256806870036E-2"/>
  </r>
  <r>
    <x v="35"/>
    <n v="40029"/>
    <n v="40.276532000899465"/>
    <n v="0.2433411462012369"/>
  </r>
  <r>
    <x v="36"/>
    <n v="6031"/>
    <n v="8.6769466708267302"/>
    <n v="4.2252800861011429E-2"/>
  </r>
  <r>
    <x v="36"/>
    <n v="6079"/>
    <n v="7.3036510616377495"/>
    <n v="3.3028159897205388E-2"/>
  </r>
  <r>
    <x v="36"/>
    <n v="6111"/>
    <n v="7.1747196656865233"/>
    <n v="3.2292280631890005E-2"/>
  </r>
  <r>
    <x v="36"/>
    <n v="6083"/>
    <n v="7.2965333893040381"/>
    <n v="3.3030087350216335E-2"/>
  </r>
  <r>
    <x v="36"/>
    <n v="6037"/>
    <n v="7.125215595412361"/>
    <n v="3.2049087718509874E-2"/>
  </r>
  <r>
    <x v="37"/>
    <n v="35021"/>
    <n v="547.5468868363979"/>
    <n v="3.5237566755839542"/>
  </r>
  <r>
    <x v="38"/>
    <n v="35043"/>
    <n v="7.9158353640262789"/>
    <n v="3.6916021170466315E-2"/>
  </r>
  <r>
    <x v="39"/>
    <n v="35031"/>
    <n v="19.320224379403847"/>
    <n v="0.11032530833031087"/>
  </r>
  <r>
    <x v="40"/>
    <n v="5141"/>
    <n v="2104.1087289078332"/>
    <n v="13.378809735723051"/>
  </r>
  <r>
    <x v="40"/>
    <n v="5047"/>
    <n v="1061.382358958336"/>
    <n v="6.7427798631141806"/>
  </r>
  <r>
    <x v="40"/>
    <n v="5071"/>
    <n v="355.01040787796489"/>
    <n v="2.2467835066917239"/>
  </r>
  <r>
    <x v="40"/>
    <n v="5033"/>
    <n v="523.81445822119485"/>
    <n v="3.3208062514643748"/>
  </r>
  <r>
    <x v="40"/>
    <n v="5115"/>
    <n v="259.16404083672029"/>
    <n v="1.6369570322369962"/>
  </r>
  <r>
    <x v="40"/>
    <n v="5023"/>
    <n v="1513.3734877135171"/>
    <n v="9.6193031001522762"/>
  </r>
  <r>
    <x v="40"/>
    <n v="5145"/>
    <n v="1852.3668343450854"/>
    <n v="11.776695527842342"/>
  </r>
  <r>
    <x v="40"/>
    <n v="5029"/>
    <n v="1610.6374015112776"/>
    <n v="10.238301771393267"/>
  </r>
  <r>
    <x v="40"/>
    <n v="5131"/>
    <n v="487.90116558846074"/>
    <n v="3.092306443629385"/>
  </r>
  <r>
    <x v="40"/>
    <n v="5083"/>
    <n v="1497.639619305404"/>
    <n v="9.5191709621569327"/>
  </r>
  <r>
    <x v="40"/>
    <n v="40079"/>
    <n v="1730.7869420893931"/>
    <n v="11.002947188802629"/>
  </r>
  <r>
    <x v="40"/>
    <n v="5045"/>
    <n v="655.42439606146297"/>
    <n v="4.1581799164869961"/>
  </r>
  <r>
    <x v="40"/>
    <n v="5149"/>
    <n v="306.3719528736043"/>
    <n v="1.9373193257466732"/>
  </r>
  <r>
    <x v="40"/>
    <n v="5127"/>
    <n v="317.81629521482876"/>
    <n v="2.0101344271631243"/>
  </r>
  <r>
    <x v="40"/>
    <n v="40077"/>
    <n v="2052.6160686554613"/>
    <n v="13.051104556839586"/>
  </r>
  <r>
    <x v="40"/>
    <n v="40127"/>
    <n v="105.73432549273532"/>
    <n v="0.66086452593347933"/>
  </r>
  <r>
    <x v="40"/>
    <n v="40005"/>
    <n v="53.358269653601596"/>
    <n v="0.32870009539032347"/>
  </r>
  <r>
    <x v="40"/>
    <n v="40099"/>
    <n v="8.4060915171607284"/>
    <n v="3.9962049801331882E-2"/>
  </r>
  <r>
    <x v="40"/>
    <n v="40069"/>
    <n v="7.2284447412138633"/>
    <n v="3.2413225707658484E-2"/>
  </r>
  <r>
    <x v="41"/>
    <n v="35037"/>
    <n v="21.31924046044141"/>
    <n v="0.1236926112106365"/>
  </r>
  <r>
    <x v="42"/>
    <n v="40065"/>
    <n v="10.230440856287375"/>
    <n v="5.212348261294536E-2"/>
  </r>
  <r>
    <x v="42"/>
    <n v="48075"/>
    <n v="14.431977222852897"/>
    <n v="7.9183032082137214E-2"/>
  </r>
  <r>
    <x v="42"/>
    <n v="40141"/>
    <n v="8.6105731066673794"/>
    <n v="4.1558522146603223E-2"/>
  </r>
  <r>
    <x v="42"/>
    <n v="35041"/>
    <n v="7.8575735013191856"/>
    <n v="3.6533682621020483E-2"/>
  </r>
  <r>
    <x v="42"/>
    <n v="48197"/>
    <n v="8.0470522968409419"/>
    <n v="3.7743584804486516E-2"/>
  </r>
  <r>
    <x v="42"/>
    <n v="40033"/>
    <n v="17.323286637952474"/>
    <n v="9.8355533187267905E-2"/>
  </r>
  <r>
    <x v="42"/>
    <n v="48487"/>
    <n v="12.214037705011933"/>
    <n v="6.5021672850318693E-2"/>
  </r>
  <r>
    <x v="42"/>
    <n v="48345"/>
    <n v="8.6502887402872197"/>
    <n v="4.1913800034896288E-2"/>
  </r>
  <r>
    <x v="42"/>
    <n v="48101"/>
    <n v="10.267493968670491"/>
    <n v="5.236110087598838E-2"/>
  </r>
  <r>
    <x v="42"/>
    <n v="48189"/>
    <n v="7.1529874580496031"/>
    <n v="3.2159762997119493E-2"/>
  </r>
  <r>
    <x v="42"/>
    <n v="48279"/>
    <n v="8.0425112621196018"/>
    <n v="3.7704249067424978E-2"/>
  </r>
  <r>
    <x v="42"/>
    <n v="48155"/>
    <n v="15.651034799093196"/>
    <n v="8.7473281763450483E-2"/>
  </r>
  <r>
    <x v="42"/>
    <n v="48485"/>
    <n v="16.446610501847793"/>
    <n v="9.2702600166565896E-2"/>
  </r>
  <r>
    <x v="42"/>
    <n v="48077"/>
    <n v="15.316214942056325"/>
    <n v="8.5331953079581538E-2"/>
  </r>
  <r>
    <x v="42"/>
    <n v="35005"/>
    <n v="10.330133665912582"/>
    <n v="5.2791243936175465E-2"/>
  </r>
  <r>
    <x v="42"/>
    <n v="48269"/>
    <n v="7.7242889396787469"/>
    <n v="3.5707284508023601E-2"/>
  </r>
  <r>
    <x v="42"/>
    <n v="48009"/>
    <n v="15.286107011229916"/>
    <n v="8.5148479062924748E-2"/>
  </r>
  <r>
    <x v="42"/>
    <n v="48275"/>
    <n v="10.329476871453982"/>
    <n v="5.2758426986320647E-2"/>
  </r>
  <r>
    <x v="42"/>
    <n v="48023"/>
    <n v="13.280812748018709"/>
    <n v="7.176835195445129E-2"/>
  </r>
  <r>
    <x v="43"/>
    <n v="28081"/>
    <n v="31.842890819326982"/>
    <n v="0.19193593066884646"/>
  </r>
  <r>
    <x v="43"/>
    <n v="28115"/>
    <n v="33.248742237635845"/>
    <n v="0.20097277536175728"/>
  </r>
  <r>
    <x v="43"/>
    <n v="1093"/>
    <n v="28.911850210513144"/>
    <n v="0.17258959961068121"/>
  </r>
  <r>
    <x v="43"/>
    <n v="28095"/>
    <n v="21.452855945495546"/>
    <n v="0.12454932321404928"/>
  </r>
  <r>
    <x v="43"/>
    <n v="28017"/>
    <n v="28.954886292060053"/>
    <n v="0.17286565259885803"/>
  </r>
  <r>
    <x v="43"/>
    <n v="1075"/>
    <n v="23.448400963697544"/>
    <n v="0.13752420858682457"/>
  </r>
  <r>
    <x v="43"/>
    <n v="1057"/>
    <n v="21.377804844960053"/>
    <n v="0.12406795414245454"/>
  </r>
  <r>
    <x v="43"/>
    <n v="28083"/>
    <n v="7.0675351895508509"/>
    <n v="3.1218955831075965E-2"/>
  </r>
  <r>
    <x v="43"/>
    <n v="28025"/>
    <n v="38.159716247051193"/>
    <n v="0.23280226402454432"/>
  </r>
  <r>
    <x v="43"/>
    <n v="28087"/>
    <n v="18.109804306568954"/>
    <n v="0.1025414538415468"/>
  </r>
  <r>
    <x v="43"/>
    <n v="28105"/>
    <n v="52.283103525218891"/>
    <n v="0.32491627015593716"/>
  </r>
  <r>
    <x v="43"/>
    <n v="1107"/>
    <n v="13.827644273692011"/>
    <n v="7.5059070338960893E-2"/>
  </r>
  <r>
    <x v="43"/>
    <n v="1023"/>
    <n v="9.7529533054143513"/>
    <n v="4.8580923982333261E-2"/>
  </r>
  <r>
    <x v="44"/>
    <n v="40019"/>
    <n v="15.249836832903897"/>
    <n v="8.3778594432541251E-2"/>
  </r>
  <r>
    <x v="44"/>
    <n v="40067"/>
    <n v="25.25216240207676"/>
    <n v="0.14784766972638755"/>
  </r>
  <r>
    <x v="44"/>
    <n v="40095"/>
    <n v="20.127034600948598"/>
    <n v="0.1149601741799199"/>
  </r>
  <r>
    <x v="44"/>
    <n v="40013"/>
    <n v="29.194474082819323"/>
    <n v="0.17278713121978923"/>
  </r>
  <r>
    <x v="44"/>
    <n v="40085"/>
    <n v="10.008855152180926"/>
    <n v="5.0150736927113401E-2"/>
  </r>
  <r>
    <x v="44"/>
    <n v="48337"/>
    <n v="29.186217926945474"/>
    <n v="0.17324124621770298"/>
  </r>
  <r>
    <x v="44"/>
    <n v="48181"/>
    <n v="21.158052034402086"/>
    <n v="0.12147520080742601"/>
  </r>
  <r>
    <x v="44"/>
    <n v="48097"/>
    <n v="29.383689135218429"/>
    <n v="0.1740131035556915"/>
  </r>
  <r>
    <x v="44"/>
    <n v="48497"/>
    <n v="44.789264560154699"/>
    <n v="0.27254828200152104"/>
  </r>
  <r>
    <x v="44"/>
    <n v="48121"/>
    <n v="53.238334927444733"/>
    <n v="0.32666051619872544"/>
  </r>
  <r>
    <x v="45"/>
    <n v="5057"/>
    <n v="27.194584642293464"/>
    <n v="0.1601717997223015"/>
  </r>
  <r>
    <x v="45"/>
    <n v="48387"/>
    <n v="15.325167234328237"/>
    <n v="8.4067131105637655E-2"/>
  </r>
  <r>
    <x v="45"/>
    <n v="5099"/>
    <n v="14.317870844353022"/>
    <n v="7.7547677273382506E-2"/>
  </r>
  <r>
    <x v="45"/>
    <n v="5103"/>
    <n v="14.205360026236097"/>
    <n v="7.6913455408463505E-2"/>
  </r>
  <r>
    <x v="45"/>
    <n v="5013"/>
    <n v="34.915802931898348"/>
    <n v="0.2096753237885039"/>
  </r>
  <r>
    <x v="45"/>
    <n v="48037"/>
    <n v="14.314328574420834"/>
    <n v="7.7524660722342542E-2"/>
  </r>
  <r>
    <x v="45"/>
    <n v="48231"/>
    <n v="37.006243521184139"/>
    <n v="0.22307852531712602"/>
  </r>
  <r>
    <x v="45"/>
    <n v="48449"/>
    <n v="18.461034863382583"/>
    <n v="0.10437803056864407"/>
  </r>
  <r>
    <x v="45"/>
    <n v="48159"/>
    <n v="17.810313582544403"/>
    <n v="0.10019939401166721"/>
  </r>
  <r>
    <x v="45"/>
    <n v="48343"/>
    <n v="11.526251051415688"/>
    <n v="5.9992829371796924E-2"/>
  </r>
  <r>
    <x v="45"/>
    <n v="48439"/>
    <n v="466.69233523807833"/>
    <n v="2.9432210047408676"/>
  </r>
  <r>
    <x v="45"/>
    <n v="48113"/>
    <n v="137.14192538285303"/>
    <n v="0.85665913036600227"/>
  </r>
  <r>
    <x v="45"/>
    <n v="48257"/>
    <n v="17.60714095932461"/>
    <n v="9.8746612573022294E-2"/>
  </r>
  <r>
    <x v="45"/>
    <n v="48251"/>
    <n v="319.71174766441067"/>
    <n v="2.012523268277338"/>
  </r>
  <r>
    <x v="45"/>
    <n v="48139"/>
    <n v="1360.9488968883165"/>
    <n v="8.6079879329288129"/>
  </r>
  <r>
    <x v="45"/>
    <n v="48213"/>
    <n v="27.156818351486066"/>
    <n v="0.15993063529636967"/>
  </r>
  <r>
    <x v="45"/>
    <n v="48349"/>
    <n v="41.342846431982039"/>
    <n v="0.25095051145826869"/>
  </r>
  <r>
    <x v="45"/>
    <n v="48217"/>
    <n v="421.39520813557647"/>
    <n v="2.65639446479695"/>
  </r>
  <r>
    <x v="45"/>
    <n v="48293"/>
    <n v="80.843857035764344"/>
    <n v="0.50067573054321191"/>
  </r>
  <r>
    <x v="45"/>
    <n v="48145"/>
    <n v="63.735408385914212"/>
    <n v="0.39302929619068894"/>
  </r>
  <r>
    <x v="45"/>
    <n v="48331"/>
    <n v="18.480891443887156"/>
    <n v="0.10455443552083922"/>
  </r>
  <r>
    <x v="45"/>
    <n v="48491"/>
    <n v="56.785198940070451"/>
    <n v="0.34812076725338281"/>
  </r>
  <r>
    <x v="45"/>
    <n v="48453"/>
    <n v="56.397956799680564"/>
    <n v="0.34565964942576027"/>
  </r>
  <r>
    <x v="45"/>
    <n v="48287"/>
    <n v="13.407218075602948"/>
    <n v="7.184274911910718E-2"/>
  </r>
  <r>
    <x v="45"/>
    <n v="48021"/>
    <n v="35.11014823885008"/>
    <n v="0.21091493670263006"/>
  </r>
  <r>
    <x v="45"/>
    <n v="48137"/>
    <n v="266.06780779374395"/>
    <n v="1.6776258236036143"/>
  </r>
  <r>
    <x v="45"/>
    <n v="48465"/>
    <n v="364.28311970322687"/>
    <n v="2.2947542493329052"/>
  </r>
  <r>
    <x v="45"/>
    <n v="48385"/>
    <n v="34.343565813230548"/>
    <n v="0.20552643929420095"/>
  </r>
  <r>
    <x v="45"/>
    <n v="48055"/>
    <n v="33.229945673988048"/>
    <n v="0.19841004571375581"/>
  </r>
  <r>
    <x v="45"/>
    <n v="48019"/>
    <n v="23.860076871629882"/>
    <n v="0.13883318593020427"/>
  </r>
  <r>
    <x v="45"/>
    <n v="48187"/>
    <n v="33.049167883419202"/>
    <n v="0.19724909857392933"/>
  </r>
  <r>
    <x v="45"/>
    <n v="48029"/>
    <n v="82.796619249501916"/>
    <n v="0.51307119486186781"/>
  </r>
  <r>
    <x v="45"/>
    <n v="48325"/>
    <n v="80.30015696676449"/>
    <n v="0.49722450196944923"/>
  </r>
  <r>
    <x v="45"/>
    <n v="48493"/>
    <n v="12.84131596245158"/>
    <n v="6.8213546502487593E-2"/>
  </r>
  <r>
    <x v="45"/>
    <n v="48013"/>
    <n v="9.1640976264380321"/>
    <n v="4.4949530925434397E-2"/>
  </r>
  <r>
    <x v="45"/>
    <n v="48507"/>
    <n v="9.1770568774052617"/>
    <n v="4.4937922293740919E-2"/>
  </r>
  <r>
    <x v="45"/>
    <n v="48163"/>
    <n v="9.1795877705768749"/>
    <n v="4.498684324030941E-2"/>
  </r>
  <r>
    <x v="45"/>
    <n v="48323"/>
    <n v="18.453022963391955"/>
    <n v="0.10434593895727831"/>
  </r>
  <r>
    <x v="46"/>
    <n v="5003"/>
    <n v="10.344205452867303"/>
    <n v="5.2367038011591566E-2"/>
  </r>
  <r>
    <x v="47"/>
    <n v="6059"/>
    <n v="10.258167148280732"/>
    <n v="5.1913479497904993E-2"/>
  </r>
  <r>
    <x v="48"/>
    <n v="48125"/>
    <n v="11.591516125757094"/>
    <n v="6.0624015740516374E-2"/>
  </r>
  <r>
    <x v="48"/>
    <n v="48107"/>
    <n v="13.996628197295966"/>
    <n v="7.6062267802381275E-2"/>
  </r>
  <r>
    <x v="48"/>
    <n v="48303"/>
    <n v="10.760423668947544"/>
    <n v="5.5082140176446373E-2"/>
  </r>
  <r>
    <x v="48"/>
    <n v="48219"/>
    <n v="10.12286211463695"/>
    <n v="5.1167862447962897E-2"/>
  </r>
  <r>
    <x v="48"/>
    <n v="48079"/>
    <n v="12.24865134638746"/>
    <n v="6.4907878938114241E-2"/>
  </r>
  <r>
    <x v="48"/>
    <n v="35025"/>
    <n v="6.9869642915059647"/>
    <n v="3.1093203197492855E-2"/>
  </r>
  <r>
    <x v="48"/>
    <n v="48207"/>
    <n v="10.150916860007873"/>
    <n v="5.1097141910466937E-2"/>
  </r>
  <r>
    <x v="48"/>
    <n v="48447"/>
    <n v="16.427264972034035"/>
    <n v="9.1698733016480571E-2"/>
  </r>
  <r>
    <x v="48"/>
    <n v="48263"/>
    <n v="8.5529101048794729"/>
    <n v="4.111360043997235E-2"/>
  </r>
  <r>
    <x v="48"/>
    <n v="48433"/>
    <n v="10.727660275974385"/>
    <n v="5.4889880349587333E-2"/>
  </r>
  <r>
    <x v="48"/>
    <n v="48169"/>
    <n v="14.110890345735003"/>
    <n v="7.6822736326480831E-2"/>
  </r>
  <r>
    <x v="48"/>
    <n v="48305"/>
    <n v="10.747455977402788"/>
    <n v="5.4979413286008867E-2"/>
  </r>
  <r>
    <x v="48"/>
    <n v="48445"/>
    <n v="10.143367484004084"/>
    <n v="5.1096420261060281E-2"/>
  </r>
  <r>
    <x v="48"/>
    <n v="48501"/>
    <n v="8.5228636144387071"/>
    <n v="4.1115612413716765E-2"/>
  </r>
  <r>
    <x v="48"/>
    <n v="48417"/>
    <n v="24.203454751427834"/>
    <n v="0.14205787961964839"/>
  </r>
  <r>
    <x v="48"/>
    <n v="48253"/>
    <n v="16.457571789899262"/>
    <n v="9.1891859210021895E-2"/>
  </r>
  <r>
    <x v="48"/>
    <n v="48151"/>
    <n v="10.158595631725294"/>
    <n v="5.11665255766173E-2"/>
  </r>
  <r>
    <x v="48"/>
    <n v="48415"/>
    <n v="8.2623066130830729"/>
    <n v="3.9438940097447361E-2"/>
  </r>
  <r>
    <x v="48"/>
    <n v="48033"/>
    <n v="7.5499185571192342"/>
    <n v="3.4599109158673633E-2"/>
  </r>
  <r>
    <x v="48"/>
    <n v="48115"/>
    <n v="10.361785191178186"/>
    <n v="5.2587692118806255E-2"/>
  </r>
  <r>
    <x v="48"/>
    <n v="48165"/>
    <n v="8.2601291030324884"/>
    <n v="3.9426199541622513E-2"/>
  </r>
  <r>
    <x v="48"/>
    <n v="48441"/>
    <n v="14.057726381977833"/>
    <n v="7.6434352053288274E-2"/>
  </r>
  <r>
    <x v="48"/>
    <n v="48227"/>
    <n v="6.9849395614748753"/>
    <n v="3.1058257945771234E-2"/>
  </r>
  <r>
    <x v="48"/>
    <n v="48335"/>
    <n v="14.944884464092183"/>
    <n v="8.2182762341850485E-2"/>
  </r>
  <r>
    <x v="48"/>
    <n v="48059"/>
    <n v="24.107616109450021"/>
    <n v="0.14144398924102891"/>
  </r>
  <r>
    <x v="48"/>
    <n v="48317"/>
    <n v="6.7274567522868605"/>
    <n v="2.9309536782852981E-2"/>
  </r>
  <r>
    <x v="48"/>
    <n v="48003"/>
    <n v="9.6134153225466452"/>
    <n v="4.793045771630261E-2"/>
  </r>
  <r>
    <x v="48"/>
    <n v="48353"/>
    <n v="11.624994628247462"/>
    <n v="6.0849404150738841E-2"/>
  </r>
  <r>
    <x v="48"/>
    <n v="48431"/>
    <n v="22.009907619021849"/>
    <n v="0.12784754088600073"/>
  </r>
  <r>
    <x v="48"/>
    <n v="48173"/>
    <n v="7.5338906655612279"/>
    <n v="3.4582989011566222E-2"/>
  </r>
  <r>
    <x v="48"/>
    <n v="48329"/>
    <n v="6.7280865789180737"/>
    <n v="2.9290302172696386E-2"/>
  </r>
  <r>
    <x v="48"/>
    <n v="48081"/>
    <n v="14.136775332921653"/>
    <n v="7.694009810768003E-2"/>
  </r>
  <r>
    <x v="48"/>
    <n v="48495"/>
    <n v="7.5357372162734491"/>
    <n v="3.4597132638830047E-2"/>
  </r>
  <r>
    <x v="48"/>
    <n v="48135"/>
    <n v="10.713815748793872"/>
    <n v="5.5038184906547397E-2"/>
  </r>
  <r>
    <x v="48"/>
    <n v="48399"/>
    <n v="16.33451265599523"/>
    <n v="9.1095415015745182E-2"/>
  </r>
  <r>
    <x v="48"/>
    <n v="48083"/>
    <n v="24.057742558304057"/>
    <n v="0.1411245227577369"/>
  </r>
  <r>
    <x v="48"/>
    <n v="48389"/>
    <n v="6.3018223879640516"/>
    <n v="2.6385385294930223E-2"/>
  </r>
  <r>
    <x v="48"/>
    <n v="48301"/>
    <n v="6.3117822062060744"/>
    <n v="2.6372093533606176E-2"/>
  </r>
  <r>
    <x v="48"/>
    <n v="48451"/>
    <n v="18.364483946881222"/>
    <n v="0.10410025352428386"/>
  </r>
  <r>
    <x v="48"/>
    <n v="48475"/>
    <n v="6.9871734508579069"/>
    <n v="3.1092447976833897E-2"/>
  </r>
  <r>
    <x v="48"/>
    <n v="48103"/>
    <n v="12.216252909320826"/>
    <n v="6.4834865405746636E-2"/>
  </r>
  <r>
    <x v="48"/>
    <n v="48461"/>
    <n v="7.5309841543467426"/>
    <n v="3.4555961800210526E-2"/>
  </r>
  <r>
    <x v="48"/>
    <n v="48383"/>
    <n v="7.5431785872413926"/>
    <n v="3.4660107649546225E-2"/>
  </r>
  <r>
    <x v="48"/>
    <n v="48095"/>
    <n v="14.084582506296798"/>
    <n v="7.6606211126814677E-2"/>
  </r>
  <r>
    <x v="48"/>
    <n v="48235"/>
    <n v="9.6154295278585487"/>
    <n v="4.7925888486768625E-2"/>
  </r>
  <r>
    <x v="48"/>
    <n v="48307"/>
    <n v="18.613112675568097"/>
    <n v="0.10559204058716518"/>
  </r>
  <r>
    <x v="48"/>
    <n v="48371"/>
    <n v="7.5393261235361821"/>
    <n v="3.4629324483900652E-2"/>
  </r>
  <r>
    <x v="48"/>
    <n v="48413"/>
    <n v="24.241314183059817"/>
    <n v="0.14230038434643963"/>
  </r>
  <r>
    <x v="48"/>
    <n v="48327"/>
    <n v="16.403090854835128"/>
    <n v="9.1534157650653911E-2"/>
  </r>
  <r>
    <x v="48"/>
    <n v="48105"/>
    <n v="16.401010107800069"/>
    <n v="9.1667655888497679E-2"/>
  </r>
  <r>
    <x v="48"/>
    <n v="48267"/>
    <n v="24.894775066522797"/>
    <n v="0.14649250289555429"/>
  </r>
  <r>
    <x v="48"/>
    <n v="48435"/>
    <n v="126.65270618428957"/>
    <n v="0.79892720119905136"/>
  </r>
  <r>
    <x v="48"/>
    <n v="48443"/>
    <n v="30.690319005117136"/>
    <n v="0.18333488766477513"/>
  </r>
  <r>
    <x v="49"/>
    <n v="5091"/>
    <n v="11.805319491420546"/>
    <n v="6.1636692053608708E-2"/>
  </r>
  <r>
    <x v="49"/>
    <n v="5073"/>
    <n v="12.350456900411197"/>
    <n v="6.5125464976006311E-2"/>
  </r>
  <r>
    <x v="49"/>
    <n v="5027"/>
    <n v="11.788188114758011"/>
    <n v="6.1554293008743773E-2"/>
  </r>
  <r>
    <x v="49"/>
    <n v="5139"/>
    <n v="13.8356123073644"/>
    <n v="7.4847025599084932E-2"/>
  </r>
  <r>
    <x v="49"/>
    <n v="48067"/>
    <n v="11.642363159632918"/>
    <n v="6.053122378481654E-2"/>
  </r>
  <r>
    <x v="49"/>
    <n v="22017"/>
    <n v="38.30367713698466"/>
    <n v="0.23068460610944197"/>
  </r>
  <r>
    <x v="49"/>
    <n v="22015"/>
    <n v="26.155182734165965"/>
    <n v="0.1538234593984627"/>
  </r>
  <r>
    <x v="49"/>
    <n v="22119"/>
    <n v="22.890600274635869"/>
    <n v="0.13253964777691729"/>
  </r>
  <r>
    <x v="49"/>
    <n v="22027"/>
    <n v="15.673624048577938"/>
    <n v="8.6527371940189265E-2"/>
  </r>
  <r>
    <x v="49"/>
    <n v="22111"/>
    <n v="103.87478497252253"/>
    <n v="0.64631932018204474"/>
  </r>
  <r>
    <x v="49"/>
    <n v="22067"/>
    <n v="966.07554208850854"/>
    <n v="6.1104638896426549"/>
  </r>
  <r>
    <x v="49"/>
    <n v="48315"/>
    <n v="14.493151770202909"/>
    <n v="7.9067275229542641E-2"/>
  </r>
  <r>
    <x v="49"/>
    <n v="48203"/>
    <n v="26.126929362950147"/>
    <n v="0.15365246718402928"/>
  </r>
  <r>
    <x v="49"/>
    <n v="22061"/>
    <n v="16.741186690830602"/>
    <n v="9.3383047728687843E-2"/>
  </r>
  <r>
    <x v="49"/>
    <n v="22073"/>
    <n v="110.88814134078417"/>
    <n v="0.69105248328059943"/>
  </r>
  <r>
    <x v="49"/>
    <n v="22083"/>
    <n v="7.1026180838488777"/>
    <n v="3.1460158880591782E-2"/>
  </r>
  <r>
    <x v="49"/>
    <n v="28149"/>
    <n v="12.375930906504388"/>
    <n v="6.5289824997508766E-2"/>
  </r>
  <r>
    <x v="49"/>
    <n v="22013"/>
    <n v="55.078956160409966"/>
    <n v="0.33715508417270901"/>
  </r>
  <r>
    <x v="49"/>
    <n v="22049"/>
    <n v="65.600793702595467"/>
    <n v="0.40550183735147216"/>
  </r>
  <r>
    <x v="49"/>
    <n v="22041"/>
    <n v="8.2479930541364475"/>
    <n v="3.8850988761835875E-2"/>
  </r>
  <r>
    <x v="49"/>
    <n v="48365"/>
    <n v="26.27660724473661"/>
    <n v="0.15462707416414026"/>
  </r>
  <r>
    <x v="49"/>
    <n v="22031"/>
    <n v="52.787307638417715"/>
    <n v="0.32279108548272939"/>
  </r>
  <r>
    <x v="49"/>
    <n v="22021"/>
    <n v="68.495617194416781"/>
    <n v="0.42393686140178388"/>
  </r>
  <r>
    <x v="49"/>
    <n v="22107"/>
    <n v="10.924321669682071"/>
    <n v="5.5964370311779137E-2"/>
  </r>
  <r>
    <x v="49"/>
    <n v="22081"/>
    <n v="77.647917460669717"/>
    <n v="0.48242859934963894"/>
  </r>
  <r>
    <x v="49"/>
    <n v="22127"/>
    <n v="29.613169612609202"/>
    <n v="0.17607902688362459"/>
  </r>
  <r>
    <x v="49"/>
    <n v="22069"/>
    <n v="52.381776789410395"/>
    <n v="0.32021541313643542"/>
  </r>
  <r>
    <x v="49"/>
    <n v="48419"/>
    <n v="48.481923307638183"/>
    <n v="0.29621516420973404"/>
  </r>
  <r>
    <x v="49"/>
    <n v="22025"/>
    <n v="13.814017645496635"/>
    <n v="7.4698203783385764E-2"/>
  </r>
  <r>
    <x v="49"/>
    <n v="22059"/>
    <n v="19.927561927034059"/>
    <n v="0.11384496874494578"/>
  </r>
  <r>
    <x v="49"/>
    <n v="28063"/>
    <n v="14.471710569815887"/>
    <n v="7.8920481683309229E-2"/>
  </r>
  <r>
    <x v="49"/>
    <n v="22085"/>
    <n v="39.094680303132272"/>
    <n v="0.23613335676855884"/>
  </r>
  <r>
    <x v="49"/>
    <n v="22043"/>
    <n v="12.3599683936371"/>
    <n v="6.5186898217474212E-2"/>
  </r>
  <r>
    <x v="49"/>
    <n v="22029"/>
    <n v="12.349979390113392"/>
    <n v="6.5122378512788667E-2"/>
  </r>
  <r>
    <x v="49"/>
    <n v="28001"/>
    <n v="9.7886045789894691"/>
    <n v="4.8921902559224996E-2"/>
  </r>
  <r>
    <x v="49"/>
    <n v="48403"/>
    <n v="72.072242765688088"/>
    <n v="0.44690938995696528"/>
  </r>
  <r>
    <x v="49"/>
    <n v="22079"/>
    <n v="14.501655252248328"/>
    <n v="7.9112537378303649E-2"/>
  </r>
  <r>
    <x v="49"/>
    <n v="28157"/>
    <n v="10.922918590828763"/>
    <n v="5.5955108977783691E-2"/>
  </r>
  <r>
    <x v="49"/>
    <n v="22115"/>
    <n v="9.6007289627967687"/>
    <n v="4.7699754493366095E-2"/>
  </r>
  <r>
    <x v="49"/>
    <n v="22009"/>
    <n v="11.176644636577887"/>
    <n v="5.7574319045800106E-2"/>
  </r>
  <r>
    <x v="49"/>
    <n v="48351"/>
    <n v="9.6175240208778892"/>
    <n v="4.7823012276009255E-2"/>
  </r>
  <r>
    <x v="49"/>
    <n v="22077"/>
    <n v="11.179149919269657"/>
    <n v="5.759072697488718E-2"/>
  </r>
  <r>
    <x v="49"/>
    <n v="22125"/>
    <n v="10.926757878888333"/>
    <n v="5.598043308923531E-2"/>
  </r>
  <r>
    <x v="50"/>
    <n v="48237"/>
    <n v="27.153271775141036"/>
    <n v="0.16013264031283267"/>
  </r>
  <r>
    <x v="50"/>
    <n v="48503"/>
    <n v="27.205080933908359"/>
    <n v="0.16046295983077979"/>
  </r>
  <r>
    <x v="50"/>
    <n v="48363"/>
    <n v="45.670208535831549"/>
    <n v="0.27782573388249943"/>
  </r>
  <r>
    <x v="50"/>
    <n v="48367"/>
    <n v="60.356659564970045"/>
    <n v="0.37037233514935036"/>
  </r>
  <r>
    <x v="50"/>
    <n v="48221"/>
    <n v="45.215142778909062"/>
    <n v="0.27493167411707242"/>
  </r>
  <r>
    <x v="51"/>
    <n v="35015"/>
    <n v="7.4996480199925948"/>
    <n v="3.4374736840195826E-2"/>
  </r>
  <r>
    <x v="51"/>
    <n v="48109"/>
    <n v="6.3075529960242989"/>
    <n v="2.6406589728052616E-2"/>
  </r>
  <r>
    <x v="52"/>
    <n v="28051"/>
    <n v="78.107578315956857"/>
    <n v="0.48458279460641768"/>
  </r>
  <r>
    <x v="52"/>
    <n v="28163"/>
    <n v="9.7567770431916436"/>
    <n v="4.8569426076693012E-2"/>
  </r>
  <r>
    <x v="52"/>
    <n v="28089"/>
    <n v="28.950688522899501"/>
    <n v="0.1714804903854133"/>
  </r>
  <r>
    <x v="52"/>
    <n v="28123"/>
    <n v="8.5160258017246981"/>
    <n v="4.0393154651577411E-2"/>
  </r>
  <r>
    <x v="52"/>
    <n v="28121"/>
    <n v="76.7680645284387"/>
    <n v="0.47598138318158606"/>
  </r>
  <r>
    <x v="52"/>
    <n v="28049"/>
    <n v="11.183335691509919"/>
    <n v="5.7622239190092378E-2"/>
  </r>
  <r>
    <x v="52"/>
    <n v="28061"/>
    <n v="11.163366977436727"/>
    <n v="5.7551685882375116E-2"/>
  </r>
  <r>
    <x v="52"/>
    <n v="28023"/>
    <n v="11.323647684218979"/>
    <n v="5.8592176810635804E-2"/>
  </r>
  <r>
    <x v="52"/>
    <n v="28129"/>
    <n v="9.2485144000464139"/>
    <n v="4.5253309205793818E-2"/>
  </r>
  <r>
    <x v="52"/>
    <n v="28127"/>
    <n v="13.629147371407559"/>
    <n v="7.3451266688107711E-2"/>
  </r>
  <r>
    <x v="52"/>
    <n v="1025"/>
    <n v="16.289885815946182"/>
    <n v="9.0222956889855752E-2"/>
  </r>
  <r>
    <x v="52"/>
    <n v="28153"/>
    <n v="10.865835663334732"/>
    <n v="5.5615854241929927E-2"/>
  </r>
  <r>
    <x v="52"/>
    <n v="1099"/>
    <n v="9.9185634052276086"/>
    <n v="4.9504075519775988E-2"/>
  </r>
  <r>
    <x v="52"/>
    <n v="28067"/>
    <n v="10.864513816924291"/>
    <n v="5.5603625952875518E-2"/>
  </r>
  <r>
    <x v="52"/>
    <n v="28031"/>
    <n v="11.169595977706905"/>
    <n v="5.7531141794452081E-2"/>
  </r>
  <r>
    <x v="52"/>
    <n v="28065"/>
    <n v="76.071443844265801"/>
    <n v="0.47154592227642722"/>
  </r>
  <r>
    <x v="52"/>
    <n v="28077"/>
    <n v="16.951476560747075"/>
    <n v="9.4445617368921819E-2"/>
  </r>
  <r>
    <x v="52"/>
    <n v="1035"/>
    <n v="8.6565832227147297"/>
    <n v="4.1493249654186638E-2"/>
  </r>
  <r>
    <x v="52"/>
    <n v="28085"/>
    <n v="10.873553397196225"/>
    <n v="5.5630498271848988E-2"/>
  </r>
  <r>
    <x v="52"/>
    <n v="1129"/>
    <n v="17.543463116371402"/>
    <n v="9.8242571638239976E-2"/>
  </r>
  <r>
    <x v="52"/>
    <n v="28037"/>
    <n v="13.630908976634711"/>
    <n v="7.3463282831751131E-2"/>
  </r>
  <r>
    <x v="52"/>
    <n v="1039"/>
    <n v="11.343775940001853"/>
    <n v="5.8643955874442419E-2"/>
  </r>
  <r>
    <x v="52"/>
    <n v="28091"/>
    <n v="76.549704445176744"/>
    <n v="0.47459108071412504"/>
  </r>
  <r>
    <x v="52"/>
    <n v="28073"/>
    <n v="42.690448321304373"/>
    <n v="0.25915587424584202"/>
  </r>
  <r>
    <x v="52"/>
    <n v="28035"/>
    <n v="76.65299872763282"/>
    <n v="0.47524875911685399"/>
  </r>
  <r>
    <x v="52"/>
    <n v="28111"/>
    <n v="11.180195889522427"/>
    <n v="5.7599557435940189E-2"/>
  </r>
  <r>
    <x v="52"/>
    <n v="28041"/>
    <n v="18.467785770556201"/>
    <n v="0.10413978853053234"/>
  </r>
  <r>
    <x v="52"/>
    <n v="28005"/>
    <n v="10.868140071935938"/>
    <n v="5.5582456720858833E-2"/>
  </r>
  <r>
    <x v="52"/>
    <n v="28113"/>
    <n v="11.180172762450358"/>
    <n v="5.7599389212670313E-2"/>
  </r>
  <r>
    <x v="52"/>
    <n v="28147"/>
    <n v="76.166580219029996"/>
    <n v="0.47215167876332781"/>
  </r>
  <r>
    <x v="52"/>
    <n v="1003"/>
    <n v="18.25355784724162"/>
    <n v="0.10270901269586585"/>
  </r>
  <r>
    <x v="52"/>
    <n v="1053"/>
    <n v="9.2485443433709253"/>
    <n v="4.5253782700474719E-2"/>
  </r>
  <r>
    <x v="52"/>
    <n v="1097"/>
    <n v="11.176127664887389"/>
    <n v="5.7580299437284405E-2"/>
  </r>
  <r>
    <x v="52"/>
    <n v="28109"/>
    <n v="42.4797189583158"/>
    <n v="0.25799205382107676"/>
  </r>
  <r>
    <x v="52"/>
    <n v="22117"/>
    <n v="47.673657510693999"/>
    <n v="0.29132304130170972"/>
  </r>
  <r>
    <x v="52"/>
    <n v="22105"/>
    <n v="10.87830866637756"/>
    <n v="5.5645400227094889E-2"/>
  </r>
  <r>
    <x v="52"/>
    <n v="22091"/>
    <n v="11.168979537253916"/>
    <n v="5.7515187625175219E-2"/>
  </r>
  <r>
    <x v="52"/>
    <n v="22037"/>
    <n v="8.6637638299810948"/>
    <n v="4.1486660027578712E-2"/>
  </r>
  <r>
    <x v="52"/>
    <n v="12113"/>
    <n v="9.248696253953721"/>
    <n v="4.5228137871507944E-2"/>
  </r>
  <r>
    <x v="52"/>
    <n v="12033"/>
    <n v="10.871654949860918"/>
    <n v="5.5587814094267503E-2"/>
  </r>
  <r>
    <x v="53"/>
    <n v="48223"/>
    <n v="12.95965570454514"/>
    <n v="6.9193005454445483E-2"/>
  </r>
  <r>
    <x v="53"/>
    <n v="48063"/>
    <n v="21.771896915629434"/>
    <n v="0.12563422264176077"/>
  </r>
  <r>
    <x v="53"/>
    <n v="48499"/>
    <n v="9.2494655337150213"/>
    <n v="4.5565934192413657E-2"/>
  </r>
  <r>
    <x v="53"/>
    <n v="48379"/>
    <n v="27.822504179700502"/>
    <n v="0.16503973454134371"/>
  </r>
  <r>
    <x v="53"/>
    <n v="48459"/>
    <n v="24.783667852973494"/>
    <n v="0.14541236211005532"/>
  </r>
  <r>
    <x v="53"/>
    <n v="48467"/>
    <n v="13.807515350195953"/>
    <n v="7.476693528291567E-2"/>
  </r>
  <r>
    <x v="53"/>
    <n v="48423"/>
    <n v="13.154175845854237"/>
    <n v="7.059847776469691E-2"/>
  </r>
  <r>
    <x v="53"/>
    <n v="48183"/>
    <n v="24.877349000301383"/>
    <n v="0.14604108795492532"/>
  </r>
  <r>
    <x v="53"/>
    <n v="48401"/>
    <n v="23.120945846206158"/>
    <n v="0.13432384243537671"/>
  </r>
  <r>
    <x v="53"/>
    <n v="48073"/>
    <n v="18.915610584845698"/>
    <n v="0.10751751400718011"/>
  </r>
  <r>
    <x v="53"/>
    <n v="48001"/>
    <n v="15.917250931069955"/>
    <n v="8.8253537894755776E-2"/>
  </r>
  <r>
    <x v="53"/>
    <n v="48161"/>
    <n v="72.575806848784012"/>
    <n v="0.45256294499513422"/>
  </r>
  <r>
    <x v="53"/>
    <n v="48347"/>
    <n v="53.559040629520389"/>
    <n v="0.32908878539556047"/>
  </r>
  <r>
    <x v="53"/>
    <n v="48405"/>
    <n v="40.270021192020643"/>
    <n v="0.24464605538477943"/>
  </r>
  <r>
    <x v="53"/>
    <n v="48289"/>
    <n v="19.619466314232"/>
    <n v="0.1121024063537332"/>
  </r>
  <r>
    <x v="53"/>
    <n v="48225"/>
    <n v="13.820500005685261"/>
    <n v="7.4850216406837561E-2"/>
  </r>
  <r>
    <x v="53"/>
    <n v="48005"/>
    <n v="71.456070960291257"/>
    <n v="0.44539103634592803"/>
  </r>
  <r>
    <x v="53"/>
    <n v="48455"/>
    <n v="21.627591476924916"/>
    <n v="0.12481314755532101"/>
  </r>
  <r>
    <x v="53"/>
    <n v="48395"/>
    <n v="13.781295417625925"/>
    <n v="7.4627862625064725E-2"/>
  </r>
  <r>
    <x v="53"/>
    <n v="48241"/>
    <n v="9.269168022869632"/>
    <n v="4.5628579180494303E-2"/>
  </r>
  <r>
    <x v="53"/>
    <n v="48373"/>
    <n v="11.135807793425482"/>
    <n v="5.7353904674780409E-2"/>
  </r>
  <r>
    <x v="53"/>
    <n v="48313"/>
    <n v="9.255108512350958"/>
    <n v="4.5573950825403713E-2"/>
  </r>
  <r>
    <x v="53"/>
    <n v="48457"/>
    <n v="9.2537533388729152"/>
    <n v="4.5534362268198049E-2"/>
  </r>
  <r>
    <x v="53"/>
    <n v="48471"/>
    <n v="11.800054325919122"/>
    <n v="6.1667889151629476E-2"/>
  </r>
  <r>
    <x v="53"/>
    <n v="48041"/>
    <n v="7.9525286079194917"/>
    <n v="3.7220424249207913E-2"/>
  </r>
  <r>
    <x v="53"/>
    <n v="48051"/>
    <n v="7.9492386715303338"/>
    <n v="3.7222565938125195E-2"/>
  </r>
  <r>
    <x v="54"/>
    <n v="48429"/>
    <n v="16.006310189419438"/>
    <n v="8.9143268392551711E-2"/>
  </r>
  <r>
    <x v="54"/>
    <n v="48133"/>
    <n v="29.625347023280472"/>
    <n v="0.17716901821566078"/>
  </r>
  <r>
    <x v="54"/>
    <n v="48143"/>
    <n v="86.988679762772136"/>
    <n v="0.54833691622632619"/>
  </r>
  <r>
    <x v="54"/>
    <n v="48093"/>
    <n v="21.464615942060526"/>
    <n v="0.12462562753408325"/>
  </r>
  <r>
    <x v="54"/>
    <n v="48049"/>
    <n v="37.096894675691559"/>
    <n v="0.22596961008943042"/>
  </r>
  <r>
    <x v="54"/>
    <n v="48193"/>
    <n v="346.80104714482673"/>
    <n v="2.2273911201260126"/>
  </r>
  <r>
    <x v="55"/>
    <n v="48425"/>
    <n v="60.732613668712965"/>
    <n v="0.37293253694978346"/>
  </r>
  <r>
    <x v="56"/>
    <n v="22039"/>
    <n v="11.124619255145046"/>
    <n v="5.7445021230293235E-2"/>
  </r>
  <r>
    <x v="56"/>
    <n v="48407"/>
    <n v="16.657686721044804"/>
    <n v="9.2859363006210491E-2"/>
  </r>
  <r>
    <x v="56"/>
    <n v="22003"/>
    <n v="10.950454429004877"/>
    <n v="5.6315613918253113E-2"/>
  </r>
  <r>
    <x v="56"/>
    <n v="22011"/>
    <n v="10.938539185510738"/>
    <n v="5.6255304491183288E-2"/>
  </r>
  <r>
    <x v="56"/>
    <n v="48185"/>
    <n v="17.305147588860283"/>
    <n v="9.7027056659465344E-2"/>
  </r>
  <r>
    <x v="56"/>
    <n v="22097"/>
    <n v="13.687824364143461"/>
    <n v="7.3546510999252884E-2"/>
  </r>
  <r>
    <x v="56"/>
    <n v="22033"/>
    <n v="9.4720076795772492"/>
    <n v="4.6676398126603527E-2"/>
  </r>
  <r>
    <x v="56"/>
    <n v="22121"/>
    <n v="10.933493296165979"/>
    <n v="5.620091850372979E-2"/>
  </r>
  <r>
    <x v="56"/>
    <n v="22063"/>
    <n v="9.1803703559364216"/>
    <n v="4.4800837242649098E-2"/>
  </r>
  <r>
    <x v="56"/>
    <n v="48339"/>
    <n v="12.509396783299353"/>
    <n v="6.6200757886057671E-2"/>
  </r>
  <r>
    <x v="56"/>
    <n v="48199"/>
    <n v="20.021743051541616"/>
    <n v="0.11434655736955797"/>
  </r>
  <r>
    <x v="56"/>
    <n v="22099"/>
    <n v="8.1039807389171443"/>
    <n v="3.7934015922914531E-2"/>
  </r>
  <r>
    <x v="56"/>
    <n v="22047"/>
    <n v="10.367156260528155"/>
    <n v="5.249942765705317E-2"/>
  </r>
  <r>
    <x v="56"/>
    <n v="22019"/>
    <n v="12.77062493539456"/>
    <n v="6.7731725993860209E-2"/>
  </r>
  <r>
    <x v="56"/>
    <n v="22053"/>
    <n v="9.4717194482399307"/>
    <n v="4.6685133356840436E-2"/>
  </r>
  <r>
    <x v="56"/>
    <n v="48291"/>
    <n v="20.054623648621632"/>
    <n v="0.1145566985298051"/>
  </r>
  <r>
    <x v="56"/>
    <n v="22001"/>
    <n v="13.684863319170086"/>
    <n v="7.3537228587719702E-2"/>
  </r>
  <r>
    <x v="56"/>
    <n v="48477"/>
    <n v="10.928308006147248"/>
    <n v="5.621631264815833E-2"/>
  </r>
  <r>
    <x v="56"/>
    <n v="22055"/>
    <n v="9.1752062998680799"/>
    <n v="4.4758283141639217E-2"/>
  </r>
  <r>
    <x v="56"/>
    <n v="22005"/>
    <n v="28.032124046697231"/>
    <n v="0.16549036990120627"/>
  </r>
  <r>
    <x v="56"/>
    <n v="22095"/>
    <n v="11.098055587156631"/>
    <n v="5.7255784709360991E-2"/>
  </r>
  <r>
    <x v="56"/>
    <n v="48473"/>
    <n v="24.298687121911744"/>
    <n v="0.14175049181673885"/>
  </r>
  <r>
    <x v="56"/>
    <n v="48361"/>
    <n v="12.511673872779484"/>
    <n v="6.6205769727842478E-2"/>
  </r>
  <r>
    <x v="56"/>
    <n v="48245"/>
    <n v="16.672982986024227"/>
    <n v="9.2967858150372659E-2"/>
  </r>
  <r>
    <x v="56"/>
    <n v="48149"/>
    <n v="10.94209978954291"/>
    <n v="5.6349701314924998E-2"/>
  </r>
  <r>
    <x v="56"/>
    <n v="48201"/>
    <n v="14.522526683227625"/>
    <n v="7.8980553829912967E-2"/>
  </r>
  <r>
    <x v="56"/>
    <n v="22093"/>
    <n v="11.116787587014823"/>
    <n v="5.7383031272590417E-2"/>
  </r>
  <r>
    <x v="56"/>
    <n v="22113"/>
    <n v="9.173805533186659"/>
    <n v="4.4783695764311425E-2"/>
  </r>
  <r>
    <x v="56"/>
    <n v="48015"/>
    <n v="19.956698132823828"/>
    <n v="0.11391124443579277"/>
  </r>
  <r>
    <x v="56"/>
    <n v="22089"/>
    <n v="10.367195001571421"/>
    <n v="5.2499697628064196E-2"/>
  </r>
  <r>
    <x v="56"/>
    <n v="22007"/>
    <n v="9.1702543245682318"/>
    <n v="4.4712978200604853E-2"/>
  </r>
  <r>
    <x v="56"/>
    <n v="22023"/>
    <n v="9.1738170864667765"/>
    <n v="4.4783790225817598E-2"/>
  </r>
  <r>
    <x v="56"/>
    <n v="22087"/>
    <n v="31.139743658121905"/>
    <n v="0.18574311517823613"/>
  </r>
  <r>
    <x v="56"/>
    <n v="48089"/>
    <n v="13.68146247032595"/>
    <n v="7.3600982883531549E-2"/>
  </r>
  <r>
    <x v="56"/>
    <n v="22101"/>
    <n v="9.1714574253578629"/>
    <n v="4.475125193351482E-2"/>
  </r>
  <r>
    <x v="56"/>
    <n v="22057"/>
    <n v="9.1661335032158568"/>
    <n v="4.4743583122304573E-2"/>
  </r>
  <r>
    <x v="56"/>
    <n v="22075"/>
    <n v="9.1584792115153135"/>
    <n v="4.4713580705330276E-2"/>
  </r>
  <r>
    <x v="56"/>
    <n v="48071"/>
    <n v="9.1725119628751557"/>
    <n v="4.479719267007138E-2"/>
  </r>
  <r>
    <x v="56"/>
    <n v="48157"/>
    <n v="14.52328837509423"/>
    <n v="7.899477138812043E-2"/>
  </r>
  <r>
    <x v="56"/>
    <n v="48177"/>
    <n v="7.800457487241327"/>
    <n v="3.6235884503410247E-2"/>
  </r>
  <r>
    <x v="56"/>
    <n v="22045"/>
    <n v="9.1715051216414576"/>
    <n v="4.4738877250361277E-2"/>
  </r>
  <r>
    <x v="56"/>
    <n v="48285"/>
    <n v="9.1387559574392867"/>
    <n v="4.4737479364213302E-2"/>
  </r>
  <r>
    <x v="56"/>
    <n v="48481"/>
    <n v="17.326780240972031"/>
    <n v="9.7166686617642134E-2"/>
  </r>
  <r>
    <x v="56"/>
    <n v="48039"/>
    <n v="9.4642648947555195"/>
    <n v="4.6707173495671168E-2"/>
  </r>
  <r>
    <x v="56"/>
    <n v="48167"/>
    <n v="19.967735373077808"/>
    <n v="0.11398186179159352"/>
  </r>
  <r>
    <x v="56"/>
    <n v="48123"/>
    <n v="7.5509347326924523"/>
    <n v="3.4516143053069603E-2"/>
  </r>
  <r>
    <x v="56"/>
    <n v="22109"/>
    <n v="9.1738392597824081"/>
    <n v="4.4771593727146133E-2"/>
  </r>
  <r>
    <x v="56"/>
    <n v="48239"/>
    <n v="10.92354381762309"/>
    <n v="5.6183692295256271E-2"/>
  </r>
  <r>
    <x v="56"/>
    <n v="48321"/>
    <n v="14.527119809595836"/>
    <n v="7.9009529870343306E-2"/>
  </r>
  <r>
    <x v="56"/>
    <n v="48255"/>
    <n v="7.5504882774343027"/>
    <n v="3.4520965233857705E-2"/>
  </r>
  <r>
    <x v="56"/>
    <n v="22051"/>
    <n v="9.1810185445694312"/>
    <n v="4.4817279145431065E-2"/>
  </r>
  <r>
    <x v="56"/>
    <n v="48469"/>
    <n v="10.948204470625646"/>
    <n v="5.6330439858863726E-2"/>
  </r>
  <r>
    <x v="56"/>
    <n v="48175"/>
    <n v="24.224447360118443"/>
    <n v="0.14127638754089303"/>
  </r>
  <r>
    <x v="56"/>
    <n v="48297"/>
    <n v="9.1280739533056181"/>
    <n v="4.4711156932402171E-2"/>
  </r>
  <r>
    <x v="56"/>
    <n v="48025"/>
    <n v="24.168002855814773"/>
    <n v="0.14091583344355479"/>
  </r>
  <r>
    <x v="56"/>
    <n v="48283"/>
    <n v="8.5487894378964615"/>
    <n v="4.1021582253296739E-2"/>
  </r>
  <r>
    <x v="56"/>
    <n v="48311"/>
    <n v="9.1394756916817386"/>
    <n v="4.4813056453642294E-2"/>
  </r>
  <r>
    <x v="56"/>
    <n v="48127"/>
    <n v="8.8985575882852821"/>
    <n v="4.3234461442521646E-2"/>
  </r>
  <r>
    <x v="56"/>
    <n v="48391"/>
    <n v="13.669996926809635"/>
    <n v="7.3566085988034255E-2"/>
  </r>
  <r>
    <x v="56"/>
    <n v="48057"/>
    <n v="17.322278154416946"/>
    <n v="9.7127778297475598E-2"/>
  </r>
  <r>
    <x v="56"/>
    <n v="48479"/>
    <n v="14.480737207240681"/>
    <n v="7.8979946344539906E-2"/>
  </r>
  <r>
    <x v="56"/>
    <n v="48409"/>
    <n v="14.528991992257007"/>
    <n v="7.9021590733138677E-2"/>
  </r>
  <r>
    <x v="56"/>
    <n v="48007"/>
    <n v="14.524319650240036"/>
    <n v="7.8982178581606943E-2"/>
  </r>
  <r>
    <x v="56"/>
    <n v="48131"/>
    <n v="20.115309185953873"/>
    <n v="0.11494437202334794"/>
  </r>
  <r>
    <x v="56"/>
    <n v="48249"/>
    <n v="31.256806311690099"/>
    <n v="0.18649031634922442"/>
  </r>
  <r>
    <x v="56"/>
    <n v="48355"/>
    <n v="31.045177314801855"/>
    <n v="0.18513947529419639"/>
  </r>
  <r>
    <x v="56"/>
    <n v="48273"/>
    <n v="17.331595396880196"/>
    <n v="9.7187569315039579E-2"/>
  </r>
  <r>
    <x v="56"/>
    <n v="48247"/>
    <n v="31.008056179350493"/>
    <n v="0.18490251310701436"/>
  </r>
  <r>
    <x v="56"/>
    <n v="48505"/>
    <n v="79.821356069218297"/>
    <n v="0.49691605185387766"/>
  </r>
  <r>
    <x v="56"/>
    <n v="48047"/>
    <n v="20.080312507112282"/>
    <n v="0.11470150686278412"/>
  </r>
  <r>
    <x v="56"/>
    <n v="48261"/>
    <n v="17.304436363302539"/>
    <n v="9.7013218709909005E-2"/>
  </r>
  <r>
    <x v="56"/>
    <n v="48427"/>
    <n v="28.207548323316242"/>
    <n v="0.1664921714548597"/>
  </r>
  <r>
    <x v="56"/>
    <n v="48215"/>
    <n v="28.420398675613683"/>
    <n v="0.16785018089772874"/>
  </r>
  <r>
    <x v="56"/>
    <n v="48489"/>
    <n v="17.318260887568272"/>
    <n v="9.7101991711781147E-2"/>
  </r>
  <r>
    <x v="56"/>
    <n v="48061"/>
    <n v="25.334906011116711"/>
    <n v="0.14840539239968734"/>
  </r>
  <r>
    <x v="57"/>
    <n v="12051"/>
    <n v="6.5779803421849339"/>
    <n v="2.8037578070584882E-2"/>
  </r>
  <r>
    <x v="57"/>
    <n v="12021"/>
    <n v="6.5101324356741808"/>
    <n v="2.755793090433989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0F3BE3-8D10-4D1E-9421-6A6533A53A22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:F60" firstHeaderRow="0" firstDataRow="1" firstDataCol="1"/>
  <pivotFields count="4">
    <pivotField axis="axisRow" showAll="0">
      <items count="59">
        <item x="7"/>
        <item x="57"/>
        <item x="10"/>
        <item x="52"/>
        <item x="15"/>
        <item x="14"/>
        <item x="20"/>
        <item x="21"/>
        <item x="28"/>
        <item x="30"/>
        <item x="31"/>
        <item x="11"/>
        <item x="25"/>
        <item x="12"/>
        <item x="3"/>
        <item x="48"/>
        <item x="24"/>
        <item x="2"/>
        <item x="1"/>
        <item x="0"/>
        <item x="9"/>
        <item x="4"/>
        <item x="6"/>
        <item x="8"/>
        <item x="17"/>
        <item x="16"/>
        <item x="27"/>
        <item x="13"/>
        <item x="23"/>
        <item x="5"/>
        <item x="19"/>
        <item x="22"/>
        <item x="29"/>
        <item x="18"/>
        <item x="56"/>
        <item x="26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3"/>
        <item x="54"/>
        <item x="55"/>
        <item t="default"/>
      </items>
    </pivotField>
    <pivotField dataField="1" showAll="0"/>
    <pivotField dataField="1" numFmtId="2" showAll="0"/>
    <pivotField dataField="1" showAll="0"/>
  </pivotFields>
  <rowFields count="1">
    <field x="0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County" fld="1" subtotal="count" baseField="0" baseItem="0"/>
    <dataField name="Average of CI_county" fld="2" subtotal="average" baseField="0" baseItem="0"/>
    <dataField name="Average of lossrate_county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17ADE-306E-43D8-A358-21EAEC13B63E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:K61" firstHeaderRow="1" firstDataRow="1" firstDataCol="1"/>
  <pivotFields count="8">
    <pivotField dataField="1" showAll="0">
      <items count="759">
        <item x="639"/>
        <item x="356"/>
        <item x="173"/>
        <item x="307"/>
        <item x="66"/>
        <item x="706"/>
        <item x="370"/>
        <item x="737"/>
        <item x="184"/>
        <item x="138"/>
        <item x="293"/>
        <item x="701"/>
        <item x="603"/>
        <item x="268"/>
        <item x="548"/>
        <item x="594"/>
        <item x="702"/>
        <item x="374"/>
        <item x="686"/>
        <item x="183"/>
        <item x="489"/>
        <item x="344"/>
        <item x="715"/>
        <item x="104"/>
        <item x="642"/>
        <item x="107"/>
        <item x="508"/>
        <item x="753"/>
        <item x="652"/>
        <item x="671"/>
        <item x="203"/>
        <item x="459"/>
        <item x="134"/>
        <item x="649"/>
        <item x="605"/>
        <item x="326"/>
        <item x="606"/>
        <item x="657"/>
        <item x="72"/>
        <item x="342"/>
        <item x="214"/>
        <item x="363"/>
        <item x="739"/>
        <item x="256"/>
        <item x="640"/>
        <item x="718"/>
        <item x="491"/>
        <item x="625"/>
        <item x="123"/>
        <item x="434"/>
        <item x="680"/>
        <item x="379"/>
        <item x="164"/>
        <item x="273"/>
        <item x="709"/>
        <item x="663"/>
        <item x="519"/>
        <item x="541"/>
        <item x="45"/>
        <item x="32"/>
        <item x="9"/>
        <item x="125"/>
        <item x="280"/>
        <item x="534"/>
        <item x="522"/>
        <item x="8"/>
        <item x="160"/>
        <item x="294"/>
        <item x="496"/>
        <item x="40"/>
        <item x="264"/>
        <item x="749"/>
        <item x="241"/>
        <item x="667"/>
        <item x="622"/>
        <item x="325"/>
        <item x="291"/>
        <item x="150"/>
        <item x="693"/>
        <item x="175"/>
        <item x="472"/>
        <item x="336"/>
        <item x="6"/>
        <item x="628"/>
        <item x="103"/>
        <item x="166"/>
        <item x="261"/>
        <item x="432"/>
        <item x="638"/>
        <item x="557"/>
        <item x="233"/>
        <item x="547"/>
        <item x="127"/>
        <item x="79"/>
        <item x="520"/>
        <item x="51"/>
        <item x="421"/>
        <item x="48"/>
        <item x="128"/>
        <item x="428"/>
        <item x="43"/>
        <item x="332"/>
        <item x="518"/>
        <item x="576"/>
        <item x="743"/>
        <item x="727"/>
        <item x="99"/>
        <item x="659"/>
        <item x="132"/>
        <item x="358"/>
        <item x="473"/>
        <item x="746"/>
        <item x="741"/>
        <item x="563"/>
        <item x="92"/>
        <item x="474"/>
        <item x="457"/>
        <item x="556"/>
        <item x="19"/>
        <item x="364"/>
        <item x="371"/>
        <item x="388"/>
        <item x="716"/>
        <item x="91"/>
        <item x="340"/>
        <item x="560"/>
        <item x="197"/>
        <item x="100"/>
        <item x="423"/>
        <item x="441"/>
        <item x="88"/>
        <item x="456"/>
        <item x="492"/>
        <item x="424"/>
        <item x="266"/>
        <item x="567"/>
        <item x="571"/>
        <item x="375"/>
        <item x="699"/>
        <item x="448"/>
        <item x="654"/>
        <item x="42"/>
        <item x="120"/>
        <item x="208"/>
        <item x="351"/>
        <item x="592"/>
        <item x="583"/>
        <item x="584"/>
        <item x="288"/>
        <item x="60"/>
        <item x="437"/>
        <item x="484"/>
        <item x="145"/>
        <item x="468"/>
        <item x="465"/>
        <item x="581"/>
        <item x="339"/>
        <item x="366"/>
        <item x="587"/>
        <item x="116"/>
        <item x="401"/>
        <item x="614"/>
        <item x="50"/>
        <item x="487"/>
        <item x="573"/>
        <item x="380"/>
        <item x="57"/>
        <item x="76"/>
        <item x="115"/>
        <item x="527"/>
        <item x="12"/>
        <item x="303"/>
        <item x="28"/>
        <item x="553"/>
        <item x="669"/>
        <item x="172"/>
        <item x="147"/>
        <item x="217"/>
        <item x="506"/>
        <item x="102"/>
        <item x="404"/>
        <item x="486"/>
        <item x="357"/>
        <item x="228"/>
        <item x="682"/>
        <item x="5"/>
        <item x="206"/>
        <item x="306"/>
        <item x="449"/>
        <item x="232"/>
        <item x="124"/>
        <item x="151"/>
        <item x="26"/>
        <item x="687"/>
        <item x="629"/>
        <item x="619"/>
        <item x="546"/>
        <item x="738"/>
        <item x="569"/>
        <item x="529"/>
        <item x="353"/>
        <item x="289"/>
        <item x="198"/>
        <item x="75"/>
        <item x="271"/>
        <item x="224"/>
        <item x="244"/>
        <item x="189"/>
        <item x="550"/>
        <item x="90"/>
        <item x="607"/>
        <item x="311"/>
        <item x="117"/>
        <item x="621"/>
        <item x="177"/>
        <item x="61"/>
        <item x="37"/>
        <item x="595"/>
        <item x="443"/>
        <item x="167"/>
        <item x="389"/>
        <item x="27"/>
        <item x="276"/>
        <item x="532"/>
        <item x="315"/>
        <item x="471"/>
        <item x="304"/>
        <item x="78"/>
        <item x="598"/>
        <item x="661"/>
        <item x="152"/>
        <item x="572"/>
        <item x="56"/>
        <item x="330"/>
        <item x="676"/>
        <item x="133"/>
        <item x="155"/>
        <item x="535"/>
        <item x="235"/>
        <item x="668"/>
        <item x="68"/>
        <item x="24"/>
        <item x="185"/>
        <item x="455"/>
        <item x="514"/>
        <item x="71"/>
        <item x="730"/>
        <item x="231"/>
        <item x="0"/>
        <item x="717"/>
        <item x="565"/>
        <item x="182"/>
        <item x="31"/>
        <item x="678"/>
        <item x="662"/>
        <item x="65"/>
        <item x="225"/>
        <item x="442"/>
        <item x="202"/>
        <item x="204"/>
        <item x="707"/>
        <item x="319"/>
        <item x="297"/>
        <item x="329"/>
        <item x="254"/>
        <item x="341"/>
        <item x="169"/>
        <item x="245"/>
        <item x="285"/>
        <item x="450"/>
        <item x="539"/>
        <item x="626"/>
        <item x="660"/>
        <item x="162"/>
        <item x="216"/>
        <item x="469"/>
        <item x="274"/>
        <item x="141"/>
        <item x="394"/>
        <item x="463"/>
        <item x="295"/>
        <item x="46"/>
        <item x="154"/>
        <item x="452"/>
        <item x="349"/>
        <item x="646"/>
        <item x="149"/>
        <item x="343"/>
        <item x="408"/>
        <item x="283"/>
        <item x="318"/>
        <item x="131"/>
        <item x="406"/>
        <item x="478"/>
        <item x="300"/>
        <item x="695"/>
        <item x="697"/>
        <item x="3"/>
        <item x="748"/>
        <item x="542"/>
        <item x="153"/>
        <item x="190"/>
        <item x="490"/>
        <item x="278"/>
        <item x="139"/>
        <item x="543"/>
        <item x="331"/>
        <item x="55"/>
        <item x="591"/>
        <item x="544"/>
        <item x="296"/>
        <item x="447"/>
        <item x="89"/>
        <item x="507"/>
        <item x="126"/>
        <item x="97"/>
        <item x="407"/>
        <item x="664"/>
        <item x="637"/>
        <item x="412"/>
        <item x="121"/>
        <item x="736"/>
        <item x="593"/>
        <item x="720"/>
        <item x="505"/>
        <item x="110"/>
        <item x="559"/>
        <item x="94"/>
        <item x="582"/>
        <item x="691"/>
        <item x="688"/>
        <item x="52"/>
        <item x="464"/>
        <item x="531"/>
        <item x="745"/>
        <item x="705"/>
        <item x="258"/>
        <item x="673"/>
        <item x="536"/>
        <item x="368"/>
        <item x="135"/>
        <item x="275"/>
        <item x="757"/>
        <item x="694"/>
        <item x="512"/>
        <item x="416"/>
        <item x="93"/>
        <item x="630"/>
        <item x="485"/>
        <item x="402"/>
        <item x="322"/>
        <item x="396"/>
        <item x="259"/>
        <item x="194"/>
        <item x="690"/>
        <item x="335"/>
        <item x="142"/>
        <item x="328"/>
        <item x="577"/>
        <item x="350"/>
        <item x="503"/>
        <item x="656"/>
        <item x="754"/>
        <item x="476"/>
        <item x="470"/>
        <item x="252"/>
        <item x="728"/>
        <item x="73"/>
        <item x="114"/>
        <item x="313"/>
        <item x="451"/>
        <item x="354"/>
        <item x="665"/>
        <item x="106"/>
        <item x="440"/>
        <item x="500"/>
        <item x="209"/>
        <item x="323"/>
        <item x="494"/>
        <item x="747"/>
        <item x="590"/>
        <item x="355"/>
        <item x="359"/>
        <item x="221"/>
        <item x="2"/>
        <item x="158"/>
        <item x="580"/>
        <item x="63"/>
        <item x="267"/>
        <item x="393"/>
        <item x="679"/>
        <item x="634"/>
        <item x="111"/>
        <item x="84"/>
        <item x="504"/>
        <item x="475"/>
        <item x="575"/>
        <item x="495"/>
        <item x="488"/>
        <item x="81"/>
        <item x="515"/>
        <item x="249"/>
        <item x="385"/>
        <item x="314"/>
        <item x="398"/>
        <item x="308"/>
        <item x="105"/>
        <item x="392"/>
        <item x="710"/>
        <item x="130"/>
        <item x="168"/>
        <item x="301"/>
        <item x="236"/>
        <item x="672"/>
        <item x="756"/>
        <item x="677"/>
        <item x="391"/>
        <item x="444"/>
        <item x="23"/>
        <item x="378"/>
        <item x="597"/>
        <item x="333"/>
        <item x="15"/>
        <item x="431"/>
        <item x="752"/>
        <item x="20"/>
        <item x="411"/>
        <item x="25"/>
        <item x="681"/>
        <item x="260"/>
        <item x="281"/>
        <item x="722"/>
        <item x="98"/>
        <item x="219"/>
        <item x="613"/>
        <item x="87"/>
        <item x="212"/>
        <item x="362"/>
        <item x="248"/>
        <item x="566"/>
        <item x="611"/>
        <item x="498"/>
        <item x="191"/>
        <item x="299"/>
        <item x="711"/>
        <item x="545"/>
        <item x="609"/>
        <item x="108"/>
        <item x="186"/>
        <item x="179"/>
        <item x="480"/>
        <item x="726"/>
        <item x="381"/>
        <item x="327"/>
        <item x="282"/>
        <item x="704"/>
        <item x="409"/>
        <item x="523"/>
        <item x="143"/>
        <item x="70"/>
        <item x="242"/>
        <item x="129"/>
        <item x="347"/>
        <item x="467"/>
        <item x="17"/>
        <item x="345"/>
        <item x="461"/>
        <item x="165"/>
        <item x="413"/>
        <item x="36"/>
        <item x="578"/>
        <item x="562"/>
        <item x="58"/>
        <item x="554"/>
        <item x="174"/>
        <item x="321"/>
        <item x="253"/>
        <item x="482"/>
        <item x="721"/>
        <item x="608"/>
        <item x="262"/>
        <item x="59"/>
        <item x="176"/>
        <item x="549"/>
        <item x="755"/>
        <item x="170"/>
        <item x="367"/>
        <item x="689"/>
        <item x="222"/>
        <item x="735"/>
        <item x="719"/>
        <item x="395"/>
        <item x="713"/>
        <item x="163"/>
        <item x="425"/>
        <item x="422"/>
        <item x="414"/>
        <item x="499"/>
        <item x="430"/>
        <item x="724"/>
        <item x="729"/>
        <item x="734"/>
        <item x="483"/>
        <item x="243"/>
        <item x="201"/>
        <item x="714"/>
        <item x="708"/>
        <item x="703"/>
        <item x="731"/>
        <item x="493"/>
        <item x="390"/>
        <item x="334"/>
        <item x="524"/>
        <item x="552"/>
        <item x="49"/>
        <item x="525"/>
        <item x="269"/>
        <item x="399"/>
        <item x="616"/>
        <item x="600"/>
        <item x="238"/>
        <item x="178"/>
        <item x="29"/>
        <item x="136"/>
        <item x="10"/>
        <item x="181"/>
        <item x="502"/>
        <item x="386"/>
        <item x="316"/>
        <item x="445"/>
        <item x="658"/>
        <item x="205"/>
        <item x="615"/>
        <item x="610"/>
        <item x="18"/>
        <item x="453"/>
        <item x="420"/>
        <item x="96"/>
        <item x="279"/>
        <item x="436"/>
        <item x="427"/>
        <item x="47"/>
        <item x="302"/>
        <item x="33"/>
        <item x="312"/>
        <item x="700"/>
        <item x="187"/>
        <item x="272"/>
        <item x="458"/>
        <item x="257"/>
        <item x="419"/>
        <item x="528"/>
        <item x="298"/>
        <item x="229"/>
        <item x="540"/>
        <item x="596"/>
        <item x="171"/>
        <item x="589"/>
        <item x="651"/>
        <item x="481"/>
        <item x="156"/>
        <item x="574"/>
        <item x="683"/>
        <item x="284"/>
        <item x="7"/>
        <item x="263"/>
        <item x="159"/>
        <item x="21"/>
        <item x="199"/>
        <item x="369"/>
        <item x="161"/>
        <item x="210"/>
        <item x="239"/>
        <item x="405"/>
        <item x="602"/>
        <item x="410"/>
        <item x="387"/>
        <item x="200"/>
        <item x="16"/>
        <item x="712"/>
        <item x="35"/>
        <item x="113"/>
        <item x="570"/>
        <item x="255"/>
        <item x="551"/>
        <item x="227"/>
        <item x="579"/>
        <item x="247"/>
        <item x="725"/>
        <item x="237"/>
        <item x="586"/>
        <item x="376"/>
        <item x="417"/>
        <item x="624"/>
        <item x="270"/>
        <item x="265"/>
        <item x="418"/>
        <item x="324"/>
        <item x="287"/>
        <item x="685"/>
        <item x="400"/>
        <item x="85"/>
        <item x="180"/>
        <item x="477"/>
        <item x="337"/>
        <item x="641"/>
        <item x="612"/>
        <item x="250"/>
        <item x="69"/>
        <item x="533"/>
        <item x="439"/>
        <item x="112"/>
        <item x="438"/>
        <item x="101"/>
        <item x="426"/>
        <item x="234"/>
        <item x="348"/>
        <item x="530"/>
        <item x="501"/>
        <item x="4"/>
        <item x="195"/>
        <item x="733"/>
        <item x="382"/>
        <item x="64"/>
        <item x="38"/>
        <item x="538"/>
        <item x="286"/>
        <item x="157"/>
        <item x="555"/>
        <item x="653"/>
        <item x="650"/>
        <item x="732"/>
        <item x="618"/>
        <item x="647"/>
        <item x="643"/>
        <item x="627"/>
        <item x="636"/>
        <item x="655"/>
        <item x="277"/>
        <item x="317"/>
        <item x="34"/>
        <item x="696"/>
        <item x="460"/>
        <item x="564"/>
        <item x="742"/>
        <item x="346"/>
        <item x="44"/>
        <item x="513"/>
        <item x="62"/>
        <item x="82"/>
        <item x="309"/>
        <item x="95"/>
        <item x="338"/>
        <item x="751"/>
        <item x="213"/>
        <item x="631"/>
        <item x="41"/>
        <item x="67"/>
        <item x="617"/>
        <item x="526"/>
        <item x="207"/>
        <item x="352"/>
        <item x="146"/>
        <item x="558"/>
        <item x="670"/>
        <item x="632"/>
        <item x="516"/>
        <item x="22"/>
        <item x="373"/>
        <item x="196"/>
        <item x="510"/>
        <item x="462"/>
        <item x="750"/>
        <item x="509"/>
        <item x="365"/>
        <item x="585"/>
        <item x="1"/>
        <item x="635"/>
        <item x="223"/>
        <item x="599"/>
        <item x="86"/>
        <item x="215"/>
        <item x="384"/>
        <item x="397"/>
        <item x="497"/>
        <item x="140"/>
        <item x="723"/>
        <item x="193"/>
        <item x="83"/>
        <item x="122"/>
        <item x="305"/>
        <item x="230"/>
        <item x="588"/>
        <item x="644"/>
        <item x="11"/>
        <item x="415"/>
        <item x="537"/>
        <item x="77"/>
        <item x="454"/>
        <item x="648"/>
        <item x="290"/>
        <item x="674"/>
        <item x="211"/>
        <item x="218"/>
        <item x="403"/>
        <item x="479"/>
        <item x="226"/>
        <item x="645"/>
        <item x="604"/>
        <item x="13"/>
        <item x="361"/>
        <item x="54"/>
        <item x="144"/>
        <item x="435"/>
        <item x="744"/>
        <item x="118"/>
        <item x="684"/>
        <item x="246"/>
        <item x="109"/>
        <item x="633"/>
        <item x="620"/>
        <item x="137"/>
        <item x="53"/>
        <item x="188"/>
        <item x="666"/>
        <item x="429"/>
        <item x="433"/>
        <item x="377"/>
        <item x="30"/>
        <item x="251"/>
        <item x="466"/>
        <item x="601"/>
        <item x="698"/>
        <item x="14"/>
        <item x="623"/>
        <item x="320"/>
        <item x="568"/>
        <item x="561"/>
        <item x="220"/>
        <item x="360"/>
        <item x="310"/>
        <item x="80"/>
        <item x="372"/>
        <item x="292"/>
        <item x="383"/>
        <item x="119"/>
        <item x="74"/>
        <item x="740"/>
        <item x="521"/>
        <item x="446"/>
        <item x="39"/>
        <item x="517"/>
        <item x="240"/>
        <item x="511"/>
        <item x="192"/>
        <item x="148"/>
        <item x="692"/>
        <item x="67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60">
        <item x="57"/>
        <item x="56"/>
        <item x="10"/>
        <item x="42"/>
        <item x="50"/>
        <item x="55"/>
        <item x="47"/>
        <item x="49"/>
        <item x="51"/>
        <item x="15"/>
        <item x="14"/>
        <item x="27"/>
        <item x="19"/>
        <item x="32"/>
        <item x="39"/>
        <item x="43"/>
        <item x="34"/>
        <item x="26"/>
        <item x="30"/>
        <item x="28"/>
        <item x="18"/>
        <item x="23"/>
        <item x="9"/>
        <item x="2"/>
        <item x="44"/>
        <item x="54"/>
        <item x="48"/>
        <item x="53"/>
        <item x="46"/>
        <item x="41"/>
        <item x="40"/>
        <item x="22"/>
        <item x="36"/>
        <item x="37"/>
        <item x="52"/>
        <item x="1"/>
        <item x="0"/>
        <item x="4"/>
        <item x="8"/>
        <item x="3"/>
        <item x="6"/>
        <item x="7"/>
        <item x="12"/>
        <item x="11"/>
        <item x="33"/>
        <item x="24"/>
        <item x="29"/>
        <item x="38"/>
        <item x="25"/>
        <item x="17"/>
        <item x="21"/>
        <item x="45"/>
        <item x="5"/>
        <item x="16"/>
        <item x="20"/>
        <item x="31"/>
        <item x="35"/>
        <item x="13"/>
        <item x="58"/>
        <item t="default"/>
      </items>
    </pivotField>
  </pivotFields>
  <rowFields count="1">
    <field x="7"/>
  </rowFields>
  <rowItems count="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 t="grand">
      <x/>
    </i>
  </rowItems>
  <colItems count="1">
    <i/>
  </colItems>
  <dataFields count="1">
    <dataField name="Count of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E4B33-D8FF-4D29-9B04-45BE10F3C300}">
  <dimension ref="A1:H3141"/>
  <sheetViews>
    <sheetView workbookViewId="0">
      <selection activeCell="E33" sqref="E33"/>
    </sheetView>
  </sheetViews>
  <sheetFormatPr defaultRowHeight="15" x14ac:dyDescent="0.25"/>
  <sheetData>
    <row r="1" spans="1:8" x14ac:dyDescent="0.2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</row>
    <row r="2" spans="1:8" x14ac:dyDescent="0.25">
      <c r="A2" t="s">
        <v>467</v>
      </c>
      <c r="B2">
        <v>77</v>
      </c>
      <c r="C2">
        <v>27077</v>
      </c>
      <c r="H2">
        <v>320</v>
      </c>
    </row>
    <row r="3" spans="1:8" x14ac:dyDescent="0.25">
      <c r="A3" t="s">
        <v>468</v>
      </c>
      <c r="B3">
        <v>19</v>
      </c>
      <c r="C3">
        <v>53019</v>
      </c>
      <c r="H3">
        <v>600</v>
      </c>
    </row>
    <row r="4" spans="1:8" x14ac:dyDescent="0.25">
      <c r="A4" t="s">
        <v>436</v>
      </c>
      <c r="B4">
        <v>65</v>
      </c>
      <c r="C4">
        <v>53065</v>
      </c>
      <c r="H4">
        <v>600</v>
      </c>
    </row>
    <row r="5" spans="1:8" x14ac:dyDescent="0.25">
      <c r="A5" t="s">
        <v>469</v>
      </c>
      <c r="B5">
        <v>47</v>
      </c>
      <c r="C5">
        <v>53047</v>
      </c>
      <c r="H5">
        <v>600</v>
      </c>
    </row>
    <row r="6" spans="1:8" x14ac:dyDescent="0.25">
      <c r="A6" t="s">
        <v>470</v>
      </c>
      <c r="B6">
        <v>51</v>
      </c>
      <c r="C6">
        <v>53051</v>
      </c>
      <c r="H6">
        <v>600</v>
      </c>
    </row>
    <row r="7" spans="1:8" x14ac:dyDescent="0.25">
      <c r="A7" t="s">
        <v>471</v>
      </c>
      <c r="B7">
        <v>21</v>
      </c>
      <c r="C7">
        <v>16021</v>
      </c>
      <c r="H7">
        <v>600</v>
      </c>
    </row>
    <row r="8" spans="1:8" x14ac:dyDescent="0.25">
      <c r="A8" t="s">
        <v>71</v>
      </c>
      <c r="B8">
        <v>53</v>
      </c>
      <c r="C8">
        <v>30053</v>
      </c>
      <c r="H8">
        <v>610</v>
      </c>
    </row>
    <row r="9" spans="1:8" x14ac:dyDescent="0.25">
      <c r="A9" t="s">
        <v>472</v>
      </c>
      <c r="B9">
        <v>29</v>
      </c>
      <c r="C9">
        <v>30029</v>
      </c>
      <c r="H9">
        <v>505</v>
      </c>
    </row>
    <row r="10" spans="1:8" x14ac:dyDescent="0.25">
      <c r="A10" t="s">
        <v>8</v>
      </c>
      <c r="B10">
        <v>35</v>
      </c>
      <c r="C10">
        <v>30035</v>
      </c>
      <c r="D10" t="s">
        <v>473</v>
      </c>
      <c r="E10">
        <v>684</v>
      </c>
      <c r="F10">
        <v>241038</v>
      </c>
      <c r="G10">
        <v>762475</v>
      </c>
      <c r="H10">
        <v>503</v>
      </c>
    </row>
    <row r="11" spans="1:8" x14ac:dyDescent="0.25">
      <c r="A11" t="s">
        <v>11</v>
      </c>
      <c r="B11">
        <v>101</v>
      </c>
      <c r="C11">
        <v>30101</v>
      </c>
      <c r="D11" t="s">
        <v>474</v>
      </c>
      <c r="E11">
        <v>1419</v>
      </c>
      <c r="F11">
        <v>167719</v>
      </c>
      <c r="G11">
        <v>1738455</v>
      </c>
      <c r="H11">
        <v>500</v>
      </c>
    </row>
    <row r="12" spans="1:8" x14ac:dyDescent="0.25">
      <c r="A12" t="s">
        <v>12</v>
      </c>
      <c r="B12">
        <v>51</v>
      </c>
      <c r="C12">
        <v>30051</v>
      </c>
      <c r="D12" t="s">
        <v>474</v>
      </c>
      <c r="E12">
        <v>261</v>
      </c>
      <c r="F12">
        <v>62677</v>
      </c>
      <c r="G12">
        <v>728902</v>
      </c>
      <c r="H12">
        <v>500</v>
      </c>
    </row>
    <row r="13" spans="1:8" x14ac:dyDescent="0.25">
      <c r="A13" t="s">
        <v>13</v>
      </c>
      <c r="B13">
        <v>41</v>
      </c>
      <c r="C13">
        <v>30041</v>
      </c>
      <c r="D13" t="s">
        <v>474</v>
      </c>
      <c r="E13">
        <v>502</v>
      </c>
      <c r="F13">
        <v>704</v>
      </c>
      <c r="G13">
        <v>2498000</v>
      </c>
      <c r="H13">
        <v>500</v>
      </c>
    </row>
    <row r="14" spans="1:8" x14ac:dyDescent="0.25">
      <c r="A14" t="s">
        <v>17</v>
      </c>
      <c r="B14">
        <v>91</v>
      </c>
      <c r="C14">
        <v>30091</v>
      </c>
      <c r="D14" t="s">
        <v>475</v>
      </c>
      <c r="E14">
        <v>126</v>
      </c>
      <c r="F14">
        <v>520547</v>
      </c>
      <c r="G14">
        <v>239812</v>
      </c>
      <c r="H14">
        <v>395</v>
      </c>
    </row>
    <row r="15" spans="1:8" x14ac:dyDescent="0.25">
      <c r="A15" t="s">
        <v>18</v>
      </c>
      <c r="B15">
        <v>23</v>
      </c>
      <c r="C15">
        <v>38023</v>
      </c>
      <c r="D15" t="s">
        <v>475</v>
      </c>
      <c r="E15">
        <v>750</v>
      </c>
      <c r="F15">
        <v>5380341</v>
      </c>
      <c r="G15">
        <v>9243612</v>
      </c>
      <c r="H15">
        <v>395</v>
      </c>
    </row>
    <row r="16" spans="1:8" x14ac:dyDescent="0.25">
      <c r="A16" t="s">
        <v>19</v>
      </c>
      <c r="B16">
        <v>13</v>
      </c>
      <c r="C16">
        <v>38013</v>
      </c>
      <c r="D16" t="s">
        <v>475</v>
      </c>
      <c r="E16">
        <v>477</v>
      </c>
      <c r="F16">
        <v>3542428</v>
      </c>
      <c r="G16">
        <v>9128887</v>
      </c>
      <c r="H16">
        <v>395</v>
      </c>
    </row>
    <row r="17" spans="1:8" x14ac:dyDescent="0.25">
      <c r="A17" t="s">
        <v>20</v>
      </c>
      <c r="B17">
        <v>75</v>
      </c>
      <c r="C17">
        <v>38075</v>
      </c>
      <c r="D17" t="s">
        <v>475</v>
      </c>
      <c r="E17">
        <v>186</v>
      </c>
      <c r="F17">
        <v>451911</v>
      </c>
      <c r="G17">
        <v>15260</v>
      </c>
      <c r="H17">
        <v>395</v>
      </c>
    </row>
    <row r="18" spans="1:8" x14ac:dyDescent="0.25">
      <c r="A18" t="s">
        <v>21</v>
      </c>
      <c r="B18">
        <v>9</v>
      </c>
      <c r="C18">
        <v>38009</v>
      </c>
      <c r="D18" t="s">
        <v>475</v>
      </c>
      <c r="E18">
        <v>450</v>
      </c>
      <c r="F18">
        <v>1239870</v>
      </c>
      <c r="G18">
        <v>179455</v>
      </c>
      <c r="H18">
        <v>395</v>
      </c>
    </row>
    <row r="19" spans="1:8" x14ac:dyDescent="0.25">
      <c r="A19" t="s">
        <v>476</v>
      </c>
      <c r="B19">
        <v>79</v>
      </c>
      <c r="C19">
        <v>38079</v>
      </c>
      <c r="H19">
        <v>395</v>
      </c>
    </row>
    <row r="20" spans="1:8" x14ac:dyDescent="0.25">
      <c r="A20" t="s">
        <v>477</v>
      </c>
      <c r="B20">
        <v>95</v>
      </c>
      <c r="C20">
        <v>38095</v>
      </c>
      <c r="H20">
        <v>395</v>
      </c>
    </row>
    <row r="21" spans="1:8" x14ac:dyDescent="0.25">
      <c r="A21" t="s">
        <v>478</v>
      </c>
      <c r="B21">
        <v>19</v>
      </c>
      <c r="C21">
        <v>38019</v>
      </c>
      <c r="H21">
        <v>395</v>
      </c>
    </row>
    <row r="22" spans="1:8" x14ac:dyDescent="0.25">
      <c r="A22" t="s">
        <v>479</v>
      </c>
      <c r="B22">
        <v>67</v>
      </c>
      <c r="C22">
        <v>38067</v>
      </c>
      <c r="H22">
        <v>395</v>
      </c>
    </row>
    <row r="23" spans="1:8" x14ac:dyDescent="0.25">
      <c r="A23" t="s">
        <v>480</v>
      </c>
      <c r="B23">
        <v>69</v>
      </c>
      <c r="C23">
        <v>27069</v>
      </c>
      <c r="H23">
        <v>395</v>
      </c>
    </row>
    <row r="24" spans="1:8" x14ac:dyDescent="0.25">
      <c r="A24" t="s">
        <v>481</v>
      </c>
      <c r="B24">
        <v>135</v>
      </c>
      <c r="C24">
        <v>27135</v>
      </c>
      <c r="H24">
        <v>320</v>
      </c>
    </row>
    <row r="25" spans="1:8" x14ac:dyDescent="0.25">
      <c r="A25" t="s">
        <v>14</v>
      </c>
      <c r="B25">
        <v>5</v>
      </c>
      <c r="C25">
        <v>30005</v>
      </c>
      <c r="D25" t="s">
        <v>474</v>
      </c>
      <c r="E25">
        <v>668</v>
      </c>
      <c r="F25">
        <v>210603</v>
      </c>
      <c r="G25">
        <v>3073967</v>
      </c>
      <c r="H25">
        <v>500</v>
      </c>
    </row>
    <row r="26" spans="1:8" x14ac:dyDescent="0.25">
      <c r="A26" t="s">
        <v>48</v>
      </c>
      <c r="B26">
        <v>71</v>
      </c>
      <c r="C26">
        <v>30071</v>
      </c>
      <c r="D26" t="s">
        <v>474</v>
      </c>
      <c r="E26">
        <v>1467</v>
      </c>
      <c r="F26">
        <v>0</v>
      </c>
      <c r="G26">
        <v>7509199</v>
      </c>
      <c r="H26">
        <v>510</v>
      </c>
    </row>
    <row r="27" spans="1:8" x14ac:dyDescent="0.25">
      <c r="A27" t="s">
        <v>22</v>
      </c>
      <c r="B27">
        <v>105</v>
      </c>
      <c r="C27">
        <v>30105</v>
      </c>
      <c r="D27" t="s">
        <v>474</v>
      </c>
      <c r="E27">
        <v>164</v>
      </c>
      <c r="F27">
        <v>35297</v>
      </c>
      <c r="G27">
        <v>749251</v>
      </c>
      <c r="H27">
        <v>395</v>
      </c>
    </row>
    <row r="28" spans="1:8" x14ac:dyDescent="0.25">
      <c r="A28" t="s">
        <v>23</v>
      </c>
      <c r="B28">
        <v>19</v>
      </c>
      <c r="C28">
        <v>30019</v>
      </c>
      <c r="D28" t="s">
        <v>475</v>
      </c>
      <c r="E28">
        <v>2</v>
      </c>
      <c r="F28">
        <v>13612</v>
      </c>
      <c r="G28">
        <v>0</v>
      </c>
      <c r="H28">
        <v>395</v>
      </c>
    </row>
    <row r="29" spans="1:8" x14ac:dyDescent="0.25">
      <c r="A29" t="s">
        <v>482</v>
      </c>
      <c r="B29">
        <v>73</v>
      </c>
      <c r="C29">
        <v>53073</v>
      </c>
      <c r="H29">
        <v>600</v>
      </c>
    </row>
    <row r="30" spans="1:8" x14ac:dyDescent="0.25">
      <c r="A30" t="s">
        <v>483</v>
      </c>
      <c r="B30">
        <v>17</v>
      </c>
      <c r="C30">
        <v>16017</v>
      </c>
      <c r="H30">
        <v>600</v>
      </c>
    </row>
    <row r="31" spans="1:8" x14ac:dyDescent="0.25">
      <c r="A31" t="s">
        <v>24</v>
      </c>
      <c r="B31">
        <v>101</v>
      </c>
      <c r="C31">
        <v>38101</v>
      </c>
      <c r="D31" t="s">
        <v>475</v>
      </c>
      <c r="E31">
        <v>6</v>
      </c>
      <c r="F31">
        <v>16688</v>
      </c>
      <c r="G31">
        <v>7708</v>
      </c>
      <c r="H31">
        <v>395</v>
      </c>
    </row>
    <row r="32" spans="1:8" x14ac:dyDescent="0.25">
      <c r="A32" t="s">
        <v>484</v>
      </c>
      <c r="B32">
        <v>71</v>
      </c>
      <c r="C32">
        <v>27071</v>
      </c>
      <c r="H32">
        <v>320</v>
      </c>
    </row>
    <row r="33" spans="1:8" x14ac:dyDescent="0.25">
      <c r="A33" t="s">
        <v>485</v>
      </c>
      <c r="B33">
        <v>57</v>
      </c>
      <c r="C33">
        <v>53057</v>
      </c>
      <c r="H33">
        <v>600</v>
      </c>
    </row>
    <row r="34" spans="1:8" x14ac:dyDescent="0.25">
      <c r="A34" t="s">
        <v>25</v>
      </c>
      <c r="B34">
        <v>105</v>
      </c>
      <c r="C34">
        <v>38105</v>
      </c>
      <c r="D34" t="s">
        <v>475</v>
      </c>
      <c r="E34">
        <v>3067</v>
      </c>
      <c r="F34">
        <v>76835488</v>
      </c>
      <c r="G34">
        <v>187855924</v>
      </c>
      <c r="H34">
        <v>395</v>
      </c>
    </row>
    <row r="35" spans="1:8" x14ac:dyDescent="0.25">
      <c r="A35" t="s">
        <v>26</v>
      </c>
      <c r="B35">
        <v>49</v>
      </c>
      <c r="C35">
        <v>38049</v>
      </c>
      <c r="D35" t="s">
        <v>475</v>
      </c>
      <c r="E35">
        <v>12</v>
      </c>
      <c r="F35">
        <v>46315</v>
      </c>
      <c r="G35">
        <v>0</v>
      </c>
      <c r="H35">
        <v>395</v>
      </c>
    </row>
    <row r="36" spans="1:8" x14ac:dyDescent="0.25">
      <c r="A36" t="s">
        <v>486</v>
      </c>
      <c r="B36">
        <v>137</v>
      </c>
      <c r="C36">
        <v>27137</v>
      </c>
      <c r="H36">
        <v>310</v>
      </c>
    </row>
    <row r="37" spans="1:8" x14ac:dyDescent="0.25">
      <c r="A37" t="s">
        <v>420</v>
      </c>
      <c r="B37">
        <v>55</v>
      </c>
      <c r="C37">
        <v>53055</v>
      </c>
      <c r="H37">
        <v>600</v>
      </c>
    </row>
    <row r="38" spans="1:8" x14ac:dyDescent="0.25">
      <c r="A38" t="s">
        <v>27</v>
      </c>
      <c r="B38">
        <v>85</v>
      </c>
      <c r="C38">
        <v>30085</v>
      </c>
      <c r="D38" t="s">
        <v>475</v>
      </c>
      <c r="E38">
        <v>244</v>
      </c>
      <c r="F38">
        <v>3141043</v>
      </c>
      <c r="G38">
        <v>4124126</v>
      </c>
      <c r="H38">
        <v>395</v>
      </c>
    </row>
    <row r="39" spans="1:8" x14ac:dyDescent="0.25">
      <c r="A39" t="s">
        <v>28</v>
      </c>
      <c r="B39">
        <v>61</v>
      </c>
      <c r="C39">
        <v>38061</v>
      </c>
      <c r="D39" t="s">
        <v>475</v>
      </c>
      <c r="E39">
        <v>3193</v>
      </c>
      <c r="F39">
        <v>86974956</v>
      </c>
      <c r="G39">
        <v>142741317</v>
      </c>
      <c r="H39">
        <v>395</v>
      </c>
    </row>
    <row r="40" spans="1:8" x14ac:dyDescent="0.25">
      <c r="A40" t="s">
        <v>329</v>
      </c>
      <c r="B40">
        <v>89</v>
      </c>
      <c r="C40">
        <v>27089</v>
      </c>
      <c r="H40">
        <v>395</v>
      </c>
    </row>
    <row r="41" spans="1:8" x14ac:dyDescent="0.25">
      <c r="A41" t="s">
        <v>487</v>
      </c>
      <c r="B41">
        <v>71</v>
      </c>
      <c r="C41">
        <v>38071</v>
      </c>
      <c r="H41">
        <v>395</v>
      </c>
    </row>
    <row r="42" spans="1:8" x14ac:dyDescent="0.25">
      <c r="A42" t="s">
        <v>488</v>
      </c>
      <c r="B42">
        <v>99</v>
      </c>
      <c r="C42">
        <v>38099</v>
      </c>
      <c r="H42">
        <v>395</v>
      </c>
    </row>
    <row r="43" spans="1:8" x14ac:dyDescent="0.25">
      <c r="A43" t="s">
        <v>489</v>
      </c>
      <c r="B43">
        <v>7</v>
      </c>
      <c r="C43">
        <v>27007</v>
      </c>
      <c r="H43">
        <v>320</v>
      </c>
    </row>
    <row r="44" spans="1:8" x14ac:dyDescent="0.25">
      <c r="A44" t="s">
        <v>490</v>
      </c>
      <c r="B44">
        <v>69</v>
      </c>
      <c r="C44">
        <v>38069</v>
      </c>
      <c r="H44">
        <v>395</v>
      </c>
    </row>
    <row r="45" spans="1:8" x14ac:dyDescent="0.25">
      <c r="A45" t="s">
        <v>491</v>
      </c>
      <c r="B45">
        <v>7</v>
      </c>
      <c r="C45">
        <v>53007</v>
      </c>
      <c r="H45">
        <v>600</v>
      </c>
    </row>
    <row r="46" spans="1:8" x14ac:dyDescent="0.25">
      <c r="A46" t="s">
        <v>9</v>
      </c>
      <c r="B46">
        <v>73</v>
      </c>
      <c r="C46">
        <v>30073</v>
      </c>
      <c r="D46" t="s">
        <v>473</v>
      </c>
      <c r="E46">
        <v>206</v>
      </c>
      <c r="F46">
        <v>75788</v>
      </c>
      <c r="G46">
        <v>24693</v>
      </c>
      <c r="H46">
        <v>503</v>
      </c>
    </row>
    <row r="47" spans="1:8" x14ac:dyDescent="0.25">
      <c r="A47" t="s">
        <v>492</v>
      </c>
      <c r="B47">
        <v>9</v>
      </c>
      <c r="C47">
        <v>53009</v>
      </c>
      <c r="H47">
        <v>710</v>
      </c>
    </row>
    <row r="48" spans="1:8" x14ac:dyDescent="0.25">
      <c r="A48" t="s">
        <v>493</v>
      </c>
      <c r="B48">
        <v>5</v>
      </c>
      <c r="C48">
        <v>38005</v>
      </c>
      <c r="H48">
        <v>395</v>
      </c>
    </row>
    <row r="49" spans="1:8" x14ac:dyDescent="0.25">
      <c r="A49" t="s">
        <v>15</v>
      </c>
      <c r="B49">
        <v>15</v>
      </c>
      <c r="C49">
        <v>30015</v>
      </c>
      <c r="D49" t="s">
        <v>474</v>
      </c>
      <c r="E49">
        <v>99</v>
      </c>
      <c r="F49">
        <v>0</v>
      </c>
      <c r="G49">
        <v>560047</v>
      </c>
      <c r="H49">
        <v>500</v>
      </c>
    </row>
    <row r="50" spans="1:8" x14ac:dyDescent="0.25">
      <c r="A50" t="s">
        <v>494</v>
      </c>
      <c r="B50">
        <v>61</v>
      </c>
      <c r="C50">
        <v>53061</v>
      </c>
      <c r="H50">
        <v>600</v>
      </c>
    </row>
    <row r="51" spans="1:8" x14ac:dyDescent="0.25">
      <c r="A51" t="s">
        <v>495</v>
      </c>
      <c r="B51">
        <v>29</v>
      </c>
      <c r="C51">
        <v>53029</v>
      </c>
      <c r="H51">
        <v>705</v>
      </c>
    </row>
    <row r="52" spans="1:8" x14ac:dyDescent="0.25">
      <c r="A52" t="s">
        <v>496</v>
      </c>
      <c r="B52">
        <v>89</v>
      </c>
      <c r="C52">
        <v>30089</v>
      </c>
      <c r="H52">
        <v>610</v>
      </c>
    </row>
    <row r="53" spans="1:8" x14ac:dyDescent="0.25">
      <c r="A53" t="s">
        <v>193</v>
      </c>
      <c r="B53">
        <v>75</v>
      </c>
      <c r="C53">
        <v>27075</v>
      </c>
      <c r="H53">
        <v>320</v>
      </c>
    </row>
    <row r="54" spans="1:8" x14ac:dyDescent="0.25">
      <c r="A54" t="s">
        <v>497</v>
      </c>
      <c r="B54">
        <v>63</v>
      </c>
      <c r="C54">
        <v>38063</v>
      </c>
      <c r="H54">
        <v>395</v>
      </c>
    </row>
    <row r="55" spans="1:8" x14ac:dyDescent="0.25">
      <c r="A55" t="s">
        <v>498</v>
      </c>
      <c r="B55">
        <v>35</v>
      </c>
      <c r="C55">
        <v>38035</v>
      </c>
      <c r="H55">
        <v>395</v>
      </c>
    </row>
    <row r="56" spans="1:8" x14ac:dyDescent="0.25">
      <c r="A56" t="s">
        <v>499</v>
      </c>
      <c r="B56">
        <v>119</v>
      </c>
      <c r="C56">
        <v>27119</v>
      </c>
      <c r="H56">
        <v>395</v>
      </c>
    </row>
    <row r="57" spans="1:8" x14ac:dyDescent="0.25">
      <c r="A57" t="s">
        <v>500</v>
      </c>
      <c r="B57">
        <v>113</v>
      </c>
      <c r="C57">
        <v>27113</v>
      </c>
      <c r="H57">
        <v>320</v>
      </c>
    </row>
    <row r="58" spans="1:8" x14ac:dyDescent="0.25">
      <c r="A58" t="s">
        <v>369</v>
      </c>
      <c r="B58">
        <v>17</v>
      </c>
      <c r="C58">
        <v>53017</v>
      </c>
      <c r="H58">
        <v>600</v>
      </c>
    </row>
    <row r="59" spans="1:8" x14ac:dyDescent="0.25">
      <c r="A59" t="s">
        <v>29</v>
      </c>
      <c r="B59">
        <v>53</v>
      </c>
      <c r="C59">
        <v>38053</v>
      </c>
      <c r="D59" t="s">
        <v>475</v>
      </c>
      <c r="E59">
        <v>5232</v>
      </c>
      <c r="F59">
        <v>178967991</v>
      </c>
      <c r="G59">
        <v>507742590</v>
      </c>
      <c r="H59">
        <v>395</v>
      </c>
    </row>
    <row r="60" spans="1:8" x14ac:dyDescent="0.25">
      <c r="A60" t="s">
        <v>314</v>
      </c>
      <c r="B60">
        <v>31</v>
      </c>
      <c r="C60">
        <v>53031</v>
      </c>
      <c r="H60">
        <v>710</v>
      </c>
    </row>
    <row r="61" spans="1:8" x14ac:dyDescent="0.25">
      <c r="A61" t="s">
        <v>30</v>
      </c>
      <c r="B61">
        <v>83</v>
      </c>
      <c r="C61">
        <v>30083</v>
      </c>
      <c r="D61" t="s">
        <v>475</v>
      </c>
      <c r="E61">
        <v>1096</v>
      </c>
      <c r="F61">
        <v>8913377</v>
      </c>
      <c r="G61">
        <v>14592792</v>
      </c>
      <c r="H61">
        <v>395</v>
      </c>
    </row>
    <row r="62" spans="1:8" x14ac:dyDescent="0.25">
      <c r="A62" t="s">
        <v>10</v>
      </c>
      <c r="B62">
        <v>99</v>
      </c>
      <c r="C62">
        <v>30099</v>
      </c>
      <c r="D62" t="s">
        <v>473</v>
      </c>
      <c r="E62">
        <v>90</v>
      </c>
      <c r="F62">
        <v>41369</v>
      </c>
      <c r="G62">
        <v>3470</v>
      </c>
      <c r="H62">
        <v>503</v>
      </c>
    </row>
    <row r="63" spans="1:8" x14ac:dyDescent="0.25">
      <c r="A63" t="s">
        <v>31</v>
      </c>
      <c r="B63">
        <v>55</v>
      </c>
      <c r="C63">
        <v>30055</v>
      </c>
      <c r="D63" t="s">
        <v>475</v>
      </c>
      <c r="E63">
        <v>5</v>
      </c>
      <c r="F63">
        <v>1171</v>
      </c>
      <c r="G63">
        <v>0</v>
      </c>
      <c r="H63">
        <v>395</v>
      </c>
    </row>
    <row r="64" spans="1:8" x14ac:dyDescent="0.25">
      <c r="A64" t="s">
        <v>501</v>
      </c>
      <c r="B64">
        <v>79</v>
      </c>
      <c r="C64">
        <v>16079</v>
      </c>
      <c r="H64">
        <v>610</v>
      </c>
    </row>
    <row r="65" spans="1:8" x14ac:dyDescent="0.25">
      <c r="A65" t="s">
        <v>502</v>
      </c>
      <c r="B65">
        <v>63</v>
      </c>
      <c r="C65">
        <v>53063</v>
      </c>
      <c r="H65">
        <v>600</v>
      </c>
    </row>
    <row r="66" spans="1:8" x14ac:dyDescent="0.25">
      <c r="A66" t="s">
        <v>193</v>
      </c>
      <c r="B66">
        <v>47</v>
      </c>
      <c r="C66">
        <v>30047</v>
      </c>
      <c r="H66">
        <v>505</v>
      </c>
    </row>
    <row r="67" spans="1:8" x14ac:dyDescent="0.25">
      <c r="A67" t="s">
        <v>503</v>
      </c>
      <c r="B67">
        <v>29</v>
      </c>
      <c r="C67">
        <v>27029</v>
      </c>
      <c r="H67">
        <v>320</v>
      </c>
    </row>
    <row r="68" spans="1:8" x14ac:dyDescent="0.25">
      <c r="A68" t="s">
        <v>504</v>
      </c>
      <c r="B68">
        <v>55</v>
      </c>
      <c r="C68">
        <v>16055</v>
      </c>
      <c r="H68">
        <v>610</v>
      </c>
    </row>
    <row r="69" spans="1:8" x14ac:dyDescent="0.25">
      <c r="A69" t="s">
        <v>49</v>
      </c>
      <c r="B69">
        <v>33</v>
      </c>
      <c r="C69">
        <v>30033</v>
      </c>
      <c r="D69" t="s">
        <v>505</v>
      </c>
      <c r="E69">
        <v>4</v>
      </c>
      <c r="F69">
        <v>4967</v>
      </c>
      <c r="G69">
        <v>1353</v>
      </c>
      <c r="H69">
        <v>510</v>
      </c>
    </row>
    <row r="70" spans="1:8" x14ac:dyDescent="0.25">
      <c r="A70" t="s">
        <v>506</v>
      </c>
      <c r="B70">
        <v>125</v>
      </c>
      <c r="C70">
        <v>27125</v>
      </c>
      <c r="H70">
        <v>320</v>
      </c>
    </row>
    <row r="71" spans="1:8" x14ac:dyDescent="0.25">
      <c r="A71" t="s">
        <v>434</v>
      </c>
      <c r="B71">
        <v>25</v>
      </c>
      <c r="C71">
        <v>53025</v>
      </c>
      <c r="H71">
        <v>600</v>
      </c>
    </row>
    <row r="72" spans="1:8" x14ac:dyDescent="0.25">
      <c r="A72" t="s">
        <v>71</v>
      </c>
      <c r="B72">
        <v>43</v>
      </c>
      <c r="C72">
        <v>53043</v>
      </c>
      <c r="H72">
        <v>600</v>
      </c>
    </row>
    <row r="73" spans="1:8" x14ac:dyDescent="0.25">
      <c r="A73" t="s">
        <v>507</v>
      </c>
      <c r="B73">
        <v>49</v>
      </c>
      <c r="C73">
        <v>30049</v>
      </c>
      <c r="H73">
        <v>505</v>
      </c>
    </row>
    <row r="74" spans="1:8" x14ac:dyDescent="0.25">
      <c r="A74" t="s">
        <v>508</v>
      </c>
      <c r="B74">
        <v>35</v>
      </c>
      <c r="C74">
        <v>53035</v>
      </c>
      <c r="H74">
        <v>705</v>
      </c>
    </row>
    <row r="75" spans="1:8" x14ac:dyDescent="0.25">
      <c r="A75" t="s">
        <v>509</v>
      </c>
      <c r="B75">
        <v>61</v>
      </c>
      <c r="C75">
        <v>27061</v>
      </c>
      <c r="H75">
        <v>320</v>
      </c>
    </row>
    <row r="76" spans="1:8" x14ac:dyDescent="0.25">
      <c r="A76" t="s">
        <v>17</v>
      </c>
      <c r="B76">
        <v>83</v>
      </c>
      <c r="C76">
        <v>38083</v>
      </c>
      <c r="H76">
        <v>395</v>
      </c>
    </row>
    <row r="77" spans="1:8" x14ac:dyDescent="0.25">
      <c r="A77" t="s">
        <v>510</v>
      </c>
      <c r="B77">
        <v>103</v>
      </c>
      <c r="C77">
        <v>38103</v>
      </c>
      <c r="H77">
        <v>395</v>
      </c>
    </row>
    <row r="78" spans="1:8" x14ac:dyDescent="0.25">
      <c r="A78" t="s">
        <v>32</v>
      </c>
      <c r="B78">
        <v>55</v>
      </c>
      <c r="C78">
        <v>38055</v>
      </c>
      <c r="D78" t="s">
        <v>475</v>
      </c>
      <c r="E78">
        <v>47</v>
      </c>
      <c r="F78">
        <v>807919</v>
      </c>
      <c r="G78">
        <v>636935</v>
      </c>
      <c r="H78">
        <v>395</v>
      </c>
    </row>
    <row r="79" spans="1:8" x14ac:dyDescent="0.25">
      <c r="A79" t="s">
        <v>511</v>
      </c>
      <c r="B79">
        <v>27</v>
      </c>
      <c r="C79">
        <v>38027</v>
      </c>
      <c r="H79">
        <v>395</v>
      </c>
    </row>
    <row r="80" spans="1:8" x14ac:dyDescent="0.25">
      <c r="A80" t="s">
        <v>33</v>
      </c>
      <c r="B80">
        <v>25</v>
      </c>
      <c r="C80">
        <v>38025</v>
      </c>
      <c r="D80" t="s">
        <v>475</v>
      </c>
      <c r="E80">
        <v>2691</v>
      </c>
      <c r="F80">
        <v>90644688</v>
      </c>
      <c r="G80">
        <v>121060749</v>
      </c>
      <c r="H80">
        <v>395</v>
      </c>
    </row>
    <row r="81" spans="1:8" x14ac:dyDescent="0.25">
      <c r="A81" t="s">
        <v>16</v>
      </c>
      <c r="B81">
        <v>27</v>
      </c>
      <c r="C81">
        <v>30027</v>
      </c>
      <c r="D81" t="s">
        <v>505</v>
      </c>
      <c r="E81">
        <v>3</v>
      </c>
      <c r="F81">
        <v>0</v>
      </c>
      <c r="G81">
        <v>8272</v>
      </c>
      <c r="H81">
        <v>500</v>
      </c>
    </row>
    <row r="82" spans="1:8" x14ac:dyDescent="0.25">
      <c r="A82" t="s">
        <v>34</v>
      </c>
      <c r="B82">
        <v>21</v>
      </c>
      <c r="C82">
        <v>30021</v>
      </c>
      <c r="D82" t="s">
        <v>475</v>
      </c>
      <c r="E82">
        <v>55</v>
      </c>
      <c r="F82">
        <v>447058</v>
      </c>
      <c r="G82">
        <v>267318</v>
      </c>
      <c r="H82">
        <v>395</v>
      </c>
    </row>
    <row r="83" spans="1:8" x14ac:dyDescent="0.25">
      <c r="A83" t="s">
        <v>512</v>
      </c>
      <c r="B83">
        <v>33</v>
      </c>
      <c r="C83">
        <v>53033</v>
      </c>
      <c r="H83">
        <v>600</v>
      </c>
    </row>
    <row r="84" spans="1:8" x14ac:dyDescent="0.25">
      <c r="A84" t="s">
        <v>513</v>
      </c>
      <c r="B84">
        <v>13</v>
      </c>
      <c r="C84">
        <v>30013</v>
      </c>
      <c r="H84">
        <v>505</v>
      </c>
    </row>
    <row r="85" spans="1:8" x14ac:dyDescent="0.25">
      <c r="A85" t="s">
        <v>514</v>
      </c>
      <c r="B85">
        <v>39</v>
      </c>
      <c r="C85">
        <v>38039</v>
      </c>
      <c r="H85">
        <v>395</v>
      </c>
    </row>
    <row r="86" spans="1:8" x14ac:dyDescent="0.25">
      <c r="A86" t="s">
        <v>515</v>
      </c>
      <c r="B86">
        <v>91</v>
      </c>
      <c r="C86">
        <v>38091</v>
      </c>
      <c r="H86">
        <v>395</v>
      </c>
    </row>
    <row r="87" spans="1:8" x14ac:dyDescent="0.25">
      <c r="A87" t="s">
        <v>516</v>
      </c>
      <c r="B87">
        <v>97</v>
      </c>
      <c r="C87">
        <v>38097</v>
      </c>
      <c r="H87">
        <v>395</v>
      </c>
    </row>
    <row r="88" spans="1:8" x14ac:dyDescent="0.25">
      <c r="A88" t="s">
        <v>127</v>
      </c>
      <c r="B88">
        <v>45</v>
      </c>
      <c r="C88">
        <v>53045</v>
      </c>
      <c r="H88">
        <v>710</v>
      </c>
    </row>
    <row r="89" spans="1:8" x14ac:dyDescent="0.25">
      <c r="A89" t="s">
        <v>517</v>
      </c>
      <c r="B89">
        <v>63</v>
      </c>
      <c r="C89">
        <v>30063</v>
      </c>
      <c r="H89">
        <v>610</v>
      </c>
    </row>
    <row r="90" spans="1:8" x14ac:dyDescent="0.25">
      <c r="A90" t="s">
        <v>50</v>
      </c>
      <c r="B90">
        <v>69</v>
      </c>
      <c r="C90">
        <v>30069</v>
      </c>
      <c r="D90" t="s">
        <v>505</v>
      </c>
      <c r="E90">
        <v>28</v>
      </c>
      <c r="F90">
        <v>12450</v>
      </c>
      <c r="G90">
        <v>0</v>
      </c>
      <c r="H90">
        <v>510</v>
      </c>
    </row>
    <row r="91" spans="1:8" x14ac:dyDescent="0.25">
      <c r="A91" t="s">
        <v>145</v>
      </c>
      <c r="B91">
        <v>77</v>
      </c>
      <c r="C91">
        <v>30077</v>
      </c>
      <c r="H91">
        <v>505</v>
      </c>
    </row>
    <row r="92" spans="1:8" x14ac:dyDescent="0.25">
      <c r="A92" t="s">
        <v>518</v>
      </c>
      <c r="B92">
        <v>37</v>
      </c>
      <c r="C92">
        <v>53037</v>
      </c>
      <c r="H92">
        <v>600</v>
      </c>
    </row>
    <row r="93" spans="1:8" x14ac:dyDescent="0.25">
      <c r="A93" t="s">
        <v>519</v>
      </c>
      <c r="B93">
        <v>31</v>
      </c>
      <c r="C93">
        <v>38031</v>
      </c>
      <c r="H93">
        <v>395</v>
      </c>
    </row>
    <row r="94" spans="1:8" x14ac:dyDescent="0.25">
      <c r="A94" t="s">
        <v>82</v>
      </c>
      <c r="B94">
        <v>57</v>
      </c>
      <c r="C94">
        <v>38057</v>
      </c>
      <c r="H94">
        <v>395</v>
      </c>
    </row>
    <row r="95" spans="1:8" x14ac:dyDescent="0.25">
      <c r="A95" t="s">
        <v>520</v>
      </c>
      <c r="B95">
        <v>27</v>
      </c>
      <c r="C95">
        <v>53027</v>
      </c>
      <c r="H95">
        <v>710</v>
      </c>
    </row>
    <row r="96" spans="1:8" x14ac:dyDescent="0.25">
      <c r="A96" t="s">
        <v>521</v>
      </c>
      <c r="B96">
        <v>107</v>
      </c>
      <c r="C96">
        <v>27107</v>
      </c>
      <c r="H96">
        <v>395</v>
      </c>
    </row>
    <row r="97" spans="1:8" x14ac:dyDescent="0.25">
      <c r="A97" t="s">
        <v>522</v>
      </c>
      <c r="B97">
        <v>87</v>
      </c>
      <c r="C97">
        <v>27087</v>
      </c>
      <c r="H97">
        <v>320</v>
      </c>
    </row>
    <row r="98" spans="1:8" x14ac:dyDescent="0.25">
      <c r="A98" t="s">
        <v>335</v>
      </c>
      <c r="B98">
        <v>61</v>
      </c>
      <c r="C98">
        <v>30061</v>
      </c>
      <c r="H98">
        <v>610</v>
      </c>
    </row>
    <row r="99" spans="1:8" x14ac:dyDescent="0.25">
      <c r="A99" t="s">
        <v>523</v>
      </c>
      <c r="B99">
        <v>21</v>
      </c>
      <c r="C99">
        <v>27021</v>
      </c>
      <c r="H99">
        <v>320</v>
      </c>
    </row>
    <row r="100" spans="1:8" x14ac:dyDescent="0.25">
      <c r="A100" t="s">
        <v>524</v>
      </c>
      <c r="B100">
        <v>3</v>
      </c>
      <c r="C100">
        <v>23003</v>
      </c>
      <c r="H100">
        <v>100</v>
      </c>
    </row>
    <row r="101" spans="1:8" x14ac:dyDescent="0.25">
      <c r="A101" t="s">
        <v>525</v>
      </c>
      <c r="B101">
        <v>45</v>
      </c>
      <c r="C101">
        <v>30045</v>
      </c>
      <c r="H101">
        <v>505</v>
      </c>
    </row>
    <row r="102" spans="1:8" x14ac:dyDescent="0.25">
      <c r="A102" t="s">
        <v>526</v>
      </c>
      <c r="B102">
        <v>57</v>
      </c>
      <c r="C102">
        <v>27057</v>
      </c>
      <c r="H102">
        <v>320</v>
      </c>
    </row>
    <row r="103" spans="1:8" x14ac:dyDescent="0.25">
      <c r="A103" t="s">
        <v>527</v>
      </c>
      <c r="B103">
        <v>9</v>
      </c>
      <c r="C103">
        <v>16009</v>
      </c>
      <c r="H103">
        <v>610</v>
      </c>
    </row>
    <row r="104" spans="1:8" x14ac:dyDescent="0.25">
      <c r="A104" t="s">
        <v>35</v>
      </c>
      <c r="B104">
        <v>109</v>
      </c>
      <c r="C104">
        <v>30109</v>
      </c>
      <c r="D104" t="s">
        <v>475</v>
      </c>
      <c r="E104">
        <v>87</v>
      </c>
      <c r="F104">
        <v>302355</v>
      </c>
      <c r="G104">
        <v>261683</v>
      </c>
      <c r="H104">
        <v>395</v>
      </c>
    </row>
    <row r="105" spans="1:8" x14ac:dyDescent="0.25">
      <c r="A105" t="s">
        <v>36</v>
      </c>
      <c r="B105">
        <v>33</v>
      </c>
      <c r="C105">
        <v>38033</v>
      </c>
      <c r="D105" t="s">
        <v>475</v>
      </c>
      <c r="E105">
        <v>74</v>
      </c>
      <c r="F105">
        <v>470482</v>
      </c>
      <c r="G105">
        <v>415918</v>
      </c>
      <c r="H105">
        <v>395</v>
      </c>
    </row>
    <row r="106" spans="1:8" x14ac:dyDescent="0.25">
      <c r="A106" t="s">
        <v>37</v>
      </c>
      <c r="B106">
        <v>7</v>
      </c>
      <c r="C106">
        <v>38007</v>
      </c>
      <c r="D106" t="s">
        <v>475</v>
      </c>
      <c r="E106">
        <v>470</v>
      </c>
      <c r="F106">
        <v>3454575</v>
      </c>
      <c r="G106">
        <v>4963514</v>
      </c>
      <c r="H106">
        <v>395</v>
      </c>
    </row>
    <row r="107" spans="1:8" x14ac:dyDescent="0.25">
      <c r="A107" t="s">
        <v>528</v>
      </c>
      <c r="B107">
        <v>93</v>
      </c>
      <c r="C107">
        <v>38093</v>
      </c>
      <c r="H107">
        <v>395</v>
      </c>
    </row>
    <row r="108" spans="1:8" x14ac:dyDescent="0.25">
      <c r="A108" t="s">
        <v>529</v>
      </c>
      <c r="B108">
        <v>43</v>
      </c>
      <c r="C108">
        <v>38043</v>
      </c>
      <c r="H108">
        <v>395</v>
      </c>
    </row>
    <row r="109" spans="1:8" x14ac:dyDescent="0.25">
      <c r="A109" t="s">
        <v>530</v>
      </c>
      <c r="B109">
        <v>15</v>
      </c>
      <c r="C109">
        <v>38015</v>
      </c>
      <c r="H109">
        <v>395</v>
      </c>
    </row>
    <row r="110" spans="1:8" x14ac:dyDescent="0.25">
      <c r="A110" t="s">
        <v>490</v>
      </c>
      <c r="B110">
        <v>53</v>
      </c>
      <c r="C110">
        <v>53053</v>
      </c>
      <c r="H110">
        <v>710</v>
      </c>
    </row>
    <row r="111" spans="1:8" x14ac:dyDescent="0.25">
      <c r="A111" t="s">
        <v>531</v>
      </c>
      <c r="B111">
        <v>65</v>
      </c>
      <c r="C111">
        <v>38065</v>
      </c>
      <c r="H111">
        <v>395</v>
      </c>
    </row>
    <row r="112" spans="1:8" x14ac:dyDescent="0.25">
      <c r="A112" t="s">
        <v>295</v>
      </c>
      <c r="B112">
        <v>1</v>
      </c>
      <c r="C112">
        <v>53001</v>
      </c>
      <c r="H112">
        <v>605</v>
      </c>
    </row>
    <row r="113" spans="1:8" x14ac:dyDescent="0.25">
      <c r="A113" t="s">
        <v>532</v>
      </c>
      <c r="B113">
        <v>75</v>
      </c>
      <c r="C113">
        <v>53075</v>
      </c>
      <c r="H113">
        <v>610</v>
      </c>
    </row>
    <row r="114" spans="1:8" x14ac:dyDescent="0.25">
      <c r="A114" t="s">
        <v>533</v>
      </c>
      <c r="B114">
        <v>3</v>
      </c>
      <c r="C114">
        <v>38003</v>
      </c>
      <c r="H114">
        <v>395</v>
      </c>
    </row>
    <row r="115" spans="1:8" x14ac:dyDescent="0.25">
      <c r="A115" t="s">
        <v>523</v>
      </c>
      <c r="B115">
        <v>17</v>
      </c>
      <c r="C115">
        <v>38017</v>
      </c>
      <c r="H115">
        <v>395</v>
      </c>
    </row>
    <row r="116" spans="1:8" x14ac:dyDescent="0.25">
      <c r="A116" t="s">
        <v>38</v>
      </c>
      <c r="B116">
        <v>79</v>
      </c>
      <c r="C116">
        <v>30079</v>
      </c>
      <c r="D116" t="s">
        <v>475</v>
      </c>
      <c r="E116">
        <v>4</v>
      </c>
      <c r="F116">
        <v>21089</v>
      </c>
      <c r="G116">
        <v>3347</v>
      </c>
      <c r="H116">
        <v>395</v>
      </c>
    </row>
    <row r="117" spans="1:8" x14ac:dyDescent="0.25">
      <c r="A117" t="s">
        <v>534</v>
      </c>
      <c r="B117">
        <v>5</v>
      </c>
      <c r="C117">
        <v>27005</v>
      </c>
      <c r="H117">
        <v>320</v>
      </c>
    </row>
    <row r="118" spans="1:8" x14ac:dyDescent="0.25">
      <c r="A118" t="s">
        <v>133</v>
      </c>
      <c r="B118">
        <v>27</v>
      </c>
      <c r="C118">
        <v>27027</v>
      </c>
      <c r="H118">
        <v>395</v>
      </c>
    </row>
    <row r="119" spans="1:8" x14ac:dyDescent="0.25">
      <c r="A119" t="s">
        <v>535</v>
      </c>
      <c r="B119">
        <v>67</v>
      </c>
      <c r="C119">
        <v>53067</v>
      </c>
      <c r="H119">
        <v>710</v>
      </c>
    </row>
    <row r="120" spans="1:8" x14ac:dyDescent="0.25">
      <c r="A120" t="s">
        <v>536</v>
      </c>
      <c r="B120">
        <v>57</v>
      </c>
      <c r="C120">
        <v>16057</v>
      </c>
      <c r="H120">
        <v>610</v>
      </c>
    </row>
    <row r="121" spans="1:8" x14ac:dyDescent="0.25">
      <c r="A121" t="s">
        <v>537</v>
      </c>
      <c r="B121">
        <v>59</v>
      </c>
      <c r="C121">
        <v>30059</v>
      </c>
      <c r="H121">
        <v>505</v>
      </c>
    </row>
    <row r="122" spans="1:8" x14ac:dyDescent="0.25">
      <c r="A122" t="s">
        <v>538</v>
      </c>
      <c r="B122">
        <v>77</v>
      </c>
      <c r="C122">
        <v>53077</v>
      </c>
      <c r="H122">
        <v>710</v>
      </c>
    </row>
    <row r="123" spans="1:8" x14ac:dyDescent="0.25">
      <c r="A123" t="s">
        <v>539</v>
      </c>
      <c r="B123">
        <v>1</v>
      </c>
      <c r="C123">
        <v>27001</v>
      </c>
      <c r="H123">
        <v>320</v>
      </c>
    </row>
    <row r="124" spans="1:8" x14ac:dyDescent="0.25">
      <c r="A124" t="s">
        <v>39</v>
      </c>
      <c r="B124">
        <v>89</v>
      </c>
      <c r="C124">
        <v>38089</v>
      </c>
      <c r="D124" t="s">
        <v>475</v>
      </c>
      <c r="E124">
        <v>269</v>
      </c>
      <c r="F124">
        <v>2220035</v>
      </c>
      <c r="G124">
        <v>5024972</v>
      </c>
      <c r="H124">
        <v>395</v>
      </c>
    </row>
    <row r="125" spans="1:8" x14ac:dyDescent="0.25">
      <c r="A125" t="s">
        <v>437</v>
      </c>
      <c r="B125">
        <v>59</v>
      </c>
      <c r="C125">
        <v>38059</v>
      </c>
      <c r="H125">
        <v>395</v>
      </c>
    </row>
    <row r="126" spans="1:8" x14ac:dyDescent="0.25">
      <c r="A126" t="s">
        <v>540</v>
      </c>
      <c r="B126">
        <v>7</v>
      </c>
      <c r="C126">
        <v>55007</v>
      </c>
      <c r="H126">
        <v>310</v>
      </c>
    </row>
    <row r="127" spans="1:8" x14ac:dyDescent="0.25">
      <c r="A127" t="s">
        <v>503</v>
      </c>
      <c r="B127">
        <v>35</v>
      </c>
      <c r="C127">
        <v>16035</v>
      </c>
      <c r="H127">
        <v>610</v>
      </c>
    </row>
    <row r="128" spans="1:8" x14ac:dyDescent="0.25">
      <c r="A128" t="s">
        <v>47</v>
      </c>
      <c r="B128">
        <v>17</v>
      </c>
      <c r="C128">
        <v>30017</v>
      </c>
      <c r="H128">
        <v>510</v>
      </c>
    </row>
    <row r="129" spans="1:8" x14ac:dyDescent="0.25">
      <c r="A129" t="s">
        <v>51</v>
      </c>
      <c r="B129">
        <v>87</v>
      </c>
      <c r="C129">
        <v>30087</v>
      </c>
      <c r="D129" t="s">
        <v>541</v>
      </c>
      <c r="E129">
        <v>54</v>
      </c>
      <c r="F129">
        <v>96938</v>
      </c>
      <c r="G129">
        <v>3353</v>
      </c>
      <c r="H129">
        <v>510</v>
      </c>
    </row>
    <row r="130" spans="1:8" x14ac:dyDescent="0.25">
      <c r="A130" t="s">
        <v>542</v>
      </c>
      <c r="B130">
        <v>39</v>
      </c>
      <c r="C130">
        <v>30039</v>
      </c>
      <c r="H130">
        <v>505</v>
      </c>
    </row>
    <row r="131" spans="1:8" x14ac:dyDescent="0.25">
      <c r="A131" t="s">
        <v>543</v>
      </c>
      <c r="B131">
        <v>159</v>
      </c>
      <c r="C131">
        <v>27159</v>
      </c>
      <c r="H131">
        <v>320</v>
      </c>
    </row>
    <row r="132" spans="1:8" x14ac:dyDescent="0.25">
      <c r="A132" t="s">
        <v>544</v>
      </c>
      <c r="B132">
        <v>35</v>
      </c>
      <c r="C132">
        <v>27035</v>
      </c>
      <c r="H132">
        <v>320</v>
      </c>
    </row>
    <row r="133" spans="1:8" x14ac:dyDescent="0.25">
      <c r="A133" t="s">
        <v>545</v>
      </c>
      <c r="B133">
        <v>49</v>
      </c>
      <c r="C133">
        <v>53049</v>
      </c>
      <c r="H133">
        <v>710</v>
      </c>
    </row>
    <row r="134" spans="1:8" x14ac:dyDescent="0.25">
      <c r="A134" t="s">
        <v>341</v>
      </c>
      <c r="B134">
        <v>41</v>
      </c>
      <c r="C134">
        <v>53041</v>
      </c>
      <c r="H134">
        <v>710</v>
      </c>
    </row>
    <row r="135" spans="1:8" x14ac:dyDescent="0.25">
      <c r="A135" t="s">
        <v>546</v>
      </c>
      <c r="B135">
        <v>7</v>
      </c>
      <c r="C135">
        <v>30007</v>
      </c>
      <c r="H135">
        <v>505</v>
      </c>
    </row>
    <row r="136" spans="1:8" x14ac:dyDescent="0.25">
      <c r="A136" t="s">
        <v>547</v>
      </c>
      <c r="B136">
        <v>17</v>
      </c>
      <c r="C136">
        <v>27017</v>
      </c>
      <c r="H136">
        <v>310</v>
      </c>
    </row>
    <row r="137" spans="1:8" x14ac:dyDescent="0.25">
      <c r="A137" t="s">
        <v>36</v>
      </c>
      <c r="B137">
        <v>37</v>
      </c>
      <c r="C137">
        <v>30037</v>
      </c>
      <c r="H137">
        <v>510</v>
      </c>
    </row>
    <row r="138" spans="1:8" x14ac:dyDescent="0.25">
      <c r="A138" t="s">
        <v>369</v>
      </c>
      <c r="B138">
        <v>31</v>
      </c>
      <c r="C138">
        <v>55031</v>
      </c>
      <c r="H138">
        <v>310</v>
      </c>
    </row>
    <row r="139" spans="1:8" x14ac:dyDescent="0.25">
      <c r="A139" t="s">
        <v>52</v>
      </c>
      <c r="B139">
        <v>65</v>
      </c>
      <c r="C139">
        <v>30065</v>
      </c>
      <c r="D139" t="s">
        <v>505</v>
      </c>
      <c r="E139">
        <v>49</v>
      </c>
      <c r="F139">
        <v>75993</v>
      </c>
      <c r="G139">
        <v>1935</v>
      </c>
      <c r="H139">
        <v>510</v>
      </c>
    </row>
    <row r="140" spans="1:8" x14ac:dyDescent="0.25">
      <c r="A140" t="s">
        <v>548</v>
      </c>
      <c r="B140">
        <v>107</v>
      </c>
      <c r="C140">
        <v>30107</v>
      </c>
      <c r="H140">
        <v>505</v>
      </c>
    </row>
    <row r="141" spans="1:8" x14ac:dyDescent="0.25">
      <c r="A141" t="s">
        <v>108</v>
      </c>
      <c r="B141">
        <v>21</v>
      </c>
      <c r="C141">
        <v>53021</v>
      </c>
      <c r="H141">
        <v>605</v>
      </c>
    </row>
    <row r="142" spans="1:8" x14ac:dyDescent="0.25">
      <c r="A142" t="s">
        <v>549</v>
      </c>
      <c r="B142">
        <v>5</v>
      </c>
      <c r="C142">
        <v>53005</v>
      </c>
      <c r="H142">
        <v>605</v>
      </c>
    </row>
    <row r="143" spans="1:8" x14ac:dyDescent="0.25">
      <c r="A143" t="s">
        <v>434</v>
      </c>
      <c r="B143">
        <v>37</v>
      </c>
      <c r="C143">
        <v>38037</v>
      </c>
      <c r="H143">
        <v>395</v>
      </c>
    </row>
    <row r="144" spans="1:8" x14ac:dyDescent="0.25">
      <c r="A144" t="s">
        <v>550</v>
      </c>
      <c r="B144">
        <v>111</v>
      </c>
      <c r="C144">
        <v>27111</v>
      </c>
      <c r="H144">
        <v>320</v>
      </c>
    </row>
    <row r="145" spans="1:8" x14ac:dyDescent="0.25">
      <c r="A145" t="s">
        <v>49</v>
      </c>
      <c r="B145">
        <v>23</v>
      </c>
      <c r="C145">
        <v>53023</v>
      </c>
      <c r="H145">
        <v>605</v>
      </c>
    </row>
    <row r="146" spans="1:8" x14ac:dyDescent="0.25">
      <c r="A146" t="s">
        <v>40</v>
      </c>
      <c r="B146">
        <v>25</v>
      </c>
      <c r="C146">
        <v>30025</v>
      </c>
      <c r="D146" t="s">
        <v>475</v>
      </c>
      <c r="E146">
        <v>1347</v>
      </c>
      <c r="F146">
        <v>3160598</v>
      </c>
      <c r="G146">
        <v>6024871</v>
      </c>
      <c r="H146">
        <v>395</v>
      </c>
    </row>
    <row r="147" spans="1:8" x14ac:dyDescent="0.25">
      <c r="A147" t="s">
        <v>551</v>
      </c>
      <c r="B147">
        <v>49</v>
      </c>
      <c r="C147">
        <v>16049</v>
      </c>
      <c r="H147">
        <v>610</v>
      </c>
    </row>
    <row r="148" spans="1:8" x14ac:dyDescent="0.25">
      <c r="A148" t="s">
        <v>552</v>
      </c>
      <c r="B148">
        <v>81</v>
      </c>
      <c r="C148">
        <v>30081</v>
      </c>
      <c r="H148">
        <v>610</v>
      </c>
    </row>
    <row r="149" spans="1:8" x14ac:dyDescent="0.25">
      <c r="A149" t="s">
        <v>89</v>
      </c>
      <c r="B149">
        <v>3</v>
      </c>
      <c r="C149">
        <v>55003</v>
      </c>
      <c r="H149">
        <v>310</v>
      </c>
    </row>
    <row r="150" spans="1:8" x14ac:dyDescent="0.25">
      <c r="A150" t="s">
        <v>100</v>
      </c>
      <c r="B150">
        <v>47</v>
      </c>
      <c r="C150">
        <v>38047</v>
      </c>
      <c r="H150">
        <v>395</v>
      </c>
    </row>
    <row r="151" spans="1:8" x14ac:dyDescent="0.25">
      <c r="A151" t="s">
        <v>553</v>
      </c>
      <c r="B151">
        <v>29</v>
      </c>
      <c r="C151">
        <v>38029</v>
      </c>
      <c r="H151">
        <v>395</v>
      </c>
    </row>
    <row r="152" spans="1:8" x14ac:dyDescent="0.25">
      <c r="A152" t="s">
        <v>554</v>
      </c>
      <c r="B152">
        <v>45</v>
      </c>
      <c r="C152">
        <v>38045</v>
      </c>
      <c r="H152">
        <v>395</v>
      </c>
    </row>
    <row r="153" spans="1:8" x14ac:dyDescent="0.25">
      <c r="A153" t="s">
        <v>41</v>
      </c>
      <c r="B153">
        <v>87</v>
      </c>
      <c r="C153">
        <v>38087</v>
      </c>
      <c r="D153" t="s">
        <v>475</v>
      </c>
      <c r="E153">
        <v>17</v>
      </c>
      <c r="F153">
        <v>268198</v>
      </c>
      <c r="G153">
        <v>61830</v>
      </c>
      <c r="H153">
        <v>395</v>
      </c>
    </row>
    <row r="154" spans="1:8" x14ac:dyDescent="0.25">
      <c r="A154" t="s">
        <v>555</v>
      </c>
      <c r="B154">
        <v>41</v>
      </c>
      <c r="C154">
        <v>38041</v>
      </c>
      <c r="H154">
        <v>395</v>
      </c>
    </row>
    <row r="155" spans="1:8" x14ac:dyDescent="0.25">
      <c r="A155" t="s">
        <v>556</v>
      </c>
      <c r="B155">
        <v>73</v>
      </c>
      <c r="C155">
        <v>38073</v>
      </c>
      <c r="H155">
        <v>395</v>
      </c>
    </row>
    <row r="156" spans="1:8" x14ac:dyDescent="0.25">
      <c r="A156" t="s">
        <v>30</v>
      </c>
      <c r="B156">
        <v>77</v>
      </c>
      <c r="C156">
        <v>38077</v>
      </c>
      <c r="H156">
        <v>395</v>
      </c>
    </row>
    <row r="157" spans="1:8" x14ac:dyDescent="0.25">
      <c r="A157" t="s">
        <v>557</v>
      </c>
      <c r="B157">
        <v>167</v>
      </c>
      <c r="C157">
        <v>27167</v>
      </c>
      <c r="H157">
        <v>395</v>
      </c>
    </row>
    <row r="158" spans="1:8" x14ac:dyDescent="0.25">
      <c r="A158" t="s">
        <v>558</v>
      </c>
      <c r="B158">
        <v>69</v>
      </c>
      <c r="C158">
        <v>16069</v>
      </c>
      <c r="H158">
        <v>610</v>
      </c>
    </row>
    <row r="159" spans="1:8" x14ac:dyDescent="0.25">
      <c r="A159" t="s">
        <v>56</v>
      </c>
      <c r="B159">
        <v>13</v>
      </c>
      <c r="C159">
        <v>53013</v>
      </c>
      <c r="H159">
        <v>605</v>
      </c>
    </row>
    <row r="160" spans="1:8" x14ac:dyDescent="0.25">
      <c r="A160" t="s">
        <v>559</v>
      </c>
      <c r="B160">
        <v>71</v>
      </c>
      <c r="C160">
        <v>53071</v>
      </c>
      <c r="H160">
        <v>605</v>
      </c>
    </row>
    <row r="161" spans="1:8" x14ac:dyDescent="0.25">
      <c r="A161" t="s">
        <v>560</v>
      </c>
      <c r="B161">
        <v>51</v>
      </c>
      <c r="C161">
        <v>55051</v>
      </c>
      <c r="H161">
        <v>310</v>
      </c>
    </row>
    <row r="162" spans="1:8" x14ac:dyDescent="0.25">
      <c r="A162" t="s">
        <v>327</v>
      </c>
      <c r="B162">
        <v>25</v>
      </c>
      <c r="C162">
        <v>23025</v>
      </c>
      <c r="H162">
        <v>100</v>
      </c>
    </row>
    <row r="163" spans="1:8" x14ac:dyDescent="0.25">
      <c r="A163" t="s">
        <v>561</v>
      </c>
      <c r="B163">
        <v>21</v>
      </c>
      <c r="C163">
        <v>23021</v>
      </c>
      <c r="H163">
        <v>100</v>
      </c>
    </row>
    <row r="164" spans="1:8" x14ac:dyDescent="0.25">
      <c r="A164" t="s">
        <v>314</v>
      </c>
      <c r="B164">
        <v>43</v>
      </c>
      <c r="C164">
        <v>30043</v>
      </c>
      <c r="H164">
        <v>505</v>
      </c>
    </row>
    <row r="165" spans="1:8" x14ac:dyDescent="0.25">
      <c r="A165" t="s">
        <v>53</v>
      </c>
      <c r="B165">
        <v>111</v>
      </c>
      <c r="C165">
        <v>30111</v>
      </c>
      <c r="D165" t="s">
        <v>474</v>
      </c>
      <c r="E165">
        <v>12</v>
      </c>
      <c r="F165">
        <v>6702</v>
      </c>
      <c r="G165">
        <v>110</v>
      </c>
      <c r="H165">
        <v>510</v>
      </c>
    </row>
    <row r="166" spans="1:8" x14ac:dyDescent="0.25">
      <c r="A166" t="s">
        <v>562</v>
      </c>
      <c r="B166">
        <v>103</v>
      </c>
      <c r="C166">
        <v>30103</v>
      </c>
      <c r="H166">
        <v>510</v>
      </c>
    </row>
    <row r="167" spans="1:8" x14ac:dyDescent="0.25">
      <c r="A167" t="s">
        <v>341</v>
      </c>
      <c r="B167">
        <v>61</v>
      </c>
      <c r="C167">
        <v>16061</v>
      </c>
      <c r="H167">
        <v>610</v>
      </c>
    </row>
    <row r="168" spans="1:8" x14ac:dyDescent="0.25">
      <c r="A168" t="s">
        <v>563</v>
      </c>
      <c r="B168">
        <v>3</v>
      </c>
      <c r="C168">
        <v>53003</v>
      </c>
      <c r="H168">
        <v>605</v>
      </c>
    </row>
    <row r="169" spans="1:8" x14ac:dyDescent="0.25">
      <c r="A169" t="s">
        <v>64</v>
      </c>
      <c r="B169">
        <v>85</v>
      </c>
      <c r="C169">
        <v>38085</v>
      </c>
      <c r="H169">
        <v>395</v>
      </c>
    </row>
    <row r="170" spans="1:8" x14ac:dyDescent="0.25">
      <c r="A170" t="s">
        <v>564</v>
      </c>
      <c r="B170">
        <v>115</v>
      </c>
      <c r="C170">
        <v>27115</v>
      </c>
      <c r="H170">
        <v>310</v>
      </c>
    </row>
    <row r="171" spans="1:8" x14ac:dyDescent="0.25">
      <c r="A171" t="s">
        <v>565</v>
      </c>
      <c r="B171">
        <v>19</v>
      </c>
      <c r="C171">
        <v>23019</v>
      </c>
      <c r="H171">
        <v>100</v>
      </c>
    </row>
    <row r="172" spans="1:8" x14ac:dyDescent="0.25">
      <c r="A172" t="s">
        <v>566</v>
      </c>
      <c r="B172">
        <v>59</v>
      </c>
      <c r="C172">
        <v>53059</v>
      </c>
      <c r="H172">
        <v>710</v>
      </c>
    </row>
    <row r="173" spans="1:8" x14ac:dyDescent="0.25">
      <c r="A173" t="s">
        <v>567</v>
      </c>
      <c r="B173">
        <v>15</v>
      </c>
      <c r="C173">
        <v>53015</v>
      </c>
      <c r="H173">
        <v>710</v>
      </c>
    </row>
    <row r="174" spans="1:8" x14ac:dyDescent="0.25">
      <c r="A174" t="s">
        <v>568</v>
      </c>
      <c r="B174">
        <v>69</v>
      </c>
      <c r="C174">
        <v>53069</v>
      </c>
      <c r="H174">
        <v>710</v>
      </c>
    </row>
    <row r="175" spans="1:8" x14ac:dyDescent="0.25">
      <c r="A175" t="s">
        <v>286</v>
      </c>
      <c r="B175">
        <v>153</v>
      </c>
      <c r="C175">
        <v>27153</v>
      </c>
      <c r="H175">
        <v>320</v>
      </c>
    </row>
    <row r="176" spans="1:8" x14ac:dyDescent="0.25">
      <c r="A176" t="s">
        <v>569</v>
      </c>
      <c r="B176">
        <v>97</v>
      </c>
      <c r="C176">
        <v>27097</v>
      </c>
      <c r="H176">
        <v>320</v>
      </c>
    </row>
    <row r="177" spans="1:8" x14ac:dyDescent="0.25">
      <c r="A177" t="s">
        <v>570</v>
      </c>
      <c r="B177">
        <v>51</v>
      </c>
      <c r="C177">
        <v>38051</v>
      </c>
      <c r="H177">
        <v>395</v>
      </c>
    </row>
    <row r="178" spans="1:8" x14ac:dyDescent="0.25">
      <c r="A178" t="s">
        <v>571</v>
      </c>
      <c r="B178">
        <v>21</v>
      </c>
      <c r="C178">
        <v>38021</v>
      </c>
      <c r="H178">
        <v>395</v>
      </c>
    </row>
    <row r="179" spans="1:8" x14ac:dyDescent="0.25">
      <c r="A179" t="s">
        <v>572</v>
      </c>
      <c r="B179">
        <v>81</v>
      </c>
      <c r="C179">
        <v>38081</v>
      </c>
      <c r="H179">
        <v>395</v>
      </c>
    </row>
    <row r="180" spans="1:8" x14ac:dyDescent="0.25">
      <c r="A180" t="s">
        <v>42</v>
      </c>
      <c r="B180">
        <v>11</v>
      </c>
      <c r="C180">
        <v>38011</v>
      </c>
      <c r="D180" t="s">
        <v>475</v>
      </c>
      <c r="E180">
        <v>533</v>
      </c>
      <c r="F180">
        <v>4430400</v>
      </c>
      <c r="G180">
        <v>6256984</v>
      </c>
      <c r="H180">
        <v>395</v>
      </c>
    </row>
    <row r="181" spans="1:8" x14ac:dyDescent="0.25">
      <c r="A181" t="s">
        <v>295</v>
      </c>
      <c r="B181">
        <v>1</v>
      </c>
      <c r="C181">
        <v>38001</v>
      </c>
      <c r="H181">
        <v>395</v>
      </c>
    </row>
    <row r="182" spans="1:8" x14ac:dyDescent="0.25">
      <c r="A182" t="s">
        <v>573</v>
      </c>
      <c r="B182">
        <v>23</v>
      </c>
      <c r="C182">
        <v>30023</v>
      </c>
      <c r="H182">
        <v>505</v>
      </c>
    </row>
    <row r="183" spans="1:8" x14ac:dyDescent="0.25">
      <c r="A183" t="s">
        <v>574</v>
      </c>
      <c r="B183">
        <v>95</v>
      </c>
      <c r="C183">
        <v>27095</v>
      </c>
      <c r="H183">
        <v>320</v>
      </c>
    </row>
    <row r="184" spans="1:8" x14ac:dyDescent="0.25">
      <c r="A184" t="s">
        <v>575</v>
      </c>
      <c r="B184">
        <v>7</v>
      </c>
      <c r="C184">
        <v>41007</v>
      </c>
      <c r="H184">
        <v>710</v>
      </c>
    </row>
    <row r="185" spans="1:8" x14ac:dyDescent="0.25">
      <c r="A185" t="s">
        <v>4</v>
      </c>
      <c r="B185">
        <v>97</v>
      </c>
      <c r="C185">
        <v>30097</v>
      </c>
      <c r="D185" t="s">
        <v>474</v>
      </c>
      <c r="E185">
        <v>1</v>
      </c>
      <c r="F185">
        <v>0</v>
      </c>
      <c r="G185">
        <v>5176</v>
      </c>
      <c r="H185">
        <v>505</v>
      </c>
    </row>
    <row r="186" spans="1:8" x14ac:dyDescent="0.25">
      <c r="A186" t="s">
        <v>576</v>
      </c>
      <c r="B186">
        <v>31</v>
      </c>
      <c r="C186">
        <v>30031</v>
      </c>
      <c r="H186">
        <v>505</v>
      </c>
    </row>
    <row r="187" spans="1:8" x14ac:dyDescent="0.25">
      <c r="A187" t="s">
        <v>7</v>
      </c>
      <c r="B187">
        <v>67</v>
      </c>
      <c r="C187">
        <v>30067</v>
      </c>
      <c r="H187">
        <v>505</v>
      </c>
    </row>
    <row r="188" spans="1:8" x14ac:dyDescent="0.25">
      <c r="A188" t="s">
        <v>56</v>
      </c>
      <c r="B188">
        <v>9</v>
      </c>
      <c r="C188">
        <v>41009</v>
      </c>
      <c r="D188" t="s">
        <v>577</v>
      </c>
      <c r="E188">
        <v>10</v>
      </c>
      <c r="F188">
        <v>0</v>
      </c>
      <c r="G188">
        <v>394741</v>
      </c>
      <c r="H188">
        <v>710</v>
      </c>
    </row>
    <row r="189" spans="1:8" x14ac:dyDescent="0.25">
      <c r="A189" t="s">
        <v>578</v>
      </c>
      <c r="B189">
        <v>93</v>
      </c>
      <c r="C189">
        <v>30093</v>
      </c>
      <c r="H189">
        <v>505</v>
      </c>
    </row>
    <row r="190" spans="1:8" x14ac:dyDescent="0.25">
      <c r="A190" t="s">
        <v>579</v>
      </c>
      <c r="B190">
        <v>129</v>
      </c>
      <c r="C190">
        <v>55129</v>
      </c>
      <c r="H190">
        <v>310</v>
      </c>
    </row>
    <row r="191" spans="1:8" x14ac:dyDescent="0.25">
      <c r="A191" t="s">
        <v>580</v>
      </c>
      <c r="B191">
        <v>113</v>
      </c>
      <c r="C191">
        <v>55113</v>
      </c>
      <c r="H191">
        <v>310</v>
      </c>
    </row>
    <row r="192" spans="1:8" x14ac:dyDescent="0.25">
      <c r="A192" t="s">
        <v>581</v>
      </c>
      <c r="B192">
        <v>13</v>
      </c>
      <c r="C192">
        <v>55013</v>
      </c>
      <c r="H192">
        <v>310</v>
      </c>
    </row>
    <row r="193" spans="1:8" x14ac:dyDescent="0.25">
      <c r="A193" t="s">
        <v>582</v>
      </c>
      <c r="B193">
        <v>65</v>
      </c>
      <c r="C193">
        <v>27065</v>
      </c>
      <c r="H193">
        <v>320</v>
      </c>
    </row>
    <row r="194" spans="1:8" x14ac:dyDescent="0.25">
      <c r="A194" t="s">
        <v>43</v>
      </c>
      <c r="B194">
        <v>11</v>
      </c>
      <c r="C194">
        <v>30011</v>
      </c>
      <c r="D194" t="s">
        <v>541</v>
      </c>
      <c r="E194">
        <v>1</v>
      </c>
      <c r="F194">
        <v>9622</v>
      </c>
      <c r="G194">
        <v>0</v>
      </c>
      <c r="H194">
        <v>395</v>
      </c>
    </row>
    <row r="195" spans="1:8" x14ac:dyDescent="0.25">
      <c r="A195" t="s">
        <v>5</v>
      </c>
      <c r="B195">
        <v>95</v>
      </c>
      <c r="C195">
        <v>30095</v>
      </c>
      <c r="D195" t="s">
        <v>474</v>
      </c>
      <c r="E195">
        <v>9</v>
      </c>
      <c r="F195">
        <v>18208</v>
      </c>
      <c r="G195">
        <v>20569</v>
      </c>
      <c r="H195">
        <v>505</v>
      </c>
    </row>
    <row r="196" spans="1:8" x14ac:dyDescent="0.25">
      <c r="A196" t="s">
        <v>434</v>
      </c>
      <c r="B196">
        <v>51</v>
      </c>
      <c r="C196">
        <v>27051</v>
      </c>
      <c r="H196">
        <v>320</v>
      </c>
    </row>
    <row r="197" spans="1:8" x14ac:dyDescent="0.25">
      <c r="A197" t="s">
        <v>369</v>
      </c>
      <c r="B197">
        <v>41</v>
      </c>
      <c r="C197">
        <v>27041</v>
      </c>
      <c r="H197">
        <v>320</v>
      </c>
    </row>
    <row r="198" spans="1:8" x14ac:dyDescent="0.25">
      <c r="A198" t="s">
        <v>435</v>
      </c>
      <c r="B198">
        <v>11</v>
      </c>
      <c r="C198">
        <v>53011</v>
      </c>
      <c r="H198">
        <v>710</v>
      </c>
    </row>
    <row r="199" spans="1:8" x14ac:dyDescent="0.25">
      <c r="A199" t="s">
        <v>583</v>
      </c>
      <c r="B199">
        <v>39</v>
      </c>
      <c r="C199">
        <v>53039</v>
      </c>
      <c r="H199">
        <v>605</v>
      </c>
    </row>
    <row r="200" spans="1:8" x14ac:dyDescent="0.25">
      <c r="A200" t="s">
        <v>54</v>
      </c>
      <c r="B200">
        <v>3</v>
      </c>
      <c r="C200">
        <v>30003</v>
      </c>
      <c r="D200" t="s">
        <v>541</v>
      </c>
      <c r="E200">
        <v>37</v>
      </c>
      <c r="F200">
        <v>37460</v>
      </c>
      <c r="G200">
        <v>0</v>
      </c>
      <c r="H200">
        <v>510</v>
      </c>
    </row>
    <row r="201" spans="1:8" x14ac:dyDescent="0.25">
      <c r="A201" t="s">
        <v>584</v>
      </c>
      <c r="B201">
        <v>155</v>
      </c>
      <c r="C201">
        <v>27155</v>
      </c>
      <c r="H201">
        <v>395</v>
      </c>
    </row>
    <row r="202" spans="1:8" x14ac:dyDescent="0.25">
      <c r="A202" t="s">
        <v>585</v>
      </c>
      <c r="B202">
        <v>59</v>
      </c>
      <c r="C202">
        <v>41059</v>
      </c>
      <c r="H202">
        <v>605</v>
      </c>
    </row>
    <row r="203" spans="1:8" x14ac:dyDescent="0.25">
      <c r="A203" t="s">
        <v>586</v>
      </c>
      <c r="B203">
        <v>63</v>
      </c>
      <c r="C203">
        <v>41063</v>
      </c>
      <c r="H203">
        <v>610</v>
      </c>
    </row>
    <row r="204" spans="1:8" x14ac:dyDescent="0.25">
      <c r="A204" t="s">
        <v>587</v>
      </c>
      <c r="B204">
        <v>99</v>
      </c>
      <c r="C204">
        <v>55099</v>
      </c>
      <c r="H204">
        <v>310</v>
      </c>
    </row>
    <row r="205" spans="1:8" x14ac:dyDescent="0.25">
      <c r="A205" t="s">
        <v>57</v>
      </c>
      <c r="B205">
        <v>21</v>
      </c>
      <c r="C205">
        <v>46021</v>
      </c>
      <c r="H205">
        <v>395</v>
      </c>
    </row>
    <row r="206" spans="1:8" x14ac:dyDescent="0.25">
      <c r="A206" t="s">
        <v>44</v>
      </c>
      <c r="B206">
        <v>63</v>
      </c>
      <c r="C206">
        <v>46063</v>
      </c>
      <c r="D206" t="s">
        <v>475</v>
      </c>
      <c r="E206">
        <v>170</v>
      </c>
      <c r="F206">
        <v>997822</v>
      </c>
      <c r="G206">
        <v>4178674</v>
      </c>
      <c r="H206">
        <v>395</v>
      </c>
    </row>
    <row r="207" spans="1:8" x14ac:dyDescent="0.25">
      <c r="A207" t="s">
        <v>204</v>
      </c>
      <c r="B207">
        <v>89</v>
      </c>
      <c r="C207">
        <v>46089</v>
      </c>
      <c r="H207">
        <v>395</v>
      </c>
    </row>
    <row r="208" spans="1:8" x14ac:dyDescent="0.25">
      <c r="A208" t="s">
        <v>588</v>
      </c>
      <c r="B208">
        <v>105</v>
      </c>
      <c r="C208">
        <v>46105</v>
      </c>
      <c r="H208">
        <v>395</v>
      </c>
    </row>
    <row r="209" spans="1:8" x14ac:dyDescent="0.25">
      <c r="A209" t="s">
        <v>589</v>
      </c>
      <c r="B209">
        <v>31</v>
      </c>
      <c r="C209">
        <v>46031</v>
      </c>
      <c r="H209">
        <v>395</v>
      </c>
    </row>
    <row r="210" spans="1:8" x14ac:dyDescent="0.25">
      <c r="A210" t="s">
        <v>366</v>
      </c>
      <c r="B210">
        <v>13</v>
      </c>
      <c r="C210">
        <v>46013</v>
      </c>
      <c r="H210">
        <v>395</v>
      </c>
    </row>
    <row r="211" spans="1:8" x14ac:dyDescent="0.25">
      <c r="A211" t="s">
        <v>590</v>
      </c>
      <c r="B211">
        <v>1</v>
      </c>
      <c r="C211">
        <v>30001</v>
      </c>
      <c r="H211">
        <v>610</v>
      </c>
    </row>
    <row r="212" spans="1:8" x14ac:dyDescent="0.25">
      <c r="A212" t="s">
        <v>329</v>
      </c>
      <c r="B212">
        <v>91</v>
      </c>
      <c r="C212">
        <v>46091</v>
      </c>
      <c r="H212">
        <v>395</v>
      </c>
    </row>
    <row r="213" spans="1:8" x14ac:dyDescent="0.25">
      <c r="A213" t="s">
        <v>452</v>
      </c>
      <c r="B213">
        <v>109</v>
      </c>
      <c r="C213">
        <v>46109</v>
      </c>
      <c r="H213">
        <v>395</v>
      </c>
    </row>
    <row r="214" spans="1:8" x14ac:dyDescent="0.25">
      <c r="A214" t="s">
        <v>95</v>
      </c>
      <c r="B214">
        <v>49</v>
      </c>
      <c r="C214">
        <v>41049</v>
      </c>
      <c r="H214">
        <v>605</v>
      </c>
    </row>
    <row r="215" spans="1:8" x14ac:dyDescent="0.25">
      <c r="A215" t="s">
        <v>361</v>
      </c>
      <c r="B215">
        <v>61</v>
      </c>
      <c r="C215">
        <v>41061</v>
      </c>
      <c r="H215">
        <v>605</v>
      </c>
    </row>
    <row r="216" spans="1:8" x14ac:dyDescent="0.25">
      <c r="A216" t="s">
        <v>179</v>
      </c>
      <c r="B216">
        <v>57</v>
      </c>
      <c r="C216">
        <v>30057</v>
      </c>
      <c r="H216">
        <v>505</v>
      </c>
    </row>
    <row r="217" spans="1:8" x14ac:dyDescent="0.25">
      <c r="A217" t="s">
        <v>549</v>
      </c>
      <c r="B217">
        <v>9</v>
      </c>
      <c r="C217">
        <v>27009</v>
      </c>
      <c r="H217">
        <v>320</v>
      </c>
    </row>
    <row r="218" spans="1:8" x14ac:dyDescent="0.25">
      <c r="A218" t="s">
        <v>591</v>
      </c>
      <c r="B218">
        <v>21</v>
      </c>
      <c r="C218">
        <v>41021</v>
      </c>
      <c r="H218">
        <v>605</v>
      </c>
    </row>
    <row r="219" spans="1:8" x14ac:dyDescent="0.25">
      <c r="A219" t="s">
        <v>55</v>
      </c>
      <c r="B219">
        <v>75</v>
      </c>
      <c r="C219">
        <v>30075</v>
      </c>
      <c r="D219" t="s">
        <v>541</v>
      </c>
      <c r="E219">
        <v>108</v>
      </c>
      <c r="F219">
        <v>2291025</v>
      </c>
      <c r="G219">
        <v>55675468</v>
      </c>
      <c r="H219">
        <v>510</v>
      </c>
    </row>
    <row r="220" spans="1:8" x14ac:dyDescent="0.25">
      <c r="A220" t="s">
        <v>592</v>
      </c>
      <c r="B220">
        <v>145</v>
      </c>
      <c r="C220">
        <v>27145</v>
      </c>
      <c r="H220">
        <v>320</v>
      </c>
    </row>
    <row r="221" spans="1:8" x14ac:dyDescent="0.25">
      <c r="A221" t="s">
        <v>593</v>
      </c>
      <c r="B221">
        <v>57</v>
      </c>
      <c r="C221">
        <v>41057</v>
      </c>
      <c r="H221">
        <v>710</v>
      </c>
    </row>
    <row r="222" spans="1:8" x14ac:dyDescent="0.25">
      <c r="A222" t="s">
        <v>116</v>
      </c>
      <c r="B222">
        <v>67</v>
      </c>
      <c r="C222">
        <v>41067</v>
      </c>
      <c r="H222">
        <v>710</v>
      </c>
    </row>
    <row r="223" spans="1:8" x14ac:dyDescent="0.25">
      <c r="A223" t="s">
        <v>594</v>
      </c>
      <c r="B223">
        <v>121</v>
      </c>
      <c r="C223">
        <v>27121</v>
      </c>
      <c r="H223">
        <v>320</v>
      </c>
    </row>
    <row r="224" spans="1:8" x14ac:dyDescent="0.25">
      <c r="A224" t="s">
        <v>436</v>
      </c>
      <c r="B224">
        <v>149</v>
      </c>
      <c r="C224">
        <v>27149</v>
      </c>
      <c r="H224">
        <v>320</v>
      </c>
    </row>
    <row r="225" spans="1:8" x14ac:dyDescent="0.25">
      <c r="A225" t="s">
        <v>595</v>
      </c>
      <c r="B225">
        <v>59</v>
      </c>
      <c r="C225">
        <v>27059</v>
      </c>
      <c r="H225">
        <v>320</v>
      </c>
    </row>
    <row r="226" spans="1:8" x14ac:dyDescent="0.25">
      <c r="A226" t="s">
        <v>596</v>
      </c>
      <c r="B226">
        <v>25</v>
      </c>
      <c r="C226">
        <v>27025</v>
      </c>
      <c r="H226">
        <v>310</v>
      </c>
    </row>
    <row r="227" spans="1:8" x14ac:dyDescent="0.25">
      <c r="A227" t="s">
        <v>394</v>
      </c>
      <c r="B227">
        <v>55</v>
      </c>
      <c r="C227">
        <v>41055</v>
      </c>
      <c r="H227">
        <v>605</v>
      </c>
    </row>
    <row r="228" spans="1:8" x14ac:dyDescent="0.25">
      <c r="A228" t="s">
        <v>499</v>
      </c>
      <c r="B228">
        <v>95</v>
      </c>
      <c r="C228">
        <v>55095</v>
      </c>
      <c r="H228">
        <v>310</v>
      </c>
    </row>
    <row r="229" spans="1:8" x14ac:dyDescent="0.25">
      <c r="A229" t="s">
        <v>597</v>
      </c>
      <c r="B229">
        <v>51</v>
      </c>
      <c r="C229">
        <v>41051</v>
      </c>
      <c r="H229">
        <v>710</v>
      </c>
    </row>
    <row r="230" spans="1:8" x14ac:dyDescent="0.25">
      <c r="A230" t="s">
        <v>598</v>
      </c>
      <c r="B230">
        <v>27</v>
      </c>
      <c r="C230">
        <v>41027</v>
      </c>
      <c r="H230">
        <v>710</v>
      </c>
    </row>
    <row r="231" spans="1:8" x14ac:dyDescent="0.25">
      <c r="A231" t="s">
        <v>599</v>
      </c>
      <c r="B231">
        <v>65</v>
      </c>
      <c r="C231">
        <v>41065</v>
      </c>
      <c r="H231">
        <v>710</v>
      </c>
    </row>
    <row r="232" spans="1:8" x14ac:dyDescent="0.25">
      <c r="A232" t="s">
        <v>600</v>
      </c>
      <c r="B232">
        <v>59</v>
      </c>
      <c r="C232">
        <v>16059</v>
      </c>
      <c r="H232">
        <v>610</v>
      </c>
    </row>
    <row r="233" spans="1:8" x14ac:dyDescent="0.25">
      <c r="A233" t="s">
        <v>116</v>
      </c>
      <c r="B233">
        <v>29</v>
      </c>
      <c r="C233">
        <v>23029</v>
      </c>
      <c r="H233">
        <v>100</v>
      </c>
    </row>
    <row r="234" spans="1:8" x14ac:dyDescent="0.25">
      <c r="A234" t="s">
        <v>108</v>
      </c>
      <c r="B234">
        <v>7</v>
      </c>
      <c r="C234">
        <v>23007</v>
      </c>
      <c r="H234">
        <v>100</v>
      </c>
    </row>
    <row r="235" spans="1:8" x14ac:dyDescent="0.25">
      <c r="A235" t="s">
        <v>601</v>
      </c>
      <c r="B235">
        <v>5</v>
      </c>
      <c r="C235">
        <v>55005</v>
      </c>
      <c r="H235">
        <v>310</v>
      </c>
    </row>
    <row r="236" spans="1:8" x14ac:dyDescent="0.25">
      <c r="A236" t="s">
        <v>602</v>
      </c>
      <c r="B236">
        <v>107</v>
      </c>
      <c r="C236">
        <v>55107</v>
      </c>
      <c r="H236">
        <v>310</v>
      </c>
    </row>
    <row r="237" spans="1:8" x14ac:dyDescent="0.25">
      <c r="A237" t="s">
        <v>6</v>
      </c>
      <c r="B237">
        <v>9</v>
      </c>
      <c r="C237">
        <v>30009</v>
      </c>
      <c r="D237" t="s">
        <v>603</v>
      </c>
      <c r="E237">
        <v>56</v>
      </c>
      <c r="F237">
        <v>315813</v>
      </c>
      <c r="G237">
        <v>916401</v>
      </c>
      <c r="H237">
        <v>505</v>
      </c>
    </row>
    <row r="238" spans="1:8" x14ac:dyDescent="0.25">
      <c r="A238" t="s">
        <v>604</v>
      </c>
      <c r="B238">
        <v>129</v>
      </c>
      <c r="C238">
        <v>46129</v>
      </c>
      <c r="H238">
        <v>395</v>
      </c>
    </row>
    <row r="239" spans="1:8" x14ac:dyDescent="0.25">
      <c r="A239" t="s">
        <v>605</v>
      </c>
      <c r="B239">
        <v>45</v>
      </c>
      <c r="C239">
        <v>46045</v>
      </c>
      <c r="H239">
        <v>395</v>
      </c>
    </row>
    <row r="240" spans="1:8" x14ac:dyDescent="0.25">
      <c r="A240" t="s">
        <v>606</v>
      </c>
      <c r="B240">
        <v>37</v>
      </c>
      <c r="C240">
        <v>46037</v>
      </c>
      <c r="H240">
        <v>320</v>
      </c>
    </row>
    <row r="241" spans="1:8" x14ac:dyDescent="0.25">
      <c r="A241" t="s">
        <v>607</v>
      </c>
      <c r="B241">
        <v>11</v>
      </c>
      <c r="C241">
        <v>27011</v>
      </c>
      <c r="H241">
        <v>320</v>
      </c>
    </row>
    <row r="242" spans="1:8" x14ac:dyDescent="0.25">
      <c r="A242" t="s">
        <v>608</v>
      </c>
      <c r="B242">
        <v>141</v>
      </c>
      <c r="C242">
        <v>27141</v>
      </c>
      <c r="H242">
        <v>320</v>
      </c>
    </row>
    <row r="243" spans="1:8" x14ac:dyDescent="0.25">
      <c r="A243" t="s">
        <v>609</v>
      </c>
      <c r="B243">
        <v>137</v>
      </c>
      <c r="C243">
        <v>46137</v>
      </c>
      <c r="H243">
        <v>395</v>
      </c>
    </row>
    <row r="244" spans="1:8" x14ac:dyDescent="0.25">
      <c r="A244" t="s">
        <v>451</v>
      </c>
      <c r="B244">
        <v>41</v>
      </c>
      <c r="C244">
        <v>46041</v>
      </c>
      <c r="H244">
        <v>395</v>
      </c>
    </row>
    <row r="245" spans="1:8" x14ac:dyDescent="0.25">
      <c r="A245" t="s">
        <v>610</v>
      </c>
      <c r="B245">
        <v>5</v>
      </c>
      <c r="C245">
        <v>41005</v>
      </c>
      <c r="H245">
        <v>710</v>
      </c>
    </row>
    <row r="246" spans="1:8" x14ac:dyDescent="0.25">
      <c r="A246" t="s">
        <v>611</v>
      </c>
      <c r="B246">
        <v>171</v>
      </c>
      <c r="C246">
        <v>27171</v>
      </c>
      <c r="H246">
        <v>320</v>
      </c>
    </row>
    <row r="247" spans="1:8" x14ac:dyDescent="0.25">
      <c r="A247" t="s">
        <v>612</v>
      </c>
      <c r="B247">
        <v>71</v>
      </c>
      <c r="C247">
        <v>41071</v>
      </c>
      <c r="H247">
        <v>710</v>
      </c>
    </row>
    <row r="248" spans="1:8" x14ac:dyDescent="0.25">
      <c r="A248" t="s">
        <v>613</v>
      </c>
      <c r="B248">
        <v>3</v>
      </c>
      <c r="C248">
        <v>27003</v>
      </c>
      <c r="H248">
        <v>320</v>
      </c>
    </row>
    <row r="249" spans="1:8" x14ac:dyDescent="0.25">
      <c r="A249" t="s">
        <v>614</v>
      </c>
      <c r="B249">
        <v>67</v>
      </c>
      <c r="C249">
        <v>27067</v>
      </c>
      <c r="H249">
        <v>320</v>
      </c>
    </row>
    <row r="250" spans="1:8" x14ac:dyDescent="0.25">
      <c r="A250" t="s">
        <v>615</v>
      </c>
      <c r="B250">
        <v>151</v>
      </c>
      <c r="C250">
        <v>27151</v>
      </c>
      <c r="H250">
        <v>320</v>
      </c>
    </row>
    <row r="251" spans="1:8" x14ac:dyDescent="0.25">
      <c r="A251" t="s">
        <v>338</v>
      </c>
      <c r="B251">
        <v>119</v>
      </c>
      <c r="C251">
        <v>55119</v>
      </c>
      <c r="H251">
        <v>310</v>
      </c>
    </row>
    <row r="252" spans="1:8" x14ac:dyDescent="0.25">
      <c r="A252" t="s">
        <v>616</v>
      </c>
      <c r="B252">
        <v>17</v>
      </c>
      <c r="C252">
        <v>23017</v>
      </c>
      <c r="H252">
        <v>100</v>
      </c>
    </row>
    <row r="253" spans="1:8" x14ac:dyDescent="0.25">
      <c r="A253" t="s">
        <v>434</v>
      </c>
      <c r="B253">
        <v>51</v>
      </c>
      <c r="C253">
        <v>46051</v>
      </c>
      <c r="H253">
        <v>320</v>
      </c>
    </row>
    <row r="254" spans="1:8" x14ac:dyDescent="0.25">
      <c r="A254" t="s">
        <v>617</v>
      </c>
      <c r="B254">
        <v>93</v>
      </c>
      <c r="C254">
        <v>27093</v>
      </c>
      <c r="H254">
        <v>320</v>
      </c>
    </row>
    <row r="255" spans="1:8" x14ac:dyDescent="0.25">
      <c r="A255" t="s">
        <v>618</v>
      </c>
      <c r="B255">
        <v>7</v>
      </c>
      <c r="C255">
        <v>33007</v>
      </c>
      <c r="H255">
        <v>100</v>
      </c>
    </row>
    <row r="256" spans="1:8" x14ac:dyDescent="0.25">
      <c r="A256" t="s">
        <v>116</v>
      </c>
      <c r="B256">
        <v>163</v>
      </c>
      <c r="C256">
        <v>27163</v>
      </c>
      <c r="H256">
        <v>310</v>
      </c>
    </row>
    <row r="257" spans="1:8" x14ac:dyDescent="0.25">
      <c r="A257" t="s">
        <v>619</v>
      </c>
      <c r="B257">
        <v>17</v>
      </c>
      <c r="C257">
        <v>55017</v>
      </c>
      <c r="H257">
        <v>310</v>
      </c>
    </row>
    <row r="258" spans="1:8" x14ac:dyDescent="0.25">
      <c r="A258" t="s">
        <v>96</v>
      </c>
      <c r="B258">
        <v>47</v>
      </c>
      <c r="C258">
        <v>41047</v>
      </c>
      <c r="H258">
        <v>710</v>
      </c>
    </row>
    <row r="259" spans="1:8" x14ac:dyDescent="0.25">
      <c r="A259" t="s">
        <v>620</v>
      </c>
      <c r="B259">
        <v>73</v>
      </c>
      <c r="C259">
        <v>27073</v>
      </c>
      <c r="H259">
        <v>320</v>
      </c>
    </row>
    <row r="260" spans="1:8" x14ac:dyDescent="0.25">
      <c r="A260" t="s">
        <v>295</v>
      </c>
      <c r="B260">
        <v>3</v>
      </c>
      <c r="C260">
        <v>16003</v>
      </c>
      <c r="H260">
        <v>610</v>
      </c>
    </row>
    <row r="261" spans="1:8" x14ac:dyDescent="0.25">
      <c r="A261" t="s">
        <v>355</v>
      </c>
      <c r="B261">
        <v>107</v>
      </c>
      <c r="C261">
        <v>46107</v>
      </c>
      <c r="H261">
        <v>395</v>
      </c>
    </row>
    <row r="262" spans="1:8" x14ac:dyDescent="0.25">
      <c r="A262" t="s">
        <v>621</v>
      </c>
      <c r="B262">
        <v>49</v>
      </c>
      <c r="C262">
        <v>46049</v>
      </c>
      <c r="H262">
        <v>395</v>
      </c>
    </row>
    <row r="263" spans="1:8" x14ac:dyDescent="0.25">
      <c r="A263" t="s">
        <v>622</v>
      </c>
      <c r="B263">
        <v>53</v>
      </c>
      <c r="C263">
        <v>27053</v>
      </c>
      <c r="H263">
        <v>320</v>
      </c>
    </row>
    <row r="264" spans="1:8" x14ac:dyDescent="0.25">
      <c r="A264" t="s">
        <v>623</v>
      </c>
      <c r="B264">
        <v>115</v>
      </c>
      <c r="C264">
        <v>46115</v>
      </c>
      <c r="H264">
        <v>395</v>
      </c>
    </row>
    <row r="265" spans="1:8" x14ac:dyDescent="0.25">
      <c r="A265" t="s">
        <v>624</v>
      </c>
      <c r="B265">
        <v>109</v>
      </c>
      <c r="C265">
        <v>55109</v>
      </c>
      <c r="H265">
        <v>310</v>
      </c>
    </row>
    <row r="266" spans="1:8" x14ac:dyDescent="0.25">
      <c r="A266" t="s">
        <v>33</v>
      </c>
      <c r="B266">
        <v>33</v>
      </c>
      <c r="C266">
        <v>55033</v>
      </c>
      <c r="H266">
        <v>310</v>
      </c>
    </row>
    <row r="267" spans="1:8" x14ac:dyDescent="0.25">
      <c r="A267" t="s">
        <v>379</v>
      </c>
      <c r="B267">
        <v>19</v>
      </c>
      <c r="C267">
        <v>46019</v>
      </c>
      <c r="H267">
        <v>395</v>
      </c>
    </row>
    <row r="268" spans="1:8" x14ac:dyDescent="0.25">
      <c r="A268" t="s">
        <v>22</v>
      </c>
      <c r="B268">
        <v>85</v>
      </c>
      <c r="C268">
        <v>16085</v>
      </c>
      <c r="H268">
        <v>610</v>
      </c>
    </row>
    <row r="269" spans="1:8" x14ac:dyDescent="0.25">
      <c r="A269" t="s">
        <v>435</v>
      </c>
      <c r="B269">
        <v>25</v>
      </c>
      <c r="C269">
        <v>46025</v>
      </c>
      <c r="H269">
        <v>320</v>
      </c>
    </row>
    <row r="270" spans="1:8" x14ac:dyDescent="0.25">
      <c r="A270" t="s">
        <v>625</v>
      </c>
      <c r="B270">
        <v>29</v>
      </c>
      <c r="C270">
        <v>46029</v>
      </c>
      <c r="H270">
        <v>320</v>
      </c>
    </row>
    <row r="271" spans="1:8" x14ac:dyDescent="0.25">
      <c r="A271" t="s">
        <v>619</v>
      </c>
      <c r="B271">
        <v>23</v>
      </c>
      <c r="C271">
        <v>27023</v>
      </c>
      <c r="H271">
        <v>320</v>
      </c>
    </row>
    <row r="272" spans="1:8" x14ac:dyDescent="0.25">
      <c r="A272" t="s">
        <v>487</v>
      </c>
      <c r="B272">
        <v>123</v>
      </c>
      <c r="C272">
        <v>27123</v>
      </c>
      <c r="H272">
        <v>320</v>
      </c>
    </row>
    <row r="273" spans="1:8" x14ac:dyDescent="0.25">
      <c r="A273" t="s">
        <v>626</v>
      </c>
      <c r="B273">
        <v>113</v>
      </c>
      <c r="C273">
        <v>30113</v>
      </c>
      <c r="H273">
        <v>505</v>
      </c>
    </row>
    <row r="274" spans="1:8" x14ac:dyDescent="0.25">
      <c r="A274" t="s">
        <v>627</v>
      </c>
      <c r="B274">
        <v>1</v>
      </c>
      <c r="C274">
        <v>41001</v>
      </c>
      <c r="H274">
        <v>605</v>
      </c>
    </row>
    <row r="275" spans="1:8" x14ac:dyDescent="0.25">
      <c r="A275" t="s">
        <v>499</v>
      </c>
      <c r="B275">
        <v>53</v>
      </c>
      <c r="C275">
        <v>41053</v>
      </c>
      <c r="H275">
        <v>710</v>
      </c>
    </row>
    <row r="276" spans="1:8" x14ac:dyDescent="0.25">
      <c r="A276" t="s">
        <v>628</v>
      </c>
      <c r="B276">
        <v>69</v>
      </c>
      <c r="C276">
        <v>41069</v>
      </c>
      <c r="H276">
        <v>605</v>
      </c>
    </row>
    <row r="277" spans="1:8" x14ac:dyDescent="0.25">
      <c r="A277" t="s">
        <v>273</v>
      </c>
      <c r="B277">
        <v>93</v>
      </c>
      <c r="C277">
        <v>46093</v>
      </c>
      <c r="H277">
        <v>395</v>
      </c>
    </row>
    <row r="278" spans="1:8" x14ac:dyDescent="0.25">
      <c r="A278" t="s">
        <v>71</v>
      </c>
      <c r="B278">
        <v>41</v>
      </c>
      <c r="C278">
        <v>41041</v>
      </c>
      <c r="H278">
        <v>710</v>
      </c>
    </row>
    <row r="279" spans="1:8" x14ac:dyDescent="0.25">
      <c r="A279" t="s">
        <v>435</v>
      </c>
      <c r="B279">
        <v>19</v>
      </c>
      <c r="C279">
        <v>55019</v>
      </c>
      <c r="H279">
        <v>310</v>
      </c>
    </row>
    <row r="280" spans="1:8" x14ac:dyDescent="0.25">
      <c r="A280" t="s">
        <v>629</v>
      </c>
      <c r="B280">
        <v>9</v>
      </c>
      <c r="C280">
        <v>50009</v>
      </c>
      <c r="H280">
        <v>100</v>
      </c>
    </row>
    <row r="281" spans="1:8" x14ac:dyDescent="0.25">
      <c r="A281" t="s">
        <v>630</v>
      </c>
      <c r="B281">
        <v>13</v>
      </c>
      <c r="C281">
        <v>50013</v>
      </c>
      <c r="H281">
        <v>100</v>
      </c>
    </row>
    <row r="282" spans="1:8" x14ac:dyDescent="0.25">
      <c r="A282" t="s">
        <v>108</v>
      </c>
      <c r="B282">
        <v>11</v>
      </c>
      <c r="C282">
        <v>50011</v>
      </c>
      <c r="H282">
        <v>100</v>
      </c>
    </row>
    <row r="283" spans="1:8" x14ac:dyDescent="0.25">
      <c r="A283" t="s">
        <v>631</v>
      </c>
      <c r="B283">
        <v>19</v>
      </c>
      <c r="C283">
        <v>50019</v>
      </c>
      <c r="H283">
        <v>100</v>
      </c>
    </row>
    <row r="284" spans="1:8" x14ac:dyDescent="0.25">
      <c r="A284" t="s">
        <v>289</v>
      </c>
      <c r="B284">
        <v>19</v>
      </c>
      <c r="C284">
        <v>36019</v>
      </c>
      <c r="H284">
        <v>100</v>
      </c>
    </row>
    <row r="285" spans="1:8" x14ac:dyDescent="0.25">
      <c r="A285" t="s">
        <v>7</v>
      </c>
      <c r="B285">
        <v>29</v>
      </c>
      <c r="C285">
        <v>56029</v>
      </c>
      <c r="D285" t="s">
        <v>603</v>
      </c>
      <c r="E285">
        <v>1292</v>
      </c>
      <c r="F285">
        <v>4646542</v>
      </c>
      <c r="G285">
        <v>6116516</v>
      </c>
      <c r="H285">
        <v>505</v>
      </c>
    </row>
    <row r="286" spans="1:8" x14ac:dyDescent="0.25">
      <c r="A286" t="s">
        <v>45</v>
      </c>
      <c r="B286">
        <v>11</v>
      </c>
      <c r="C286">
        <v>56011</v>
      </c>
      <c r="D286" t="s">
        <v>541</v>
      </c>
      <c r="E286">
        <v>374</v>
      </c>
      <c r="F286">
        <v>762168</v>
      </c>
      <c r="G286">
        <v>16663</v>
      </c>
      <c r="H286">
        <v>395</v>
      </c>
    </row>
    <row r="287" spans="1:8" x14ac:dyDescent="0.25">
      <c r="A287" t="s">
        <v>54</v>
      </c>
      <c r="B287">
        <v>3</v>
      </c>
      <c r="C287">
        <v>56003</v>
      </c>
      <c r="D287" t="s">
        <v>603</v>
      </c>
      <c r="E287">
        <v>426</v>
      </c>
      <c r="F287">
        <v>1143297</v>
      </c>
      <c r="G287">
        <v>1142114</v>
      </c>
      <c r="H287">
        <v>515</v>
      </c>
    </row>
    <row r="288" spans="1:8" x14ac:dyDescent="0.25">
      <c r="A288" t="s">
        <v>57</v>
      </c>
      <c r="B288">
        <v>5</v>
      </c>
      <c r="C288">
        <v>56005</v>
      </c>
      <c r="D288" t="s">
        <v>541</v>
      </c>
      <c r="E288">
        <v>3270</v>
      </c>
      <c r="F288">
        <v>19864894</v>
      </c>
      <c r="G288">
        <v>83630492</v>
      </c>
      <c r="H288">
        <v>515</v>
      </c>
    </row>
    <row r="289" spans="1:8" x14ac:dyDescent="0.25">
      <c r="A289" t="s">
        <v>17</v>
      </c>
      <c r="B289">
        <v>33</v>
      </c>
      <c r="C289">
        <v>56033</v>
      </c>
      <c r="D289" t="s">
        <v>541</v>
      </c>
      <c r="E289">
        <v>253</v>
      </c>
      <c r="F289">
        <v>6064</v>
      </c>
      <c r="G289">
        <v>647400</v>
      </c>
      <c r="H289">
        <v>515</v>
      </c>
    </row>
    <row r="290" spans="1:8" x14ac:dyDescent="0.25">
      <c r="A290" t="s">
        <v>108</v>
      </c>
      <c r="B290">
        <v>33</v>
      </c>
      <c r="C290">
        <v>36033</v>
      </c>
      <c r="H290">
        <v>110</v>
      </c>
    </row>
    <row r="291" spans="1:8" x14ac:dyDescent="0.25">
      <c r="A291" t="s">
        <v>434</v>
      </c>
      <c r="B291">
        <v>23</v>
      </c>
      <c r="C291">
        <v>41023</v>
      </c>
      <c r="H291">
        <v>605</v>
      </c>
    </row>
    <row r="292" spans="1:8" x14ac:dyDescent="0.25">
      <c r="A292" t="s">
        <v>632</v>
      </c>
      <c r="B292">
        <v>85</v>
      </c>
      <c r="C292">
        <v>27085</v>
      </c>
      <c r="H292">
        <v>320</v>
      </c>
    </row>
    <row r="293" spans="1:8" x14ac:dyDescent="0.25">
      <c r="A293" t="s">
        <v>633</v>
      </c>
      <c r="B293">
        <v>19</v>
      </c>
      <c r="C293">
        <v>27019</v>
      </c>
      <c r="H293">
        <v>320</v>
      </c>
    </row>
    <row r="294" spans="1:8" x14ac:dyDescent="0.25">
      <c r="A294" t="s">
        <v>208</v>
      </c>
      <c r="B294">
        <v>39</v>
      </c>
      <c r="C294">
        <v>46039</v>
      </c>
      <c r="H294">
        <v>320</v>
      </c>
    </row>
    <row r="295" spans="1:8" x14ac:dyDescent="0.25">
      <c r="A295" t="s">
        <v>634</v>
      </c>
      <c r="B295">
        <v>37</v>
      </c>
      <c r="C295">
        <v>27037</v>
      </c>
      <c r="H295">
        <v>310</v>
      </c>
    </row>
    <row r="296" spans="1:8" x14ac:dyDescent="0.25">
      <c r="A296" t="s">
        <v>635</v>
      </c>
      <c r="B296">
        <v>173</v>
      </c>
      <c r="C296">
        <v>27173</v>
      </c>
      <c r="H296">
        <v>320</v>
      </c>
    </row>
    <row r="297" spans="1:8" x14ac:dyDescent="0.25">
      <c r="A297" t="s">
        <v>636</v>
      </c>
      <c r="B297">
        <v>119</v>
      </c>
      <c r="C297">
        <v>46119</v>
      </c>
      <c r="H297">
        <v>395</v>
      </c>
    </row>
    <row r="298" spans="1:8" x14ac:dyDescent="0.25">
      <c r="A298" t="s">
        <v>637</v>
      </c>
      <c r="B298">
        <v>69</v>
      </c>
      <c r="C298">
        <v>46069</v>
      </c>
      <c r="H298">
        <v>395</v>
      </c>
    </row>
    <row r="299" spans="1:8" x14ac:dyDescent="0.25">
      <c r="A299" t="s">
        <v>638</v>
      </c>
      <c r="B299">
        <v>59</v>
      </c>
      <c r="C299">
        <v>46059</v>
      </c>
      <c r="H299">
        <v>320</v>
      </c>
    </row>
    <row r="300" spans="1:8" x14ac:dyDescent="0.25">
      <c r="A300" t="s">
        <v>20</v>
      </c>
      <c r="B300">
        <v>129</v>
      </c>
      <c r="C300">
        <v>27129</v>
      </c>
      <c r="H300">
        <v>320</v>
      </c>
    </row>
    <row r="301" spans="1:8" x14ac:dyDescent="0.25">
      <c r="A301" t="s">
        <v>490</v>
      </c>
      <c r="B301">
        <v>93</v>
      </c>
      <c r="C301">
        <v>55093</v>
      </c>
      <c r="H301">
        <v>310</v>
      </c>
    </row>
    <row r="302" spans="1:8" x14ac:dyDescent="0.25">
      <c r="A302" t="s">
        <v>47</v>
      </c>
      <c r="B302">
        <v>37</v>
      </c>
      <c r="C302">
        <v>16037</v>
      </c>
      <c r="H302">
        <v>610</v>
      </c>
    </row>
    <row r="303" spans="1:8" x14ac:dyDescent="0.25">
      <c r="A303" t="s">
        <v>639</v>
      </c>
      <c r="B303">
        <v>35</v>
      </c>
      <c r="C303">
        <v>55035</v>
      </c>
      <c r="H303">
        <v>310</v>
      </c>
    </row>
    <row r="304" spans="1:8" x14ac:dyDescent="0.25">
      <c r="A304" t="s">
        <v>116</v>
      </c>
      <c r="B304">
        <v>87</v>
      </c>
      <c r="C304">
        <v>16087</v>
      </c>
      <c r="H304">
        <v>615</v>
      </c>
    </row>
    <row r="305" spans="1:8" x14ac:dyDescent="0.25">
      <c r="A305" t="s">
        <v>314</v>
      </c>
      <c r="B305">
        <v>31</v>
      </c>
      <c r="C305">
        <v>41031</v>
      </c>
      <c r="H305">
        <v>710</v>
      </c>
    </row>
    <row r="306" spans="1:8" x14ac:dyDescent="0.25">
      <c r="A306" t="s">
        <v>170</v>
      </c>
      <c r="B306">
        <v>139</v>
      </c>
      <c r="C306">
        <v>27139</v>
      </c>
      <c r="H306">
        <v>320</v>
      </c>
    </row>
    <row r="307" spans="1:8" x14ac:dyDescent="0.25">
      <c r="A307" t="s">
        <v>640</v>
      </c>
      <c r="B307">
        <v>57</v>
      </c>
      <c r="C307">
        <v>46057</v>
      </c>
      <c r="H307">
        <v>320</v>
      </c>
    </row>
    <row r="308" spans="1:8" x14ac:dyDescent="0.25">
      <c r="A308" t="s">
        <v>641</v>
      </c>
      <c r="B308">
        <v>15</v>
      </c>
      <c r="C308">
        <v>50015</v>
      </c>
      <c r="H308">
        <v>100</v>
      </c>
    </row>
    <row r="309" spans="1:8" x14ac:dyDescent="0.25">
      <c r="A309" t="s">
        <v>374</v>
      </c>
      <c r="B309">
        <v>43</v>
      </c>
      <c r="C309">
        <v>41043</v>
      </c>
      <c r="H309">
        <v>710</v>
      </c>
    </row>
    <row r="310" spans="1:8" x14ac:dyDescent="0.25">
      <c r="A310" t="s">
        <v>642</v>
      </c>
      <c r="B310">
        <v>117</v>
      </c>
      <c r="C310">
        <v>46117</v>
      </c>
      <c r="H310">
        <v>395</v>
      </c>
    </row>
    <row r="311" spans="1:8" x14ac:dyDescent="0.25">
      <c r="A311" t="s">
        <v>643</v>
      </c>
      <c r="B311">
        <v>5</v>
      </c>
      <c r="C311">
        <v>50005</v>
      </c>
      <c r="H311">
        <v>100</v>
      </c>
    </row>
    <row r="312" spans="1:8" x14ac:dyDescent="0.25">
      <c r="A312" t="s">
        <v>644</v>
      </c>
      <c r="B312">
        <v>27</v>
      </c>
      <c r="C312">
        <v>23027</v>
      </c>
      <c r="H312">
        <v>100</v>
      </c>
    </row>
    <row r="313" spans="1:8" x14ac:dyDescent="0.25">
      <c r="A313" t="s">
        <v>645</v>
      </c>
      <c r="B313">
        <v>55</v>
      </c>
      <c r="C313">
        <v>46055</v>
      </c>
      <c r="H313">
        <v>395</v>
      </c>
    </row>
    <row r="314" spans="1:8" x14ac:dyDescent="0.25">
      <c r="A314" t="s">
        <v>69</v>
      </c>
      <c r="B314">
        <v>43</v>
      </c>
      <c r="C314">
        <v>16043</v>
      </c>
      <c r="H314">
        <v>505</v>
      </c>
    </row>
    <row r="315" spans="1:8" x14ac:dyDescent="0.25">
      <c r="A315" t="s">
        <v>646</v>
      </c>
      <c r="B315">
        <v>143</v>
      </c>
      <c r="C315">
        <v>27143</v>
      </c>
      <c r="H315">
        <v>320</v>
      </c>
    </row>
    <row r="316" spans="1:8" x14ac:dyDescent="0.25">
      <c r="A316" t="s">
        <v>647</v>
      </c>
      <c r="B316">
        <v>7</v>
      </c>
      <c r="C316">
        <v>50007</v>
      </c>
      <c r="H316">
        <v>100</v>
      </c>
    </row>
    <row r="317" spans="1:8" x14ac:dyDescent="0.25">
      <c r="A317" t="s">
        <v>648</v>
      </c>
      <c r="B317">
        <v>11</v>
      </c>
      <c r="C317">
        <v>23011</v>
      </c>
      <c r="H317">
        <v>100</v>
      </c>
    </row>
    <row r="318" spans="1:8" x14ac:dyDescent="0.25">
      <c r="A318" t="s">
        <v>649</v>
      </c>
      <c r="B318">
        <v>49</v>
      </c>
      <c r="C318">
        <v>27049</v>
      </c>
      <c r="H318">
        <v>310</v>
      </c>
    </row>
    <row r="319" spans="1:8" x14ac:dyDescent="0.25">
      <c r="A319" t="s">
        <v>549</v>
      </c>
      <c r="B319">
        <v>3</v>
      </c>
      <c r="C319">
        <v>41003</v>
      </c>
      <c r="H319">
        <v>710</v>
      </c>
    </row>
    <row r="320" spans="1:8" x14ac:dyDescent="0.25">
      <c r="A320" t="s">
        <v>650</v>
      </c>
      <c r="B320">
        <v>127</v>
      </c>
      <c r="C320">
        <v>27127</v>
      </c>
      <c r="H320">
        <v>320</v>
      </c>
    </row>
    <row r="321" spans="1:8" x14ac:dyDescent="0.25">
      <c r="A321" t="s">
        <v>119</v>
      </c>
      <c r="B321">
        <v>141</v>
      </c>
      <c r="C321">
        <v>55141</v>
      </c>
      <c r="H321">
        <v>310</v>
      </c>
    </row>
    <row r="322" spans="1:8" x14ac:dyDescent="0.25">
      <c r="A322" t="s">
        <v>651</v>
      </c>
      <c r="B322">
        <v>91</v>
      </c>
      <c r="C322">
        <v>55091</v>
      </c>
      <c r="H322">
        <v>310</v>
      </c>
    </row>
    <row r="323" spans="1:8" x14ac:dyDescent="0.25">
      <c r="A323" t="s">
        <v>10</v>
      </c>
      <c r="B323">
        <v>39</v>
      </c>
      <c r="C323">
        <v>56039</v>
      </c>
      <c r="H323">
        <v>505</v>
      </c>
    </row>
    <row r="324" spans="1:8" x14ac:dyDescent="0.25">
      <c r="A324" t="s">
        <v>652</v>
      </c>
      <c r="B324">
        <v>5</v>
      </c>
      <c r="C324">
        <v>46005</v>
      </c>
      <c r="H324">
        <v>320</v>
      </c>
    </row>
    <row r="325" spans="1:8" x14ac:dyDescent="0.25">
      <c r="A325" t="s">
        <v>372</v>
      </c>
      <c r="B325">
        <v>83</v>
      </c>
      <c r="C325">
        <v>27083</v>
      </c>
      <c r="H325">
        <v>320</v>
      </c>
    </row>
    <row r="326" spans="1:8" x14ac:dyDescent="0.25">
      <c r="A326" t="s">
        <v>71</v>
      </c>
      <c r="B326">
        <v>81</v>
      </c>
      <c r="C326">
        <v>27081</v>
      </c>
      <c r="H326">
        <v>320</v>
      </c>
    </row>
    <row r="327" spans="1:8" x14ac:dyDescent="0.25">
      <c r="A327" t="s">
        <v>88</v>
      </c>
      <c r="B327">
        <v>81</v>
      </c>
      <c r="C327">
        <v>46081</v>
      </c>
      <c r="H327">
        <v>395</v>
      </c>
    </row>
    <row r="328" spans="1:8" x14ac:dyDescent="0.25">
      <c r="A328" t="s">
        <v>653</v>
      </c>
      <c r="B328">
        <v>11</v>
      </c>
      <c r="C328">
        <v>55011</v>
      </c>
      <c r="H328">
        <v>310</v>
      </c>
    </row>
    <row r="329" spans="1:8" x14ac:dyDescent="0.25">
      <c r="A329" t="s">
        <v>654</v>
      </c>
      <c r="B329">
        <v>121</v>
      </c>
      <c r="C329">
        <v>55121</v>
      </c>
      <c r="H329">
        <v>310</v>
      </c>
    </row>
    <row r="330" spans="1:8" x14ac:dyDescent="0.25">
      <c r="A330" t="s">
        <v>122</v>
      </c>
      <c r="B330">
        <v>53</v>
      </c>
      <c r="C330">
        <v>55053</v>
      </c>
      <c r="H330">
        <v>310</v>
      </c>
    </row>
    <row r="331" spans="1:8" x14ac:dyDescent="0.25">
      <c r="A331" t="s">
        <v>435</v>
      </c>
      <c r="B331">
        <v>33</v>
      </c>
      <c r="C331">
        <v>16033</v>
      </c>
      <c r="H331">
        <v>610</v>
      </c>
    </row>
    <row r="332" spans="1:8" x14ac:dyDescent="0.25">
      <c r="A332" t="s">
        <v>45</v>
      </c>
      <c r="B332">
        <v>13</v>
      </c>
      <c r="C332">
        <v>41013</v>
      </c>
      <c r="H332">
        <v>605</v>
      </c>
    </row>
    <row r="333" spans="1:8" x14ac:dyDescent="0.25">
      <c r="A333" t="s">
        <v>58</v>
      </c>
      <c r="B333">
        <v>19</v>
      </c>
      <c r="C333">
        <v>56019</v>
      </c>
      <c r="D333" t="s">
        <v>541</v>
      </c>
      <c r="E333">
        <v>3033</v>
      </c>
      <c r="F333">
        <v>1098930</v>
      </c>
      <c r="G333">
        <v>59591775</v>
      </c>
      <c r="H333">
        <v>515</v>
      </c>
    </row>
    <row r="334" spans="1:8" x14ac:dyDescent="0.25">
      <c r="A334" t="s">
        <v>655</v>
      </c>
      <c r="B334">
        <v>65</v>
      </c>
      <c r="C334">
        <v>46065</v>
      </c>
      <c r="H334">
        <v>395</v>
      </c>
    </row>
    <row r="335" spans="1:8" x14ac:dyDescent="0.25">
      <c r="A335" t="s">
        <v>629</v>
      </c>
      <c r="B335">
        <v>31</v>
      </c>
      <c r="C335">
        <v>36031</v>
      </c>
      <c r="H335">
        <v>100</v>
      </c>
    </row>
    <row r="336" spans="1:8" x14ac:dyDescent="0.25">
      <c r="A336" t="s">
        <v>656</v>
      </c>
      <c r="B336">
        <v>79</v>
      </c>
      <c r="C336">
        <v>27079</v>
      </c>
      <c r="H336">
        <v>320</v>
      </c>
    </row>
    <row r="337" spans="1:8" x14ac:dyDescent="0.25">
      <c r="A337" t="s">
        <v>407</v>
      </c>
      <c r="B337">
        <v>131</v>
      </c>
      <c r="C337">
        <v>27131</v>
      </c>
      <c r="H337">
        <v>320</v>
      </c>
    </row>
    <row r="338" spans="1:8" x14ac:dyDescent="0.25">
      <c r="A338" t="s">
        <v>657</v>
      </c>
      <c r="B338">
        <v>77</v>
      </c>
      <c r="C338">
        <v>46077</v>
      </c>
      <c r="H338">
        <v>320</v>
      </c>
    </row>
    <row r="339" spans="1:8" x14ac:dyDescent="0.25">
      <c r="A339" t="s">
        <v>658</v>
      </c>
      <c r="B339">
        <v>11</v>
      </c>
      <c r="C339">
        <v>46011</v>
      </c>
      <c r="H339">
        <v>320</v>
      </c>
    </row>
    <row r="340" spans="1:8" x14ac:dyDescent="0.25">
      <c r="A340" t="s">
        <v>500</v>
      </c>
      <c r="B340">
        <v>103</v>
      </c>
      <c r="C340">
        <v>46103</v>
      </c>
      <c r="H340">
        <v>395</v>
      </c>
    </row>
    <row r="341" spans="1:8" x14ac:dyDescent="0.25">
      <c r="A341" t="s">
        <v>659</v>
      </c>
      <c r="B341">
        <v>45</v>
      </c>
      <c r="C341">
        <v>16045</v>
      </c>
      <c r="H341">
        <v>610</v>
      </c>
    </row>
    <row r="342" spans="1:8" x14ac:dyDescent="0.25">
      <c r="A342" t="s">
        <v>366</v>
      </c>
      <c r="B342">
        <v>15</v>
      </c>
      <c r="C342">
        <v>27015</v>
      </c>
      <c r="H342">
        <v>320</v>
      </c>
    </row>
    <row r="343" spans="1:8" x14ac:dyDescent="0.25">
      <c r="A343" t="s">
        <v>116</v>
      </c>
      <c r="B343">
        <v>23</v>
      </c>
      <c r="C343">
        <v>50023</v>
      </c>
      <c r="H343">
        <v>100</v>
      </c>
    </row>
    <row r="344" spans="1:8" x14ac:dyDescent="0.25">
      <c r="A344" t="s">
        <v>660</v>
      </c>
      <c r="B344">
        <v>1</v>
      </c>
      <c r="C344">
        <v>23001</v>
      </c>
      <c r="H344">
        <v>100</v>
      </c>
    </row>
    <row r="345" spans="1:8" x14ac:dyDescent="0.25">
      <c r="A345" t="s">
        <v>661</v>
      </c>
      <c r="B345">
        <v>103</v>
      </c>
      <c r="C345">
        <v>27103</v>
      </c>
      <c r="H345">
        <v>320</v>
      </c>
    </row>
    <row r="346" spans="1:8" x14ac:dyDescent="0.25">
      <c r="A346" t="s">
        <v>662</v>
      </c>
      <c r="B346">
        <v>157</v>
      </c>
      <c r="C346">
        <v>27157</v>
      </c>
      <c r="H346">
        <v>310</v>
      </c>
    </row>
    <row r="347" spans="1:8" x14ac:dyDescent="0.25">
      <c r="A347" t="s">
        <v>663</v>
      </c>
      <c r="B347">
        <v>45</v>
      </c>
      <c r="C347">
        <v>41045</v>
      </c>
      <c r="H347">
        <v>620</v>
      </c>
    </row>
    <row r="348" spans="1:8" x14ac:dyDescent="0.25">
      <c r="A348" t="s">
        <v>325</v>
      </c>
      <c r="B348">
        <v>9</v>
      </c>
      <c r="C348">
        <v>23009</v>
      </c>
      <c r="H348">
        <v>100</v>
      </c>
    </row>
    <row r="349" spans="1:8" x14ac:dyDescent="0.25">
      <c r="A349" t="s">
        <v>664</v>
      </c>
      <c r="B349">
        <v>9</v>
      </c>
      <c r="C349">
        <v>33009</v>
      </c>
      <c r="H349">
        <v>100</v>
      </c>
    </row>
    <row r="350" spans="1:8" x14ac:dyDescent="0.25">
      <c r="A350" t="s">
        <v>665</v>
      </c>
      <c r="B350">
        <v>17</v>
      </c>
      <c r="C350">
        <v>41017</v>
      </c>
      <c r="H350">
        <v>710</v>
      </c>
    </row>
    <row r="351" spans="1:8" x14ac:dyDescent="0.25">
      <c r="A351" t="s">
        <v>99</v>
      </c>
      <c r="B351">
        <v>13</v>
      </c>
      <c r="C351">
        <v>23013</v>
      </c>
      <c r="H351">
        <v>100</v>
      </c>
    </row>
    <row r="352" spans="1:8" x14ac:dyDescent="0.25">
      <c r="A352" t="s">
        <v>666</v>
      </c>
      <c r="B352">
        <v>15</v>
      </c>
      <c r="C352">
        <v>16015</v>
      </c>
      <c r="H352">
        <v>610</v>
      </c>
    </row>
    <row r="353" spans="1:8" x14ac:dyDescent="0.25">
      <c r="A353" t="s">
        <v>71</v>
      </c>
      <c r="B353">
        <v>15</v>
      </c>
      <c r="C353">
        <v>23015</v>
      </c>
      <c r="H353">
        <v>100</v>
      </c>
    </row>
    <row r="354" spans="1:8" x14ac:dyDescent="0.25">
      <c r="A354" t="s">
        <v>667</v>
      </c>
      <c r="B354">
        <v>1</v>
      </c>
      <c r="C354">
        <v>50001</v>
      </c>
      <c r="H354">
        <v>100</v>
      </c>
    </row>
    <row r="355" spans="1:8" x14ac:dyDescent="0.25">
      <c r="A355" t="s">
        <v>94</v>
      </c>
      <c r="B355">
        <v>3</v>
      </c>
      <c r="C355">
        <v>33003</v>
      </c>
      <c r="H355">
        <v>100</v>
      </c>
    </row>
    <row r="356" spans="1:8" x14ac:dyDescent="0.25">
      <c r="A356" t="s">
        <v>426</v>
      </c>
      <c r="B356">
        <v>39</v>
      </c>
      <c r="C356">
        <v>41039</v>
      </c>
      <c r="H356">
        <v>710</v>
      </c>
    </row>
    <row r="357" spans="1:8" x14ac:dyDescent="0.25">
      <c r="A357" t="s">
        <v>668</v>
      </c>
      <c r="B357">
        <v>13</v>
      </c>
      <c r="C357">
        <v>27013</v>
      </c>
      <c r="H357">
        <v>320</v>
      </c>
    </row>
    <row r="358" spans="1:8" x14ac:dyDescent="0.25">
      <c r="A358" t="s">
        <v>669</v>
      </c>
      <c r="B358">
        <v>57</v>
      </c>
      <c r="C358">
        <v>55057</v>
      </c>
      <c r="H358">
        <v>310</v>
      </c>
    </row>
    <row r="359" spans="1:8" x14ac:dyDescent="0.25">
      <c r="A359" t="s">
        <v>379</v>
      </c>
      <c r="B359">
        <v>23</v>
      </c>
      <c r="C359">
        <v>16023</v>
      </c>
      <c r="H359">
        <v>610</v>
      </c>
    </row>
    <row r="360" spans="1:8" x14ac:dyDescent="0.25">
      <c r="A360" t="s">
        <v>670</v>
      </c>
      <c r="B360">
        <v>85</v>
      </c>
      <c r="C360">
        <v>46085</v>
      </c>
      <c r="H360">
        <v>395</v>
      </c>
    </row>
    <row r="361" spans="1:8" x14ac:dyDescent="0.25">
      <c r="A361" t="s">
        <v>671</v>
      </c>
      <c r="B361">
        <v>17</v>
      </c>
      <c r="C361">
        <v>50017</v>
      </c>
      <c r="H361">
        <v>100</v>
      </c>
    </row>
    <row r="362" spans="1:8" x14ac:dyDescent="0.25">
      <c r="A362" t="s">
        <v>672</v>
      </c>
      <c r="B362">
        <v>161</v>
      </c>
      <c r="C362">
        <v>27161</v>
      </c>
      <c r="H362">
        <v>320</v>
      </c>
    </row>
    <row r="363" spans="1:8" x14ac:dyDescent="0.25">
      <c r="A363" t="s">
        <v>653</v>
      </c>
      <c r="B363">
        <v>17</v>
      </c>
      <c r="C363">
        <v>46017</v>
      </c>
      <c r="H363">
        <v>320</v>
      </c>
    </row>
    <row r="364" spans="1:8" x14ac:dyDescent="0.25">
      <c r="A364" t="s">
        <v>673</v>
      </c>
      <c r="B364">
        <v>73</v>
      </c>
      <c r="C364">
        <v>46073</v>
      </c>
      <c r="H364">
        <v>320</v>
      </c>
    </row>
    <row r="365" spans="1:8" x14ac:dyDescent="0.25">
      <c r="A365" t="s">
        <v>674</v>
      </c>
      <c r="B365">
        <v>101</v>
      </c>
      <c r="C365">
        <v>46101</v>
      </c>
      <c r="H365">
        <v>320</v>
      </c>
    </row>
    <row r="366" spans="1:8" x14ac:dyDescent="0.25">
      <c r="A366" t="s">
        <v>675</v>
      </c>
      <c r="B366">
        <v>117</v>
      </c>
      <c r="C366">
        <v>27117</v>
      </c>
      <c r="H366">
        <v>320</v>
      </c>
    </row>
    <row r="367" spans="1:8" x14ac:dyDescent="0.25">
      <c r="A367" t="s">
        <v>676</v>
      </c>
      <c r="B367">
        <v>39</v>
      </c>
      <c r="C367">
        <v>27039</v>
      </c>
      <c r="H367">
        <v>325</v>
      </c>
    </row>
    <row r="368" spans="1:8" x14ac:dyDescent="0.25">
      <c r="A368" t="s">
        <v>677</v>
      </c>
      <c r="B368">
        <v>111</v>
      </c>
      <c r="C368">
        <v>46111</v>
      </c>
      <c r="H368">
        <v>320</v>
      </c>
    </row>
    <row r="369" spans="1:8" x14ac:dyDescent="0.25">
      <c r="A369" t="s">
        <v>678</v>
      </c>
      <c r="B369">
        <v>101</v>
      </c>
      <c r="C369">
        <v>27101</v>
      </c>
      <c r="H369">
        <v>320</v>
      </c>
    </row>
    <row r="370" spans="1:8" x14ac:dyDescent="0.25">
      <c r="A370" t="s">
        <v>679</v>
      </c>
      <c r="B370">
        <v>33</v>
      </c>
      <c r="C370">
        <v>27033</v>
      </c>
      <c r="H370">
        <v>320</v>
      </c>
    </row>
    <row r="371" spans="1:8" x14ac:dyDescent="0.25">
      <c r="A371" t="s">
        <v>515</v>
      </c>
      <c r="B371">
        <v>147</v>
      </c>
      <c r="C371">
        <v>27147</v>
      </c>
      <c r="H371">
        <v>325</v>
      </c>
    </row>
    <row r="372" spans="1:8" x14ac:dyDescent="0.25">
      <c r="A372" t="s">
        <v>680</v>
      </c>
      <c r="B372">
        <v>109</v>
      </c>
      <c r="C372">
        <v>27109</v>
      </c>
      <c r="H372">
        <v>325</v>
      </c>
    </row>
    <row r="373" spans="1:8" x14ac:dyDescent="0.25">
      <c r="A373" t="s">
        <v>681</v>
      </c>
      <c r="B373">
        <v>97</v>
      </c>
      <c r="C373">
        <v>46097</v>
      </c>
      <c r="H373">
        <v>320</v>
      </c>
    </row>
    <row r="374" spans="1:8" x14ac:dyDescent="0.25">
      <c r="A374" t="s">
        <v>193</v>
      </c>
      <c r="B374">
        <v>79</v>
      </c>
      <c r="C374">
        <v>46079</v>
      </c>
      <c r="H374">
        <v>320</v>
      </c>
    </row>
    <row r="375" spans="1:8" x14ac:dyDescent="0.25">
      <c r="A375" t="s">
        <v>682</v>
      </c>
      <c r="B375">
        <v>169</v>
      </c>
      <c r="C375">
        <v>27169</v>
      </c>
      <c r="H375">
        <v>310</v>
      </c>
    </row>
    <row r="376" spans="1:8" x14ac:dyDescent="0.25">
      <c r="A376" t="s">
        <v>46</v>
      </c>
      <c r="B376">
        <v>45</v>
      </c>
      <c r="C376">
        <v>56045</v>
      </c>
      <c r="D376" t="s">
        <v>541</v>
      </c>
      <c r="E376">
        <v>814</v>
      </c>
      <c r="F376">
        <v>478891</v>
      </c>
      <c r="G376">
        <v>1121905</v>
      </c>
      <c r="H376">
        <v>395</v>
      </c>
    </row>
    <row r="377" spans="1:8" x14ac:dyDescent="0.25">
      <c r="A377" t="s">
        <v>683</v>
      </c>
      <c r="B377">
        <v>75</v>
      </c>
      <c r="C377">
        <v>46075</v>
      </c>
      <c r="H377">
        <v>395</v>
      </c>
    </row>
    <row r="378" spans="1:8" x14ac:dyDescent="0.25">
      <c r="A378" t="s">
        <v>174</v>
      </c>
      <c r="B378">
        <v>5</v>
      </c>
      <c r="C378">
        <v>23005</v>
      </c>
      <c r="H378">
        <v>100</v>
      </c>
    </row>
    <row r="379" spans="1:8" x14ac:dyDescent="0.25">
      <c r="A379" t="s">
        <v>59</v>
      </c>
      <c r="B379">
        <v>43</v>
      </c>
      <c r="C379">
        <v>56043</v>
      </c>
      <c r="D379" t="s">
        <v>603</v>
      </c>
      <c r="E379">
        <v>255</v>
      </c>
      <c r="F379">
        <v>361435</v>
      </c>
      <c r="G379">
        <v>1168793</v>
      </c>
      <c r="H379">
        <v>515</v>
      </c>
    </row>
    <row r="380" spans="1:8" x14ac:dyDescent="0.25">
      <c r="A380" t="s">
        <v>112</v>
      </c>
      <c r="B380">
        <v>81</v>
      </c>
      <c r="C380">
        <v>55081</v>
      </c>
      <c r="H380">
        <v>310</v>
      </c>
    </row>
    <row r="381" spans="1:8" x14ac:dyDescent="0.25">
      <c r="A381" t="s">
        <v>684</v>
      </c>
      <c r="B381">
        <v>75</v>
      </c>
      <c r="C381">
        <v>16075</v>
      </c>
      <c r="H381">
        <v>615</v>
      </c>
    </row>
    <row r="382" spans="1:8" x14ac:dyDescent="0.25">
      <c r="A382" t="s">
        <v>427</v>
      </c>
      <c r="B382">
        <v>41</v>
      </c>
      <c r="C382">
        <v>36041</v>
      </c>
      <c r="H382">
        <v>110</v>
      </c>
    </row>
    <row r="383" spans="1:8" x14ac:dyDescent="0.25">
      <c r="A383" t="s">
        <v>685</v>
      </c>
      <c r="B383">
        <v>165</v>
      </c>
      <c r="C383">
        <v>27165</v>
      </c>
      <c r="H383">
        <v>320</v>
      </c>
    </row>
    <row r="384" spans="1:8" x14ac:dyDescent="0.25">
      <c r="A384" t="s">
        <v>686</v>
      </c>
      <c r="B384">
        <v>43</v>
      </c>
      <c r="C384">
        <v>36043</v>
      </c>
      <c r="H384">
        <v>110</v>
      </c>
    </row>
    <row r="385" spans="1:8" x14ac:dyDescent="0.25">
      <c r="A385" t="s">
        <v>687</v>
      </c>
      <c r="B385">
        <v>63</v>
      </c>
      <c r="C385">
        <v>55063</v>
      </c>
      <c r="H385">
        <v>310</v>
      </c>
    </row>
    <row r="386" spans="1:8" x14ac:dyDescent="0.25">
      <c r="A386" t="s">
        <v>688</v>
      </c>
      <c r="B386">
        <v>39</v>
      </c>
      <c r="C386">
        <v>16039</v>
      </c>
      <c r="H386">
        <v>610</v>
      </c>
    </row>
    <row r="387" spans="1:8" x14ac:dyDescent="0.25">
      <c r="A387" t="s">
        <v>68</v>
      </c>
      <c r="B387">
        <v>17</v>
      </c>
      <c r="C387">
        <v>56017</v>
      </c>
      <c r="D387" t="s">
        <v>603</v>
      </c>
      <c r="E387">
        <v>561</v>
      </c>
      <c r="F387">
        <v>1813603</v>
      </c>
      <c r="G387">
        <v>239815</v>
      </c>
      <c r="H387">
        <v>520</v>
      </c>
    </row>
    <row r="388" spans="1:8" x14ac:dyDescent="0.25">
      <c r="A388" t="s">
        <v>314</v>
      </c>
      <c r="B388">
        <v>51</v>
      </c>
      <c r="C388">
        <v>16051</v>
      </c>
      <c r="H388">
        <v>507</v>
      </c>
    </row>
    <row r="389" spans="1:8" x14ac:dyDescent="0.25">
      <c r="A389" t="s">
        <v>689</v>
      </c>
      <c r="B389">
        <v>25</v>
      </c>
      <c r="C389">
        <v>41025</v>
      </c>
      <c r="H389">
        <v>605</v>
      </c>
    </row>
    <row r="390" spans="1:8" x14ac:dyDescent="0.25">
      <c r="A390" t="s">
        <v>690</v>
      </c>
      <c r="B390">
        <v>23</v>
      </c>
      <c r="C390">
        <v>23023</v>
      </c>
      <c r="H390">
        <v>100</v>
      </c>
    </row>
    <row r="391" spans="1:8" x14ac:dyDescent="0.25">
      <c r="A391" t="s">
        <v>69</v>
      </c>
      <c r="B391">
        <v>13</v>
      </c>
      <c r="C391">
        <v>56013</v>
      </c>
      <c r="D391" t="s">
        <v>691</v>
      </c>
      <c r="E391">
        <v>991</v>
      </c>
      <c r="F391">
        <v>2021120</v>
      </c>
      <c r="G391">
        <v>78048429</v>
      </c>
      <c r="H391">
        <v>520</v>
      </c>
    </row>
    <row r="392" spans="1:8" x14ac:dyDescent="0.25">
      <c r="A392" t="s">
        <v>122</v>
      </c>
      <c r="B392">
        <v>71</v>
      </c>
      <c r="C392">
        <v>46071</v>
      </c>
      <c r="H392">
        <v>395</v>
      </c>
    </row>
    <row r="393" spans="1:8" x14ac:dyDescent="0.25">
      <c r="A393" t="s">
        <v>14</v>
      </c>
      <c r="B393">
        <v>13</v>
      </c>
      <c r="C393">
        <v>16013</v>
      </c>
      <c r="H393">
        <v>610</v>
      </c>
    </row>
    <row r="394" spans="1:8" x14ac:dyDescent="0.25">
      <c r="A394" t="s">
        <v>10</v>
      </c>
      <c r="B394">
        <v>81</v>
      </c>
      <c r="C394">
        <v>16081</v>
      </c>
      <c r="H394">
        <v>507</v>
      </c>
    </row>
    <row r="395" spans="1:8" x14ac:dyDescent="0.25">
      <c r="A395" t="s">
        <v>692</v>
      </c>
      <c r="B395">
        <v>27</v>
      </c>
      <c r="C395">
        <v>50027</v>
      </c>
      <c r="H395">
        <v>100</v>
      </c>
    </row>
    <row r="396" spans="1:8" x14ac:dyDescent="0.25">
      <c r="A396" t="s">
        <v>369</v>
      </c>
      <c r="B396">
        <v>19</v>
      </c>
      <c r="C396">
        <v>41019</v>
      </c>
      <c r="H396">
        <v>710</v>
      </c>
    </row>
    <row r="397" spans="1:8" x14ac:dyDescent="0.25">
      <c r="A397" t="s">
        <v>693</v>
      </c>
      <c r="B397">
        <v>3</v>
      </c>
      <c r="C397">
        <v>46003</v>
      </c>
      <c r="H397">
        <v>320</v>
      </c>
    </row>
    <row r="398" spans="1:8" x14ac:dyDescent="0.25">
      <c r="A398" t="s">
        <v>694</v>
      </c>
      <c r="B398">
        <v>15</v>
      </c>
      <c r="C398">
        <v>46015</v>
      </c>
      <c r="H398">
        <v>320</v>
      </c>
    </row>
    <row r="399" spans="1:8" x14ac:dyDescent="0.25">
      <c r="A399" t="s">
        <v>179</v>
      </c>
      <c r="B399">
        <v>65</v>
      </c>
      <c r="C399">
        <v>16065</v>
      </c>
      <c r="H399">
        <v>507</v>
      </c>
    </row>
    <row r="400" spans="1:8" x14ac:dyDescent="0.25">
      <c r="A400" t="s">
        <v>695</v>
      </c>
      <c r="B400">
        <v>27</v>
      </c>
      <c r="C400">
        <v>16027</v>
      </c>
      <c r="H400">
        <v>615</v>
      </c>
    </row>
    <row r="401" spans="1:8" x14ac:dyDescent="0.25">
      <c r="A401" t="s">
        <v>696</v>
      </c>
      <c r="B401">
        <v>95</v>
      </c>
      <c r="C401">
        <v>46095</v>
      </c>
      <c r="H401">
        <v>395</v>
      </c>
    </row>
    <row r="402" spans="1:8" x14ac:dyDescent="0.25">
      <c r="A402" t="s">
        <v>697</v>
      </c>
      <c r="B402">
        <v>25</v>
      </c>
      <c r="C402">
        <v>16025</v>
      </c>
      <c r="H402">
        <v>615</v>
      </c>
    </row>
    <row r="403" spans="1:8" x14ac:dyDescent="0.25">
      <c r="A403" t="s">
        <v>47</v>
      </c>
      <c r="B403">
        <v>33</v>
      </c>
      <c r="C403">
        <v>46033</v>
      </c>
      <c r="D403" t="s">
        <v>698</v>
      </c>
      <c r="E403">
        <v>4</v>
      </c>
      <c r="F403">
        <v>177</v>
      </c>
      <c r="G403">
        <v>0</v>
      </c>
      <c r="H403">
        <v>395</v>
      </c>
    </row>
    <row r="404" spans="1:8" x14ac:dyDescent="0.25">
      <c r="A404" t="s">
        <v>699</v>
      </c>
      <c r="B404">
        <v>21</v>
      </c>
      <c r="C404">
        <v>50021</v>
      </c>
      <c r="H404">
        <v>100</v>
      </c>
    </row>
    <row r="405" spans="1:8" x14ac:dyDescent="0.25">
      <c r="A405" t="s">
        <v>700</v>
      </c>
      <c r="B405">
        <v>43</v>
      </c>
      <c r="C405">
        <v>27043</v>
      </c>
      <c r="H405">
        <v>320</v>
      </c>
    </row>
    <row r="406" spans="1:8" x14ac:dyDescent="0.25">
      <c r="A406" t="s">
        <v>701</v>
      </c>
      <c r="B406">
        <v>99</v>
      </c>
      <c r="C406">
        <v>46099</v>
      </c>
      <c r="H406">
        <v>320</v>
      </c>
    </row>
    <row r="407" spans="1:8" x14ac:dyDescent="0.25">
      <c r="A407" t="s">
        <v>702</v>
      </c>
      <c r="B407">
        <v>133</v>
      </c>
      <c r="C407">
        <v>27133</v>
      </c>
      <c r="H407">
        <v>320</v>
      </c>
    </row>
    <row r="408" spans="1:8" x14ac:dyDescent="0.25">
      <c r="A408" t="s">
        <v>703</v>
      </c>
      <c r="B408">
        <v>47</v>
      </c>
      <c r="C408">
        <v>27047</v>
      </c>
      <c r="H408">
        <v>325</v>
      </c>
    </row>
    <row r="409" spans="1:8" x14ac:dyDescent="0.25">
      <c r="A409" t="s">
        <v>704</v>
      </c>
      <c r="B409">
        <v>105</v>
      </c>
      <c r="C409">
        <v>27105</v>
      </c>
      <c r="H409">
        <v>320</v>
      </c>
    </row>
    <row r="410" spans="1:8" x14ac:dyDescent="0.25">
      <c r="A410" t="s">
        <v>122</v>
      </c>
      <c r="B410">
        <v>63</v>
      </c>
      <c r="C410">
        <v>27063</v>
      </c>
      <c r="H410">
        <v>320</v>
      </c>
    </row>
    <row r="411" spans="1:8" x14ac:dyDescent="0.25">
      <c r="A411" t="s">
        <v>144</v>
      </c>
      <c r="B411">
        <v>91</v>
      </c>
      <c r="C411">
        <v>27091</v>
      </c>
      <c r="H411">
        <v>320</v>
      </c>
    </row>
    <row r="412" spans="1:8" x14ac:dyDescent="0.25">
      <c r="A412" t="s">
        <v>705</v>
      </c>
      <c r="B412">
        <v>55</v>
      </c>
      <c r="C412">
        <v>27055</v>
      </c>
      <c r="H412">
        <v>310</v>
      </c>
    </row>
    <row r="413" spans="1:8" x14ac:dyDescent="0.25">
      <c r="A413" t="s">
        <v>706</v>
      </c>
      <c r="B413">
        <v>99</v>
      </c>
      <c r="C413">
        <v>27099</v>
      </c>
      <c r="H413">
        <v>325</v>
      </c>
    </row>
    <row r="414" spans="1:8" x14ac:dyDescent="0.25">
      <c r="A414" t="s">
        <v>707</v>
      </c>
      <c r="B414">
        <v>45</v>
      </c>
      <c r="C414">
        <v>27045</v>
      </c>
      <c r="H414">
        <v>325</v>
      </c>
    </row>
    <row r="415" spans="1:8" x14ac:dyDescent="0.25">
      <c r="A415" t="s">
        <v>708</v>
      </c>
      <c r="B415">
        <v>35</v>
      </c>
      <c r="C415">
        <v>46035</v>
      </c>
      <c r="H415">
        <v>320</v>
      </c>
    </row>
    <row r="416" spans="1:8" x14ac:dyDescent="0.25">
      <c r="A416" t="s">
        <v>709</v>
      </c>
      <c r="B416">
        <v>61</v>
      </c>
      <c r="C416">
        <v>46061</v>
      </c>
      <c r="H416">
        <v>320</v>
      </c>
    </row>
    <row r="417" spans="1:8" x14ac:dyDescent="0.25">
      <c r="A417" t="s">
        <v>710</v>
      </c>
      <c r="B417">
        <v>87</v>
      </c>
      <c r="C417">
        <v>46087</v>
      </c>
      <c r="H417">
        <v>320</v>
      </c>
    </row>
    <row r="418" spans="1:8" x14ac:dyDescent="0.25">
      <c r="A418" t="s">
        <v>711</v>
      </c>
      <c r="B418">
        <v>31</v>
      </c>
      <c r="C418">
        <v>23031</v>
      </c>
      <c r="H418">
        <v>100</v>
      </c>
    </row>
    <row r="419" spans="1:8" x14ac:dyDescent="0.25">
      <c r="A419" t="s">
        <v>116</v>
      </c>
      <c r="B419">
        <v>115</v>
      </c>
      <c r="C419">
        <v>36115</v>
      </c>
      <c r="H419">
        <v>100</v>
      </c>
    </row>
    <row r="420" spans="1:8" x14ac:dyDescent="0.25">
      <c r="A420" t="s">
        <v>712</v>
      </c>
      <c r="B420">
        <v>1</v>
      </c>
      <c r="C420">
        <v>16001</v>
      </c>
      <c r="H420">
        <v>610</v>
      </c>
    </row>
    <row r="421" spans="1:8" x14ac:dyDescent="0.25">
      <c r="A421" t="s">
        <v>190</v>
      </c>
      <c r="B421">
        <v>113</v>
      </c>
      <c r="C421">
        <v>36113</v>
      </c>
      <c r="H421">
        <v>100</v>
      </c>
    </row>
    <row r="422" spans="1:8" x14ac:dyDescent="0.25">
      <c r="A422" t="s">
        <v>713</v>
      </c>
      <c r="B422">
        <v>123</v>
      </c>
      <c r="C422">
        <v>46123</v>
      </c>
      <c r="H422">
        <v>320</v>
      </c>
    </row>
    <row r="423" spans="1:8" x14ac:dyDescent="0.25">
      <c r="A423" t="s">
        <v>714</v>
      </c>
      <c r="B423">
        <v>1</v>
      </c>
      <c r="C423">
        <v>33001</v>
      </c>
      <c r="H423">
        <v>100</v>
      </c>
    </row>
    <row r="424" spans="1:8" x14ac:dyDescent="0.25">
      <c r="A424" t="s">
        <v>376</v>
      </c>
      <c r="B424">
        <v>123</v>
      </c>
      <c r="C424">
        <v>55123</v>
      </c>
      <c r="H424">
        <v>310</v>
      </c>
    </row>
    <row r="425" spans="1:8" x14ac:dyDescent="0.25">
      <c r="A425" t="s">
        <v>715</v>
      </c>
      <c r="B425">
        <v>113</v>
      </c>
      <c r="C425">
        <v>46113</v>
      </c>
      <c r="H425">
        <v>395</v>
      </c>
    </row>
    <row r="426" spans="1:8" x14ac:dyDescent="0.25">
      <c r="A426" t="s">
        <v>716</v>
      </c>
      <c r="B426">
        <v>73</v>
      </c>
      <c r="C426">
        <v>16073</v>
      </c>
      <c r="H426">
        <v>615</v>
      </c>
    </row>
    <row r="427" spans="1:8" x14ac:dyDescent="0.25">
      <c r="A427" t="s">
        <v>717</v>
      </c>
      <c r="B427">
        <v>19</v>
      </c>
      <c r="C427">
        <v>16019</v>
      </c>
      <c r="H427">
        <v>507</v>
      </c>
    </row>
    <row r="428" spans="1:8" x14ac:dyDescent="0.25">
      <c r="A428" t="s">
        <v>718</v>
      </c>
      <c r="B428">
        <v>11</v>
      </c>
      <c r="C428">
        <v>16011</v>
      </c>
      <c r="H428">
        <v>507</v>
      </c>
    </row>
    <row r="429" spans="1:8" x14ac:dyDescent="0.25">
      <c r="A429" t="s">
        <v>719</v>
      </c>
      <c r="B429">
        <v>35</v>
      </c>
      <c r="C429">
        <v>41035</v>
      </c>
      <c r="H429">
        <v>710</v>
      </c>
    </row>
    <row r="430" spans="1:8" x14ac:dyDescent="0.25">
      <c r="A430" t="s">
        <v>193</v>
      </c>
      <c r="B430">
        <v>37</v>
      </c>
      <c r="C430">
        <v>41037</v>
      </c>
      <c r="H430">
        <v>620</v>
      </c>
    </row>
    <row r="431" spans="1:8" x14ac:dyDescent="0.25">
      <c r="A431" t="s">
        <v>618</v>
      </c>
      <c r="B431">
        <v>11</v>
      </c>
      <c r="C431">
        <v>41011</v>
      </c>
      <c r="H431">
        <v>710</v>
      </c>
    </row>
    <row r="432" spans="1:8" x14ac:dyDescent="0.25">
      <c r="A432" t="s">
        <v>720</v>
      </c>
      <c r="B432">
        <v>13</v>
      </c>
      <c r="C432">
        <v>33013</v>
      </c>
      <c r="H432">
        <v>100</v>
      </c>
    </row>
    <row r="433" spans="1:8" x14ac:dyDescent="0.25">
      <c r="A433" t="s">
        <v>312</v>
      </c>
      <c r="B433">
        <v>19</v>
      </c>
      <c r="C433">
        <v>33019</v>
      </c>
      <c r="H433">
        <v>100</v>
      </c>
    </row>
    <row r="434" spans="1:8" x14ac:dyDescent="0.25">
      <c r="A434" t="s">
        <v>721</v>
      </c>
      <c r="B434">
        <v>17</v>
      </c>
      <c r="C434">
        <v>33017</v>
      </c>
      <c r="H434">
        <v>100</v>
      </c>
    </row>
    <row r="435" spans="1:8" x14ac:dyDescent="0.25">
      <c r="A435" t="s">
        <v>30</v>
      </c>
      <c r="B435">
        <v>103</v>
      </c>
      <c r="C435">
        <v>55103</v>
      </c>
      <c r="H435">
        <v>310</v>
      </c>
    </row>
    <row r="436" spans="1:8" x14ac:dyDescent="0.25">
      <c r="A436" t="s">
        <v>60</v>
      </c>
      <c r="B436">
        <v>25</v>
      </c>
      <c r="C436">
        <v>56025</v>
      </c>
      <c r="D436" t="s">
        <v>691</v>
      </c>
      <c r="E436">
        <v>1624</v>
      </c>
      <c r="F436">
        <v>4008395</v>
      </c>
      <c r="G436">
        <v>8012549</v>
      </c>
      <c r="H436">
        <v>515</v>
      </c>
    </row>
    <row r="437" spans="1:8" x14ac:dyDescent="0.25">
      <c r="A437" t="s">
        <v>722</v>
      </c>
      <c r="B437">
        <v>53</v>
      </c>
      <c r="C437">
        <v>46053</v>
      </c>
      <c r="H437">
        <v>320</v>
      </c>
    </row>
    <row r="438" spans="1:8" x14ac:dyDescent="0.25">
      <c r="A438" t="s">
        <v>61</v>
      </c>
      <c r="B438">
        <v>27</v>
      </c>
      <c r="C438">
        <v>56027</v>
      </c>
      <c r="D438" t="s">
        <v>541</v>
      </c>
      <c r="E438">
        <v>212</v>
      </c>
      <c r="F438">
        <v>731604</v>
      </c>
      <c r="G438">
        <v>1055423</v>
      </c>
      <c r="H438">
        <v>515</v>
      </c>
    </row>
    <row r="439" spans="1:8" x14ac:dyDescent="0.25">
      <c r="A439" t="s">
        <v>723</v>
      </c>
      <c r="B439">
        <v>23</v>
      </c>
      <c r="C439">
        <v>46023</v>
      </c>
      <c r="H439">
        <v>320</v>
      </c>
    </row>
    <row r="440" spans="1:8" x14ac:dyDescent="0.25">
      <c r="A440" t="s">
        <v>724</v>
      </c>
      <c r="B440">
        <v>125</v>
      </c>
      <c r="C440">
        <v>46125</v>
      </c>
      <c r="H440">
        <v>320</v>
      </c>
    </row>
    <row r="441" spans="1:8" x14ac:dyDescent="0.25">
      <c r="A441" t="s">
        <v>71</v>
      </c>
      <c r="B441">
        <v>83</v>
      </c>
      <c r="C441">
        <v>46083</v>
      </c>
      <c r="H441">
        <v>320</v>
      </c>
    </row>
    <row r="442" spans="1:8" x14ac:dyDescent="0.25">
      <c r="A442" t="s">
        <v>725</v>
      </c>
      <c r="B442">
        <v>195</v>
      </c>
      <c r="C442">
        <v>19195</v>
      </c>
      <c r="H442">
        <v>325</v>
      </c>
    </row>
    <row r="443" spans="1:8" x14ac:dyDescent="0.25">
      <c r="A443" t="s">
        <v>726</v>
      </c>
      <c r="B443">
        <v>131</v>
      </c>
      <c r="C443">
        <v>19131</v>
      </c>
      <c r="H443">
        <v>325</v>
      </c>
    </row>
    <row r="444" spans="1:8" x14ac:dyDescent="0.25">
      <c r="A444" t="s">
        <v>727</v>
      </c>
      <c r="B444">
        <v>5</v>
      </c>
      <c r="C444">
        <v>19005</v>
      </c>
      <c r="H444">
        <v>310</v>
      </c>
    </row>
    <row r="445" spans="1:8" x14ac:dyDescent="0.25">
      <c r="A445" t="s">
        <v>728</v>
      </c>
      <c r="B445">
        <v>189</v>
      </c>
      <c r="C445">
        <v>19189</v>
      </c>
      <c r="H445">
        <v>325</v>
      </c>
    </row>
    <row r="446" spans="1:8" x14ac:dyDescent="0.25">
      <c r="A446" t="s">
        <v>729</v>
      </c>
      <c r="B446">
        <v>191</v>
      </c>
      <c r="C446">
        <v>19191</v>
      </c>
      <c r="H446">
        <v>325</v>
      </c>
    </row>
    <row r="447" spans="1:8" x14ac:dyDescent="0.25">
      <c r="A447" t="s">
        <v>62</v>
      </c>
      <c r="B447">
        <v>9</v>
      </c>
      <c r="C447">
        <v>56009</v>
      </c>
      <c r="D447" t="s">
        <v>541</v>
      </c>
      <c r="E447">
        <v>1711</v>
      </c>
      <c r="F447">
        <v>33450571</v>
      </c>
      <c r="G447">
        <v>97674711</v>
      </c>
      <c r="H447">
        <v>515</v>
      </c>
    </row>
    <row r="448" spans="1:8" x14ac:dyDescent="0.25">
      <c r="A448" t="s">
        <v>244</v>
      </c>
      <c r="B448">
        <v>143</v>
      </c>
      <c r="C448">
        <v>19143</v>
      </c>
      <c r="H448">
        <v>320</v>
      </c>
    </row>
    <row r="449" spans="1:8" x14ac:dyDescent="0.25">
      <c r="A449" t="s">
        <v>200</v>
      </c>
      <c r="B449">
        <v>59</v>
      </c>
      <c r="C449">
        <v>19059</v>
      </c>
      <c r="H449">
        <v>320</v>
      </c>
    </row>
    <row r="450" spans="1:8" x14ac:dyDescent="0.25">
      <c r="A450" t="s">
        <v>730</v>
      </c>
      <c r="B450">
        <v>109</v>
      </c>
      <c r="C450">
        <v>19109</v>
      </c>
      <c r="H450">
        <v>325</v>
      </c>
    </row>
    <row r="451" spans="1:8" x14ac:dyDescent="0.25">
      <c r="A451" t="s">
        <v>731</v>
      </c>
      <c r="B451">
        <v>89</v>
      </c>
      <c r="C451">
        <v>19089</v>
      </c>
      <c r="H451">
        <v>325</v>
      </c>
    </row>
    <row r="452" spans="1:8" x14ac:dyDescent="0.25">
      <c r="A452" t="s">
        <v>732</v>
      </c>
      <c r="B452">
        <v>63</v>
      </c>
      <c r="C452">
        <v>19063</v>
      </c>
      <c r="H452">
        <v>320</v>
      </c>
    </row>
    <row r="453" spans="1:8" x14ac:dyDescent="0.25">
      <c r="A453" t="s">
        <v>372</v>
      </c>
      <c r="B453">
        <v>119</v>
      </c>
      <c r="C453">
        <v>19119</v>
      </c>
      <c r="H453">
        <v>320</v>
      </c>
    </row>
    <row r="454" spans="1:8" x14ac:dyDescent="0.25">
      <c r="A454" t="s">
        <v>369</v>
      </c>
      <c r="B454">
        <v>43</v>
      </c>
      <c r="C454">
        <v>46043</v>
      </c>
      <c r="H454">
        <v>320</v>
      </c>
    </row>
    <row r="455" spans="1:8" x14ac:dyDescent="0.25">
      <c r="A455" t="s">
        <v>454</v>
      </c>
      <c r="B455">
        <v>67</v>
      </c>
      <c r="C455">
        <v>46067</v>
      </c>
      <c r="H455">
        <v>320</v>
      </c>
    </row>
    <row r="456" spans="1:8" x14ac:dyDescent="0.25">
      <c r="A456" t="s">
        <v>63</v>
      </c>
      <c r="B456">
        <v>47</v>
      </c>
      <c r="C456">
        <v>46047</v>
      </c>
      <c r="D456" t="s">
        <v>541</v>
      </c>
      <c r="E456">
        <v>7</v>
      </c>
      <c r="F456">
        <v>18251</v>
      </c>
      <c r="G456">
        <v>0</v>
      </c>
      <c r="H456">
        <v>515</v>
      </c>
    </row>
    <row r="457" spans="1:8" x14ac:dyDescent="0.25">
      <c r="A457" t="s">
        <v>70</v>
      </c>
      <c r="B457">
        <v>35</v>
      </c>
      <c r="C457">
        <v>56035</v>
      </c>
      <c r="D457" t="s">
        <v>733</v>
      </c>
      <c r="E457">
        <v>7131</v>
      </c>
      <c r="F457">
        <v>4807241</v>
      </c>
      <c r="G457">
        <v>851388517</v>
      </c>
      <c r="H457">
        <v>507</v>
      </c>
    </row>
    <row r="458" spans="1:8" x14ac:dyDescent="0.25">
      <c r="A458" t="s">
        <v>90</v>
      </c>
      <c r="B458">
        <v>23</v>
      </c>
      <c r="C458">
        <v>55023</v>
      </c>
      <c r="H458">
        <v>310</v>
      </c>
    </row>
    <row r="459" spans="1:8" x14ac:dyDescent="0.25">
      <c r="A459" t="s">
        <v>734</v>
      </c>
      <c r="B459">
        <v>91</v>
      </c>
      <c r="C459">
        <v>36091</v>
      </c>
      <c r="H459">
        <v>100</v>
      </c>
    </row>
    <row r="460" spans="1:8" x14ac:dyDescent="0.25">
      <c r="A460" t="s">
        <v>735</v>
      </c>
      <c r="B460">
        <v>7</v>
      </c>
      <c r="C460">
        <v>46007</v>
      </c>
      <c r="H460">
        <v>320</v>
      </c>
    </row>
    <row r="461" spans="1:8" x14ac:dyDescent="0.25">
      <c r="A461" t="s">
        <v>286</v>
      </c>
      <c r="B461">
        <v>121</v>
      </c>
      <c r="C461">
        <v>46121</v>
      </c>
      <c r="H461">
        <v>320</v>
      </c>
    </row>
    <row r="462" spans="1:8" x14ac:dyDescent="0.25">
      <c r="A462" t="s">
        <v>736</v>
      </c>
      <c r="B462">
        <v>3</v>
      </c>
      <c r="C462">
        <v>50003</v>
      </c>
      <c r="H462">
        <v>100</v>
      </c>
    </row>
    <row r="463" spans="1:8" x14ac:dyDescent="0.25">
      <c r="A463" t="s">
        <v>71</v>
      </c>
      <c r="B463">
        <v>23</v>
      </c>
      <c r="C463">
        <v>56023</v>
      </c>
      <c r="D463" t="s">
        <v>733</v>
      </c>
      <c r="E463">
        <v>1243</v>
      </c>
      <c r="F463">
        <v>194786</v>
      </c>
      <c r="G463">
        <v>29283527</v>
      </c>
      <c r="H463">
        <v>507</v>
      </c>
    </row>
    <row r="464" spans="1:8" x14ac:dyDescent="0.25">
      <c r="A464" t="s">
        <v>737</v>
      </c>
      <c r="B464">
        <v>35</v>
      </c>
      <c r="C464">
        <v>36035</v>
      </c>
      <c r="H464">
        <v>110</v>
      </c>
    </row>
    <row r="465" spans="1:8" x14ac:dyDescent="0.25">
      <c r="A465" t="s">
        <v>738</v>
      </c>
      <c r="B465">
        <v>15</v>
      </c>
      <c r="C465">
        <v>33015</v>
      </c>
      <c r="H465">
        <v>100</v>
      </c>
    </row>
    <row r="466" spans="1:8" x14ac:dyDescent="0.25">
      <c r="A466" t="s">
        <v>64</v>
      </c>
      <c r="B466">
        <v>167</v>
      </c>
      <c r="C466">
        <v>19167</v>
      </c>
      <c r="H466">
        <v>320</v>
      </c>
    </row>
    <row r="467" spans="1:8" x14ac:dyDescent="0.25">
      <c r="A467" t="s">
        <v>739</v>
      </c>
      <c r="B467">
        <v>25</v>
      </c>
      <c r="C467">
        <v>50025</v>
      </c>
      <c r="H467">
        <v>100</v>
      </c>
    </row>
    <row r="468" spans="1:8" x14ac:dyDescent="0.25">
      <c r="A468" t="s">
        <v>740</v>
      </c>
      <c r="B468">
        <v>141</v>
      </c>
      <c r="C468">
        <v>19141</v>
      </c>
      <c r="H468">
        <v>325</v>
      </c>
    </row>
    <row r="469" spans="1:8" x14ac:dyDescent="0.25">
      <c r="A469" t="s">
        <v>741</v>
      </c>
      <c r="B469">
        <v>33</v>
      </c>
      <c r="C469">
        <v>19033</v>
      </c>
      <c r="H469">
        <v>325</v>
      </c>
    </row>
    <row r="470" spans="1:8" x14ac:dyDescent="0.25">
      <c r="A470" t="s">
        <v>133</v>
      </c>
      <c r="B470">
        <v>41</v>
      </c>
      <c r="C470">
        <v>19041</v>
      </c>
      <c r="H470">
        <v>325</v>
      </c>
    </row>
    <row r="471" spans="1:8" x14ac:dyDescent="0.25">
      <c r="A471" t="s">
        <v>325</v>
      </c>
      <c r="B471">
        <v>81</v>
      </c>
      <c r="C471">
        <v>19081</v>
      </c>
      <c r="H471">
        <v>325</v>
      </c>
    </row>
    <row r="472" spans="1:8" x14ac:dyDescent="0.25">
      <c r="A472" t="s">
        <v>742</v>
      </c>
      <c r="B472">
        <v>147</v>
      </c>
      <c r="C472">
        <v>19147</v>
      </c>
      <c r="H472">
        <v>325</v>
      </c>
    </row>
    <row r="473" spans="1:8" x14ac:dyDescent="0.25">
      <c r="A473" t="s">
        <v>151</v>
      </c>
      <c r="B473">
        <v>67</v>
      </c>
      <c r="C473">
        <v>19067</v>
      </c>
      <c r="H473">
        <v>325</v>
      </c>
    </row>
    <row r="474" spans="1:8" x14ac:dyDescent="0.25">
      <c r="A474" t="s">
        <v>743</v>
      </c>
      <c r="B474">
        <v>37</v>
      </c>
      <c r="C474">
        <v>19037</v>
      </c>
      <c r="H474">
        <v>325</v>
      </c>
    </row>
    <row r="475" spans="1:8" x14ac:dyDescent="0.25">
      <c r="A475" t="s">
        <v>744</v>
      </c>
      <c r="B475">
        <v>49</v>
      </c>
      <c r="C475">
        <v>55049</v>
      </c>
      <c r="H475">
        <v>310</v>
      </c>
    </row>
    <row r="476" spans="1:8" x14ac:dyDescent="0.25">
      <c r="A476" t="s">
        <v>434</v>
      </c>
      <c r="B476">
        <v>43</v>
      </c>
      <c r="C476">
        <v>55043</v>
      </c>
      <c r="H476">
        <v>310</v>
      </c>
    </row>
    <row r="477" spans="1:8" x14ac:dyDescent="0.25">
      <c r="A477" t="s">
        <v>745</v>
      </c>
      <c r="B477">
        <v>11</v>
      </c>
      <c r="C477">
        <v>33011</v>
      </c>
      <c r="H477">
        <v>100</v>
      </c>
    </row>
    <row r="478" spans="1:8" x14ac:dyDescent="0.25">
      <c r="A478" t="s">
        <v>71</v>
      </c>
      <c r="B478">
        <v>63</v>
      </c>
      <c r="C478">
        <v>16063</v>
      </c>
      <c r="H478">
        <v>615</v>
      </c>
    </row>
    <row r="479" spans="1:8" x14ac:dyDescent="0.25">
      <c r="A479" t="s">
        <v>746</v>
      </c>
      <c r="B479">
        <v>47</v>
      </c>
      <c r="C479">
        <v>16047</v>
      </c>
      <c r="H479">
        <v>615</v>
      </c>
    </row>
    <row r="480" spans="1:8" x14ac:dyDescent="0.25">
      <c r="A480" t="s">
        <v>747</v>
      </c>
      <c r="B480">
        <v>67</v>
      </c>
      <c r="C480">
        <v>16067</v>
      </c>
      <c r="H480">
        <v>615</v>
      </c>
    </row>
    <row r="481" spans="1:8" x14ac:dyDescent="0.25">
      <c r="A481" t="s">
        <v>748</v>
      </c>
      <c r="B481">
        <v>5</v>
      </c>
      <c r="C481">
        <v>33005</v>
      </c>
      <c r="H481">
        <v>100</v>
      </c>
    </row>
    <row r="482" spans="1:8" x14ac:dyDescent="0.25">
      <c r="A482" t="s">
        <v>749</v>
      </c>
      <c r="B482">
        <v>135</v>
      </c>
      <c r="C482">
        <v>46135</v>
      </c>
      <c r="H482">
        <v>320</v>
      </c>
    </row>
    <row r="483" spans="1:8" x14ac:dyDescent="0.25">
      <c r="A483" t="s">
        <v>750</v>
      </c>
      <c r="B483">
        <v>9</v>
      </c>
      <c r="C483">
        <v>46009</v>
      </c>
      <c r="H483">
        <v>320</v>
      </c>
    </row>
    <row r="484" spans="1:8" x14ac:dyDescent="0.25">
      <c r="A484" t="s">
        <v>751</v>
      </c>
      <c r="B484">
        <v>77</v>
      </c>
      <c r="C484">
        <v>16077</v>
      </c>
      <c r="H484">
        <v>615</v>
      </c>
    </row>
    <row r="485" spans="1:8" x14ac:dyDescent="0.25">
      <c r="A485" t="s">
        <v>361</v>
      </c>
      <c r="B485">
        <v>127</v>
      </c>
      <c r="C485">
        <v>46127</v>
      </c>
      <c r="H485">
        <v>320</v>
      </c>
    </row>
    <row r="486" spans="1:8" x14ac:dyDescent="0.25">
      <c r="A486" t="s">
        <v>133</v>
      </c>
      <c r="B486">
        <v>27</v>
      </c>
      <c r="C486">
        <v>46027</v>
      </c>
      <c r="H486">
        <v>320</v>
      </c>
    </row>
    <row r="487" spans="1:8" x14ac:dyDescent="0.25">
      <c r="A487" t="s">
        <v>139</v>
      </c>
      <c r="B487">
        <v>65</v>
      </c>
      <c r="C487">
        <v>19065</v>
      </c>
      <c r="H487">
        <v>325</v>
      </c>
    </row>
    <row r="488" spans="1:8" x14ac:dyDescent="0.25">
      <c r="A488" t="s">
        <v>752</v>
      </c>
      <c r="B488">
        <v>43</v>
      </c>
      <c r="C488">
        <v>19043</v>
      </c>
      <c r="H488">
        <v>310</v>
      </c>
    </row>
    <row r="489" spans="1:8" x14ac:dyDescent="0.25">
      <c r="A489" t="s">
        <v>141</v>
      </c>
      <c r="B489">
        <v>57</v>
      </c>
      <c r="C489">
        <v>36057</v>
      </c>
      <c r="H489">
        <v>110</v>
      </c>
    </row>
    <row r="490" spans="1:8" x14ac:dyDescent="0.25">
      <c r="A490" t="s">
        <v>753</v>
      </c>
      <c r="B490">
        <v>29</v>
      </c>
      <c r="C490">
        <v>16029</v>
      </c>
      <c r="H490">
        <v>507</v>
      </c>
    </row>
    <row r="491" spans="1:8" x14ac:dyDescent="0.25">
      <c r="A491" t="s">
        <v>754</v>
      </c>
      <c r="B491">
        <v>5</v>
      </c>
      <c r="C491">
        <v>16005</v>
      </c>
      <c r="H491">
        <v>507</v>
      </c>
    </row>
    <row r="492" spans="1:8" x14ac:dyDescent="0.25">
      <c r="A492" t="s">
        <v>64</v>
      </c>
      <c r="B492">
        <v>165</v>
      </c>
      <c r="C492">
        <v>31165</v>
      </c>
      <c r="D492" t="s">
        <v>755</v>
      </c>
      <c r="E492">
        <v>1</v>
      </c>
      <c r="F492">
        <v>343</v>
      </c>
      <c r="G492">
        <v>0</v>
      </c>
      <c r="H492">
        <v>515</v>
      </c>
    </row>
    <row r="493" spans="1:8" x14ac:dyDescent="0.25">
      <c r="A493" t="s">
        <v>756</v>
      </c>
      <c r="B493">
        <v>45</v>
      </c>
      <c r="C493">
        <v>31045</v>
      </c>
      <c r="H493">
        <v>515</v>
      </c>
    </row>
    <row r="494" spans="1:8" x14ac:dyDescent="0.25">
      <c r="A494" t="s">
        <v>17</v>
      </c>
      <c r="B494">
        <v>161</v>
      </c>
      <c r="C494">
        <v>31161</v>
      </c>
      <c r="H494">
        <v>320</v>
      </c>
    </row>
    <row r="495" spans="1:8" x14ac:dyDescent="0.25">
      <c r="A495" t="s">
        <v>122</v>
      </c>
      <c r="B495">
        <v>29</v>
      </c>
      <c r="C495">
        <v>41029</v>
      </c>
      <c r="H495">
        <v>710</v>
      </c>
    </row>
    <row r="496" spans="1:8" x14ac:dyDescent="0.25">
      <c r="A496" t="s">
        <v>757</v>
      </c>
      <c r="B496">
        <v>103</v>
      </c>
      <c r="C496">
        <v>31103</v>
      </c>
      <c r="H496">
        <v>320</v>
      </c>
    </row>
    <row r="497" spans="1:8" x14ac:dyDescent="0.25">
      <c r="A497" t="s">
        <v>137</v>
      </c>
      <c r="B497">
        <v>15</v>
      </c>
      <c r="C497">
        <v>31015</v>
      </c>
      <c r="H497">
        <v>320</v>
      </c>
    </row>
    <row r="498" spans="1:8" x14ac:dyDescent="0.25">
      <c r="A498" t="s">
        <v>758</v>
      </c>
      <c r="B498">
        <v>31</v>
      </c>
      <c r="C498">
        <v>31031</v>
      </c>
      <c r="H498">
        <v>320</v>
      </c>
    </row>
    <row r="499" spans="1:8" x14ac:dyDescent="0.25">
      <c r="A499" t="s">
        <v>759</v>
      </c>
      <c r="B499">
        <v>15</v>
      </c>
      <c r="C499">
        <v>41015</v>
      </c>
      <c r="H499">
        <v>710</v>
      </c>
    </row>
    <row r="500" spans="1:8" x14ac:dyDescent="0.25">
      <c r="A500" t="s">
        <v>760</v>
      </c>
      <c r="B500">
        <v>83</v>
      </c>
      <c r="C500">
        <v>36083</v>
      </c>
      <c r="H500">
        <v>100</v>
      </c>
    </row>
    <row r="501" spans="1:8" x14ac:dyDescent="0.25">
      <c r="A501" t="s">
        <v>761</v>
      </c>
      <c r="B501">
        <v>93</v>
      </c>
      <c r="C501">
        <v>36093</v>
      </c>
      <c r="H501">
        <v>160</v>
      </c>
    </row>
    <row r="502" spans="1:8" x14ac:dyDescent="0.25">
      <c r="A502" t="s">
        <v>762</v>
      </c>
      <c r="B502">
        <v>149</v>
      </c>
      <c r="C502">
        <v>19149</v>
      </c>
      <c r="H502">
        <v>320</v>
      </c>
    </row>
    <row r="503" spans="1:8" x14ac:dyDescent="0.25">
      <c r="A503" t="s">
        <v>763</v>
      </c>
      <c r="B503">
        <v>35</v>
      </c>
      <c r="C503">
        <v>19035</v>
      </c>
      <c r="H503">
        <v>325</v>
      </c>
    </row>
    <row r="504" spans="1:8" x14ac:dyDescent="0.25">
      <c r="A504" t="s">
        <v>764</v>
      </c>
      <c r="B504">
        <v>17</v>
      </c>
      <c r="C504">
        <v>19017</v>
      </c>
      <c r="H504">
        <v>325</v>
      </c>
    </row>
    <row r="505" spans="1:8" x14ac:dyDescent="0.25">
      <c r="A505" t="s">
        <v>280</v>
      </c>
      <c r="B505">
        <v>23</v>
      </c>
      <c r="C505">
        <v>19023</v>
      </c>
      <c r="H505">
        <v>325</v>
      </c>
    </row>
    <row r="506" spans="1:8" x14ac:dyDescent="0.25">
      <c r="A506" t="s">
        <v>765</v>
      </c>
      <c r="B506">
        <v>21</v>
      </c>
      <c r="C506">
        <v>19021</v>
      </c>
      <c r="H506">
        <v>325</v>
      </c>
    </row>
    <row r="507" spans="1:8" x14ac:dyDescent="0.25">
      <c r="A507" t="s">
        <v>766</v>
      </c>
      <c r="B507">
        <v>83</v>
      </c>
      <c r="C507">
        <v>16083</v>
      </c>
      <c r="H507">
        <v>615</v>
      </c>
    </row>
    <row r="508" spans="1:8" x14ac:dyDescent="0.25">
      <c r="A508" t="s">
        <v>767</v>
      </c>
      <c r="B508">
        <v>151</v>
      </c>
      <c r="C508">
        <v>19151</v>
      </c>
      <c r="H508">
        <v>325</v>
      </c>
    </row>
    <row r="509" spans="1:8" x14ac:dyDescent="0.25">
      <c r="A509" t="s">
        <v>356</v>
      </c>
      <c r="B509">
        <v>91</v>
      </c>
      <c r="C509">
        <v>19091</v>
      </c>
      <c r="H509">
        <v>325</v>
      </c>
    </row>
    <row r="510" spans="1:8" x14ac:dyDescent="0.25">
      <c r="A510" t="s">
        <v>611</v>
      </c>
      <c r="B510">
        <v>197</v>
      </c>
      <c r="C510">
        <v>19197</v>
      </c>
      <c r="H510">
        <v>325</v>
      </c>
    </row>
    <row r="511" spans="1:8" x14ac:dyDescent="0.25">
      <c r="A511" t="s">
        <v>108</v>
      </c>
      <c r="B511">
        <v>69</v>
      </c>
      <c r="C511">
        <v>19069</v>
      </c>
      <c r="H511">
        <v>325</v>
      </c>
    </row>
    <row r="512" spans="1:8" x14ac:dyDescent="0.25">
      <c r="A512" t="s">
        <v>233</v>
      </c>
      <c r="B512">
        <v>77</v>
      </c>
      <c r="C512">
        <v>36077</v>
      </c>
      <c r="H512">
        <v>110</v>
      </c>
    </row>
    <row r="513" spans="1:8" x14ac:dyDescent="0.25">
      <c r="A513" t="s">
        <v>768</v>
      </c>
      <c r="B513">
        <v>89</v>
      </c>
      <c r="C513">
        <v>31089</v>
      </c>
      <c r="H513">
        <v>380</v>
      </c>
    </row>
    <row r="514" spans="1:8" x14ac:dyDescent="0.25">
      <c r="A514" t="s">
        <v>629</v>
      </c>
      <c r="B514">
        <v>9</v>
      </c>
      <c r="C514">
        <v>25009</v>
      </c>
      <c r="H514">
        <v>100</v>
      </c>
    </row>
    <row r="515" spans="1:8" x14ac:dyDescent="0.25">
      <c r="A515" t="s">
        <v>99</v>
      </c>
      <c r="B515">
        <v>107</v>
      </c>
      <c r="C515">
        <v>31107</v>
      </c>
      <c r="H515">
        <v>320</v>
      </c>
    </row>
    <row r="516" spans="1:8" x14ac:dyDescent="0.25">
      <c r="A516" t="s">
        <v>769</v>
      </c>
      <c r="B516">
        <v>27</v>
      </c>
      <c r="C516">
        <v>31027</v>
      </c>
      <c r="H516">
        <v>320</v>
      </c>
    </row>
    <row r="517" spans="1:8" x14ac:dyDescent="0.25">
      <c r="A517" t="s">
        <v>770</v>
      </c>
      <c r="B517">
        <v>53</v>
      </c>
      <c r="C517">
        <v>16053</v>
      </c>
      <c r="H517">
        <v>615</v>
      </c>
    </row>
    <row r="518" spans="1:8" x14ac:dyDescent="0.25">
      <c r="A518" t="s">
        <v>771</v>
      </c>
      <c r="B518">
        <v>95</v>
      </c>
      <c r="C518">
        <v>36095</v>
      </c>
      <c r="H518">
        <v>160</v>
      </c>
    </row>
    <row r="519" spans="1:8" x14ac:dyDescent="0.25">
      <c r="A519" t="s">
        <v>366</v>
      </c>
      <c r="B519">
        <v>17</v>
      </c>
      <c r="C519">
        <v>31017</v>
      </c>
      <c r="H519">
        <v>390</v>
      </c>
    </row>
    <row r="520" spans="1:8" x14ac:dyDescent="0.25">
      <c r="A520" t="s">
        <v>772</v>
      </c>
      <c r="B520">
        <v>65</v>
      </c>
      <c r="C520">
        <v>55065</v>
      </c>
      <c r="H520">
        <v>310</v>
      </c>
    </row>
    <row r="521" spans="1:8" x14ac:dyDescent="0.25">
      <c r="A521" t="s">
        <v>66</v>
      </c>
      <c r="B521">
        <v>1</v>
      </c>
      <c r="C521">
        <v>36001</v>
      </c>
      <c r="H521">
        <v>100</v>
      </c>
    </row>
    <row r="522" spans="1:8" x14ac:dyDescent="0.25">
      <c r="A522" t="s">
        <v>702</v>
      </c>
      <c r="B522">
        <v>149</v>
      </c>
      <c r="C522">
        <v>31149</v>
      </c>
      <c r="H522">
        <v>380</v>
      </c>
    </row>
    <row r="523" spans="1:8" x14ac:dyDescent="0.25">
      <c r="A523" t="s">
        <v>773</v>
      </c>
      <c r="B523">
        <v>33</v>
      </c>
      <c r="C523">
        <v>41033</v>
      </c>
      <c r="H523">
        <v>710</v>
      </c>
    </row>
    <row r="524" spans="1:8" x14ac:dyDescent="0.25">
      <c r="A524" t="s">
        <v>774</v>
      </c>
      <c r="B524">
        <v>51</v>
      </c>
      <c r="C524">
        <v>31051</v>
      </c>
      <c r="H524">
        <v>320</v>
      </c>
    </row>
    <row r="525" spans="1:8" x14ac:dyDescent="0.25">
      <c r="A525" t="s">
        <v>775</v>
      </c>
      <c r="B525">
        <v>3</v>
      </c>
      <c r="C525">
        <v>25003</v>
      </c>
      <c r="H525">
        <v>100</v>
      </c>
    </row>
    <row r="526" spans="1:8" x14ac:dyDescent="0.25">
      <c r="A526" t="s">
        <v>108</v>
      </c>
      <c r="B526">
        <v>11</v>
      </c>
      <c r="C526">
        <v>25011</v>
      </c>
      <c r="H526">
        <v>100</v>
      </c>
    </row>
    <row r="527" spans="1:8" x14ac:dyDescent="0.25">
      <c r="A527" t="s">
        <v>776</v>
      </c>
      <c r="B527">
        <v>17</v>
      </c>
      <c r="C527">
        <v>25017</v>
      </c>
      <c r="H527">
        <v>100</v>
      </c>
    </row>
    <row r="528" spans="1:8" x14ac:dyDescent="0.25">
      <c r="A528" t="s">
        <v>777</v>
      </c>
      <c r="B528">
        <v>27</v>
      </c>
      <c r="C528">
        <v>25027</v>
      </c>
      <c r="H528">
        <v>100</v>
      </c>
    </row>
    <row r="529" spans="1:8" x14ac:dyDescent="0.25">
      <c r="A529" t="s">
        <v>778</v>
      </c>
      <c r="B529">
        <v>61</v>
      </c>
      <c r="C529">
        <v>19061</v>
      </c>
      <c r="H529">
        <v>310</v>
      </c>
    </row>
    <row r="530" spans="1:8" x14ac:dyDescent="0.25">
      <c r="A530" t="s">
        <v>779</v>
      </c>
      <c r="B530">
        <v>31</v>
      </c>
      <c r="C530">
        <v>16031</v>
      </c>
      <c r="H530">
        <v>615</v>
      </c>
    </row>
    <row r="531" spans="1:8" x14ac:dyDescent="0.25">
      <c r="A531" t="s">
        <v>131</v>
      </c>
      <c r="B531">
        <v>187</v>
      </c>
      <c r="C531">
        <v>19187</v>
      </c>
      <c r="H531">
        <v>325</v>
      </c>
    </row>
    <row r="532" spans="1:8" x14ac:dyDescent="0.25">
      <c r="A532" t="s">
        <v>102</v>
      </c>
      <c r="B532">
        <v>55</v>
      </c>
      <c r="C532">
        <v>19055</v>
      </c>
      <c r="H532">
        <v>325</v>
      </c>
    </row>
    <row r="533" spans="1:8" x14ac:dyDescent="0.25">
      <c r="A533" t="s">
        <v>158</v>
      </c>
      <c r="B533">
        <v>19</v>
      </c>
      <c r="C533">
        <v>19019</v>
      </c>
      <c r="H533">
        <v>325</v>
      </c>
    </row>
    <row r="534" spans="1:8" x14ac:dyDescent="0.25">
      <c r="A534" t="s">
        <v>780</v>
      </c>
      <c r="B534">
        <v>13</v>
      </c>
      <c r="C534">
        <v>19013</v>
      </c>
      <c r="H534">
        <v>325</v>
      </c>
    </row>
    <row r="535" spans="1:8" x14ac:dyDescent="0.25">
      <c r="A535" t="s">
        <v>65</v>
      </c>
      <c r="B535">
        <v>15</v>
      </c>
      <c r="C535">
        <v>56015</v>
      </c>
      <c r="D535" t="s">
        <v>781</v>
      </c>
      <c r="E535">
        <v>5</v>
      </c>
      <c r="F535">
        <v>31045</v>
      </c>
      <c r="G535">
        <v>6740</v>
      </c>
      <c r="H535">
        <v>515</v>
      </c>
    </row>
    <row r="536" spans="1:8" x14ac:dyDescent="0.25">
      <c r="A536" t="s">
        <v>782</v>
      </c>
      <c r="B536">
        <v>31</v>
      </c>
      <c r="C536">
        <v>56031</v>
      </c>
      <c r="H536">
        <v>515</v>
      </c>
    </row>
    <row r="537" spans="1:8" x14ac:dyDescent="0.25">
      <c r="A537" t="s">
        <v>783</v>
      </c>
      <c r="B537">
        <v>7</v>
      </c>
      <c r="C537">
        <v>16007</v>
      </c>
      <c r="H537">
        <v>507</v>
      </c>
    </row>
    <row r="538" spans="1:8" x14ac:dyDescent="0.25">
      <c r="A538" t="s">
        <v>784</v>
      </c>
      <c r="B538">
        <v>193</v>
      </c>
      <c r="C538">
        <v>19193</v>
      </c>
      <c r="H538">
        <v>320</v>
      </c>
    </row>
    <row r="539" spans="1:8" x14ac:dyDescent="0.25">
      <c r="A539" t="s">
        <v>785</v>
      </c>
      <c r="B539">
        <v>93</v>
      </c>
      <c r="C539">
        <v>19093</v>
      </c>
      <c r="H539">
        <v>325</v>
      </c>
    </row>
    <row r="540" spans="1:8" x14ac:dyDescent="0.25">
      <c r="A540" t="s">
        <v>786</v>
      </c>
      <c r="B540">
        <v>161</v>
      </c>
      <c r="C540">
        <v>19161</v>
      </c>
      <c r="H540">
        <v>325</v>
      </c>
    </row>
    <row r="541" spans="1:8" x14ac:dyDescent="0.25">
      <c r="A541" t="s">
        <v>125</v>
      </c>
      <c r="B541">
        <v>25</v>
      </c>
      <c r="C541">
        <v>19025</v>
      </c>
      <c r="H541">
        <v>325</v>
      </c>
    </row>
    <row r="542" spans="1:8" x14ac:dyDescent="0.25">
      <c r="A542" t="s">
        <v>427</v>
      </c>
      <c r="B542">
        <v>79</v>
      </c>
      <c r="C542">
        <v>19079</v>
      </c>
      <c r="H542">
        <v>325</v>
      </c>
    </row>
    <row r="543" spans="1:8" x14ac:dyDescent="0.25">
      <c r="A543" t="s">
        <v>787</v>
      </c>
      <c r="B543">
        <v>15</v>
      </c>
      <c r="C543">
        <v>25015</v>
      </c>
      <c r="H543">
        <v>100</v>
      </c>
    </row>
    <row r="544" spans="1:8" x14ac:dyDescent="0.25">
      <c r="A544" t="s">
        <v>275</v>
      </c>
      <c r="B544">
        <v>83</v>
      </c>
      <c r="C544">
        <v>19083</v>
      </c>
      <c r="H544">
        <v>325</v>
      </c>
    </row>
    <row r="545" spans="1:8" x14ac:dyDescent="0.25">
      <c r="A545" t="s">
        <v>788</v>
      </c>
      <c r="B545">
        <v>75</v>
      </c>
      <c r="C545">
        <v>19075</v>
      </c>
      <c r="H545">
        <v>325</v>
      </c>
    </row>
    <row r="546" spans="1:8" x14ac:dyDescent="0.25">
      <c r="A546" t="s">
        <v>634</v>
      </c>
      <c r="B546">
        <v>43</v>
      </c>
      <c r="C546">
        <v>31043</v>
      </c>
      <c r="H546">
        <v>320</v>
      </c>
    </row>
    <row r="547" spans="1:8" x14ac:dyDescent="0.25">
      <c r="A547" t="s">
        <v>102</v>
      </c>
      <c r="B547">
        <v>25</v>
      </c>
      <c r="C547">
        <v>36025</v>
      </c>
      <c r="H547">
        <v>160</v>
      </c>
    </row>
    <row r="548" spans="1:8" x14ac:dyDescent="0.25">
      <c r="A548" t="s">
        <v>789</v>
      </c>
      <c r="B548">
        <v>85</v>
      </c>
      <c r="C548">
        <v>17085</v>
      </c>
      <c r="H548">
        <v>310</v>
      </c>
    </row>
    <row r="549" spans="1:8" x14ac:dyDescent="0.25">
      <c r="A549" t="s">
        <v>56</v>
      </c>
      <c r="B549">
        <v>21</v>
      </c>
      <c r="C549">
        <v>36021</v>
      </c>
      <c r="H549">
        <v>100</v>
      </c>
    </row>
    <row r="550" spans="1:8" x14ac:dyDescent="0.25">
      <c r="A550" t="s">
        <v>67</v>
      </c>
      <c r="B550">
        <v>71</v>
      </c>
      <c r="C550">
        <v>16071</v>
      </c>
      <c r="H550">
        <v>615</v>
      </c>
    </row>
    <row r="551" spans="1:8" x14ac:dyDescent="0.25">
      <c r="A551" t="s">
        <v>330</v>
      </c>
      <c r="B551">
        <v>39</v>
      </c>
      <c r="C551">
        <v>36039</v>
      </c>
      <c r="H551">
        <v>100</v>
      </c>
    </row>
    <row r="552" spans="1:8" x14ac:dyDescent="0.25">
      <c r="A552" t="s">
        <v>790</v>
      </c>
      <c r="B552">
        <v>25</v>
      </c>
      <c r="C552">
        <v>25025</v>
      </c>
      <c r="H552">
        <v>100</v>
      </c>
    </row>
    <row r="553" spans="1:8" x14ac:dyDescent="0.25">
      <c r="A553" t="s">
        <v>6</v>
      </c>
      <c r="B553">
        <v>7</v>
      </c>
      <c r="C553">
        <v>56007</v>
      </c>
      <c r="D553" t="s">
        <v>733</v>
      </c>
      <c r="E553">
        <v>1722</v>
      </c>
      <c r="F553">
        <v>1589237</v>
      </c>
      <c r="G553">
        <v>76627175</v>
      </c>
      <c r="H553">
        <v>515</v>
      </c>
    </row>
    <row r="554" spans="1:8" x14ac:dyDescent="0.25">
      <c r="A554" t="s">
        <v>490</v>
      </c>
      <c r="B554">
        <v>139</v>
      </c>
      <c r="C554">
        <v>31139</v>
      </c>
      <c r="H554">
        <v>380</v>
      </c>
    </row>
    <row r="555" spans="1:8" x14ac:dyDescent="0.25">
      <c r="A555" t="s">
        <v>791</v>
      </c>
      <c r="B555">
        <v>13</v>
      </c>
      <c r="C555">
        <v>31013</v>
      </c>
      <c r="H555">
        <v>390</v>
      </c>
    </row>
    <row r="556" spans="1:8" x14ac:dyDescent="0.25">
      <c r="A556" t="s">
        <v>792</v>
      </c>
      <c r="B556">
        <v>3</v>
      </c>
      <c r="C556">
        <v>31003</v>
      </c>
      <c r="H556">
        <v>380</v>
      </c>
    </row>
    <row r="557" spans="1:8" x14ac:dyDescent="0.25">
      <c r="A557" t="s">
        <v>66</v>
      </c>
      <c r="B557">
        <v>1</v>
      </c>
      <c r="C557">
        <v>56001</v>
      </c>
      <c r="D557" t="s">
        <v>733</v>
      </c>
      <c r="E557">
        <v>24</v>
      </c>
      <c r="F557">
        <v>13163</v>
      </c>
      <c r="G557">
        <v>127</v>
      </c>
      <c r="H557">
        <v>515</v>
      </c>
    </row>
    <row r="558" spans="1:8" x14ac:dyDescent="0.25">
      <c r="A558" t="s">
        <v>108</v>
      </c>
      <c r="B558">
        <v>41</v>
      </c>
      <c r="C558">
        <v>16041</v>
      </c>
      <c r="H558">
        <v>507</v>
      </c>
    </row>
    <row r="559" spans="1:8" x14ac:dyDescent="0.25">
      <c r="A559" t="s">
        <v>122</v>
      </c>
      <c r="B559">
        <v>97</v>
      </c>
      <c r="C559">
        <v>19097</v>
      </c>
      <c r="H559">
        <v>310</v>
      </c>
    </row>
    <row r="560" spans="1:8" x14ac:dyDescent="0.25">
      <c r="A560" t="s">
        <v>91</v>
      </c>
      <c r="B560">
        <v>179</v>
      </c>
      <c r="C560">
        <v>31179</v>
      </c>
      <c r="H560">
        <v>380</v>
      </c>
    </row>
    <row r="561" spans="1:8" x14ac:dyDescent="0.25">
      <c r="A561" t="s">
        <v>793</v>
      </c>
      <c r="B561">
        <v>13</v>
      </c>
      <c r="C561">
        <v>25013</v>
      </c>
      <c r="H561">
        <v>100</v>
      </c>
    </row>
    <row r="562" spans="1:8" x14ac:dyDescent="0.25">
      <c r="A562" t="s">
        <v>683</v>
      </c>
      <c r="B562">
        <v>105</v>
      </c>
      <c r="C562">
        <v>19105</v>
      </c>
      <c r="H562">
        <v>325</v>
      </c>
    </row>
    <row r="563" spans="1:8" x14ac:dyDescent="0.25">
      <c r="A563" t="s">
        <v>549</v>
      </c>
      <c r="B563">
        <v>11</v>
      </c>
      <c r="C563">
        <v>19011</v>
      </c>
      <c r="H563">
        <v>325</v>
      </c>
    </row>
    <row r="564" spans="1:8" x14ac:dyDescent="0.25">
      <c r="A564" t="s">
        <v>374</v>
      </c>
      <c r="B564">
        <v>113</v>
      </c>
      <c r="C564">
        <v>19113</v>
      </c>
      <c r="H564">
        <v>325</v>
      </c>
    </row>
    <row r="565" spans="1:8" x14ac:dyDescent="0.25">
      <c r="A565" t="s">
        <v>794</v>
      </c>
      <c r="B565">
        <v>171</v>
      </c>
      <c r="C565">
        <v>19171</v>
      </c>
      <c r="H565">
        <v>325</v>
      </c>
    </row>
    <row r="566" spans="1:8" x14ac:dyDescent="0.25">
      <c r="A566" t="s">
        <v>535</v>
      </c>
      <c r="B566">
        <v>173</v>
      </c>
      <c r="C566">
        <v>31173</v>
      </c>
      <c r="H566">
        <v>325</v>
      </c>
    </row>
    <row r="567" spans="1:8" x14ac:dyDescent="0.25">
      <c r="A567" t="s">
        <v>72</v>
      </c>
      <c r="B567">
        <v>37</v>
      </c>
      <c r="C567">
        <v>56037</v>
      </c>
      <c r="D567" t="s">
        <v>733</v>
      </c>
      <c r="E567">
        <v>3879</v>
      </c>
      <c r="F567">
        <v>4578302</v>
      </c>
      <c r="G567">
        <v>189946251</v>
      </c>
      <c r="H567">
        <v>507</v>
      </c>
    </row>
    <row r="568" spans="1:8" x14ac:dyDescent="0.25">
      <c r="A568" t="s">
        <v>762</v>
      </c>
      <c r="B568">
        <v>23</v>
      </c>
      <c r="C568">
        <v>25023</v>
      </c>
      <c r="H568">
        <v>100</v>
      </c>
    </row>
    <row r="569" spans="1:8" x14ac:dyDescent="0.25">
      <c r="A569" t="s">
        <v>795</v>
      </c>
      <c r="B569">
        <v>21</v>
      </c>
      <c r="C569">
        <v>25021</v>
      </c>
      <c r="H569">
        <v>100</v>
      </c>
    </row>
    <row r="570" spans="1:8" x14ac:dyDescent="0.25">
      <c r="A570" t="s">
        <v>796</v>
      </c>
      <c r="B570">
        <v>133</v>
      </c>
      <c r="C570">
        <v>19133</v>
      </c>
      <c r="H570">
        <v>325</v>
      </c>
    </row>
    <row r="571" spans="1:8" x14ac:dyDescent="0.25">
      <c r="A571" t="s">
        <v>90</v>
      </c>
      <c r="B571">
        <v>47</v>
      </c>
      <c r="C571">
        <v>19047</v>
      </c>
      <c r="H571">
        <v>325</v>
      </c>
    </row>
    <row r="572" spans="1:8" x14ac:dyDescent="0.25">
      <c r="A572" t="s">
        <v>94</v>
      </c>
      <c r="B572">
        <v>27</v>
      </c>
      <c r="C572">
        <v>19027</v>
      </c>
      <c r="H572">
        <v>325</v>
      </c>
    </row>
    <row r="573" spans="1:8" x14ac:dyDescent="0.25">
      <c r="A573" t="s">
        <v>330</v>
      </c>
      <c r="B573">
        <v>73</v>
      </c>
      <c r="C573">
        <v>19073</v>
      </c>
      <c r="H573">
        <v>325</v>
      </c>
    </row>
    <row r="574" spans="1:8" x14ac:dyDescent="0.25">
      <c r="A574" t="s">
        <v>140</v>
      </c>
      <c r="B574">
        <v>15</v>
      </c>
      <c r="C574">
        <v>19015</v>
      </c>
      <c r="H574">
        <v>325</v>
      </c>
    </row>
    <row r="575" spans="1:8" x14ac:dyDescent="0.25">
      <c r="A575" t="s">
        <v>329</v>
      </c>
      <c r="B575">
        <v>127</v>
      </c>
      <c r="C575">
        <v>19127</v>
      </c>
      <c r="H575">
        <v>325</v>
      </c>
    </row>
    <row r="576" spans="1:8" x14ac:dyDescent="0.25">
      <c r="A576" t="s">
        <v>797</v>
      </c>
      <c r="B576">
        <v>169</v>
      </c>
      <c r="C576">
        <v>19169</v>
      </c>
      <c r="H576">
        <v>325</v>
      </c>
    </row>
    <row r="577" spans="1:8" x14ac:dyDescent="0.25">
      <c r="A577" t="s">
        <v>798</v>
      </c>
      <c r="B577">
        <v>111</v>
      </c>
      <c r="C577">
        <v>36111</v>
      </c>
      <c r="H577">
        <v>100</v>
      </c>
    </row>
    <row r="578" spans="1:8" x14ac:dyDescent="0.25">
      <c r="A578" t="s">
        <v>799</v>
      </c>
      <c r="B578">
        <v>39</v>
      </c>
      <c r="C578">
        <v>31039</v>
      </c>
      <c r="H578">
        <v>380</v>
      </c>
    </row>
    <row r="579" spans="1:8" x14ac:dyDescent="0.25">
      <c r="A579" t="s">
        <v>800</v>
      </c>
      <c r="B579">
        <v>5</v>
      </c>
      <c r="C579">
        <v>25005</v>
      </c>
      <c r="H579">
        <v>100</v>
      </c>
    </row>
    <row r="580" spans="1:8" x14ac:dyDescent="0.25">
      <c r="A580" t="s">
        <v>432</v>
      </c>
      <c r="B580">
        <v>167</v>
      </c>
      <c r="C580">
        <v>31167</v>
      </c>
      <c r="H580">
        <v>380</v>
      </c>
    </row>
    <row r="581" spans="1:8" x14ac:dyDescent="0.25">
      <c r="A581" t="s">
        <v>179</v>
      </c>
      <c r="B581">
        <v>119</v>
      </c>
      <c r="C581">
        <v>31119</v>
      </c>
      <c r="H581">
        <v>380</v>
      </c>
    </row>
    <row r="582" spans="1:8" x14ac:dyDescent="0.25">
      <c r="A582" t="s">
        <v>434</v>
      </c>
      <c r="B582">
        <v>75</v>
      </c>
      <c r="C582">
        <v>31075</v>
      </c>
      <c r="H582">
        <v>390</v>
      </c>
    </row>
    <row r="583" spans="1:8" x14ac:dyDescent="0.25">
      <c r="A583" t="s">
        <v>801</v>
      </c>
      <c r="B583">
        <v>115</v>
      </c>
      <c r="C583">
        <v>31115</v>
      </c>
      <c r="H583">
        <v>380</v>
      </c>
    </row>
    <row r="584" spans="1:8" x14ac:dyDescent="0.25">
      <c r="A584" t="s">
        <v>802</v>
      </c>
      <c r="B584">
        <v>91</v>
      </c>
      <c r="C584">
        <v>31091</v>
      </c>
      <c r="H584">
        <v>390</v>
      </c>
    </row>
    <row r="585" spans="1:8" x14ac:dyDescent="0.25">
      <c r="A585" t="s">
        <v>49</v>
      </c>
      <c r="B585">
        <v>71</v>
      </c>
      <c r="C585">
        <v>31071</v>
      </c>
      <c r="H585">
        <v>380</v>
      </c>
    </row>
    <row r="586" spans="1:8" x14ac:dyDescent="0.25">
      <c r="A586" t="s">
        <v>400</v>
      </c>
      <c r="B586">
        <v>171</v>
      </c>
      <c r="C586">
        <v>31171</v>
      </c>
      <c r="H586">
        <v>390</v>
      </c>
    </row>
    <row r="587" spans="1:8" x14ac:dyDescent="0.25">
      <c r="A587" t="s">
        <v>628</v>
      </c>
      <c r="B587">
        <v>183</v>
      </c>
      <c r="C587">
        <v>31183</v>
      </c>
      <c r="H587">
        <v>380</v>
      </c>
    </row>
    <row r="588" spans="1:8" x14ac:dyDescent="0.25">
      <c r="A588" t="s">
        <v>14</v>
      </c>
      <c r="B588">
        <v>9</v>
      </c>
      <c r="C588">
        <v>31009</v>
      </c>
      <c r="H588">
        <v>390</v>
      </c>
    </row>
    <row r="589" spans="1:8" x14ac:dyDescent="0.25">
      <c r="A589" t="s">
        <v>803</v>
      </c>
      <c r="B589">
        <v>27</v>
      </c>
      <c r="C589">
        <v>36027</v>
      </c>
      <c r="H589">
        <v>100</v>
      </c>
    </row>
    <row r="590" spans="1:8" x14ac:dyDescent="0.25">
      <c r="A590" t="s">
        <v>804</v>
      </c>
      <c r="B590">
        <v>1</v>
      </c>
      <c r="C590">
        <v>25001</v>
      </c>
      <c r="H590">
        <v>100</v>
      </c>
    </row>
    <row r="591" spans="1:8" x14ac:dyDescent="0.25">
      <c r="A591" t="s">
        <v>805</v>
      </c>
      <c r="B591">
        <v>21</v>
      </c>
      <c r="C591">
        <v>31021</v>
      </c>
      <c r="H591">
        <v>325</v>
      </c>
    </row>
    <row r="592" spans="1:8" x14ac:dyDescent="0.25">
      <c r="A592" t="s">
        <v>806</v>
      </c>
      <c r="B592">
        <v>5</v>
      </c>
      <c r="C592">
        <v>9005</v>
      </c>
      <c r="H592">
        <v>100</v>
      </c>
    </row>
    <row r="593" spans="1:8" x14ac:dyDescent="0.25">
      <c r="A593" t="s">
        <v>807</v>
      </c>
      <c r="B593">
        <v>3</v>
      </c>
      <c r="C593">
        <v>9003</v>
      </c>
      <c r="H593">
        <v>100</v>
      </c>
    </row>
    <row r="594" spans="1:8" x14ac:dyDescent="0.25">
      <c r="A594" t="s">
        <v>289</v>
      </c>
      <c r="B594">
        <v>45</v>
      </c>
      <c r="C594">
        <v>19045</v>
      </c>
      <c r="H594">
        <v>310</v>
      </c>
    </row>
    <row r="595" spans="1:8" x14ac:dyDescent="0.25">
      <c r="A595" t="s">
        <v>808</v>
      </c>
      <c r="B595">
        <v>13</v>
      </c>
      <c r="C595">
        <v>9013</v>
      </c>
      <c r="H595">
        <v>100</v>
      </c>
    </row>
    <row r="596" spans="1:8" x14ac:dyDescent="0.25">
      <c r="A596" t="s">
        <v>739</v>
      </c>
      <c r="B596">
        <v>15</v>
      </c>
      <c r="C596">
        <v>9015</v>
      </c>
      <c r="H596">
        <v>100</v>
      </c>
    </row>
    <row r="597" spans="1:8" x14ac:dyDescent="0.25">
      <c r="A597" t="s">
        <v>312</v>
      </c>
      <c r="B597">
        <v>105</v>
      </c>
      <c r="C597">
        <v>36105</v>
      </c>
      <c r="H597">
        <v>160</v>
      </c>
    </row>
    <row r="598" spans="1:8" x14ac:dyDescent="0.25">
      <c r="A598" t="s">
        <v>809</v>
      </c>
      <c r="B598">
        <v>7</v>
      </c>
      <c r="C598">
        <v>44007</v>
      </c>
      <c r="H598">
        <v>100</v>
      </c>
    </row>
    <row r="599" spans="1:8" x14ac:dyDescent="0.25">
      <c r="A599" t="s">
        <v>810</v>
      </c>
      <c r="B599">
        <v>5</v>
      </c>
      <c r="C599">
        <v>49005</v>
      </c>
      <c r="H599">
        <v>507</v>
      </c>
    </row>
    <row r="600" spans="1:8" x14ac:dyDescent="0.25">
      <c r="A600" t="s">
        <v>811</v>
      </c>
      <c r="B600">
        <v>93</v>
      </c>
      <c r="C600">
        <v>6093</v>
      </c>
      <c r="H600">
        <v>620</v>
      </c>
    </row>
    <row r="601" spans="1:8" x14ac:dyDescent="0.25">
      <c r="A601" t="s">
        <v>205</v>
      </c>
      <c r="B601">
        <v>69</v>
      </c>
      <c r="C601">
        <v>31069</v>
      </c>
      <c r="D601" t="s">
        <v>781</v>
      </c>
      <c r="E601">
        <v>1</v>
      </c>
      <c r="F601">
        <v>1561</v>
      </c>
      <c r="G601">
        <v>0</v>
      </c>
      <c r="H601">
        <v>390</v>
      </c>
    </row>
    <row r="602" spans="1:8" x14ac:dyDescent="0.25">
      <c r="A602" t="s">
        <v>812</v>
      </c>
      <c r="B602">
        <v>3</v>
      </c>
      <c r="C602">
        <v>49003</v>
      </c>
      <c r="H602">
        <v>625</v>
      </c>
    </row>
    <row r="603" spans="1:8" x14ac:dyDescent="0.25">
      <c r="A603" t="s">
        <v>813</v>
      </c>
      <c r="B603">
        <v>33</v>
      </c>
      <c r="C603">
        <v>49033</v>
      </c>
      <c r="H603">
        <v>507</v>
      </c>
    </row>
    <row r="604" spans="1:8" x14ac:dyDescent="0.25">
      <c r="A604" t="s">
        <v>206</v>
      </c>
      <c r="B604">
        <v>157</v>
      </c>
      <c r="C604">
        <v>31157</v>
      </c>
      <c r="D604" t="s">
        <v>781</v>
      </c>
      <c r="E604">
        <v>4</v>
      </c>
      <c r="F604">
        <v>7353</v>
      </c>
      <c r="G604">
        <v>0</v>
      </c>
      <c r="H604">
        <v>390</v>
      </c>
    </row>
    <row r="605" spans="1:8" x14ac:dyDescent="0.25">
      <c r="A605" t="s">
        <v>207</v>
      </c>
      <c r="B605">
        <v>123</v>
      </c>
      <c r="C605">
        <v>31123</v>
      </c>
      <c r="D605" t="s">
        <v>781</v>
      </c>
      <c r="E605">
        <v>30</v>
      </c>
      <c r="F605">
        <v>29064</v>
      </c>
      <c r="G605">
        <v>0</v>
      </c>
      <c r="H605">
        <v>390</v>
      </c>
    </row>
    <row r="606" spans="1:8" x14ac:dyDescent="0.25">
      <c r="A606" t="s">
        <v>91</v>
      </c>
      <c r="B606">
        <v>127</v>
      </c>
      <c r="C606">
        <v>42127</v>
      </c>
      <c r="H606">
        <v>160</v>
      </c>
    </row>
    <row r="607" spans="1:8" x14ac:dyDescent="0.25">
      <c r="A607" t="s">
        <v>814</v>
      </c>
      <c r="B607">
        <v>15</v>
      </c>
      <c r="C607">
        <v>6015</v>
      </c>
      <c r="H607">
        <v>710</v>
      </c>
    </row>
    <row r="608" spans="1:8" x14ac:dyDescent="0.25">
      <c r="A608" t="s">
        <v>356</v>
      </c>
      <c r="B608">
        <v>13</v>
      </c>
      <c r="C608">
        <v>32013</v>
      </c>
      <c r="H608">
        <v>620</v>
      </c>
    </row>
    <row r="609" spans="1:8" x14ac:dyDescent="0.25">
      <c r="A609" t="s">
        <v>815</v>
      </c>
      <c r="B609">
        <v>7</v>
      </c>
      <c r="C609">
        <v>32007</v>
      </c>
      <c r="H609">
        <v>615</v>
      </c>
    </row>
    <row r="610" spans="1:8" x14ac:dyDescent="0.25">
      <c r="A610" t="s">
        <v>816</v>
      </c>
      <c r="B610">
        <v>49</v>
      </c>
      <c r="C610">
        <v>6049</v>
      </c>
      <c r="H610">
        <v>620</v>
      </c>
    </row>
    <row r="611" spans="1:8" x14ac:dyDescent="0.25">
      <c r="A611" t="s">
        <v>817</v>
      </c>
      <c r="B611">
        <v>31</v>
      </c>
      <c r="C611">
        <v>32031</v>
      </c>
      <c r="H611">
        <v>620</v>
      </c>
    </row>
    <row r="612" spans="1:8" x14ac:dyDescent="0.25">
      <c r="A612" t="s">
        <v>769</v>
      </c>
      <c r="B612">
        <v>31</v>
      </c>
      <c r="C612">
        <v>19031</v>
      </c>
      <c r="H612">
        <v>325</v>
      </c>
    </row>
    <row r="613" spans="1:8" x14ac:dyDescent="0.25">
      <c r="A613" t="s">
        <v>140</v>
      </c>
      <c r="B613">
        <v>11</v>
      </c>
      <c r="C613">
        <v>31011</v>
      </c>
      <c r="H613">
        <v>380</v>
      </c>
    </row>
    <row r="614" spans="1:8" x14ac:dyDescent="0.25">
      <c r="A614" t="s">
        <v>818</v>
      </c>
      <c r="B614">
        <v>99</v>
      </c>
      <c r="C614">
        <v>19099</v>
      </c>
      <c r="H614">
        <v>325</v>
      </c>
    </row>
    <row r="615" spans="1:8" x14ac:dyDescent="0.25">
      <c r="A615" t="s">
        <v>499</v>
      </c>
      <c r="B615">
        <v>153</v>
      </c>
      <c r="C615">
        <v>19153</v>
      </c>
      <c r="H615">
        <v>325</v>
      </c>
    </row>
    <row r="616" spans="1:8" x14ac:dyDescent="0.25">
      <c r="A616" t="s">
        <v>819</v>
      </c>
      <c r="B616">
        <v>157</v>
      </c>
      <c r="C616">
        <v>19157</v>
      </c>
      <c r="H616">
        <v>325</v>
      </c>
    </row>
    <row r="617" spans="1:8" x14ac:dyDescent="0.25">
      <c r="A617" t="s">
        <v>103</v>
      </c>
      <c r="B617">
        <v>85</v>
      </c>
      <c r="C617">
        <v>19085</v>
      </c>
      <c r="H617">
        <v>325</v>
      </c>
    </row>
    <row r="618" spans="1:8" x14ac:dyDescent="0.25">
      <c r="A618" t="s">
        <v>820</v>
      </c>
      <c r="B618">
        <v>77</v>
      </c>
      <c r="C618">
        <v>19077</v>
      </c>
      <c r="H618">
        <v>325</v>
      </c>
    </row>
    <row r="619" spans="1:8" x14ac:dyDescent="0.25">
      <c r="A619" t="s">
        <v>349</v>
      </c>
      <c r="B619">
        <v>165</v>
      </c>
      <c r="C619">
        <v>19165</v>
      </c>
      <c r="H619">
        <v>325</v>
      </c>
    </row>
    <row r="620" spans="1:8" x14ac:dyDescent="0.25">
      <c r="A620" t="s">
        <v>821</v>
      </c>
      <c r="B620">
        <v>9</v>
      </c>
      <c r="C620">
        <v>19009</v>
      </c>
      <c r="H620">
        <v>325</v>
      </c>
    </row>
    <row r="621" spans="1:8" x14ac:dyDescent="0.25">
      <c r="A621" t="s">
        <v>744</v>
      </c>
      <c r="B621">
        <v>95</v>
      </c>
      <c r="C621">
        <v>19095</v>
      </c>
      <c r="H621">
        <v>325</v>
      </c>
    </row>
    <row r="622" spans="1:8" x14ac:dyDescent="0.25">
      <c r="A622" t="s">
        <v>822</v>
      </c>
      <c r="B622">
        <v>49</v>
      </c>
      <c r="C622">
        <v>19049</v>
      </c>
      <c r="H622">
        <v>325</v>
      </c>
    </row>
    <row r="623" spans="1:8" x14ac:dyDescent="0.25">
      <c r="A623" t="s">
        <v>58</v>
      </c>
      <c r="B623">
        <v>103</v>
      </c>
      <c r="C623">
        <v>19103</v>
      </c>
      <c r="H623">
        <v>325</v>
      </c>
    </row>
    <row r="624" spans="1:8" x14ac:dyDescent="0.25">
      <c r="A624" t="s">
        <v>823</v>
      </c>
      <c r="B624">
        <v>161</v>
      </c>
      <c r="C624">
        <v>17161</v>
      </c>
      <c r="H624">
        <v>310</v>
      </c>
    </row>
    <row r="625" spans="1:8" x14ac:dyDescent="0.25">
      <c r="A625" t="s">
        <v>170</v>
      </c>
      <c r="B625">
        <v>163</v>
      </c>
      <c r="C625">
        <v>19163</v>
      </c>
      <c r="H625">
        <v>310</v>
      </c>
    </row>
    <row r="626" spans="1:8" x14ac:dyDescent="0.25">
      <c r="A626" t="s">
        <v>800</v>
      </c>
      <c r="B626">
        <v>1</v>
      </c>
      <c r="C626">
        <v>44001</v>
      </c>
      <c r="H626">
        <v>100</v>
      </c>
    </row>
    <row r="627" spans="1:8" x14ac:dyDescent="0.25">
      <c r="A627" t="s">
        <v>258</v>
      </c>
      <c r="B627">
        <v>3</v>
      </c>
      <c r="C627">
        <v>44003</v>
      </c>
      <c r="H627">
        <v>100</v>
      </c>
    </row>
    <row r="628" spans="1:8" x14ac:dyDescent="0.25">
      <c r="A628" t="s">
        <v>824</v>
      </c>
      <c r="B628">
        <v>37</v>
      </c>
      <c r="C628">
        <v>31037</v>
      </c>
      <c r="H628">
        <v>380</v>
      </c>
    </row>
    <row r="629" spans="1:8" x14ac:dyDescent="0.25">
      <c r="A629" t="s">
        <v>676</v>
      </c>
      <c r="B629">
        <v>53</v>
      </c>
      <c r="C629">
        <v>31053</v>
      </c>
      <c r="H629">
        <v>380</v>
      </c>
    </row>
    <row r="630" spans="1:8" x14ac:dyDescent="0.25">
      <c r="A630" t="s">
        <v>782</v>
      </c>
      <c r="B630">
        <v>141</v>
      </c>
      <c r="C630">
        <v>31141</v>
      </c>
      <c r="H630">
        <v>380</v>
      </c>
    </row>
    <row r="631" spans="1:8" x14ac:dyDescent="0.25">
      <c r="A631" t="s">
        <v>825</v>
      </c>
      <c r="B631">
        <v>5</v>
      </c>
      <c r="C631">
        <v>31005</v>
      </c>
      <c r="H631">
        <v>390</v>
      </c>
    </row>
    <row r="632" spans="1:8" x14ac:dyDescent="0.25">
      <c r="A632" t="s">
        <v>396</v>
      </c>
      <c r="B632">
        <v>77</v>
      </c>
      <c r="C632">
        <v>31077</v>
      </c>
      <c r="H632">
        <v>380</v>
      </c>
    </row>
    <row r="633" spans="1:8" x14ac:dyDescent="0.25">
      <c r="A633" t="s">
        <v>204</v>
      </c>
      <c r="B633">
        <v>117</v>
      </c>
      <c r="C633">
        <v>31117</v>
      </c>
      <c r="H633">
        <v>390</v>
      </c>
    </row>
    <row r="634" spans="1:8" x14ac:dyDescent="0.25">
      <c r="A634" t="s">
        <v>100</v>
      </c>
      <c r="B634">
        <v>113</v>
      </c>
      <c r="C634">
        <v>31113</v>
      </c>
      <c r="H634">
        <v>390</v>
      </c>
    </row>
    <row r="635" spans="1:8" x14ac:dyDescent="0.25">
      <c r="A635" t="s">
        <v>47</v>
      </c>
      <c r="B635">
        <v>41</v>
      </c>
      <c r="C635">
        <v>31041</v>
      </c>
      <c r="H635">
        <v>390</v>
      </c>
    </row>
    <row r="636" spans="1:8" x14ac:dyDescent="0.25">
      <c r="A636" t="s">
        <v>22</v>
      </c>
      <c r="B636">
        <v>175</v>
      </c>
      <c r="C636">
        <v>31175</v>
      </c>
      <c r="H636">
        <v>380</v>
      </c>
    </row>
    <row r="637" spans="1:8" x14ac:dyDescent="0.25">
      <c r="A637" t="s">
        <v>826</v>
      </c>
      <c r="B637">
        <v>197</v>
      </c>
      <c r="C637">
        <v>17197</v>
      </c>
      <c r="H637">
        <v>310</v>
      </c>
    </row>
    <row r="638" spans="1:8" x14ac:dyDescent="0.25">
      <c r="A638" t="s">
        <v>827</v>
      </c>
      <c r="B638">
        <v>95</v>
      </c>
      <c r="C638">
        <v>39095</v>
      </c>
      <c r="H638">
        <v>305</v>
      </c>
    </row>
    <row r="639" spans="1:8" x14ac:dyDescent="0.25">
      <c r="A639" t="s">
        <v>828</v>
      </c>
      <c r="B639">
        <v>93</v>
      </c>
      <c r="C639">
        <v>17093</v>
      </c>
      <c r="H639">
        <v>310</v>
      </c>
    </row>
    <row r="640" spans="1:8" x14ac:dyDescent="0.25">
      <c r="A640" t="s">
        <v>193</v>
      </c>
      <c r="B640">
        <v>89</v>
      </c>
      <c r="C640">
        <v>18089</v>
      </c>
      <c r="H640">
        <v>310</v>
      </c>
    </row>
    <row r="641" spans="1:8" x14ac:dyDescent="0.25">
      <c r="A641" t="s">
        <v>829</v>
      </c>
      <c r="B641">
        <v>127</v>
      </c>
      <c r="C641">
        <v>18127</v>
      </c>
      <c r="H641">
        <v>300</v>
      </c>
    </row>
    <row r="642" spans="1:8" x14ac:dyDescent="0.25">
      <c r="A642" t="s">
        <v>737</v>
      </c>
      <c r="B642">
        <v>51</v>
      </c>
      <c r="C642">
        <v>39051</v>
      </c>
      <c r="H642">
        <v>305</v>
      </c>
    </row>
    <row r="643" spans="1:8" x14ac:dyDescent="0.25">
      <c r="A643" t="s">
        <v>77</v>
      </c>
      <c r="B643">
        <v>55</v>
      </c>
      <c r="C643">
        <v>39055</v>
      </c>
      <c r="D643" t="s">
        <v>830</v>
      </c>
      <c r="E643">
        <v>785</v>
      </c>
      <c r="F643">
        <v>59478</v>
      </c>
      <c r="G643">
        <v>1189835</v>
      </c>
      <c r="H643">
        <v>160</v>
      </c>
    </row>
    <row r="644" spans="1:8" x14ac:dyDescent="0.25">
      <c r="A644" t="s">
        <v>831</v>
      </c>
      <c r="B644">
        <v>11</v>
      </c>
      <c r="C644">
        <v>9011</v>
      </c>
      <c r="H644">
        <v>100</v>
      </c>
    </row>
    <row r="645" spans="1:8" x14ac:dyDescent="0.25">
      <c r="A645" t="s">
        <v>25</v>
      </c>
      <c r="B645">
        <v>171</v>
      </c>
      <c r="C645">
        <v>39171</v>
      </c>
      <c r="H645">
        <v>305</v>
      </c>
    </row>
    <row r="646" spans="1:8" x14ac:dyDescent="0.25">
      <c r="A646" t="s">
        <v>291</v>
      </c>
      <c r="B646">
        <v>7</v>
      </c>
      <c r="C646">
        <v>31007</v>
      </c>
      <c r="D646" t="s">
        <v>781</v>
      </c>
      <c r="E646">
        <v>88</v>
      </c>
      <c r="F646">
        <v>85520</v>
      </c>
      <c r="G646">
        <v>3176</v>
      </c>
      <c r="H646">
        <v>540</v>
      </c>
    </row>
    <row r="647" spans="1:8" x14ac:dyDescent="0.25">
      <c r="A647" t="s">
        <v>116</v>
      </c>
      <c r="B647">
        <v>177</v>
      </c>
      <c r="C647">
        <v>31177</v>
      </c>
      <c r="H647">
        <v>325</v>
      </c>
    </row>
    <row r="648" spans="1:8" x14ac:dyDescent="0.25">
      <c r="A648" t="s">
        <v>832</v>
      </c>
      <c r="B648">
        <v>5</v>
      </c>
      <c r="C648">
        <v>44005</v>
      </c>
      <c r="H648">
        <v>100</v>
      </c>
    </row>
    <row r="649" spans="1:8" x14ac:dyDescent="0.25">
      <c r="A649" t="s">
        <v>110</v>
      </c>
      <c r="B649">
        <v>1</v>
      </c>
      <c r="C649">
        <v>9001</v>
      </c>
      <c r="H649">
        <v>100</v>
      </c>
    </row>
    <row r="650" spans="1:8" x14ac:dyDescent="0.25">
      <c r="A650" t="s">
        <v>302</v>
      </c>
      <c r="B650">
        <v>21</v>
      </c>
      <c r="C650">
        <v>56021</v>
      </c>
      <c r="D650" t="s">
        <v>781</v>
      </c>
      <c r="E650">
        <v>497</v>
      </c>
      <c r="F650">
        <v>10235875</v>
      </c>
      <c r="G650">
        <v>10290406</v>
      </c>
      <c r="H650">
        <v>535</v>
      </c>
    </row>
    <row r="651" spans="1:8" x14ac:dyDescent="0.25">
      <c r="A651" t="s">
        <v>150</v>
      </c>
      <c r="B651">
        <v>131</v>
      </c>
      <c r="C651">
        <v>42131</v>
      </c>
      <c r="D651" t="s">
        <v>830</v>
      </c>
      <c r="E651">
        <v>303</v>
      </c>
      <c r="F651">
        <v>0</v>
      </c>
      <c r="G651">
        <v>338986760</v>
      </c>
      <c r="H651" t="s">
        <v>833</v>
      </c>
    </row>
    <row r="652" spans="1:8" x14ac:dyDescent="0.25">
      <c r="A652" t="s">
        <v>116</v>
      </c>
      <c r="B652">
        <v>9</v>
      </c>
      <c r="C652">
        <v>44009</v>
      </c>
      <c r="H652">
        <v>100</v>
      </c>
    </row>
    <row r="653" spans="1:8" x14ac:dyDescent="0.25">
      <c r="A653" t="s">
        <v>776</v>
      </c>
      <c r="B653">
        <v>7</v>
      </c>
      <c r="C653">
        <v>9007</v>
      </c>
      <c r="H653">
        <v>100</v>
      </c>
    </row>
    <row r="654" spans="1:8" x14ac:dyDescent="0.25">
      <c r="A654" t="s">
        <v>834</v>
      </c>
      <c r="B654">
        <v>9</v>
      </c>
      <c r="C654">
        <v>9009</v>
      </c>
      <c r="H654">
        <v>100</v>
      </c>
    </row>
    <row r="655" spans="1:8" x14ac:dyDescent="0.25">
      <c r="A655" t="s">
        <v>835</v>
      </c>
      <c r="B655">
        <v>69</v>
      </c>
      <c r="C655">
        <v>42069</v>
      </c>
      <c r="H655">
        <v>160</v>
      </c>
    </row>
    <row r="656" spans="1:8" x14ac:dyDescent="0.25">
      <c r="A656" t="s">
        <v>836</v>
      </c>
      <c r="B656">
        <v>99</v>
      </c>
      <c r="C656">
        <v>17099</v>
      </c>
      <c r="H656">
        <v>310</v>
      </c>
    </row>
    <row r="657" spans="1:8" x14ac:dyDescent="0.25">
      <c r="A657" t="s">
        <v>671</v>
      </c>
      <c r="B657">
        <v>71</v>
      </c>
      <c r="C657">
        <v>36071</v>
      </c>
      <c r="H657">
        <v>100</v>
      </c>
    </row>
    <row r="658" spans="1:8" x14ac:dyDescent="0.25">
      <c r="A658" t="s">
        <v>308</v>
      </c>
      <c r="B658">
        <v>47</v>
      </c>
      <c r="C658">
        <v>42047</v>
      </c>
      <c r="D658" t="s">
        <v>830</v>
      </c>
      <c r="E658">
        <v>1348</v>
      </c>
      <c r="F658">
        <v>23846</v>
      </c>
      <c r="G658">
        <v>84265187</v>
      </c>
      <c r="H658" t="s">
        <v>833</v>
      </c>
    </row>
    <row r="659" spans="1:8" x14ac:dyDescent="0.25">
      <c r="A659" t="s">
        <v>78</v>
      </c>
      <c r="B659">
        <v>35</v>
      </c>
      <c r="C659">
        <v>39035</v>
      </c>
      <c r="D659" t="s">
        <v>830</v>
      </c>
      <c r="E659">
        <v>385</v>
      </c>
      <c r="F659">
        <v>54759</v>
      </c>
      <c r="G659">
        <v>1634947</v>
      </c>
      <c r="H659">
        <v>160</v>
      </c>
    </row>
    <row r="660" spans="1:8" x14ac:dyDescent="0.25">
      <c r="A660" t="s">
        <v>79</v>
      </c>
      <c r="B660">
        <v>121</v>
      </c>
      <c r="C660">
        <v>42121</v>
      </c>
      <c r="D660" t="s">
        <v>830</v>
      </c>
      <c r="E660">
        <v>2025</v>
      </c>
      <c r="F660">
        <v>45920</v>
      </c>
      <c r="G660">
        <v>3950786</v>
      </c>
      <c r="H660">
        <v>160</v>
      </c>
    </row>
    <row r="661" spans="1:8" x14ac:dyDescent="0.25">
      <c r="A661" t="s">
        <v>309</v>
      </c>
      <c r="B661">
        <v>53</v>
      </c>
      <c r="C661">
        <v>42053</v>
      </c>
      <c r="D661" t="s">
        <v>830</v>
      </c>
      <c r="E661">
        <v>3049</v>
      </c>
      <c r="F661">
        <v>328980</v>
      </c>
      <c r="G661">
        <v>1935118</v>
      </c>
      <c r="H661" t="s">
        <v>833</v>
      </c>
    </row>
    <row r="662" spans="1:8" x14ac:dyDescent="0.25">
      <c r="A662" t="s">
        <v>259</v>
      </c>
      <c r="B662">
        <v>123</v>
      </c>
      <c r="C662">
        <v>39123</v>
      </c>
      <c r="H662">
        <v>305</v>
      </c>
    </row>
    <row r="663" spans="1:8" x14ac:dyDescent="0.25">
      <c r="A663" t="s">
        <v>310</v>
      </c>
      <c r="B663">
        <v>23</v>
      </c>
      <c r="C663">
        <v>42023</v>
      </c>
      <c r="D663" t="s">
        <v>830</v>
      </c>
      <c r="E663">
        <v>98</v>
      </c>
      <c r="F663">
        <v>0</v>
      </c>
      <c r="G663">
        <v>33315009</v>
      </c>
      <c r="H663" t="s">
        <v>833</v>
      </c>
    </row>
    <row r="664" spans="1:8" x14ac:dyDescent="0.25">
      <c r="A664" t="s">
        <v>119</v>
      </c>
      <c r="B664">
        <v>173</v>
      </c>
      <c r="C664">
        <v>39173</v>
      </c>
      <c r="D664" t="s">
        <v>837</v>
      </c>
      <c r="E664">
        <v>13</v>
      </c>
      <c r="F664">
        <v>244</v>
      </c>
      <c r="G664">
        <v>0</v>
      </c>
      <c r="H664">
        <v>305</v>
      </c>
    </row>
    <row r="665" spans="1:8" x14ac:dyDescent="0.25">
      <c r="A665" t="s">
        <v>152</v>
      </c>
      <c r="B665">
        <v>103</v>
      </c>
      <c r="C665">
        <v>42103</v>
      </c>
      <c r="H665">
        <v>160</v>
      </c>
    </row>
    <row r="666" spans="1:8" x14ac:dyDescent="0.25">
      <c r="A666" t="s">
        <v>311</v>
      </c>
      <c r="B666">
        <v>81</v>
      </c>
      <c r="C666">
        <v>42081</v>
      </c>
      <c r="D666" t="s">
        <v>830</v>
      </c>
      <c r="E666">
        <v>937</v>
      </c>
      <c r="F666">
        <v>0</v>
      </c>
      <c r="G666">
        <v>439470567</v>
      </c>
      <c r="H666" t="s">
        <v>833</v>
      </c>
    </row>
    <row r="667" spans="1:8" x14ac:dyDescent="0.25">
      <c r="A667" t="s">
        <v>838</v>
      </c>
      <c r="B667">
        <v>139</v>
      </c>
      <c r="C667">
        <v>19139</v>
      </c>
      <c r="H667">
        <v>310</v>
      </c>
    </row>
    <row r="668" spans="1:8" x14ac:dyDescent="0.25">
      <c r="A668" t="s">
        <v>312</v>
      </c>
      <c r="B668">
        <v>113</v>
      </c>
      <c r="C668">
        <v>42113</v>
      </c>
      <c r="D668" t="s">
        <v>830</v>
      </c>
      <c r="E668">
        <v>146</v>
      </c>
      <c r="F668">
        <v>0</v>
      </c>
      <c r="G668">
        <v>159946734</v>
      </c>
      <c r="H668" t="s">
        <v>833</v>
      </c>
    </row>
    <row r="669" spans="1:8" x14ac:dyDescent="0.25">
      <c r="A669" t="s">
        <v>839</v>
      </c>
      <c r="B669">
        <v>11</v>
      </c>
      <c r="C669">
        <v>17011</v>
      </c>
      <c r="H669">
        <v>310</v>
      </c>
    </row>
    <row r="670" spans="1:8" x14ac:dyDescent="0.25">
      <c r="A670" t="s">
        <v>840</v>
      </c>
      <c r="B670">
        <v>73</v>
      </c>
      <c r="C670">
        <v>17073</v>
      </c>
      <c r="H670">
        <v>310</v>
      </c>
    </row>
    <row r="671" spans="1:8" x14ac:dyDescent="0.25">
      <c r="A671" t="s">
        <v>73</v>
      </c>
      <c r="B671">
        <v>41</v>
      </c>
      <c r="C671">
        <v>56041</v>
      </c>
      <c r="D671" t="s">
        <v>733</v>
      </c>
      <c r="E671">
        <v>476</v>
      </c>
      <c r="F671">
        <v>316472</v>
      </c>
      <c r="G671">
        <v>18482867</v>
      </c>
      <c r="H671">
        <v>507</v>
      </c>
    </row>
    <row r="672" spans="1:8" x14ac:dyDescent="0.25">
      <c r="A672" t="s">
        <v>109</v>
      </c>
      <c r="B672">
        <v>113</v>
      </c>
      <c r="C672">
        <v>18113</v>
      </c>
      <c r="H672">
        <v>305</v>
      </c>
    </row>
    <row r="673" spans="1:8" x14ac:dyDescent="0.25">
      <c r="A673" t="s">
        <v>841</v>
      </c>
      <c r="B673">
        <v>33</v>
      </c>
      <c r="C673">
        <v>18033</v>
      </c>
      <c r="H673">
        <v>305</v>
      </c>
    </row>
    <row r="674" spans="1:8" x14ac:dyDescent="0.25">
      <c r="A674" t="s">
        <v>132</v>
      </c>
      <c r="B674">
        <v>79</v>
      </c>
      <c r="C674">
        <v>36079</v>
      </c>
      <c r="H674">
        <v>100</v>
      </c>
    </row>
    <row r="675" spans="1:8" x14ac:dyDescent="0.25">
      <c r="A675" t="s">
        <v>842</v>
      </c>
      <c r="B675">
        <v>125</v>
      </c>
      <c r="C675">
        <v>31125</v>
      </c>
      <c r="H675">
        <v>380</v>
      </c>
    </row>
    <row r="676" spans="1:8" x14ac:dyDescent="0.25">
      <c r="A676" t="s">
        <v>80</v>
      </c>
      <c r="B676">
        <v>93</v>
      </c>
      <c r="C676">
        <v>39093</v>
      </c>
      <c r="D676" t="s">
        <v>830</v>
      </c>
      <c r="E676">
        <v>48</v>
      </c>
      <c r="F676">
        <v>199</v>
      </c>
      <c r="G676">
        <v>17412</v>
      </c>
      <c r="H676">
        <v>160</v>
      </c>
    </row>
    <row r="677" spans="1:8" x14ac:dyDescent="0.25">
      <c r="A677" t="s">
        <v>843</v>
      </c>
      <c r="B677">
        <v>123</v>
      </c>
      <c r="C677">
        <v>19123</v>
      </c>
      <c r="H677">
        <v>325</v>
      </c>
    </row>
    <row r="678" spans="1:8" x14ac:dyDescent="0.25">
      <c r="A678" t="s">
        <v>844</v>
      </c>
      <c r="B678">
        <v>155</v>
      </c>
      <c r="C678">
        <v>19155</v>
      </c>
      <c r="H678">
        <v>325</v>
      </c>
    </row>
    <row r="679" spans="1:8" x14ac:dyDescent="0.25">
      <c r="A679" t="s">
        <v>116</v>
      </c>
      <c r="B679">
        <v>183</v>
      </c>
      <c r="C679">
        <v>19183</v>
      </c>
      <c r="H679">
        <v>325</v>
      </c>
    </row>
    <row r="680" spans="1:8" x14ac:dyDescent="0.25">
      <c r="A680" t="s">
        <v>96</v>
      </c>
      <c r="B680">
        <v>125</v>
      </c>
      <c r="C680">
        <v>19125</v>
      </c>
      <c r="H680">
        <v>325</v>
      </c>
    </row>
    <row r="681" spans="1:8" x14ac:dyDescent="0.25">
      <c r="A681" t="s">
        <v>179</v>
      </c>
      <c r="B681">
        <v>121</v>
      </c>
      <c r="C681">
        <v>19121</v>
      </c>
      <c r="H681">
        <v>325</v>
      </c>
    </row>
    <row r="682" spans="1:8" x14ac:dyDescent="0.25">
      <c r="A682" t="s">
        <v>190</v>
      </c>
      <c r="B682">
        <v>181</v>
      </c>
      <c r="C682">
        <v>19181</v>
      </c>
      <c r="H682">
        <v>325</v>
      </c>
    </row>
    <row r="683" spans="1:8" x14ac:dyDescent="0.25">
      <c r="A683" t="s">
        <v>845</v>
      </c>
      <c r="B683">
        <v>107</v>
      </c>
      <c r="C683">
        <v>19107</v>
      </c>
      <c r="H683">
        <v>325</v>
      </c>
    </row>
    <row r="684" spans="1:8" x14ac:dyDescent="0.25">
      <c r="A684" t="s">
        <v>523</v>
      </c>
      <c r="B684">
        <v>29</v>
      </c>
      <c r="C684">
        <v>19029</v>
      </c>
      <c r="H684">
        <v>325</v>
      </c>
    </row>
    <row r="685" spans="1:8" x14ac:dyDescent="0.25">
      <c r="A685" t="s">
        <v>282</v>
      </c>
      <c r="B685">
        <v>1</v>
      </c>
      <c r="C685">
        <v>19001</v>
      </c>
      <c r="H685">
        <v>325</v>
      </c>
    </row>
    <row r="686" spans="1:8" x14ac:dyDescent="0.25">
      <c r="A686" t="s">
        <v>271</v>
      </c>
      <c r="B686">
        <v>143</v>
      </c>
      <c r="C686">
        <v>39143</v>
      </c>
      <c r="D686" t="s">
        <v>837</v>
      </c>
      <c r="E686">
        <v>31</v>
      </c>
      <c r="F686">
        <v>4568</v>
      </c>
      <c r="G686">
        <v>24753</v>
      </c>
      <c r="H686">
        <v>300</v>
      </c>
    </row>
    <row r="687" spans="1:8" x14ac:dyDescent="0.25">
      <c r="A687" t="s">
        <v>81</v>
      </c>
      <c r="B687">
        <v>155</v>
      </c>
      <c r="C687">
        <v>39155</v>
      </c>
      <c r="D687" t="s">
        <v>830</v>
      </c>
      <c r="E687">
        <v>1993</v>
      </c>
      <c r="F687">
        <v>68418</v>
      </c>
      <c r="G687">
        <v>5308059</v>
      </c>
      <c r="H687">
        <v>160</v>
      </c>
    </row>
    <row r="688" spans="1:8" x14ac:dyDescent="0.25">
      <c r="A688" t="s">
        <v>82</v>
      </c>
      <c r="B688">
        <v>85</v>
      </c>
      <c r="C688">
        <v>42085</v>
      </c>
      <c r="D688" t="s">
        <v>830</v>
      </c>
      <c r="E688">
        <v>2744</v>
      </c>
      <c r="F688">
        <v>76382</v>
      </c>
      <c r="G688">
        <v>12268563</v>
      </c>
      <c r="H688">
        <v>160</v>
      </c>
    </row>
    <row r="689" spans="1:8" x14ac:dyDescent="0.25">
      <c r="A689" t="s">
        <v>329</v>
      </c>
      <c r="B689">
        <v>99</v>
      </c>
      <c r="C689">
        <v>18099</v>
      </c>
      <c r="H689">
        <v>305</v>
      </c>
    </row>
    <row r="690" spans="1:8" x14ac:dyDescent="0.25">
      <c r="A690" t="s">
        <v>840</v>
      </c>
      <c r="B690">
        <v>69</v>
      </c>
      <c r="C690">
        <v>39069</v>
      </c>
      <c r="H690">
        <v>305</v>
      </c>
    </row>
    <row r="691" spans="1:8" x14ac:dyDescent="0.25">
      <c r="A691" t="s">
        <v>289</v>
      </c>
      <c r="B691">
        <v>35</v>
      </c>
      <c r="C691">
        <v>42035</v>
      </c>
      <c r="D691" t="s">
        <v>830</v>
      </c>
      <c r="E691">
        <v>428</v>
      </c>
      <c r="F691">
        <v>0</v>
      </c>
      <c r="G691">
        <v>19796920</v>
      </c>
      <c r="H691" t="s">
        <v>833</v>
      </c>
    </row>
    <row r="692" spans="1:8" x14ac:dyDescent="0.25">
      <c r="A692" t="s">
        <v>846</v>
      </c>
      <c r="B692">
        <v>7</v>
      </c>
      <c r="C692">
        <v>25007</v>
      </c>
      <c r="H692">
        <v>120</v>
      </c>
    </row>
    <row r="693" spans="1:8" x14ac:dyDescent="0.25">
      <c r="A693" t="s">
        <v>788</v>
      </c>
      <c r="B693">
        <v>63</v>
      </c>
      <c r="C693">
        <v>17063</v>
      </c>
      <c r="H693">
        <v>310</v>
      </c>
    </row>
    <row r="694" spans="1:8" x14ac:dyDescent="0.25">
      <c r="A694" t="s">
        <v>356</v>
      </c>
      <c r="B694">
        <v>23</v>
      </c>
      <c r="C694">
        <v>6023</v>
      </c>
      <c r="D694" t="s">
        <v>847</v>
      </c>
      <c r="E694">
        <v>26</v>
      </c>
      <c r="F694">
        <v>0</v>
      </c>
      <c r="G694">
        <v>280637</v>
      </c>
      <c r="H694">
        <v>715</v>
      </c>
    </row>
    <row r="695" spans="1:8" x14ac:dyDescent="0.25">
      <c r="A695" t="s">
        <v>280</v>
      </c>
      <c r="B695">
        <v>23</v>
      </c>
      <c r="C695">
        <v>31023</v>
      </c>
      <c r="H695">
        <v>380</v>
      </c>
    </row>
    <row r="696" spans="1:8" x14ac:dyDescent="0.25">
      <c r="A696" t="s">
        <v>848</v>
      </c>
      <c r="B696">
        <v>155</v>
      </c>
      <c r="C696">
        <v>31155</v>
      </c>
      <c r="H696">
        <v>380</v>
      </c>
    </row>
    <row r="697" spans="1:8" x14ac:dyDescent="0.25">
      <c r="A697" t="s">
        <v>83</v>
      </c>
      <c r="B697">
        <v>43</v>
      </c>
      <c r="C697">
        <v>39043</v>
      </c>
      <c r="D697" t="s">
        <v>830</v>
      </c>
      <c r="E697">
        <v>4</v>
      </c>
      <c r="F697">
        <v>3062</v>
      </c>
      <c r="G697">
        <v>0</v>
      </c>
      <c r="H697">
        <v>160</v>
      </c>
    </row>
    <row r="698" spans="1:8" x14ac:dyDescent="0.25">
      <c r="A698" t="s">
        <v>849</v>
      </c>
      <c r="B698">
        <v>85</v>
      </c>
      <c r="C698">
        <v>18085</v>
      </c>
      <c r="H698">
        <v>305</v>
      </c>
    </row>
    <row r="699" spans="1:8" x14ac:dyDescent="0.25">
      <c r="A699" t="s">
        <v>850</v>
      </c>
      <c r="B699">
        <v>149</v>
      </c>
      <c r="C699">
        <v>18149</v>
      </c>
      <c r="H699">
        <v>305</v>
      </c>
    </row>
    <row r="700" spans="1:8" x14ac:dyDescent="0.25">
      <c r="A700" t="s">
        <v>313</v>
      </c>
      <c r="B700">
        <v>31</v>
      </c>
      <c r="C700">
        <v>42031</v>
      </c>
      <c r="D700" t="s">
        <v>830</v>
      </c>
      <c r="E700">
        <v>2505</v>
      </c>
      <c r="F700">
        <v>54638</v>
      </c>
      <c r="G700">
        <v>8742668</v>
      </c>
      <c r="H700" t="s">
        <v>833</v>
      </c>
    </row>
    <row r="701" spans="1:8" x14ac:dyDescent="0.25">
      <c r="A701" t="s">
        <v>221</v>
      </c>
      <c r="B701">
        <v>33</v>
      </c>
      <c r="C701">
        <v>31033</v>
      </c>
      <c r="D701" t="s">
        <v>781</v>
      </c>
      <c r="E701">
        <v>203</v>
      </c>
      <c r="F701">
        <v>108372</v>
      </c>
      <c r="G701">
        <v>296141</v>
      </c>
      <c r="H701">
        <v>540</v>
      </c>
    </row>
    <row r="702" spans="1:8" x14ac:dyDescent="0.25">
      <c r="A702" t="s">
        <v>851</v>
      </c>
      <c r="B702">
        <v>39</v>
      </c>
      <c r="C702">
        <v>39039</v>
      </c>
      <c r="H702">
        <v>305</v>
      </c>
    </row>
    <row r="703" spans="1:8" x14ac:dyDescent="0.25">
      <c r="A703" t="s">
        <v>852</v>
      </c>
      <c r="B703">
        <v>57</v>
      </c>
      <c r="C703">
        <v>49057</v>
      </c>
      <c r="H703">
        <v>507</v>
      </c>
    </row>
    <row r="704" spans="1:8" x14ac:dyDescent="0.25">
      <c r="A704" t="s">
        <v>853</v>
      </c>
      <c r="B704">
        <v>115</v>
      </c>
      <c r="C704">
        <v>19115</v>
      </c>
      <c r="H704">
        <v>310</v>
      </c>
    </row>
    <row r="705" spans="1:8" x14ac:dyDescent="0.25">
      <c r="A705" t="s">
        <v>854</v>
      </c>
      <c r="B705">
        <v>79</v>
      </c>
      <c r="C705">
        <v>42079</v>
      </c>
      <c r="H705" t="s">
        <v>833</v>
      </c>
    </row>
    <row r="706" spans="1:8" x14ac:dyDescent="0.25">
      <c r="A706" t="s">
        <v>499</v>
      </c>
      <c r="B706">
        <v>143</v>
      </c>
      <c r="C706">
        <v>31143</v>
      </c>
      <c r="H706">
        <v>380</v>
      </c>
    </row>
    <row r="707" spans="1:8" x14ac:dyDescent="0.25">
      <c r="A707" t="s">
        <v>369</v>
      </c>
      <c r="B707">
        <v>55</v>
      </c>
      <c r="C707">
        <v>31055</v>
      </c>
      <c r="H707">
        <v>380</v>
      </c>
    </row>
    <row r="708" spans="1:8" x14ac:dyDescent="0.25">
      <c r="A708" t="s">
        <v>394</v>
      </c>
      <c r="B708">
        <v>163</v>
      </c>
      <c r="C708">
        <v>31163</v>
      </c>
      <c r="H708">
        <v>380</v>
      </c>
    </row>
    <row r="709" spans="1:8" x14ac:dyDescent="0.25">
      <c r="A709" t="s">
        <v>731</v>
      </c>
      <c r="B709">
        <v>93</v>
      </c>
      <c r="C709">
        <v>31093</v>
      </c>
      <c r="H709">
        <v>380</v>
      </c>
    </row>
    <row r="710" spans="1:8" x14ac:dyDescent="0.25">
      <c r="A710" t="s">
        <v>71</v>
      </c>
      <c r="B710">
        <v>111</v>
      </c>
      <c r="C710">
        <v>31111</v>
      </c>
      <c r="H710">
        <v>390</v>
      </c>
    </row>
    <row r="711" spans="1:8" x14ac:dyDescent="0.25">
      <c r="A711" t="s">
        <v>855</v>
      </c>
      <c r="B711">
        <v>121</v>
      </c>
      <c r="C711">
        <v>31121</v>
      </c>
      <c r="H711">
        <v>380</v>
      </c>
    </row>
    <row r="712" spans="1:8" x14ac:dyDescent="0.25">
      <c r="A712" t="s">
        <v>856</v>
      </c>
      <c r="B712">
        <v>19</v>
      </c>
      <c r="C712">
        <v>25019</v>
      </c>
      <c r="H712">
        <v>120</v>
      </c>
    </row>
    <row r="713" spans="1:8" x14ac:dyDescent="0.25">
      <c r="A713" t="s">
        <v>857</v>
      </c>
      <c r="B713">
        <v>101</v>
      </c>
      <c r="C713">
        <v>31101</v>
      </c>
      <c r="H713">
        <v>390</v>
      </c>
    </row>
    <row r="714" spans="1:8" x14ac:dyDescent="0.25">
      <c r="A714" t="s">
        <v>292</v>
      </c>
      <c r="B714">
        <v>105</v>
      </c>
      <c r="C714">
        <v>31105</v>
      </c>
      <c r="D714" t="s">
        <v>781</v>
      </c>
      <c r="E714">
        <v>144</v>
      </c>
      <c r="F714">
        <v>215626</v>
      </c>
      <c r="G714">
        <v>11999</v>
      </c>
      <c r="H714">
        <v>540</v>
      </c>
    </row>
    <row r="715" spans="1:8" x14ac:dyDescent="0.25">
      <c r="A715" t="s">
        <v>314</v>
      </c>
      <c r="B715">
        <v>65</v>
      </c>
      <c r="C715">
        <v>42065</v>
      </c>
      <c r="D715" t="s">
        <v>830</v>
      </c>
      <c r="E715">
        <v>4086</v>
      </c>
      <c r="F715">
        <v>1326</v>
      </c>
      <c r="G715">
        <v>14242641</v>
      </c>
      <c r="H715" t="s">
        <v>833</v>
      </c>
    </row>
    <row r="716" spans="1:8" x14ac:dyDescent="0.25">
      <c r="A716" t="s">
        <v>114</v>
      </c>
      <c r="B716">
        <v>29</v>
      </c>
      <c r="C716">
        <v>49029</v>
      </c>
      <c r="H716">
        <v>507</v>
      </c>
    </row>
    <row r="717" spans="1:8" x14ac:dyDescent="0.25">
      <c r="A717" t="s">
        <v>858</v>
      </c>
      <c r="B717">
        <v>105</v>
      </c>
      <c r="C717">
        <v>6105</v>
      </c>
      <c r="H717">
        <v>715</v>
      </c>
    </row>
    <row r="718" spans="1:8" x14ac:dyDescent="0.25">
      <c r="A718" t="s">
        <v>859</v>
      </c>
      <c r="B718">
        <v>119</v>
      </c>
      <c r="C718">
        <v>36119</v>
      </c>
      <c r="H718">
        <v>100</v>
      </c>
    </row>
    <row r="719" spans="1:8" x14ac:dyDescent="0.25">
      <c r="A719" t="s">
        <v>860</v>
      </c>
      <c r="B719">
        <v>37</v>
      </c>
      <c r="C719">
        <v>34037</v>
      </c>
      <c r="H719">
        <v>160</v>
      </c>
    </row>
    <row r="720" spans="1:8" x14ac:dyDescent="0.25">
      <c r="A720" t="s">
        <v>74</v>
      </c>
      <c r="B720">
        <v>153</v>
      </c>
      <c r="C720">
        <v>39153</v>
      </c>
      <c r="D720" t="s">
        <v>830</v>
      </c>
      <c r="E720">
        <v>722</v>
      </c>
      <c r="F720">
        <v>89590</v>
      </c>
      <c r="G720">
        <v>1579568</v>
      </c>
      <c r="H720">
        <v>160</v>
      </c>
    </row>
    <row r="721" spans="1:8" x14ac:dyDescent="0.25">
      <c r="A721" t="s">
        <v>84</v>
      </c>
      <c r="B721">
        <v>133</v>
      </c>
      <c r="C721">
        <v>39133</v>
      </c>
      <c r="D721" t="s">
        <v>830</v>
      </c>
      <c r="E721">
        <v>1912</v>
      </c>
      <c r="F721">
        <v>229822</v>
      </c>
      <c r="G721">
        <v>2884901</v>
      </c>
      <c r="H721">
        <v>160</v>
      </c>
    </row>
    <row r="722" spans="1:8" x14ac:dyDescent="0.25">
      <c r="A722" t="s">
        <v>82</v>
      </c>
      <c r="B722">
        <v>131</v>
      </c>
      <c r="C722">
        <v>17131</v>
      </c>
      <c r="H722">
        <v>310</v>
      </c>
    </row>
    <row r="723" spans="1:8" x14ac:dyDescent="0.25">
      <c r="A723" t="s">
        <v>861</v>
      </c>
      <c r="B723">
        <v>87</v>
      </c>
      <c r="C723">
        <v>36087</v>
      </c>
      <c r="H723">
        <v>100</v>
      </c>
    </row>
    <row r="724" spans="1:8" x14ac:dyDescent="0.25">
      <c r="A724" t="s">
        <v>132</v>
      </c>
      <c r="B724">
        <v>155</v>
      </c>
      <c r="C724">
        <v>17155</v>
      </c>
      <c r="H724">
        <v>310</v>
      </c>
    </row>
    <row r="725" spans="1:8" x14ac:dyDescent="0.25">
      <c r="A725" t="s">
        <v>56</v>
      </c>
      <c r="B725">
        <v>37</v>
      </c>
      <c r="C725">
        <v>42037</v>
      </c>
      <c r="H725" t="s">
        <v>833</v>
      </c>
    </row>
    <row r="726" spans="1:8" x14ac:dyDescent="0.25">
      <c r="A726" t="s">
        <v>862</v>
      </c>
      <c r="B726">
        <v>91</v>
      </c>
      <c r="C726">
        <v>17091</v>
      </c>
      <c r="H726">
        <v>310</v>
      </c>
    </row>
    <row r="727" spans="1:8" x14ac:dyDescent="0.25">
      <c r="A727" t="s">
        <v>166</v>
      </c>
      <c r="B727">
        <v>183</v>
      </c>
      <c r="C727">
        <v>18183</v>
      </c>
      <c r="H727">
        <v>305</v>
      </c>
    </row>
    <row r="728" spans="1:8" x14ac:dyDescent="0.25">
      <c r="A728" t="s">
        <v>818</v>
      </c>
      <c r="B728">
        <v>73</v>
      </c>
      <c r="C728">
        <v>18073</v>
      </c>
      <c r="H728">
        <v>300</v>
      </c>
    </row>
    <row r="729" spans="1:8" x14ac:dyDescent="0.25">
      <c r="A729" t="s">
        <v>85</v>
      </c>
      <c r="B729">
        <v>77</v>
      </c>
      <c r="C729">
        <v>39077</v>
      </c>
      <c r="D729" t="s">
        <v>830</v>
      </c>
      <c r="E729">
        <v>45</v>
      </c>
      <c r="F729">
        <v>32125</v>
      </c>
      <c r="G729">
        <v>41759</v>
      </c>
      <c r="H729">
        <v>160</v>
      </c>
    </row>
    <row r="730" spans="1:8" x14ac:dyDescent="0.25">
      <c r="A730" t="s">
        <v>287</v>
      </c>
      <c r="B730">
        <v>3</v>
      </c>
      <c r="C730">
        <v>18003</v>
      </c>
      <c r="H730">
        <v>305</v>
      </c>
    </row>
    <row r="731" spans="1:8" x14ac:dyDescent="0.25">
      <c r="A731" t="s">
        <v>86</v>
      </c>
      <c r="B731">
        <v>103</v>
      </c>
      <c r="C731">
        <v>39103</v>
      </c>
      <c r="D731" t="s">
        <v>830</v>
      </c>
      <c r="E731">
        <v>918</v>
      </c>
      <c r="F731">
        <v>30619</v>
      </c>
      <c r="G731">
        <v>491479</v>
      </c>
      <c r="H731">
        <v>160</v>
      </c>
    </row>
    <row r="732" spans="1:8" x14ac:dyDescent="0.25">
      <c r="A732" t="s">
        <v>74</v>
      </c>
      <c r="B732">
        <v>43</v>
      </c>
      <c r="C732">
        <v>49043</v>
      </c>
      <c r="D732" t="s">
        <v>733</v>
      </c>
      <c r="E732">
        <v>19</v>
      </c>
      <c r="F732">
        <v>158769</v>
      </c>
      <c r="G732">
        <v>932932</v>
      </c>
      <c r="H732">
        <v>507</v>
      </c>
    </row>
    <row r="733" spans="1:8" x14ac:dyDescent="0.25">
      <c r="A733" t="s">
        <v>315</v>
      </c>
      <c r="B733">
        <v>27</v>
      </c>
      <c r="C733">
        <v>42027</v>
      </c>
      <c r="D733" t="s">
        <v>830</v>
      </c>
      <c r="E733">
        <v>659</v>
      </c>
      <c r="F733">
        <v>0</v>
      </c>
      <c r="G733">
        <v>3680476</v>
      </c>
      <c r="H733" t="s">
        <v>833</v>
      </c>
    </row>
    <row r="734" spans="1:8" x14ac:dyDescent="0.25">
      <c r="A734" t="s">
        <v>316</v>
      </c>
      <c r="B734">
        <v>33</v>
      </c>
      <c r="C734">
        <v>42033</v>
      </c>
      <c r="D734" t="s">
        <v>830</v>
      </c>
      <c r="E734">
        <v>3742</v>
      </c>
      <c r="F734">
        <v>0</v>
      </c>
      <c r="G734">
        <v>13776472</v>
      </c>
      <c r="H734" t="s">
        <v>833</v>
      </c>
    </row>
    <row r="735" spans="1:8" x14ac:dyDescent="0.25">
      <c r="A735" t="s">
        <v>112</v>
      </c>
      <c r="B735">
        <v>89</v>
      </c>
      <c r="C735">
        <v>42089</v>
      </c>
      <c r="H735">
        <v>160</v>
      </c>
    </row>
    <row r="736" spans="1:8" x14ac:dyDescent="0.25">
      <c r="A736" t="s">
        <v>182</v>
      </c>
      <c r="B736">
        <v>147</v>
      </c>
      <c r="C736">
        <v>39147</v>
      </c>
      <c r="D736" t="s">
        <v>837</v>
      </c>
      <c r="E736">
        <v>18</v>
      </c>
      <c r="F736">
        <v>1230</v>
      </c>
      <c r="G736">
        <v>0</v>
      </c>
      <c r="H736">
        <v>300</v>
      </c>
    </row>
    <row r="737" spans="1:8" x14ac:dyDescent="0.25">
      <c r="A737" t="s">
        <v>863</v>
      </c>
      <c r="B737">
        <v>125</v>
      </c>
      <c r="C737">
        <v>39125</v>
      </c>
      <c r="H737">
        <v>305</v>
      </c>
    </row>
    <row r="738" spans="1:8" x14ac:dyDescent="0.25">
      <c r="A738" t="s">
        <v>39</v>
      </c>
      <c r="B738">
        <v>175</v>
      </c>
      <c r="C738">
        <v>17175</v>
      </c>
      <c r="H738">
        <v>315</v>
      </c>
    </row>
    <row r="739" spans="1:8" x14ac:dyDescent="0.25">
      <c r="A739" t="s">
        <v>864</v>
      </c>
      <c r="B739">
        <v>111</v>
      </c>
      <c r="C739">
        <v>18111</v>
      </c>
      <c r="H739">
        <v>310</v>
      </c>
    </row>
    <row r="740" spans="1:8" x14ac:dyDescent="0.25">
      <c r="A740" t="s">
        <v>208</v>
      </c>
      <c r="B740">
        <v>49</v>
      </c>
      <c r="C740">
        <v>31049</v>
      </c>
      <c r="D740" t="s">
        <v>781</v>
      </c>
      <c r="E740">
        <v>29</v>
      </c>
      <c r="F740">
        <v>0</v>
      </c>
      <c r="G740">
        <v>41826</v>
      </c>
      <c r="H740">
        <v>390</v>
      </c>
    </row>
    <row r="741" spans="1:8" x14ac:dyDescent="0.25">
      <c r="A741" t="s">
        <v>865</v>
      </c>
      <c r="B741">
        <v>31</v>
      </c>
      <c r="C741">
        <v>34031</v>
      </c>
      <c r="H741">
        <v>100</v>
      </c>
    </row>
    <row r="742" spans="1:8" x14ac:dyDescent="0.25">
      <c r="A742" t="s">
        <v>866</v>
      </c>
      <c r="B742">
        <v>153</v>
      </c>
      <c r="C742">
        <v>31153</v>
      </c>
      <c r="H742">
        <v>380</v>
      </c>
    </row>
    <row r="743" spans="1:8" x14ac:dyDescent="0.25">
      <c r="A743" t="s">
        <v>867</v>
      </c>
      <c r="B743">
        <v>89</v>
      </c>
      <c r="C743">
        <v>6089</v>
      </c>
      <c r="H743">
        <v>620</v>
      </c>
    </row>
    <row r="744" spans="1:8" x14ac:dyDescent="0.25">
      <c r="A744" t="s">
        <v>868</v>
      </c>
      <c r="B744">
        <v>35</v>
      </c>
      <c r="C744">
        <v>6035</v>
      </c>
      <c r="H744">
        <v>620</v>
      </c>
    </row>
    <row r="745" spans="1:8" x14ac:dyDescent="0.25">
      <c r="A745" t="s">
        <v>869</v>
      </c>
      <c r="B745">
        <v>97</v>
      </c>
      <c r="C745">
        <v>42097</v>
      </c>
      <c r="H745" t="s">
        <v>833</v>
      </c>
    </row>
    <row r="746" spans="1:8" x14ac:dyDescent="0.25">
      <c r="A746" t="s">
        <v>737</v>
      </c>
      <c r="B746">
        <v>49</v>
      </c>
      <c r="C746">
        <v>18049</v>
      </c>
      <c r="H746">
        <v>305</v>
      </c>
    </row>
    <row r="747" spans="1:8" x14ac:dyDescent="0.25">
      <c r="A747" t="s">
        <v>280</v>
      </c>
      <c r="B747">
        <v>19</v>
      </c>
      <c r="C747">
        <v>42019</v>
      </c>
      <c r="D747" t="s">
        <v>830</v>
      </c>
      <c r="E747">
        <v>878</v>
      </c>
      <c r="F747">
        <v>380786</v>
      </c>
      <c r="G747">
        <v>247683185</v>
      </c>
      <c r="H747" t="s">
        <v>833</v>
      </c>
    </row>
    <row r="748" spans="1:8" x14ac:dyDescent="0.25">
      <c r="A748" t="s">
        <v>317</v>
      </c>
      <c r="B748">
        <v>5</v>
      </c>
      <c r="C748">
        <v>42005</v>
      </c>
      <c r="D748" t="s">
        <v>830</v>
      </c>
      <c r="E748">
        <v>6963</v>
      </c>
      <c r="F748">
        <v>7429</v>
      </c>
      <c r="G748">
        <v>79507273</v>
      </c>
      <c r="H748" t="s">
        <v>833</v>
      </c>
    </row>
    <row r="749" spans="1:8" x14ac:dyDescent="0.25">
      <c r="A749" t="s">
        <v>870</v>
      </c>
      <c r="B749">
        <v>131</v>
      </c>
      <c r="C749">
        <v>18131</v>
      </c>
      <c r="H749">
        <v>300</v>
      </c>
    </row>
    <row r="750" spans="1:8" x14ac:dyDescent="0.25">
      <c r="A750" t="s">
        <v>871</v>
      </c>
      <c r="B750">
        <v>93</v>
      </c>
      <c r="C750">
        <v>42093</v>
      </c>
      <c r="H750" t="s">
        <v>833</v>
      </c>
    </row>
    <row r="751" spans="1:8" x14ac:dyDescent="0.25">
      <c r="A751" t="s">
        <v>325</v>
      </c>
      <c r="B751">
        <v>63</v>
      </c>
      <c r="C751">
        <v>39063</v>
      </c>
      <c r="H751">
        <v>300</v>
      </c>
    </row>
    <row r="752" spans="1:8" x14ac:dyDescent="0.25">
      <c r="A752" t="s">
        <v>872</v>
      </c>
      <c r="B752">
        <v>129</v>
      </c>
      <c r="C752">
        <v>19129</v>
      </c>
      <c r="H752">
        <v>335</v>
      </c>
    </row>
    <row r="753" spans="1:8" x14ac:dyDescent="0.25">
      <c r="A753" t="s">
        <v>132</v>
      </c>
      <c r="B753">
        <v>137</v>
      </c>
      <c r="C753">
        <v>39137</v>
      </c>
      <c r="H753">
        <v>305</v>
      </c>
    </row>
    <row r="754" spans="1:8" x14ac:dyDescent="0.25">
      <c r="A754" t="s">
        <v>141</v>
      </c>
      <c r="B754">
        <v>137</v>
      </c>
      <c r="C754">
        <v>19137</v>
      </c>
      <c r="H754">
        <v>335</v>
      </c>
    </row>
    <row r="755" spans="1:8" x14ac:dyDescent="0.25">
      <c r="A755" t="s">
        <v>295</v>
      </c>
      <c r="B755">
        <v>3</v>
      </c>
      <c r="C755">
        <v>19003</v>
      </c>
      <c r="H755">
        <v>335</v>
      </c>
    </row>
    <row r="756" spans="1:8" x14ac:dyDescent="0.25">
      <c r="A756" t="s">
        <v>873</v>
      </c>
      <c r="B756">
        <v>39</v>
      </c>
      <c r="C756">
        <v>19039</v>
      </c>
      <c r="H756">
        <v>325</v>
      </c>
    </row>
    <row r="757" spans="1:8" x14ac:dyDescent="0.25">
      <c r="A757" t="s">
        <v>874</v>
      </c>
      <c r="B757">
        <v>179</v>
      </c>
      <c r="C757">
        <v>19179</v>
      </c>
      <c r="H757">
        <v>325</v>
      </c>
    </row>
    <row r="758" spans="1:8" x14ac:dyDescent="0.25">
      <c r="A758" t="s">
        <v>314</v>
      </c>
      <c r="B758">
        <v>101</v>
      </c>
      <c r="C758">
        <v>19101</v>
      </c>
      <c r="H758">
        <v>325</v>
      </c>
    </row>
    <row r="759" spans="1:8" x14ac:dyDescent="0.25">
      <c r="A759" t="s">
        <v>361</v>
      </c>
      <c r="B759">
        <v>175</v>
      </c>
      <c r="C759">
        <v>19175</v>
      </c>
      <c r="H759">
        <v>325</v>
      </c>
    </row>
    <row r="760" spans="1:8" x14ac:dyDescent="0.25">
      <c r="A760" t="s">
        <v>840</v>
      </c>
      <c r="B760">
        <v>87</v>
      </c>
      <c r="C760">
        <v>19087</v>
      </c>
      <c r="H760">
        <v>325</v>
      </c>
    </row>
    <row r="761" spans="1:8" x14ac:dyDescent="0.25">
      <c r="A761" t="s">
        <v>427</v>
      </c>
      <c r="B761">
        <v>81</v>
      </c>
      <c r="C761">
        <v>31081</v>
      </c>
      <c r="H761">
        <v>380</v>
      </c>
    </row>
    <row r="762" spans="1:8" x14ac:dyDescent="0.25">
      <c r="A762" t="s">
        <v>827</v>
      </c>
      <c r="B762">
        <v>117</v>
      </c>
      <c r="C762">
        <v>19117</v>
      </c>
      <c r="H762">
        <v>325</v>
      </c>
    </row>
    <row r="763" spans="1:8" x14ac:dyDescent="0.25">
      <c r="A763" t="s">
        <v>112</v>
      </c>
      <c r="B763">
        <v>135</v>
      </c>
      <c r="C763">
        <v>19135</v>
      </c>
      <c r="H763">
        <v>325</v>
      </c>
    </row>
    <row r="764" spans="1:8" x14ac:dyDescent="0.25">
      <c r="A764" t="s">
        <v>875</v>
      </c>
      <c r="B764">
        <v>11</v>
      </c>
      <c r="C764">
        <v>49011</v>
      </c>
      <c r="H764">
        <v>507</v>
      </c>
    </row>
    <row r="765" spans="1:8" x14ac:dyDescent="0.25">
      <c r="A765" t="s">
        <v>99</v>
      </c>
      <c r="B765">
        <v>95</v>
      </c>
      <c r="C765">
        <v>17095</v>
      </c>
      <c r="H765">
        <v>315</v>
      </c>
    </row>
    <row r="766" spans="1:8" x14ac:dyDescent="0.25">
      <c r="A766" t="s">
        <v>329</v>
      </c>
      <c r="B766">
        <v>123</v>
      </c>
      <c r="C766">
        <v>17123</v>
      </c>
      <c r="H766">
        <v>310</v>
      </c>
    </row>
    <row r="767" spans="1:8" x14ac:dyDescent="0.25">
      <c r="A767" t="s">
        <v>361</v>
      </c>
      <c r="B767">
        <v>119</v>
      </c>
      <c r="C767">
        <v>42119</v>
      </c>
      <c r="H767" t="s">
        <v>833</v>
      </c>
    </row>
    <row r="768" spans="1:8" x14ac:dyDescent="0.25">
      <c r="A768" t="s">
        <v>6</v>
      </c>
      <c r="B768">
        <v>25</v>
      </c>
      <c r="C768">
        <v>42025</v>
      </c>
      <c r="H768" t="s">
        <v>833</v>
      </c>
    </row>
    <row r="769" spans="1:8" x14ac:dyDescent="0.25">
      <c r="A769" t="s">
        <v>87</v>
      </c>
      <c r="B769">
        <v>99</v>
      </c>
      <c r="C769">
        <v>39099</v>
      </c>
      <c r="D769" t="s">
        <v>830</v>
      </c>
      <c r="E769">
        <v>2025</v>
      </c>
      <c r="F769">
        <v>111155</v>
      </c>
      <c r="G769">
        <v>5692083</v>
      </c>
      <c r="H769">
        <v>160</v>
      </c>
    </row>
    <row r="770" spans="1:8" x14ac:dyDescent="0.25">
      <c r="A770" t="s">
        <v>88</v>
      </c>
      <c r="B770">
        <v>73</v>
      </c>
      <c r="C770">
        <v>42073</v>
      </c>
      <c r="D770" t="s">
        <v>830</v>
      </c>
      <c r="E770">
        <v>213</v>
      </c>
      <c r="F770">
        <v>8929</v>
      </c>
      <c r="G770">
        <v>17017365</v>
      </c>
      <c r="H770">
        <v>160</v>
      </c>
    </row>
    <row r="771" spans="1:8" x14ac:dyDescent="0.25">
      <c r="A771" t="s">
        <v>876</v>
      </c>
      <c r="B771">
        <v>3</v>
      </c>
      <c r="C771">
        <v>34003</v>
      </c>
      <c r="H771">
        <v>100</v>
      </c>
    </row>
    <row r="772" spans="1:8" x14ac:dyDescent="0.25">
      <c r="A772" t="s">
        <v>183</v>
      </c>
      <c r="B772">
        <v>105</v>
      </c>
      <c r="C772">
        <v>17105</v>
      </c>
      <c r="H772">
        <v>310</v>
      </c>
    </row>
    <row r="773" spans="1:8" x14ac:dyDescent="0.25">
      <c r="A773" t="s">
        <v>190</v>
      </c>
      <c r="B773">
        <v>41</v>
      </c>
      <c r="C773">
        <v>34041</v>
      </c>
      <c r="H773" t="s">
        <v>833</v>
      </c>
    </row>
    <row r="774" spans="1:8" x14ac:dyDescent="0.25">
      <c r="A774" t="s">
        <v>877</v>
      </c>
      <c r="B774">
        <v>45</v>
      </c>
      <c r="C774">
        <v>49045</v>
      </c>
      <c r="H774">
        <v>625</v>
      </c>
    </row>
    <row r="775" spans="1:8" x14ac:dyDescent="0.25">
      <c r="A775" t="s">
        <v>202</v>
      </c>
      <c r="B775">
        <v>27</v>
      </c>
      <c r="C775">
        <v>34027</v>
      </c>
      <c r="H775" t="s">
        <v>833</v>
      </c>
    </row>
    <row r="776" spans="1:8" x14ac:dyDescent="0.25">
      <c r="A776" t="s">
        <v>878</v>
      </c>
      <c r="B776">
        <v>57</v>
      </c>
      <c r="C776">
        <v>19057</v>
      </c>
      <c r="H776">
        <v>325</v>
      </c>
    </row>
    <row r="777" spans="1:8" x14ac:dyDescent="0.25">
      <c r="A777" t="s">
        <v>359</v>
      </c>
      <c r="B777">
        <v>71</v>
      </c>
      <c r="C777">
        <v>17071</v>
      </c>
      <c r="H777">
        <v>325</v>
      </c>
    </row>
    <row r="778" spans="1:8" x14ac:dyDescent="0.25">
      <c r="A778" t="s">
        <v>190</v>
      </c>
      <c r="B778">
        <v>187</v>
      </c>
      <c r="C778">
        <v>17187</v>
      </c>
      <c r="H778">
        <v>315</v>
      </c>
    </row>
    <row r="779" spans="1:8" x14ac:dyDescent="0.25">
      <c r="A779" t="s">
        <v>523</v>
      </c>
      <c r="B779">
        <v>25</v>
      </c>
      <c r="C779">
        <v>31025</v>
      </c>
      <c r="H779">
        <v>380</v>
      </c>
    </row>
    <row r="780" spans="1:8" x14ac:dyDescent="0.25">
      <c r="A780" t="s">
        <v>89</v>
      </c>
      <c r="B780">
        <v>5</v>
      </c>
      <c r="C780">
        <v>39005</v>
      </c>
      <c r="D780" t="s">
        <v>830</v>
      </c>
      <c r="E780">
        <v>471</v>
      </c>
      <c r="F780">
        <v>21621</v>
      </c>
      <c r="G780">
        <v>243183</v>
      </c>
      <c r="H780">
        <v>160</v>
      </c>
    </row>
    <row r="781" spans="1:8" x14ac:dyDescent="0.25">
      <c r="A781" t="s">
        <v>879</v>
      </c>
      <c r="B781">
        <v>169</v>
      </c>
      <c r="C781">
        <v>18169</v>
      </c>
      <c r="H781">
        <v>300</v>
      </c>
    </row>
    <row r="782" spans="1:8" x14ac:dyDescent="0.25">
      <c r="A782" t="s">
        <v>438</v>
      </c>
      <c r="B782">
        <v>159</v>
      </c>
      <c r="C782">
        <v>31159</v>
      </c>
      <c r="H782">
        <v>380</v>
      </c>
    </row>
    <row r="783" spans="1:8" x14ac:dyDescent="0.25">
      <c r="A783" t="s">
        <v>880</v>
      </c>
      <c r="B783">
        <v>109</v>
      </c>
      <c r="C783">
        <v>31109</v>
      </c>
      <c r="H783">
        <v>380</v>
      </c>
    </row>
    <row r="784" spans="1:8" x14ac:dyDescent="0.25">
      <c r="A784" t="s">
        <v>653</v>
      </c>
      <c r="B784">
        <v>19</v>
      </c>
      <c r="C784">
        <v>31019</v>
      </c>
      <c r="H784">
        <v>390</v>
      </c>
    </row>
    <row r="785" spans="1:8" x14ac:dyDescent="0.25">
      <c r="A785" t="s">
        <v>34</v>
      </c>
      <c r="B785">
        <v>47</v>
      </c>
      <c r="C785">
        <v>31047</v>
      </c>
      <c r="H785">
        <v>390</v>
      </c>
    </row>
    <row r="786" spans="1:8" x14ac:dyDescent="0.25">
      <c r="A786" t="s">
        <v>711</v>
      </c>
      <c r="B786">
        <v>185</v>
      </c>
      <c r="C786">
        <v>31185</v>
      </c>
      <c r="H786">
        <v>380</v>
      </c>
    </row>
    <row r="787" spans="1:8" x14ac:dyDescent="0.25">
      <c r="A787" t="s">
        <v>881</v>
      </c>
      <c r="B787">
        <v>79</v>
      </c>
      <c r="C787">
        <v>31079</v>
      </c>
      <c r="H787">
        <v>380</v>
      </c>
    </row>
    <row r="788" spans="1:8" x14ac:dyDescent="0.25">
      <c r="A788" t="s">
        <v>882</v>
      </c>
      <c r="B788">
        <v>69</v>
      </c>
      <c r="C788">
        <v>18069</v>
      </c>
      <c r="H788">
        <v>300</v>
      </c>
    </row>
    <row r="789" spans="1:8" x14ac:dyDescent="0.25">
      <c r="A789" t="s">
        <v>883</v>
      </c>
      <c r="B789">
        <v>75</v>
      </c>
      <c r="C789">
        <v>17075</v>
      </c>
      <c r="H789">
        <v>310</v>
      </c>
    </row>
    <row r="790" spans="1:8" x14ac:dyDescent="0.25">
      <c r="A790" t="s">
        <v>371</v>
      </c>
      <c r="B790">
        <v>103</v>
      </c>
      <c r="C790">
        <v>18103</v>
      </c>
      <c r="H790">
        <v>300</v>
      </c>
    </row>
    <row r="791" spans="1:8" x14ac:dyDescent="0.25">
      <c r="A791" t="s">
        <v>431</v>
      </c>
      <c r="B791">
        <v>53</v>
      </c>
      <c r="C791">
        <v>17053</v>
      </c>
      <c r="H791">
        <v>310</v>
      </c>
    </row>
    <row r="792" spans="1:8" x14ac:dyDescent="0.25">
      <c r="A792" t="s">
        <v>303</v>
      </c>
      <c r="B792">
        <v>81</v>
      </c>
      <c r="C792">
        <v>8081</v>
      </c>
      <c r="D792" t="s">
        <v>733</v>
      </c>
      <c r="E792">
        <v>461</v>
      </c>
      <c r="F792">
        <v>202158</v>
      </c>
      <c r="G792">
        <v>8530650</v>
      </c>
      <c r="H792">
        <v>535</v>
      </c>
    </row>
    <row r="793" spans="1:8" x14ac:dyDescent="0.25">
      <c r="A793" t="s">
        <v>293</v>
      </c>
      <c r="B793">
        <v>123</v>
      </c>
      <c r="C793">
        <v>8123</v>
      </c>
      <c r="D793" t="s">
        <v>781</v>
      </c>
      <c r="E793">
        <v>12411</v>
      </c>
      <c r="F793">
        <v>161847016</v>
      </c>
      <c r="G793">
        <v>1039145785</v>
      </c>
      <c r="H793">
        <v>540</v>
      </c>
    </row>
    <row r="794" spans="1:8" x14ac:dyDescent="0.25">
      <c r="A794" t="s">
        <v>122</v>
      </c>
      <c r="B794">
        <v>57</v>
      </c>
      <c r="C794">
        <v>8057</v>
      </c>
      <c r="D794" t="s">
        <v>884</v>
      </c>
      <c r="E794">
        <v>70</v>
      </c>
      <c r="F794">
        <v>22530</v>
      </c>
      <c r="G794">
        <v>0</v>
      </c>
      <c r="H794">
        <v>535</v>
      </c>
    </row>
    <row r="795" spans="1:8" x14ac:dyDescent="0.25">
      <c r="A795" t="s">
        <v>588</v>
      </c>
      <c r="B795">
        <v>135</v>
      </c>
      <c r="C795">
        <v>31135</v>
      </c>
      <c r="H795">
        <v>390</v>
      </c>
    </row>
    <row r="796" spans="1:8" x14ac:dyDescent="0.25">
      <c r="A796" t="s">
        <v>100</v>
      </c>
      <c r="B796">
        <v>75</v>
      </c>
      <c r="C796">
        <v>8075</v>
      </c>
      <c r="D796" t="s">
        <v>781</v>
      </c>
      <c r="E796">
        <v>72</v>
      </c>
      <c r="F796">
        <v>108178</v>
      </c>
      <c r="G796">
        <v>215808</v>
      </c>
      <c r="H796">
        <v>540</v>
      </c>
    </row>
    <row r="797" spans="1:8" x14ac:dyDescent="0.25">
      <c r="A797" t="s">
        <v>209</v>
      </c>
      <c r="B797">
        <v>115</v>
      </c>
      <c r="C797">
        <v>8115</v>
      </c>
      <c r="D797" t="s">
        <v>781</v>
      </c>
      <c r="E797">
        <v>21</v>
      </c>
      <c r="F797">
        <v>0</v>
      </c>
      <c r="G797">
        <v>35844</v>
      </c>
      <c r="H797">
        <v>390</v>
      </c>
    </row>
    <row r="798" spans="1:8" x14ac:dyDescent="0.25">
      <c r="A798" t="s">
        <v>304</v>
      </c>
      <c r="B798">
        <v>107</v>
      </c>
      <c r="C798">
        <v>8107</v>
      </c>
      <c r="D798" t="s">
        <v>884</v>
      </c>
      <c r="E798">
        <v>21</v>
      </c>
      <c r="F798">
        <v>42378</v>
      </c>
      <c r="G798">
        <v>51280</v>
      </c>
      <c r="H798">
        <v>535</v>
      </c>
    </row>
    <row r="799" spans="1:8" x14ac:dyDescent="0.25">
      <c r="A799" t="s">
        <v>305</v>
      </c>
      <c r="B799">
        <v>69</v>
      </c>
      <c r="C799">
        <v>8069</v>
      </c>
      <c r="D799" t="s">
        <v>781</v>
      </c>
      <c r="E799">
        <v>229</v>
      </c>
      <c r="F799">
        <v>1775804</v>
      </c>
      <c r="G799">
        <v>9409841</v>
      </c>
      <c r="H799">
        <v>535</v>
      </c>
    </row>
    <row r="800" spans="1:8" x14ac:dyDescent="0.25">
      <c r="A800" t="s">
        <v>75</v>
      </c>
      <c r="B800">
        <v>9</v>
      </c>
      <c r="C800">
        <v>49009</v>
      </c>
      <c r="D800" t="s">
        <v>733</v>
      </c>
      <c r="E800">
        <v>16</v>
      </c>
      <c r="F800">
        <v>997</v>
      </c>
      <c r="G800">
        <v>865072</v>
      </c>
      <c r="H800">
        <v>507</v>
      </c>
    </row>
    <row r="801" spans="1:8" x14ac:dyDescent="0.25">
      <c r="A801" t="s">
        <v>90</v>
      </c>
      <c r="B801">
        <v>33</v>
      </c>
      <c r="C801">
        <v>39033</v>
      </c>
      <c r="D801" t="s">
        <v>830</v>
      </c>
      <c r="E801">
        <v>1</v>
      </c>
      <c r="F801">
        <v>174</v>
      </c>
      <c r="G801">
        <v>0</v>
      </c>
      <c r="H801">
        <v>160</v>
      </c>
    </row>
    <row r="802" spans="1:8" x14ac:dyDescent="0.25">
      <c r="A802" t="s">
        <v>885</v>
      </c>
      <c r="B802">
        <v>15</v>
      </c>
      <c r="C802">
        <v>32015</v>
      </c>
      <c r="H802">
        <v>625</v>
      </c>
    </row>
    <row r="803" spans="1:8" x14ac:dyDescent="0.25">
      <c r="A803" t="s">
        <v>223</v>
      </c>
      <c r="B803">
        <v>11</v>
      </c>
      <c r="C803">
        <v>32011</v>
      </c>
      <c r="D803" t="s">
        <v>886</v>
      </c>
      <c r="E803">
        <v>4</v>
      </c>
      <c r="F803">
        <v>16966</v>
      </c>
      <c r="G803">
        <v>0</v>
      </c>
      <c r="H803">
        <v>625</v>
      </c>
    </row>
    <row r="804" spans="1:8" x14ac:dyDescent="0.25">
      <c r="A804" t="s">
        <v>30</v>
      </c>
      <c r="B804">
        <v>139</v>
      </c>
      <c r="C804">
        <v>39139</v>
      </c>
      <c r="D804" t="s">
        <v>830</v>
      </c>
      <c r="E804">
        <v>18</v>
      </c>
      <c r="F804">
        <v>18191</v>
      </c>
      <c r="G804">
        <v>41374</v>
      </c>
      <c r="H804">
        <v>160</v>
      </c>
    </row>
    <row r="805" spans="1:8" x14ac:dyDescent="0.25">
      <c r="A805" t="s">
        <v>91</v>
      </c>
      <c r="B805">
        <v>169</v>
      </c>
      <c r="C805">
        <v>39169</v>
      </c>
      <c r="D805" t="s">
        <v>830</v>
      </c>
      <c r="E805">
        <v>1376</v>
      </c>
      <c r="F805">
        <v>155356</v>
      </c>
      <c r="G805">
        <v>1221665</v>
      </c>
      <c r="H805">
        <v>160</v>
      </c>
    </row>
    <row r="806" spans="1:8" x14ac:dyDescent="0.25">
      <c r="A806" t="s">
        <v>887</v>
      </c>
      <c r="B806">
        <v>161</v>
      </c>
      <c r="C806">
        <v>39161</v>
      </c>
      <c r="H806">
        <v>305</v>
      </c>
    </row>
    <row r="807" spans="1:8" x14ac:dyDescent="0.25">
      <c r="A807" t="s">
        <v>92</v>
      </c>
      <c r="B807">
        <v>175</v>
      </c>
      <c r="C807">
        <v>39175</v>
      </c>
      <c r="D807" t="s">
        <v>837</v>
      </c>
      <c r="E807">
        <v>3</v>
      </c>
      <c r="F807">
        <v>1238</v>
      </c>
      <c r="G807">
        <v>0</v>
      </c>
      <c r="H807">
        <v>160</v>
      </c>
    </row>
    <row r="808" spans="1:8" x14ac:dyDescent="0.25">
      <c r="A808" t="s">
        <v>39</v>
      </c>
      <c r="B808">
        <v>151</v>
      </c>
      <c r="C808">
        <v>39151</v>
      </c>
      <c r="D808" t="s">
        <v>830</v>
      </c>
      <c r="E808">
        <v>2685</v>
      </c>
      <c r="F808">
        <v>365135</v>
      </c>
      <c r="G808">
        <v>3763699</v>
      </c>
      <c r="H808">
        <v>160</v>
      </c>
    </row>
    <row r="809" spans="1:8" x14ac:dyDescent="0.25">
      <c r="A809" t="s">
        <v>888</v>
      </c>
      <c r="B809">
        <v>143</v>
      </c>
      <c r="C809">
        <v>17143</v>
      </c>
      <c r="H809">
        <v>315</v>
      </c>
    </row>
    <row r="810" spans="1:8" x14ac:dyDescent="0.25">
      <c r="A810" t="s">
        <v>889</v>
      </c>
      <c r="B810">
        <v>95</v>
      </c>
      <c r="C810">
        <v>42095</v>
      </c>
      <c r="H810" t="s">
        <v>833</v>
      </c>
    </row>
    <row r="811" spans="1:8" x14ac:dyDescent="0.25">
      <c r="A811" t="s">
        <v>890</v>
      </c>
      <c r="B811">
        <v>27</v>
      </c>
      <c r="C811">
        <v>32027</v>
      </c>
      <c r="H811">
        <v>620</v>
      </c>
    </row>
    <row r="812" spans="1:8" x14ac:dyDescent="0.25">
      <c r="A812" t="s">
        <v>891</v>
      </c>
      <c r="B812">
        <v>107</v>
      </c>
      <c r="C812">
        <v>42107</v>
      </c>
      <c r="H812" t="s">
        <v>833</v>
      </c>
    </row>
    <row r="813" spans="1:8" x14ac:dyDescent="0.25">
      <c r="A813" t="s">
        <v>295</v>
      </c>
      <c r="B813">
        <v>1</v>
      </c>
      <c r="C813">
        <v>18001</v>
      </c>
      <c r="H813">
        <v>305</v>
      </c>
    </row>
    <row r="814" spans="1:8" x14ac:dyDescent="0.25">
      <c r="A814" t="s">
        <v>510</v>
      </c>
      <c r="B814">
        <v>179</v>
      </c>
      <c r="C814">
        <v>18179</v>
      </c>
      <c r="H814">
        <v>305</v>
      </c>
    </row>
    <row r="815" spans="1:8" x14ac:dyDescent="0.25">
      <c r="A815" t="s">
        <v>892</v>
      </c>
      <c r="B815">
        <v>203</v>
      </c>
      <c r="C815">
        <v>17203</v>
      </c>
      <c r="H815">
        <v>310</v>
      </c>
    </row>
    <row r="816" spans="1:8" x14ac:dyDescent="0.25">
      <c r="A816" t="s">
        <v>93</v>
      </c>
      <c r="B816">
        <v>29</v>
      </c>
      <c r="C816">
        <v>39029</v>
      </c>
      <c r="D816" t="s">
        <v>830</v>
      </c>
      <c r="E816">
        <v>715</v>
      </c>
      <c r="F816">
        <v>72599</v>
      </c>
      <c r="G816">
        <v>42645163</v>
      </c>
      <c r="H816">
        <v>160</v>
      </c>
    </row>
    <row r="817" spans="1:8" x14ac:dyDescent="0.25">
      <c r="A817" t="s">
        <v>893</v>
      </c>
      <c r="B817">
        <v>5</v>
      </c>
      <c r="C817">
        <v>36005</v>
      </c>
      <c r="H817">
        <v>100</v>
      </c>
    </row>
    <row r="818" spans="1:8" x14ac:dyDescent="0.25">
      <c r="A818" t="s">
        <v>523</v>
      </c>
      <c r="B818">
        <v>17</v>
      </c>
      <c r="C818">
        <v>18017</v>
      </c>
      <c r="H818">
        <v>300</v>
      </c>
    </row>
    <row r="819" spans="1:8" x14ac:dyDescent="0.25">
      <c r="A819" t="s">
        <v>894</v>
      </c>
      <c r="B819">
        <v>181</v>
      </c>
      <c r="C819">
        <v>18181</v>
      </c>
      <c r="H819">
        <v>300</v>
      </c>
    </row>
    <row r="820" spans="1:8" x14ac:dyDescent="0.25">
      <c r="A820" t="s">
        <v>895</v>
      </c>
      <c r="B820">
        <v>35</v>
      </c>
      <c r="C820">
        <v>49035</v>
      </c>
      <c r="H820">
        <v>507</v>
      </c>
    </row>
    <row r="821" spans="1:8" x14ac:dyDescent="0.25">
      <c r="A821" t="s">
        <v>287</v>
      </c>
      <c r="B821">
        <v>3</v>
      </c>
      <c r="C821">
        <v>39003</v>
      </c>
      <c r="H821">
        <v>300</v>
      </c>
    </row>
    <row r="822" spans="1:8" x14ac:dyDescent="0.25">
      <c r="A822" t="s">
        <v>318</v>
      </c>
      <c r="B822">
        <v>63</v>
      </c>
      <c r="C822">
        <v>42063</v>
      </c>
      <c r="D822" t="s">
        <v>830</v>
      </c>
      <c r="E822">
        <v>10337</v>
      </c>
      <c r="F822">
        <v>1040</v>
      </c>
      <c r="G822">
        <v>23299720</v>
      </c>
      <c r="H822" t="s">
        <v>833</v>
      </c>
    </row>
    <row r="823" spans="1:8" x14ac:dyDescent="0.25">
      <c r="A823" t="s">
        <v>69</v>
      </c>
      <c r="B823">
        <v>71</v>
      </c>
      <c r="C823">
        <v>19071</v>
      </c>
      <c r="H823">
        <v>335</v>
      </c>
    </row>
    <row r="824" spans="1:8" x14ac:dyDescent="0.25">
      <c r="A824" t="s">
        <v>896</v>
      </c>
      <c r="B824">
        <v>145</v>
      </c>
      <c r="C824">
        <v>19145</v>
      </c>
      <c r="H824">
        <v>335</v>
      </c>
    </row>
    <row r="825" spans="1:8" x14ac:dyDescent="0.25">
      <c r="A825" t="s">
        <v>338</v>
      </c>
      <c r="B825">
        <v>173</v>
      </c>
      <c r="C825">
        <v>19173</v>
      </c>
      <c r="H825">
        <v>335</v>
      </c>
    </row>
    <row r="826" spans="1:8" x14ac:dyDescent="0.25">
      <c r="A826" t="s">
        <v>897</v>
      </c>
      <c r="B826">
        <v>159</v>
      </c>
      <c r="C826">
        <v>19159</v>
      </c>
      <c r="H826">
        <v>325</v>
      </c>
    </row>
    <row r="827" spans="1:8" x14ac:dyDescent="0.25">
      <c r="A827" t="s">
        <v>898</v>
      </c>
      <c r="B827">
        <v>59</v>
      </c>
      <c r="C827">
        <v>36059</v>
      </c>
      <c r="H827">
        <v>120</v>
      </c>
    </row>
    <row r="828" spans="1:8" x14ac:dyDescent="0.25">
      <c r="A828" t="s">
        <v>875</v>
      </c>
      <c r="B828">
        <v>51</v>
      </c>
      <c r="C828">
        <v>19051</v>
      </c>
      <c r="H828">
        <v>325</v>
      </c>
    </row>
    <row r="829" spans="1:8" x14ac:dyDescent="0.25">
      <c r="A829" t="s">
        <v>175</v>
      </c>
      <c r="B829">
        <v>177</v>
      </c>
      <c r="C829">
        <v>19177</v>
      </c>
      <c r="H829">
        <v>325</v>
      </c>
    </row>
    <row r="830" spans="1:8" x14ac:dyDescent="0.25">
      <c r="A830" t="s">
        <v>222</v>
      </c>
      <c r="B830">
        <v>53</v>
      </c>
      <c r="C830">
        <v>19053</v>
      </c>
      <c r="H830">
        <v>325</v>
      </c>
    </row>
    <row r="831" spans="1:8" x14ac:dyDescent="0.25">
      <c r="A831" t="s">
        <v>91</v>
      </c>
      <c r="B831">
        <v>185</v>
      </c>
      <c r="C831">
        <v>19185</v>
      </c>
      <c r="H831">
        <v>325</v>
      </c>
    </row>
    <row r="832" spans="1:8" x14ac:dyDescent="0.25">
      <c r="A832" t="s">
        <v>629</v>
      </c>
      <c r="B832">
        <v>13</v>
      </c>
      <c r="C832">
        <v>34013</v>
      </c>
      <c r="H832">
        <v>150</v>
      </c>
    </row>
    <row r="833" spans="1:8" x14ac:dyDescent="0.25">
      <c r="A833" t="s">
        <v>899</v>
      </c>
      <c r="B833">
        <v>7</v>
      </c>
      <c r="C833">
        <v>19007</v>
      </c>
      <c r="H833">
        <v>325</v>
      </c>
    </row>
    <row r="834" spans="1:8" x14ac:dyDescent="0.25">
      <c r="A834" t="s">
        <v>900</v>
      </c>
      <c r="B834">
        <v>109</v>
      </c>
      <c r="C834">
        <v>42109</v>
      </c>
      <c r="H834" t="s">
        <v>833</v>
      </c>
    </row>
    <row r="835" spans="1:8" x14ac:dyDescent="0.25">
      <c r="A835" t="s">
        <v>901</v>
      </c>
      <c r="B835">
        <v>61</v>
      </c>
      <c r="C835">
        <v>36061</v>
      </c>
      <c r="H835">
        <v>100</v>
      </c>
    </row>
    <row r="836" spans="1:8" x14ac:dyDescent="0.25">
      <c r="A836" t="s">
        <v>306</v>
      </c>
      <c r="B836">
        <v>47</v>
      </c>
      <c r="C836">
        <v>49047</v>
      </c>
      <c r="D836" t="s">
        <v>902</v>
      </c>
      <c r="E836">
        <v>6552</v>
      </c>
      <c r="F836">
        <v>9792201</v>
      </c>
      <c r="G836">
        <v>150659853</v>
      </c>
      <c r="H836">
        <v>535</v>
      </c>
    </row>
    <row r="837" spans="1:8" x14ac:dyDescent="0.25">
      <c r="A837" t="s">
        <v>319</v>
      </c>
      <c r="B837">
        <v>7</v>
      </c>
      <c r="C837">
        <v>42007</v>
      </c>
      <c r="D837" t="s">
        <v>830</v>
      </c>
      <c r="E837">
        <v>158</v>
      </c>
      <c r="F837">
        <v>580832</v>
      </c>
      <c r="G837">
        <v>97789060</v>
      </c>
      <c r="H837" t="s">
        <v>833</v>
      </c>
    </row>
    <row r="838" spans="1:8" x14ac:dyDescent="0.25">
      <c r="A838" t="s">
        <v>903</v>
      </c>
      <c r="B838">
        <v>87</v>
      </c>
      <c r="C838">
        <v>42087</v>
      </c>
      <c r="H838" t="s">
        <v>833</v>
      </c>
    </row>
    <row r="839" spans="1:8" x14ac:dyDescent="0.25">
      <c r="A839" t="s">
        <v>76</v>
      </c>
      <c r="B839">
        <v>13</v>
      </c>
      <c r="C839">
        <v>49013</v>
      </c>
      <c r="D839" t="s">
        <v>902</v>
      </c>
      <c r="E839">
        <v>2806</v>
      </c>
      <c r="F839">
        <v>16973443</v>
      </c>
      <c r="G839">
        <v>40472390</v>
      </c>
      <c r="H839">
        <v>507</v>
      </c>
    </row>
    <row r="840" spans="1:8" x14ac:dyDescent="0.25">
      <c r="A840" t="s">
        <v>904</v>
      </c>
      <c r="B840">
        <v>17</v>
      </c>
      <c r="C840">
        <v>34017</v>
      </c>
      <c r="H840">
        <v>150</v>
      </c>
    </row>
    <row r="841" spans="1:8" x14ac:dyDescent="0.25">
      <c r="A841" t="s">
        <v>153</v>
      </c>
      <c r="B841">
        <v>111</v>
      </c>
      <c r="C841">
        <v>19111</v>
      </c>
      <c r="H841">
        <v>325</v>
      </c>
    </row>
    <row r="842" spans="1:8" x14ac:dyDescent="0.25">
      <c r="A842" t="s">
        <v>275</v>
      </c>
      <c r="B842">
        <v>65</v>
      </c>
      <c r="C842">
        <v>39065</v>
      </c>
      <c r="H842">
        <v>160</v>
      </c>
    </row>
    <row r="843" spans="1:8" x14ac:dyDescent="0.25">
      <c r="A843" t="s">
        <v>905</v>
      </c>
      <c r="B843">
        <v>81</v>
      </c>
      <c r="C843">
        <v>36081</v>
      </c>
      <c r="H843">
        <v>120</v>
      </c>
    </row>
    <row r="844" spans="1:8" x14ac:dyDescent="0.25">
      <c r="A844" t="s">
        <v>906</v>
      </c>
      <c r="B844">
        <v>131</v>
      </c>
      <c r="C844">
        <v>31131</v>
      </c>
      <c r="H844">
        <v>380</v>
      </c>
    </row>
    <row r="845" spans="1:8" x14ac:dyDescent="0.25">
      <c r="A845" t="s">
        <v>907</v>
      </c>
      <c r="B845">
        <v>77</v>
      </c>
      <c r="C845">
        <v>42077</v>
      </c>
      <c r="H845" t="s">
        <v>833</v>
      </c>
    </row>
    <row r="846" spans="1:8" x14ac:dyDescent="0.25">
      <c r="A846" t="s">
        <v>908</v>
      </c>
      <c r="B846">
        <v>19</v>
      </c>
      <c r="C846">
        <v>34019</v>
      </c>
      <c r="H846" t="s">
        <v>833</v>
      </c>
    </row>
    <row r="847" spans="1:8" x14ac:dyDescent="0.25">
      <c r="A847" t="s">
        <v>790</v>
      </c>
      <c r="B847">
        <v>103</v>
      </c>
      <c r="C847">
        <v>36103</v>
      </c>
      <c r="H847">
        <v>120</v>
      </c>
    </row>
    <row r="848" spans="1:8" x14ac:dyDescent="0.25">
      <c r="A848" t="s">
        <v>32</v>
      </c>
      <c r="B848">
        <v>113</v>
      </c>
      <c r="C848">
        <v>17113</v>
      </c>
      <c r="H848">
        <v>315</v>
      </c>
    </row>
    <row r="849" spans="1:8" x14ac:dyDescent="0.25">
      <c r="A849" t="s">
        <v>327</v>
      </c>
      <c r="B849">
        <v>35</v>
      </c>
      <c r="C849">
        <v>34035</v>
      </c>
      <c r="H849">
        <v>150</v>
      </c>
    </row>
    <row r="850" spans="1:8" x14ac:dyDescent="0.25">
      <c r="A850" t="s">
        <v>94</v>
      </c>
      <c r="B850">
        <v>15</v>
      </c>
      <c r="C850">
        <v>18015</v>
      </c>
      <c r="H850">
        <v>300</v>
      </c>
    </row>
    <row r="851" spans="1:8" x14ac:dyDescent="0.25">
      <c r="A851" t="s">
        <v>159</v>
      </c>
      <c r="B851">
        <v>179</v>
      </c>
      <c r="C851">
        <v>17179</v>
      </c>
      <c r="H851">
        <v>315</v>
      </c>
    </row>
    <row r="852" spans="1:8" x14ac:dyDescent="0.25">
      <c r="A852" t="s">
        <v>320</v>
      </c>
      <c r="B852">
        <v>13</v>
      </c>
      <c r="C852">
        <v>42013</v>
      </c>
      <c r="D852" t="s">
        <v>830</v>
      </c>
      <c r="E852">
        <v>6</v>
      </c>
      <c r="F852">
        <v>0</v>
      </c>
      <c r="G852">
        <v>472765</v>
      </c>
      <c r="H852" t="s">
        <v>833</v>
      </c>
    </row>
    <row r="853" spans="1:8" x14ac:dyDescent="0.25">
      <c r="A853" t="s">
        <v>549</v>
      </c>
      <c r="B853">
        <v>7</v>
      </c>
      <c r="C853">
        <v>18007</v>
      </c>
      <c r="H853">
        <v>300</v>
      </c>
    </row>
    <row r="854" spans="1:8" x14ac:dyDescent="0.25">
      <c r="A854" t="s">
        <v>48</v>
      </c>
      <c r="B854">
        <v>95</v>
      </c>
      <c r="C854">
        <v>8095</v>
      </c>
      <c r="D854" t="s">
        <v>781</v>
      </c>
      <c r="E854">
        <v>175</v>
      </c>
      <c r="F854">
        <v>0</v>
      </c>
      <c r="G854">
        <v>293433</v>
      </c>
      <c r="H854">
        <v>390</v>
      </c>
    </row>
    <row r="855" spans="1:8" x14ac:dyDescent="0.25">
      <c r="A855" t="s">
        <v>321</v>
      </c>
      <c r="B855">
        <v>61</v>
      </c>
      <c r="C855">
        <v>42061</v>
      </c>
      <c r="D855" t="s">
        <v>830</v>
      </c>
      <c r="E855">
        <v>3</v>
      </c>
      <c r="F855">
        <v>0</v>
      </c>
      <c r="G855">
        <v>137287</v>
      </c>
      <c r="H855" t="s">
        <v>833</v>
      </c>
    </row>
    <row r="856" spans="1:8" x14ac:dyDescent="0.25">
      <c r="A856" t="s">
        <v>909</v>
      </c>
      <c r="B856">
        <v>47</v>
      </c>
      <c r="C856">
        <v>36047</v>
      </c>
      <c r="H856">
        <v>120</v>
      </c>
    </row>
    <row r="857" spans="1:8" x14ac:dyDescent="0.25">
      <c r="A857" t="s">
        <v>322</v>
      </c>
      <c r="B857">
        <v>21</v>
      </c>
      <c r="C857">
        <v>42021</v>
      </c>
      <c r="D857" t="s">
        <v>830</v>
      </c>
      <c r="E857">
        <v>406</v>
      </c>
      <c r="F857">
        <v>0</v>
      </c>
      <c r="G857">
        <v>422715</v>
      </c>
      <c r="H857" t="s">
        <v>833</v>
      </c>
    </row>
    <row r="858" spans="1:8" x14ac:dyDescent="0.25">
      <c r="A858" t="s">
        <v>361</v>
      </c>
      <c r="B858">
        <v>39</v>
      </c>
      <c r="C858">
        <v>34039</v>
      </c>
      <c r="H858">
        <v>150</v>
      </c>
    </row>
    <row r="859" spans="1:8" x14ac:dyDescent="0.25">
      <c r="A859" t="s">
        <v>82</v>
      </c>
      <c r="B859">
        <v>107</v>
      </c>
      <c r="C859">
        <v>39107</v>
      </c>
      <c r="D859" t="s">
        <v>837</v>
      </c>
      <c r="E859">
        <v>2</v>
      </c>
      <c r="F859">
        <v>859</v>
      </c>
      <c r="G859">
        <v>0</v>
      </c>
      <c r="H859">
        <v>300</v>
      </c>
    </row>
    <row r="860" spans="1:8" x14ac:dyDescent="0.25">
      <c r="A860" t="s">
        <v>94</v>
      </c>
      <c r="B860">
        <v>19</v>
      </c>
      <c r="C860">
        <v>39019</v>
      </c>
      <c r="D860" t="s">
        <v>830</v>
      </c>
      <c r="E860">
        <v>1446</v>
      </c>
      <c r="F860">
        <v>2498099</v>
      </c>
      <c r="G860">
        <v>91790077</v>
      </c>
      <c r="H860">
        <v>160</v>
      </c>
    </row>
    <row r="861" spans="1:8" x14ac:dyDescent="0.25">
      <c r="A861" t="s">
        <v>737</v>
      </c>
      <c r="B861">
        <v>57</v>
      </c>
      <c r="C861">
        <v>17057</v>
      </c>
      <c r="H861">
        <v>315</v>
      </c>
    </row>
    <row r="862" spans="1:8" x14ac:dyDescent="0.25">
      <c r="A862" t="s">
        <v>95</v>
      </c>
      <c r="B862">
        <v>117</v>
      </c>
      <c r="C862">
        <v>39117</v>
      </c>
      <c r="D862" t="s">
        <v>830</v>
      </c>
      <c r="E862">
        <v>154</v>
      </c>
      <c r="F862">
        <v>82330</v>
      </c>
      <c r="G862">
        <v>14874</v>
      </c>
      <c r="H862">
        <v>160</v>
      </c>
    </row>
    <row r="863" spans="1:8" x14ac:dyDescent="0.25">
      <c r="A863" t="s">
        <v>96</v>
      </c>
      <c r="B863">
        <v>101</v>
      </c>
      <c r="C863">
        <v>39101</v>
      </c>
      <c r="D863" t="s">
        <v>830</v>
      </c>
      <c r="E863">
        <v>1</v>
      </c>
      <c r="F863">
        <v>539</v>
      </c>
      <c r="G863">
        <v>0</v>
      </c>
      <c r="H863">
        <v>160</v>
      </c>
    </row>
    <row r="864" spans="1:8" x14ac:dyDescent="0.25">
      <c r="A864" t="s">
        <v>201</v>
      </c>
      <c r="B864">
        <v>151</v>
      </c>
      <c r="C864">
        <v>31151</v>
      </c>
      <c r="H864">
        <v>380</v>
      </c>
    </row>
    <row r="865" spans="1:8" x14ac:dyDescent="0.25">
      <c r="A865" t="s">
        <v>295</v>
      </c>
      <c r="B865">
        <v>1</v>
      </c>
      <c r="C865">
        <v>31001</v>
      </c>
      <c r="H865">
        <v>380</v>
      </c>
    </row>
    <row r="866" spans="1:8" x14ac:dyDescent="0.25">
      <c r="A866" t="s">
        <v>133</v>
      </c>
      <c r="B866">
        <v>35</v>
      </c>
      <c r="C866">
        <v>31035</v>
      </c>
      <c r="H866">
        <v>380</v>
      </c>
    </row>
    <row r="867" spans="1:8" x14ac:dyDescent="0.25">
      <c r="A867" t="s">
        <v>707</v>
      </c>
      <c r="B867">
        <v>59</v>
      </c>
      <c r="C867">
        <v>31059</v>
      </c>
      <c r="H867">
        <v>380</v>
      </c>
    </row>
    <row r="868" spans="1:8" x14ac:dyDescent="0.25">
      <c r="A868" t="s">
        <v>910</v>
      </c>
      <c r="B868">
        <v>67</v>
      </c>
      <c r="C868">
        <v>42067</v>
      </c>
      <c r="H868" t="s">
        <v>833</v>
      </c>
    </row>
    <row r="869" spans="1:8" x14ac:dyDescent="0.25">
      <c r="A869" t="s">
        <v>210</v>
      </c>
      <c r="B869">
        <v>85</v>
      </c>
      <c r="C869">
        <v>31085</v>
      </c>
      <c r="D869" t="s">
        <v>755</v>
      </c>
      <c r="E869">
        <v>9</v>
      </c>
      <c r="F869">
        <v>19292</v>
      </c>
      <c r="G869">
        <v>0</v>
      </c>
      <c r="H869">
        <v>390</v>
      </c>
    </row>
    <row r="870" spans="1:8" x14ac:dyDescent="0.25">
      <c r="A870" t="s">
        <v>211</v>
      </c>
      <c r="B870">
        <v>29</v>
      </c>
      <c r="C870">
        <v>31029</v>
      </c>
      <c r="D870" t="s">
        <v>781</v>
      </c>
      <c r="E870">
        <v>8</v>
      </c>
      <c r="F870">
        <v>19934</v>
      </c>
      <c r="G870">
        <v>0</v>
      </c>
      <c r="H870">
        <v>390</v>
      </c>
    </row>
    <row r="871" spans="1:8" x14ac:dyDescent="0.25">
      <c r="A871" t="s">
        <v>212</v>
      </c>
      <c r="B871">
        <v>63</v>
      </c>
      <c r="C871">
        <v>31063</v>
      </c>
      <c r="D871" t="s">
        <v>755</v>
      </c>
      <c r="E871">
        <v>10</v>
      </c>
      <c r="F871">
        <v>18029</v>
      </c>
      <c r="G871">
        <v>0</v>
      </c>
      <c r="H871">
        <v>390</v>
      </c>
    </row>
    <row r="872" spans="1:8" x14ac:dyDescent="0.25">
      <c r="A872" t="s">
        <v>911</v>
      </c>
      <c r="B872">
        <v>73</v>
      </c>
      <c r="C872">
        <v>31073</v>
      </c>
      <c r="H872">
        <v>390</v>
      </c>
    </row>
    <row r="873" spans="1:8" x14ac:dyDescent="0.25">
      <c r="A873" t="s">
        <v>272</v>
      </c>
      <c r="B873">
        <v>11</v>
      </c>
      <c r="C873">
        <v>39011</v>
      </c>
      <c r="D873" t="s">
        <v>837</v>
      </c>
      <c r="E873">
        <v>6</v>
      </c>
      <c r="F873">
        <v>3</v>
      </c>
      <c r="G873">
        <v>161</v>
      </c>
      <c r="H873">
        <v>300</v>
      </c>
    </row>
    <row r="874" spans="1:8" x14ac:dyDescent="0.25">
      <c r="A874" t="s">
        <v>194</v>
      </c>
      <c r="B874">
        <v>99</v>
      </c>
      <c r="C874">
        <v>31099</v>
      </c>
      <c r="D874" t="s">
        <v>912</v>
      </c>
      <c r="E874">
        <v>1</v>
      </c>
      <c r="F874">
        <v>2268</v>
      </c>
      <c r="G874">
        <v>0</v>
      </c>
      <c r="H874">
        <v>380</v>
      </c>
    </row>
    <row r="875" spans="1:8" x14ac:dyDescent="0.25">
      <c r="A875" t="s">
        <v>913</v>
      </c>
      <c r="B875">
        <v>51</v>
      </c>
      <c r="C875">
        <v>49051</v>
      </c>
      <c r="H875">
        <v>507</v>
      </c>
    </row>
    <row r="876" spans="1:8" x14ac:dyDescent="0.25">
      <c r="A876" t="s">
        <v>213</v>
      </c>
      <c r="B876">
        <v>137</v>
      </c>
      <c r="C876">
        <v>31137</v>
      </c>
      <c r="D876" t="s">
        <v>912</v>
      </c>
      <c r="E876">
        <v>5</v>
      </c>
      <c r="F876">
        <v>31414</v>
      </c>
      <c r="G876">
        <v>0</v>
      </c>
      <c r="H876">
        <v>390</v>
      </c>
    </row>
    <row r="877" spans="1:8" x14ac:dyDescent="0.25">
      <c r="A877" t="s">
        <v>914</v>
      </c>
      <c r="B877">
        <v>11</v>
      </c>
      <c r="C877">
        <v>42011</v>
      </c>
      <c r="H877" t="s">
        <v>833</v>
      </c>
    </row>
    <row r="878" spans="1:8" x14ac:dyDescent="0.25">
      <c r="A878" t="s">
        <v>323</v>
      </c>
      <c r="B878">
        <v>129</v>
      </c>
      <c r="C878">
        <v>42129</v>
      </c>
      <c r="D878" t="s">
        <v>830</v>
      </c>
      <c r="E878">
        <v>4643</v>
      </c>
      <c r="F878">
        <v>8623</v>
      </c>
      <c r="G878">
        <v>71615948</v>
      </c>
      <c r="H878" t="s">
        <v>833</v>
      </c>
    </row>
    <row r="879" spans="1:8" x14ac:dyDescent="0.25">
      <c r="A879" t="s">
        <v>324</v>
      </c>
      <c r="B879">
        <v>3</v>
      </c>
      <c r="C879">
        <v>42003</v>
      </c>
      <c r="D879" t="s">
        <v>830</v>
      </c>
      <c r="E879">
        <v>876</v>
      </c>
      <c r="F879">
        <v>58510</v>
      </c>
      <c r="G879">
        <v>174359770</v>
      </c>
      <c r="H879" t="s">
        <v>833</v>
      </c>
    </row>
    <row r="880" spans="1:8" x14ac:dyDescent="0.25">
      <c r="A880" t="s">
        <v>434</v>
      </c>
      <c r="B880">
        <v>53</v>
      </c>
      <c r="C880">
        <v>18053</v>
      </c>
      <c r="H880">
        <v>300</v>
      </c>
    </row>
    <row r="881" spans="1:8" x14ac:dyDescent="0.25">
      <c r="A881" t="s">
        <v>97</v>
      </c>
      <c r="B881">
        <v>75</v>
      </c>
      <c r="C881">
        <v>39075</v>
      </c>
      <c r="D881" t="s">
        <v>830</v>
      </c>
      <c r="E881">
        <v>1411</v>
      </c>
      <c r="F881">
        <v>97511</v>
      </c>
      <c r="G881">
        <v>983736</v>
      </c>
      <c r="H881">
        <v>160</v>
      </c>
    </row>
    <row r="882" spans="1:8" x14ac:dyDescent="0.25">
      <c r="A882" t="s">
        <v>915</v>
      </c>
      <c r="B882">
        <v>43</v>
      </c>
      <c r="C882">
        <v>42043</v>
      </c>
      <c r="H882" t="s">
        <v>833</v>
      </c>
    </row>
    <row r="883" spans="1:8" x14ac:dyDescent="0.25">
      <c r="A883" t="s">
        <v>98</v>
      </c>
      <c r="B883">
        <v>157</v>
      </c>
      <c r="C883">
        <v>39157</v>
      </c>
      <c r="D883" t="s">
        <v>830</v>
      </c>
      <c r="E883">
        <v>2439</v>
      </c>
      <c r="F883">
        <v>138586</v>
      </c>
      <c r="G883">
        <v>3776134</v>
      </c>
      <c r="H883">
        <v>160</v>
      </c>
    </row>
    <row r="884" spans="1:8" x14ac:dyDescent="0.25">
      <c r="A884" t="s">
        <v>916</v>
      </c>
      <c r="B884">
        <v>85</v>
      </c>
      <c r="C884">
        <v>36085</v>
      </c>
      <c r="H884">
        <v>120</v>
      </c>
    </row>
    <row r="885" spans="1:8" x14ac:dyDescent="0.25">
      <c r="A885" t="s">
        <v>325</v>
      </c>
      <c r="B885">
        <v>67</v>
      </c>
      <c r="C885">
        <v>17067</v>
      </c>
      <c r="H885">
        <v>325</v>
      </c>
    </row>
    <row r="886" spans="1:8" x14ac:dyDescent="0.25">
      <c r="A886" t="s">
        <v>917</v>
      </c>
      <c r="B886">
        <v>109</v>
      </c>
      <c r="C886">
        <v>17109</v>
      </c>
      <c r="H886">
        <v>315</v>
      </c>
    </row>
    <row r="887" spans="1:8" x14ac:dyDescent="0.25">
      <c r="A887" t="s">
        <v>111</v>
      </c>
      <c r="B887">
        <v>99</v>
      </c>
      <c r="C887">
        <v>42099</v>
      </c>
      <c r="H887" t="s">
        <v>833</v>
      </c>
    </row>
    <row r="888" spans="1:8" x14ac:dyDescent="0.25">
      <c r="A888" t="s">
        <v>325</v>
      </c>
      <c r="B888">
        <v>29</v>
      </c>
      <c r="C888">
        <v>54029</v>
      </c>
      <c r="D888" t="s">
        <v>830</v>
      </c>
      <c r="E888">
        <v>7</v>
      </c>
      <c r="F888">
        <v>0</v>
      </c>
      <c r="G888">
        <v>120</v>
      </c>
      <c r="H888" t="s">
        <v>833</v>
      </c>
    </row>
    <row r="889" spans="1:8" x14ac:dyDescent="0.25">
      <c r="A889" t="s">
        <v>918</v>
      </c>
      <c r="B889">
        <v>17</v>
      </c>
      <c r="C889">
        <v>42017</v>
      </c>
      <c r="H889" t="s">
        <v>833</v>
      </c>
    </row>
    <row r="890" spans="1:8" x14ac:dyDescent="0.25">
      <c r="A890" t="s">
        <v>435</v>
      </c>
      <c r="B890">
        <v>45</v>
      </c>
      <c r="C890">
        <v>29045</v>
      </c>
      <c r="H890">
        <v>325</v>
      </c>
    </row>
    <row r="891" spans="1:8" x14ac:dyDescent="0.25">
      <c r="A891" t="s">
        <v>919</v>
      </c>
      <c r="B891">
        <v>199</v>
      </c>
      <c r="C891">
        <v>29199</v>
      </c>
      <c r="H891">
        <v>325</v>
      </c>
    </row>
    <row r="892" spans="1:8" x14ac:dyDescent="0.25">
      <c r="A892" t="s">
        <v>920</v>
      </c>
      <c r="B892">
        <v>197</v>
      </c>
      <c r="C892">
        <v>29197</v>
      </c>
      <c r="H892">
        <v>325</v>
      </c>
    </row>
    <row r="893" spans="1:8" x14ac:dyDescent="0.25">
      <c r="A893" t="s">
        <v>776</v>
      </c>
      <c r="B893">
        <v>23</v>
      </c>
      <c r="C893">
        <v>34023</v>
      </c>
      <c r="H893">
        <v>150</v>
      </c>
    </row>
    <row r="894" spans="1:8" x14ac:dyDescent="0.25">
      <c r="A894" t="s">
        <v>314</v>
      </c>
      <c r="B894">
        <v>81</v>
      </c>
      <c r="C894">
        <v>39081</v>
      </c>
      <c r="D894" t="s">
        <v>830</v>
      </c>
      <c r="E894">
        <v>310</v>
      </c>
      <c r="F894">
        <v>1881</v>
      </c>
      <c r="G894">
        <v>525560114</v>
      </c>
      <c r="H894" t="s">
        <v>833</v>
      </c>
    </row>
    <row r="895" spans="1:8" x14ac:dyDescent="0.25">
      <c r="A895" t="s">
        <v>921</v>
      </c>
      <c r="B895">
        <v>9</v>
      </c>
      <c r="C895">
        <v>18009</v>
      </c>
      <c r="H895">
        <v>300</v>
      </c>
    </row>
    <row r="896" spans="1:8" x14ac:dyDescent="0.25">
      <c r="A896" t="s">
        <v>132</v>
      </c>
      <c r="B896">
        <v>171</v>
      </c>
      <c r="C896">
        <v>29171</v>
      </c>
      <c r="H896">
        <v>325</v>
      </c>
    </row>
    <row r="897" spans="1:8" x14ac:dyDescent="0.25">
      <c r="A897" t="s">
        <v>922</v>
      </c>
      <c r="B897">
        <v>5</v>
      </c>
      <c r="C897">
        <v>29005</v>
      </c>
      <c r="H897">
        <v>335</v>
      </c>
    </row>
    <row r="898" spans="1:8" x14ac:dyDescent="0.25">
      <c r="A898" t="s">
        <v>923</v>
      </c>
      <c r="B898">
        <v>75</v>
      </c>
      <c r="C898">
        <v>18075</v>
      </c>
      <c r="H898">
        <v>300</v>
      </c>
    </row>
    <row r="899" spans="1:8" x14ac:dyDescent="0.25">
      <c r="A899" t="s">
        <v>924</v>
      </c>
      <c r="B899">
        <v>49</v>
      </c>
      <c r="C899">
        <v>49049</v>
      </c>
      <c r="H899">
        <v>625</v>
      </c>
    </row>
    <row r="900" spans="1:8" x14ac:dyDescent="0.25">
      <c r="A900" t="s">
        <v>925</v>
      </c>
      <c r="B900">
        <v>147</v>
      </c>
      <c r="C900">
        <v>29147</v>
      </c>
      <c r="H900">
        <v>335</v>
      </c>
    </row>
    <row r="901" spans="1:8" x14ac:dyDescent="0.25">
      <c r="A901" t="s">
        <v>82</v>
      </c>
      <c r="B901">
        <v>129</v>
      </c>
      <c r="C901">
        <v>29129</v>
      </c>
      <c r="H901">
        <v>325</v>
      </c>
    </row>
    <row r="902" spans="1:8" x14ac:dyDescent="0.25">
      <c r="A902" t="s">
        <v>731</v>
      </c>
      <c r="B902">
        <v>67</v>
      </c>
      <c r="C902">
        <v>18067</v>
      </c>
      <c r="H902">
        <v>300</v>
      </c>
    </row>
    <row r="903" spans="1:8" x14ac:dyDescent="0.25">
      <c r="A903" t="s">
        <v>103</v>
      </c>
      <c r="B903">
        <v>81</v>
      </c>
      <c r="C903">
        <v>29081</v>
      </c>
      <c r="H903">
        <v>325</v>
      </c>
    </row>
    <row r="904" spans="1:8" x14ac:dyDescent="0.25">
      <c r="A904" t="s">
        <v>926</v>
      </c>
      <c r="B904">
        <v>157</v>
      </c>
      <c r="C904">
        <v>18157</v>
      </c>
      <c r="H904">
        <v>300</v>
      </c>
    </row>
    <row r="905" spans="1:8" x14ac:dyDescent="0.25">
      <c r="A905" t="s">
        <v>725</v>
      </c>
      <c r="B905">
        <v>227</v>
      </c>
      <c r="C905">
        <v>29227</v>
      </c>
      <c r="H905">
        <v>335</v>
      </c>
    </row>
    <row r="906" spans="1:8" x14ac:dyDescent="0.25">
      <c r="A906" t="s">
        <v>99</v>
      </c>
      <c r="B906">
        <v>83</v>
      </c>
      <c r="C906">
        <v>39083</v>
      </c>
      <c r="D906" t="s">
        <v>830</v>
      </c>
      <c r="E906">
        <v>983</v>
      </c>
      <c r="F906">
        <v>110805</v>
      </c>
      <c r="G906">
        <v>525320</v>
      </c>
      <c r="H906">
        <v>160</v>
      </c>
    </row>
    <row r="907" spans="1:8" x14ac:dyDescent="0.25">
      <c r="A907" t="s">
        <v>365</v>
      </c>
      <c r="B907">
        <v>127</v>
      </c>
      <c r="C907">
        <v>31127</v>
      </c>
      <c r="H907">
        <v>335</v>
      </c>
    </row>
    <row r="908" spans="1:8" x14ac:dyDescent="0.25">
      <c r="A908" t="s">
        <v>927</v>
      </c>
      <c r="B908">
        <v>75</v>
      </c>
      <c r="C908">
        <v>42075</v>
      </c>
      <c r="H908" t="s">
        <v>833</v>
      </c>
    </row>
    <row r="909" spans="1:8" x14ac:dyDescent="0.25">
      <c r="A909" t="s">
        <v>100</v>
      </c>
      <c r="B909">
        <v>91</v>
      </c>
      <c r="C909">
        <v>39091</v>
      </c>
      <c r="D909" t="s">
        <v>837</v>
      </c>
      <c r="E909">
        <v>2</v>
      </c>
      <c r="F909">
        <v>66</v>
      </c>
      <c r="G909">
        <v>52</v>
      </c>
      <c r="H909">
        <v>160</v>
      </c>
    </row>
    <row r="910" spans="1:8" x14ac:dyDescent="0.25">
      <c r="A910" t="s">
        <v>928</v>
      </c>
      <c r="B910">
        <v>67</v>
      </c>
      <c r="C910">
        <v>31067</v>
      </c>
      <c r="H910">
        <v>380</v>
      </c>
    </row>
    <row r="911" spans="1:8" x14ac:dyDescent="0.25">
      <c r="A911" t="s">
        <v>58</v>
      </c>
      <c r="B911">
        <v>97</v>
      </c>
      <c r="C911">
        <v>31097</v>
      </c>
      <c r="H911">
        <v>380</v>
      </c>
    </row>
    <row r="912" spans="1:8" x14ac:dyDescent="0.25">
      <c r="A912" t="s">
        <v>114</v>
      </c>
      <c r="B912">
        <v>87</v>
      </c>
      <c r="C912">
        <v>8087</v>
      </c>
      <c r="D912" t="s">
        <v>781</v>
      </c>
      <c r="E912">
        <v>30</v>
      </c>
      <c r="F912">
        <v>36985</v>
      </c>
      <c r="G912">
        <v>17815</v>
      </c>
      <c r="H912">
        <v>540</v>
      </c>
    </row>
    <row r="913" spans="1:8" x14ac:dyDescent="0.25">
      <c r="A913" t="s">
        <v>361</v>
      </c>
      <c r="B913">
        <v>159</v>
      </c>
      <c r="C913">
        <v>39159</v>
      </c>
      <c r="H913">
        <v>160</v>
      </c>
    </row>
    <row r="914" spans="1:8" x14ac:dyDescent="0.25">
      <c r="A914" t="s">
        <v>929</v>
      </c>
      <c r="B914">
        <v>183</v>
      </c>
      <c r="C914">
        <v>17183</v>
      </c>
      <c r="H914">
        <v>315</v>
      </c>
    </row>
    <row r="915" spans="1:8" x14ac:dyDescent="0.25">
      <c r="A915" t="s">
        <v>190</v>
      </c>
      <c r="B915">
        <v>171</v>
      </c>
      <c r="C915">
        <v>18171</v>
      </c>
      <c r="H915">
        <v>315</v>
      </c>
    </row>
    <row r="916" spans="1:8" x14ac:dyDescent="0.25">
      <c r="A916" t="s">
        <v>349</v>
      </c>
      <c r="B916">
        <v>149</v>
      </c>
      <c r="C916">
        <v>39149</v>
      </c>
      <c r="H916">
        <v>300</v>
      </c>
    </row>
    <row r="917" spans="1:8" x14ac:dyDescent="0.25">
      <c r="A917" t="s">
        <v>116</v>
      </c>
      <c r="B917">
        <v>125</v>
      </c>
      <c r="C917">
        <v>42125</v>
      </c>
      <c r="D917" t="s">
        <v>830</v>
      </c>
      <c r="E917">
        <v>2829</v>
      </c>
      <c r="F917">
        <v>4330413</v>
      </c>
      <c r="G917">
        <v>1166148608</v>
      </c>
      <c r="H917" t="s">
        <v>833</v>
      </c>
    </row>
    <row r="918" spans="1:8" x14ac:dyDescent="0.25">
      <c r="A918" t="s">
        <v>416</v>
      </c>
      <c r="B918">
        <v>49</v>
      </c>
      <c r="C918">
        <v>8049</v>
      </c>
      <c r="H918">
        <v>535</v>
      </c>
    </row>
    <row r="919" spans="1:8" x14ac:dyDescent="0.25">
      <c r="A919" t="s">
        <v>101</v>
      </c>
      <c r="B919">
        <v>31</v>
      </c>
      <c r="C919">
        <v>39031</v>
      </c>
      <c r="D919" t="s">
        <v>830</v>
      </c>
      <c r="E919">
        <v>1880</v>
      </c>
      <c r="F919">
        <v>119696</v>
      </c>
      <c r="G919">
        <v>986099</v>
      </c>
      <c r="H919">
        <v>160</v>
      </c>
    </row>
    <row r="920" spans="1:8" x14ac:dyDescent="0.25">
      <c r="A920" t="s">
        <v>357</v>
      </c>
      <c r="B920">
        <v>103</v>
      </c>
      <c r="C920">
        <v>6103</v>
      </c>
      <c r="D920" t="s">
        <v>930</v>
      </c>
      <c r="E920">
        <v>81</v>
      </c>
      <c r="F920">
        <v>0</v>
      </c>
      <c r="G920">
        <v>585128</v>
      </c>
      <c r="H920">
        <v>715</v>
      </c>
    </row>
    <row r="921" spans="1:8" x14ac:dyDescent="0.25">
      <c r="A921" t="s">
        <v>931</v>
      </c>
      <c r="B921">
        <v>25</v>
      </c>
      <c r="C921">
        <v>34025</v>
      </c>
      <c r="H921">
        <v>150</v>
      </c>
    </row>
    <row r="922" spans="1:8" x14ac:dyDescent="0.25">
      <c r="A922" t="s">
        <v>932</v>
      </c>
      <c r="B922">
        <v>63</v>
      </c>
      <c r="C922">
        <v>6063</v>
      </c>
      <c r="H922">
        <v>620</v>
      </c>
    </row>
    <row r="923" spans="1:8" x14ac:dyDescent="0.25">
      <c r="A923" t="s">
        <v>102</v>
      </c>
      <c r="B923">
        <v>41</v>
      </c>
      <c r="C923">
        <v>39041</v>
      </c>
      <c r="D923" t="s">
        <v>830</v>
      </c>
      <c r="E923">
        <v>7</v>
      </c>
      <c r="F923">
        <v>1771</v>
      </c>
      <c r="G923">
        <v>0</v>
      </c>
      <c r="H923">
        <v>160</v>
      </c>
    </row>
    <row r="924" spans="1:8" x14ac:dyDescent="0.25">
      <c r="A924" t="s">
        <v>141</v>
      </c>
      <c r="B924">
        <v>91</v>
      </c>
      <c r="C924">
        <v>42091</v>
      </c>
      <c r="H924" t="s">
        <v>833</v>
      </c>
    </row>
    <row r="925" spans="1:8" x14ac:dyDescent="0.25">
      <c r="A925" t="s">
        <v>127</v>
      </c>
      <c r="B925">
        <v>125</v>
      </c>
      <c r="C925">
        <v>17125</v>
      </c>
      <c r="H925">
        <v>315</v>
      </c>
    </row>
    <row r="926" spans="1:8" x14ac:dyDescent="0.25">
      <c r="A926" t="s">
        <v>289</v>
      </c>
      <c r="B926">
        <v>23</v>
      </c>
      <c r="C926">
        <v>18023</v>
      </c>
      <c r="H926">
        <v>300</v>
      </c>
    </row>
    <row r="927" spans="1:8" x14ac:dyDescent="0.25">
      <c r="A927" t="s">
        <v>214</v>
      </c>
      <c r="B927">
        <v>125</v>
      </c>
      <c r="C927">
        <v>8125</v>
      </c>
      <c r="D927" t="s">
        <v>781</v>
      </c>
      <c r="E927">
        <v>3349</v>
      </c>
      <c r="F927">
        <v>0</v>
      </c>
      <c r="G927">
        <v>14927489</v>
      </c>
      <c r="H927">
        <v>390</v>
      </c>
    </row>
    <row r="928" spans="1:8" x14ac:dyDescent="0.25">
      <c r="A928" t="s">
        <v>116</v>
      </c>
      <c r="B928">
        <v>121</v>
      </c>
      <c r="C928">
        <v>8121</v>
      </c>
      <c r="D928" t="s">
        <v>781</v>
      </c>
      <c r="E928">
        <v>355</v>
      </c>
      <c r="F928">
        <v>343005</v>
      </c>
      <c r="G928">
        <v>730586</v>
      </c>
      <c r="H928">
        <v>540</v>
      </c>
    </row>
    <row r="929" spans="1:8" x14ac:dyDescent="0.25">
      <c r="A929" t="s">
        <v>103</v>
      </c>
      <c r="B929">
        <v>67</v>
      </c>
      <c r="C929">
        <v>39067</v>
      </c>
      <c r="D929" t="s">
        <v>830</v>
      </c>
      <c r="E929">
        <v>768</v>
      </c>
      <c r="F929">
        <v>8090097</v>
      </c>
      <c r="G929">
        <v>295132395</v>
      </c>
      <c r="H929">
        <v>160</v>
      </c>
    </row>
    <row r="930" spans="1:8" x14ac:dyDescent="0.25">
      <c r="A930" t="s">
        <v>82</v>
      </c>
      <c r="B930">
        <v>21</v>
      </c>
      <c r="C930">
        <v>34021</v>
      </c>
      <c r="H930">
        <v>150</v>
      </c>
    </row>
    <row r="931" spans="1:8" x14ac:dyDescent="0.25">
      <c r="A931" t="s">
        <v>933</v>
      </c>
      <c r="B931">
        <v>159</v>
      </c>
      <c r="C931">
        <v>18159</v>
      </c>
      <c r="H931">
        <v>300</v>
      </c>
    </row>
    <row r="932" spans="1:8" x14ac:dyDescent="0.25">
      <c r="A932" t="s">
        <v>934</v>
      </c>
      <c r="B932">
        <v>19</v>
      </c>
      <c r="C932">
        <v>17019</v>
      </c>
      <c r="H932">
        <v>315</v>
      </c>
    </row>
    <row r="933" spans="1:8" x14ac:dyDescent="0.25">
      <c r="A933" t="s">
        <v>326</v>
      </c>
      <c r="B933">
        <v>9</v>
      </c>
      <c r="C933">
        <v>54009</v>
      </c>
      <c r="D933" t="s">
        <v>830</v>
      </c>
      <c r="E933">
        <v>131</v>
      </c>
      <c r="F933">
        <v>2694752</v>
      </c>
      <c r="G933">
        <v>60525162</v>
      </c>
      <c r="H933" t="s">
        <v>833</v>
      </c>
    </row>
    <row r="934" spans="1:8" x14ac:dyDescent="0.25">
      <c r="A934" t="s">
        <v>179</v>
      </c>
      <c r="B934">
        <v>95</v>
      </c>
      <c r="C934">
        <v>18095</v>
      </c>
      <c r="H934">
        <v>300</v>
      </c>
    </row>
    <row r="935" spans="1:8" x14ac:dyDescent="0.25">
      <c r="A935" t="s">
        <v>102</v>
      </c>
      <c r="B935">
        <v>35</v>
      </c>
      <c r="C935">
        <v>18035</v>
      </c>
      <c r="H935">
        <v>300</v>
      </c>
    </row>
    <row r="936" spans="1:8" x14ac:dyDescent="0.25">
      <c r="A936" t="s">
        <v>935</v>
      </c>
      <c r="B936">
        <v>75</v>
      </c>
      <c r="C936">
        <v>29075</v>
      </c>
      <c r="H936">
        <v>335</v>
      </c>
    </row>
    <row r="937" spans="1:8" x14ac:dyDescent="0.25">
      <c r="A937" t="s">
        <v>312</v>
      </c>
      <c r="B937">
        <v>211</v>
      </c>
      <c r="C937">
        <v>29211</v>
      </c>
      <c r="H937">
        <v>335</v>
      </c>
    </row>
    <row r="938" spans="1:8" x14ac:dyDescent="0.25">
      <c r="A938" t="s">
        <v>936</v>
      </c>
      <c r="B938">
        <v>45</v>
      </c>
      <c r="C938">
        <v>18045</v>
      </c>
      <c r="H938">
        <v>315</v>
      </c>
    </row>
    <row r="939" spans="1:8" x14ac:dyDescent="0.25">
      <c r="A939" t="s">
        <v>937</v>
      </c>
      <c r="B939">
        <v>37</v>
      </c>
      <c r="C939">
        <v>39037</v>
      </c>
      <c r="H939">
        <v>300</v>
      </c>
    </row>
    <row r="940" spans="1:8" x14ac:dyDescent="0.25">
      <c r="A940" t="s">
        <v>938</v>
      </c>
      <c r="B940">
        <v>169</v>
      </c>
      <c r="C940">
        <v>31169</v>
      </c>
      <c r="H940">
        <v>380</v>
      </c>
    </row>
    <row r="941" spans="1:8" x14ac:dyDescent="0.25">
      <c r="A941" t="s">
        <v>314</v>
      </c>
      <c r="B941">
        <v>95</v>
      </c>
      <c r="C941">
        <v>31095</v>
      </c>
      <c r="H941">
        <v>380</v>
      </c>
    </row>
    <row r="942" spans="1:8" x14ac:dyDescent="0.25">
      <c r="A942" t="s">
        <v>282</v>
      </c>
      <c r="B942">
        <v>1</v>
      </c>
      <c r="C942">
        <v>29001</v>
      </c>
      <c r="H942">
        <v>335</v>
      </c>
    </row>
    <row r="943" spans="1:8" x14ac:dyDescent="0.25">
      <c r="A943" t="s">
        <v>215</v>
      </c>
      <c r="B943">
        <v>57</v>
      </c>
      <c r="C943">
        <v>31057</v>
      </c>
      <c r="D943" t="s">
        <v>781</v>
      </c>
      <c r="E943">
        <v>148</v>
      </c>
      <c r="F943">
        <v>184448</v>
      </c>
      <c r="G943">
        <v>0</v>
      </c>
      <c r="H943">
        <v>390</v>
      </c>
    </row>
    <row r="944" spans="1:8" x14ac:dyDescent="0.25">
      <c r="A944" t="s">
        <v>108</v>
      </c>
      <c r="B944">
        <v>61</v>
      </c>
      <c r="C944">
        <v>31061</v>
      </c>
      <c r="D944" t="s">
        <v>912</v>
      </c>
      <c r="E944">
        <v>6</v>
      </c>
      <c r="F944">
        <v>14864</v>
      </c>
      <c r="G944">
        <v>0</v>
      </c>
      <c r="H944">
        <v>380</v>
      </c>
    </row>
    <row r="945" spans="1:8" x14ac:dyDescent="0.25">
      <c r="A945" t="s">
        <v>131</v>
      </c>
      <c r="B945">
        <v>181</v>
      </c>
      <c r="C945">
        <v>31181</v>
      </c>
      <c r="H945">
        <v>380</v>
      </c>
    </row>
    <row r="946" spans="1:8" x14ac:dyDescent="0.25">
      <c r="A946" t="s">
        <v>939</v>
      </c>
      <c r="B946">
        <v>129</v>
      </c>
      <c r="C946">
        <v>31129</v>
      </c>
      <c r="H946">
        <v>380</v>
      </c>
    </row>
    <row r="947" spans="1:8" x14ac:dyDescent="0.25">
      <c r="A947" t="s">
        <v>216</v>
      </c>
      <c r="B947">
        <v>87</v>
      </c>
      <c r="C947">
        <v>31087</v>
      </c>
      <c r="D947" t="s">
        <v>755</v>
      </c>
      <c r="E947">
        <v>424</v>
      </c>
      <c r="F947">
        <v>538710</v>
      </c>
      <c r="G947">
        <v>0</v>
      </c>
      <c r="H947">
        <v>390</v>
      </c>
    </row>
    <row r="948" spans="1:8" x14ac:dyDescent="0.25">
      <c r="A948" t="s">
        <v>165</v>
      </c>
      <c r="B948">
        <v>83</v>
      </c>
      <c r="C948">
        <v>31083</v>
      </c>
      <c r="D948" t="s">
        <v>912</v>
      </c>
      <c r="E948">
        <v>29</v>
      </c>
      <c r="F948">
        <v>44152</v>
      </c>
      <c r="G948">
        <v>0</v>
      </c>
      <c r="H948">
        <v>390</v>
      </c>
    </row>
    <row r="949" spans="1:8" x14ac:dyDescent="0.25">
      <c r="A949" t="s">
        <v>217</v>
      </c>
      <c r="B949">
        <v>65</v>
      </c>
      <c r="C949">
        <v>31065</v>
      </c>
      <c r="D949" t="s">
        <v>755</v>
      </c>
      <c r="E949">
        <v>24</v>
      </c>
      <c r="F949">
        <v>11472</v>
      </c>
      <c r="G949">
        <v>0</v>
      </c>
      <c r="H949">
        <v>390</v>
      </c>
    </row>
    <row r="950" spans="1:8" x14ac:dyDescent="0.25">
      <c r="A950" t="s">
        <v>218</v>
      </c>
      <c r="B950">
        <v>145</v>
      </c>
      <c r="C950">
        <v>31145</v>
      </c>
      <c r="D950" t="s">
        <v>755</v>
      </c>
      <c r="E950">
        <v>198</v>
      </c>
      <c r="F950">
        <v>135596</v>
      </c>
      <c r="G950">
        <v>0</v>
      </c>
      <c r="H950">
        <v>390</v>
      </c>
    </row>
    <row r="951" spans="1:8" x14ac:dyDescent="0.25">
      <c r="A951" t="s">
        <v>100</v>
      </c>
      <c r="B951">
        <v>107</v>
      </c>
      <c r="C951">
        <v>17107</v>
      </c>
      <c r="H951">
        <v>315</v>
      </c>
    </row>
    <row r="952" spans="1:8" x14ac:dyDescent="0.25">
      <c r="A952" t="s">
        <v>940</v>
      </c>
      <c r="B952">
        <v>9</v>
      </c>
      <c r="C952">
        <v>42009</v>
      </c>
      <c r="H952" t="s">
        <v>833</v>
      </c>
    </row>
    <row r="953" spans="1:8" x14ac:dyDescent="0.25">
      <c r="A953" t="s">
        <v>174</v>
      </c>
      <c r="B953">
        <v>41</v>
      </c>
      <c r="C953">
        <v>42041</v>
      </c>
      <c r="H953" t="s">
        <v>833</v>
      </c>
    </row>
    <row r="954" spans="1:8" x14ac:dyDescent="0.25">
      <c r="A954" t="s">
        <v>342</v>
      </c>
      <c r="B954">
        <v>135</v>
      </c>
      <c r="C954">
        <v>18135</v>
      </c>
      <c r="H954">
        <v>300</v>
      </c>
    </row>
    <row r="955" spans="1:8" x14ac:dyDescent="0.25">
      <c r="A955" t="s">
        <v>880</v>
      </c>
      <c r="B955">
        <v>71</v>
      </c>
      <c r="C955">
        <v>42071</v>
      </c>
      <c r="H955" t="s">
        <v>833</v>
      </c>
    </row>
    <row r="956" spans="1:8" x14ac:dyDescent="0.25">
      <c r="A956" t="s">
        <v>99</v>
      </c>
      <c r="B956">
        <v>103</v>
      </c>
      <c r="C956">
        <v>29103</v>
      </c>
      <c r="H956">
        <v>330</v>
      </c>
    </row>
    <row r="957" spans="1:8" x14ac:dyDescent="0.25">
      <c r="A957" t="s">
        <v>108</v>
      </c>
      <c r="B957">
        <v>55</v>
      </c>
      <c r="C957">
        <v>42055</v>
      </c>
      <c r="H957" t="s">
        <v>833</v>
      </c>
    </row>
    <row r="958" spans="1:8" x14ac:dyDescent="0.25">
      <c r="A958" t="s">
        <v>941</v>
      </c>
      <c r="B958">
        <v>147</v>
      </c>
      <c r="C958">
        <v>17147</v>
      </c>
      <c r="H958">
        <v>315</v>
      </c>
    </row>
    <row r="959" spans="1:8" x14ac:dyDescent="0.25">
      <c r="A959" t="s">
        <v>942</v>
      </c>
      <c r="B959">
        <v>39</v>
      </c>
      <c r="C959">
        <v>17039</v>
      </c>
      <c r="H959">
        <v>315</v>
      </c>
    </row>
    <row r="960" spans="1:8" x14ac:dyDescent="0.25">
      <c r="A960" t="s">
        <v>327</v>
      </c>
      <c r="B960">
        <v>111</v>
      </c>
      <c r="C960">
        <v>42111</v>
      </c>
      <c r="D960" t="s">
        <v>830</v>
      </c>
      <c r="E960">
        <v>35</v>
      </c>
      <c r="F960">
        <v>0</v>
      </c>
      <c r="G960">
        <v>2389650</v>
      </c>
      <c r="H960" t="s">
        <v>833</v>
      </c>
    </row>
    <row r="961" spans="1:8" x14ac:dyDescent="0.25">
      <c r="A961" t="s">
        <v>920</v>
      </c>
      <c r="B961">
        <v>169</v>
      </c>
      <c r="C961">
        <v>17169</v>
      </c>
      <c r="H961">
        <v>315</v>
      </c>
    </row>
    <row r="962" spans="1:8" x14ac:dyDescent="0.25">
      <c r="A962" t="s">
        <v>104</v>
      </c>
      <c r="B962">
        <v>89</v>
      </c>
      <c r="C962">
        <v>39089</v>
      </c>
      <c r="D962" t="s">
        <v>830</v>
      </c>
      <c r="E962">
        <v>973</v>
      </c>
      <c r="F962">
        <v>131392</v>
      </c>
      <c r="G962">
        <v>628865</v>
      </c>
      <c r="H962">
        <v>160</v>
      </c>
    </row>
    <row r="963" spans="1:8" x14ac:dyDescent="0.25">
      <c r="A963" t="s">
        <v>934</v>
      </c>
      <c r="B963">
        <v>21</v>
      </c>
      <c r="C963">
        <v>39021</v>
      </c>
      <c r="H963">
        <v>160</v>
      </c>
    </row>
    <row r="964" spans="1:8" x14ac:dyDescent="0.25">
      <c r="A964" t="s">
        <v>768</v>
      </c>
      <c r="B964">
        <v>87</v>
      </c>
      <c r="C964">
        <v>29087</v>
      </c>
      <c r="H964">
        <v>335</v>
      </c>
    </row>
    <row r="965" spans="1:8" x14ac:dyDescent="0.25">
      <c r="A965" t="s">
        <v>364</v>
      </c>
      <c r="B965">
        <v>147</v>
      </c>
      <c r="C965">
        <v>31147</v>
      </c>
      <c r="D965" t="s">
        <v>943</v>
      </c>
      <c r="E965">
        <v>81</v>
      </c>
      <c r="F965">
        <v>72993</v>
      </c>
      <c r="G965">
        <v>0</v>
      </c>
      <c r="H965">
        <v>335</v>
      </c>
    </row>
    <row r="966" spans="1:8" x14ac:dyDescent="0.25">
      <c r="A966" t="s">
        <v>408</v>
      </c>
      <c r="B966">
        <v>133</v>
      </c>
      <c r="C966">
        <v>31133</v>
      </c>
      <c r="H966">
        <v>335</v>
      </c>
    </row>
    <row r="967" spans="1:8" x14ac:dyDescent="0.25">
      <c r="A967" t="s">
        <v>788</v>
      </c>
      <c r="B967">
        <v>79</v>
      </c>
      <c r="C967">
        <v>29079</v>
      </c>
      <c r="H967">
        <v>335</v>
      </c>
    </row>
    <row r="968" spans="1:8" x14ac:dyDescent="0.25">
      <c r="A968" t="s">
        <v>294</v>
      </c>
      <c r="B968">
        <v>13</v>
      </c>
      <c r="C968">
        <v>8013</v>
      </c>
      <c r="D968" t="s">
        <v>781</v>
      </c>
      <c r="E968">
        <v>304</v>
      </c>
      <c r="F968">
        <v>329586</v>
      </c>
      <c r="G968">
        <v>3240710</v>
      </c>
      <c r="H968">
        <v>540</v>
      </c>
    </row>
    <row r="969" spans="1:8" x14ac:dyDescent="0.25">
      <c r="A969" t="s">
        <v>341</v>
      </c>
      <c r="B969">
        <v>111</v>
      </c>
      <c r="C969">
        <v>29111</v>
      </c>
      <c r="H969">
        <v>330</v>
      </c>
    </row>
    <row r="970" spans="1:8" x14ac:dyDescent="0.25">
      <c r="A970" t="s">
        <v>944</v>
      </c>
      <c r="B970">
        <v>29</v>
      </c>
      <c r="C970">
        <v>42029</v>
      </c>
      <c r="H970" t="s">
        <v>833</v>
      </c>
    </row>
    <row r="971" spans="1:8" x14ac:dyDescent="0.25">
      <c r="A971" t="s">
        <v>427</v>
      </c>
      <c r="B971">
        <v>57</v>
      </c>
      <c r="C971">
        <v>18057</v>
      </c>
      <c r="H971">
        <v>300</v>
      </c>
    </row>
    <row r="972" spans="1:8" x14ac:dyDescent="0.25">
      <c r="A972" t="s">
        <v>711</v>
      </c>
      <c r="B972">
        <v>133</v>
      </c>
      <c r="C972">
        <v>42133</v>
      </c>
      <c r="H972" t="s">
        <v>833</v>
      </c>
    </row>
    <row r="973" spans="1:8" x14ac:dyDescent="0.25">
      <c r="A973" t="s">
        <v>141</v>
      </c>
      <c r="B973">
        <v>107</v>
      </c>
      <c r="C973">
        <v>18107</v>
      </c>
      <c r="H973">
        <v>300</v>
      </c>
    </row>
    <row r="974" spans="1:8" x14ac:dyDescent="0.25">
      <c r="A974" t="s">
        <v>307</v>
      </c>
      <c r="B974">
        <v>103</v>
      </c>
      <c r="C974">
        <v>8103</v>
      </c>
      <c r="D974" t="s">
        <v>945</v>
      </c>
      <c r="E974">
        <v>3498</v>
      </c>
      <c r="F974">
        <v>3131903</v>
      </c>
      <c r="G974">
        <v>51724725</v>
      </c>
      <c r="H974">
        <v>535</v>
      </c>
    </row>
    <row r="975" spans="1:8" x14ac:dyDescent="0.25">
      <c r="A975" t="s">
        <v>105</v>
      </c>
      <c r="B975">
        <v>59</v>
      </c>
      <c r="C975">
        <v>39059</v>
      </c>
      <c r="D975" t="s">
        <v>830</v>
      </c>
      <c r="E975">
        <v>959</v>
      </c>
      <c r="F975">
        <v>12321529</v>
      </c>
      <c r="G975">
        <v>91477167</v>
      </c>
      <c r="H975">
        <v>160</v>
      </c>
    </row>
    <row r="976" spans="1:8" x14ac:dyDescent="0.25">
      <c r="A976" t="s">
        <v>295</v>
      </c>
      <c r="B976">
        <v>1</v>
      </c>
      <c r="C976">
        <v>17001</v>
      </c>
      <c r="H976">
        <v>330</v>
      </c>
    </row>
    <row r="977" spans="1:8" x14ac:dyDescent="0.25">
      <c r="A977" t="s">
        <v>371</v>
      </c>
      <c r="B977">
        <v>109</v>
      </c>
      <c r="C977">
        <v>39109</v>
      </c>
      <c r="H977">
        <v>300</v>
      </c>
    </row>
    <row r="978" spans="1:8" x14ac:dyDescent="0.25">
      <c r="A978" t="s">
        <v>328</v>
      </c>
      <c r="B978">
        <v>69</v>
      </c>
      <c r="C978">
        <v>54069</v>
      </c>
      <c r="D978" t="s">
        <v>830</v>
      </c>
      <c r="E978">
        <v>180</v>
      </c>
      <c r="F978">
        <v>4194312</v>
      </c>
      <c r="G978">
        <v>112229416</v>
      </c>
      <c r="H978" t="s">
        <v>833</v>
      </c>
    </row>
    <row r="979" spans="1:8" x14ac:dyDescent="0.25">
      <c r="A979" t="s">
        <v>140</v>
      </c>
      <c r="B979">
        <v>11</v>
      </c>
      <c r="C979">
        <v>18011</v>
      </c>
      <c r="H979">
        <v>300</v>
      </c>
    </row>
    <row r="980" spans="1:8" x14ac:dyDescent="0.25">
      <c r="A980" t="s">
        <v>946</v>
      </c>
      <c r="B980">
        <v>5</v>
      </c>
      <c r="C980">
        <v>34005</v>
      </c>
      <c r="H980">
        <v>150</v>
      </c>
    </row>
    <row r="981" spans="1:8" x14ac:dyDescent="0.25">
      <c r="A981" t="s">
        <v>947</v>
      </c>
      <c r="B981">
        <v>165</v>
      </c>
      <c r="C981">
        <v>18165</v>
      </c>
      <c r="H981">
        <v>315</v>
      </c>
    </row>
    <row r="982" spans="1:8" x14ac:dyDescent="0.25">
      <c r="A982" t="s">
        <v>948</v>
      </c>
      <c r="B982">
        <v>129</v>
      </c>
      <c r="C982">
        <v>17129</v>
      </c>
      <c r="H982">
        <v>315</v>
      </c>
    </row>
    <row r="983" spans="1:8" x14ac:dyDescent="0.25">
      <c r="A983" t="s">
        <v>106</v>
      </c>
      <c r="B983">
        <v>13</v>
      </c>
      <c r="C983">
        <v>39013</v>
      </c>
      <c r="D983" t="s">
        <v>830</v>
      </c>
      <c r="E983">
        <v>663</v>
      </c>
      <c r="F983">
        <v>517600</v>
      </c>
      <c r="G983">
        <v>892233612</v>
      </c>
      <c r="H983">
        <v>160</v>
      </c>
    </row>
    <row r="984" spans="1:8" x14ac:dyDescent="0.25">
      <c r="A984" t="s">
        <v>949</v>
      </c>
      <c r="B984">
        <v>29</v>
      </c>
      <c r="C984">
        <v>34029</v>
      </c>
      <c r="H984">
        <v>120</v>
      </c>
    </row>
    <row r="985" spans="1:8" x14ac:dyDescent="0.25">
      <c r="A985" t="s">
        <v>737</v>
      </c>
      <c r="B985">
        <v>57</v>
      </c>
      <c r="C985">
        <v>42057</v>
      </c>
      <c r="H985" t="s">
        <v>833</v>
      </c>
    </row>
    <row r="986" spans="1:8" x14ac:dyDescent="0.25">
      <c r="A986" t="s">
        <v>107</v>
      </c>
      <c r="B986">
        <v>119</v>
      </c>
      <c r="C986">
        <v>39119</v>
      </c>
      <c r="D986" t="s">
        <v>830</v>
      </c>
      <c r="E986">
        <v>1570</v>
      </c>
      <c r="F986">
        <v>70071</v>
      </c>
      <c r="G986">
        <v>1961967</v>
      </c>
      <c r="H986">
        <v>160</v>
      </c>
    </row>
    <row r="987" spans="1:8" x14ac:dyDescent="0.25">
      <c r="A987" t="s">
        <v>379</v>
      </c>
      <c r="B987">
        <v>7</v>
      </c>
      <c r="C987">
        <v>6007</v>
      </c>
      <c r="D987" t="s">
        <v>930</v>
      </c>
      <c r="E987">
        <v>17</v>
      </c>
      <c r="F987">
        <v>0</v>
      </c>
      <c r="G987">
        <v>39352208</v>
      </c>
      <c r="H987">
        <v>730</v>
      </c>
    </row>
    <row r="988" spans="1:8" x14ac:dyDescent="0.25">
      <c r="A988" t="s">
        <v>360</v>
      </c>
      <c r="B988">
        <v>61</v>
      </c>
      <c r="C988">
        <v>29061</v>
      </c>
      <c r="H988">
        <v>335</v>
      </c>
    </row>
    <row r="989" spans="1:8" x14ac:dyDescent="0.25">
      <c r="A989" t="s">
        <v>108</v>
      </c>
      <c r="B989">
        <v>49</v>
      </c>
      <c r="C989">
        <v>39049</v>
      </c>
      <c r="D989" t="s">
        <v>830</v>
      </c>
      <c r="E989">
        <v>1</v>
      </c>
      <c r="F989">
        <v>0</v>
      </c>
      <c r="G989">
        <v>0</v>
      </c>
      <c r="H989">
        <v>160</v>
      </c>
    </row>
    <row r="990" spans="1:8" x14ac:dyDescent="0.25">
      <c r="A990" t="s">
        <v>139</v>
      </c>
      <c r="B990">
        <v>51</v>
      </c>
      <c r="C990">
        <v>42051</v>
      </c>
      <c r="D990" t="s">
        <v>830</v>
      </c>
      <c r="E990">
        <v>2671</v>
      </c>
      <c r="F990">
        <v>3482</v>
      </c>
      <c r="G990">
        <v>75052481</v>
      </c>
      <c r="H990" t="s">
        <v>833</v>
      </c>
    </row>
    <row r="991" spans="1:8" x14ac:dyDescent="0.25">
      <c r="A991" t="s">
        <v>950</v>
      </c>
      <c r="B991">
        <v>101</v>
      </c>
      <c r="C991">
        <v>42101</v>
      </c>
      <c r="H991">
        <v>150</v>
      </c>
    </row>
    <row r="992" spans="1:8" x14ac:dyDescent="0.25">
      <c r="A992" t="s">
        <v>951</v>
      </c>
      <c r="B992">
        <v>3</v>
      </c>
      <c r="C992">
        <v>29003</v>
      </c>
      <c r="H992">
        <v>335</v>
      </c>
    </row>
    <row r="993" spans="1:8" x14ac:dyDescent="0.25">
      <c r="A993" t="s">
        <v>523</v>
      </c>
      <c r="B993">
        <v>17</v>
      </c>
      <c r="C993">
        <v>17017</v>
      </c>
      <c r="H993">
        <v>315</v>
      </c>
    </row>
    <row r="994" spans="1:8" x14ac:dyDescent="0.25">
      <c r="A994" t="s">
        <v>952</v>
      </c>
      <c r="B994">
        <v>33</v>
      </c>
      <c r="C994">
        <v>32033</v>
      </c>
      <c r="H994">
        <v>625</v>
      </c>
    </row>
    <row r="995" spans="1:8" x14ac:dyDescent="0.25">
      <c r="A995" t="s">
        <v>179</v>
      </c>
      <c r="B995">
        <v>97</v>
      </c>
      <c r="C995">
        <v>39097</v>
      </c>
      <c r="H995">
        <v>160</v>
      </c>
    </row>
    <row r="996" spans="1:8" x14ac:dyDescent="0.25">
      <c r="A996" t="s">
        <v>366</v>
      </c>
      <c r="B996">
        <v>9</v>
      </c>
      <c r="C996">
        <v>17009</v>
      </c>
      <c r="H996">
        <v>315</v>
      </c>
    </row>
    <row r="997" spans="1:8" x14ac:dyDescent="0.25">
      <c r="A997" t="s">
        <v>49</v>
      </c>
      <c r="B997">
        <v>45</v>
      </c>
      <c r="C997">
        <v>8045</v>
      </c>
      <c r="D997" t="s">
        <v>945</v>
      </c>
      <c r="E997">
        <v>12958</v>
      </c>
      <c r="F997">
        <v>1289766</v>
      </c>
      <c r="G997">
        <v>462311665</v>
      </c>
      <c r="H997">
        <v>535</v>
      </c>
    </row>
    <row r="998" spans="1:8" x14ac:dyDescent="0.25">
      <c r="A998" t="s">
        <v>840</v>
      </c>
      <c r="B998">
        <v>65</v>
      </c>
      <c r="C998">
        <v>18065</v>
      </c>
      <c r="H998">
        <v>300</v>
      </c>
    </row>
    <row r="999" spans="1:8" x14ac:dyDescent="0.25">
      <c r="A999" t="s">
        <v>295</v>
      </c>
      <c r="B999">
        <v>1</v>
      </c>
      <c r="C999">
        <v>42001</v>
      </c>
      <c r="H999" t="s">
        <v>833</v>
      </c>
    </row>
    <row r="1000" spans="1:8" x14ac:dyDescent="0.25">
      <c r="A1000" t="s">
        <v>102</v>
      </c>
      <c r="B1000">
        <v>45</v>
      </c>
      <c r="C1000">
        <v>42045</v>
      </c>
      <c r="H1000">
        <v>150</v>
      </c>
    </row>
    <row r="1001" spans="1:8" x14ac:dyDescent="0.25">
      <c r="A1001" t="s">
        <v>290</v>
      </c>
      <c r="B1001">
        <v>115</v>
      </c>
      <c r="C1001">
        <v>17115</v>
      </c>
      <c r="H1001">
        <v>315</v>
      </c>
    </row>
    <row r="1002" spans="1:8" x14ac:dyDescent="0.25">
      <c r="A1002" t="s">
        <v>841</v>
      </c>
      <c r="B1002">
        <v>63</v>
      </c>
      <c r="C1002">
        <v>29063</v>
      </c>
      <c r="H1002">
        <v>335</v>
      </c>
    </row>
    <row r="1003" spans="1:8" x14ac:dyDescent="0.25">
      <c r="A1003" t="s">
        <v>290</v>
      </c>
      <c r="B1003">
        <v>121</v>
      </c>
      <c r="C1003">
        <v>29121</v>
      </c>
      <c r="H1003">
        <v>335</v>
      </c>
    </row>
    <row r="1004" spans="1:8" x14ac:dyDescent="0.25">
      <c r="A1004" t="s">
        <v>435</v>
      </c>
      <c r="B1004">
        <v>23</v>
      </c>
      <c r="C1004">
        <v>39023</v>
      </c>
      <c r="H1004">
        <v>160</v>
      </c>
    </row>
    <row r="1005" spans="1:8" x14ac:dyDescent="0.25">
      <c r="A1005" t="s">
        <v>374</v>
      </c>
      <c r="B1005">
        <v>115</v>
      </c>
      <c r="C1005">
        <v>29115</v>
      </c>
      <c r="H1005">
        <v>335</v>
      </c>
    </row>
    <row r="1006" spans="1:8" x14ac:dyDescent="0.25">
      <c r="A1006" t="s">
        <v>329</v>
      </c>
      <c r="B1006">
        <v>51</v>
      </c>
      <c r="C1006">
        <v>54051</v>
      </c>
      <c r="D1006" t="s">
        <v>830</v>
      </c>
      <c r="E1006">
        <v>572</v>
      </c>
      <c r="F1006">
        <v>5458255</v>
      </c>
      <c r="G1006">
        <v>381591791</v>
      </c>
      <c r="H1006" t="s">
        <v>833</v>
      </c>
    </row>
    <row r="1007" spans="1:8" x14ac:dyDescent="0.25">
      <c r="A1007" t="s">
        <v>330</v>
      </c>
      <c r="B1007">
        <v>59</v>
      </c>
      <c r="C1007">
        <v>42059</v>
      </c>
      <c r="D1007" t="s">
        <v>830</v>
      </c>
      <c r="E1007">
        <v>2426</v>
      </c>
      <c r="F1007">
        <v>37226</v>
      </c>
      <c r="G1007">
        <v>1089715818</v>
      </c>
      <c r="H1007" t="s">
        <v>833</v>
      </c>
    </row>
    <row r="1008" spans="1:8" x14ac:dyDescent="0.25">
      <c r="A1008" t="s">
        <v>91</v>
      </c>
      <c r="B1008">
        <v>177</v>
      </c>
      <c r="C1008">
        <v>18177</v>
      </c>
      <c r="H1008">
        <v>300</v>
      </c>
    </row>
    <row r="1009" spans="1:8" x14ac:dyDescent="0.25">
      <c r="A1009" t="s">
        <v>953</v>
      </c>
      <c r="B1009">
        <v>23</v>
      </c>
      <c r="C1009">
        <v>49023</v>
      </c>
      <c r="H1009">
        <v>625</v>
      </c>
    </row>
    <row r="1010" spans="1:8" x14ac:dyDescent="0.25">
      <c r="A1010" t="s">
        <v>954</v>
      </c>
      <c r="B1010">
        <v>1</v>
      </c>
      <c r="C1010">
        <v>32001</v>
      </c>
      <c r="H1010">
        <v>620</v>
      </c>
    </row>
    <row r="1011" spans="1:8" x14ac:dyDescent="0.25">
      <c r="A1011" t="s">
        <v>219</v>
      </c>
      <c r="B1011">
        <v>137</v>
      </c>
      <c r="C1011">
        <v>20137</v>
      </c>
      <c r="D1011" t="s">
        <v>912</v>
      </c>
      <c r="E1011">
        <v>147</v>
      </c>
      <c r="F1011">
        <v>144904</v>
      </c>
      <c r="G1011">
        <v>0</v>
      </c>
      <c r="H1011">
        <v>390</v>
      </c>
    </row>
    <row r="1012" spans="1:8" x14ac:dyDescent="0.25">
      <c r="A1012" t="s">
        <v>48</v>
      </c>
      <c r="B1012">
        <v>147</v>
      </c>
      <c r="C1012">
        <v>20147</v>
      </c>
      <c r="D1012" t="s">
        <v>912</v>
      </c>
      <c r="E1012">
        <v>301</v>
      </c>
      <c r="F1012">
        <v>211454</v>
      </c>
      <c r="G1012">
        <v>0</v>
      </c>
      <c r="H1012">
        <v>390</v>
      </c>
    </row>
    <row r="1013" spans="1:8" x14ac:dyDescent="0.25">
      <c r="A1013" t="s">
        <v>220</v>
      </c>
      <c r="B1013">
        <v>153</v>
      </c>
      <c r="C1013">
        <v>20153</v>
      </c>
      <c r="D1013" t="s">
        <v>912</v>
      </c>
      <c r="E1013">
        <v>215</v>
      </c>
      <c r="F1013">
        <v>275929</v>
      </c>
      <c r="G1013">
        <v>0</v>
      </c>
      <c r="H1013">
        <v>390</v>
      </c>
    </row>
    <row r="1014" spans="1:8" x14ac:dyDescent="0.25">
      <c r="A1014" t="s">
        <v>221</v>
      </c>
      <c r="B1014">
        <v>23</v>
      </c>
      <c r="C1014">
        <v>20023</v>
      </c>
      <c r="D1014" t="s">
        <v>781</v>
      </c>
      <c r="E1014">
        <v>641</v>
      </c>
      <c r="F1014">
        <v>292608</v>
      </c>
      <c r="G1014">
        <v>1467018</v>
      </c>
      <c r="H1014">
        <v>390</v>
      </c>
    </row>
    <row r="1015" spans="1:8" x14ac:dyDescent="0.25">
      <c r="A1015" t="s">
        <v>222</v>
      </c>
      <c r="B1015">
        <v>39</v>
      </c>
      <c r="C1015">
        <v>20039</v>
      </c>
      <c r="D1015" t="s">
        <v>912</v>
      </c>
      <c r="E1015">
        <v>161</v>
      </c>
      <c r="F1015">
        <v>168599</v>
      </c>
      <c r="G1015">
        <v>0</v>
      </c>
      <c r="H1015">
        <v>390</v>
      </c>
    </row>
    <row r="1016" spans="1:8" x14ac:dyDescent="0.25">
      <c r="A1016" t="s">
        <v>955</v>
      </c>
      <c r="B1016">
        <v>157</v>
      </c>
      <c r="C1016">
        <v>20157</v>
      </c>
      <c r="H1016">
        <v>380</v>
      </c>
    </row>
    <row r="1017" spans="1:8" x14ac:dyDescent="0.25">
      <c r="A1017" t="s">
        <v>956</v>
      </c>
      <c r="B1017">
        <v>43</v>
      </c>
      <c r="C1017">
        <v>20043</v>
      </c>
      <c r="H1017">
        <v>335</v>
      </c>
    </row>
    <row r="1018" spans="1:8" x14ac:dyDescent="0.25">
      <c r="A1018" t="s">
        <v>957</v>
      </c>
      <c r="B1018">
        <v>45</v>
      </c>
      <c r="C1018">
        <v>6045</v>
      </c>
      <c r="H1018">
        <v>715</v>
      </c>
    </row>
    <row r="1019" spans="1:8" x14ac:dyDescent="0.25">
      <c r="A1019" t="s">
        <v>958</v>
      </c>
      <c r="B1019">
        <v>183</v>
      </c>
      <c r="C1019">
        <v>20183</v>
      </c>
      <c r="H1019">
        <v>380</v>
      </c>
    </row>
    <row r="1020" spans="1:8" x14ac:dyDescent="0.25">
      <c r="A1020" t="s">
        <v>959</v>
      </c>
      <c r="B1020">
        <v>89</v>
      </c>
      <c r="C1020">
        <v>20089</v>
      </c>
      <c r="H1020">
        <v>380</v>
      </c>
    </row>
    <row r="1021" spans="1:8" x14ac:dyDescent="0.25">
      <c r="A1021" t="s">
        <v>116</v>
      </c>
      <c r="B1021">
        <v>201</v>
      </c>
      <c r="C1021">
        <v>20201</v>
      </c>
      <c r="H1021">
        <v>380</v>
      </c>
    </row>
    <row r="1022" spans="1:8" x14ac:dyDescent="0.25">
      <c r="A1022" t="s">
        <v>295</v>
      </c>
      <c r="B1022">
        <v>1</v>
      </c>
      <c r="C1022">
        <v>8001</v>
      </c>
      <c r="D1022" t="s">
        <v>781</v>
      </c>
      <c r="E1022">
        <v>436</v>
      </c>
      <c r="F1022">
        <v>8711074</v>
      </c>
      <c r="G1022">
        <v>29303635</v>
      </c>
      <c r="H1022">
        <v>540</v>
      </c>
    </row>
    <row r="1023" spans="1:8" x14ac:dyDescent="0.25">
      <c r="A1023" t="s">
        <v>365</v>
      </c>
      <c r="B1023">
        <v>131</v>
      </c>
      <c r="C1023">
        <v>20131</v>
      </c>
      <c r="D1023" t="s">
        <v>943</v>
      </c>
      <c r="E1023">
        <v>20</v>
      </c>
      <c r="F1023">
        <v>36362</v>
      </c>
      <c r="G1023">
        <v>0</v>
      </c>
      <c r="H1023">
        <v>335</v>
      </c>
    </row>
    <row r="1024" spans="1:8" x14ac:dyDescent="0.25">
      <c r="A1024" t="s">
        <v>329</v>
      </c>
      <c r="B1024">
        <v>117</v>
      </c>
      <c r="C1024">
        <v>20117</v>
      </c>
      <c r="H1024">
        <v>380</v>
      </c>
    </row>
    <row r="1025" spans="1:8" x14ac:dyDescent="0.25">
      <c r="A1025" t="s">
        <v>366</v>
      </c>
      <c r="B1025">
        <v>13</v>
      </c>
      <c r="C1025">
        <v>20013</v>
      </c>
      <c r="D1025" t="s">
        <v>960</v>
      </c>
      <c r="E1025">
        <v>4</v>
      </c>
      <c r="F1025">
        <v>1782</v>
      </c>
      <c r="G1025">
        <v>0</v>
      </c>
      <c r="H1025">
        <v>335</v>
      </c>
    </row>
    <row r="1026" spans="1:8" x14ac:dyDescent="0.25">
      <c r="A1026" t="s">
        <v>961</v>
      </c>
      <c r="B1026">
        <v>7</v>
      </c>
      <c r="C1026">
        <v>34007</v>
      </c>
      <c r="H1026">
        <v>150</v>
      </c>
    </row>
    <row r="1027" spans="1:8" x14ac:dyDescent="0.25">
      <c r="A1027" t="s">
        <v>962</v>
      </c>
      <c r="B1027">
        <v>167</v>
      </c>
      <c r="C1027">
        <v>17167</v>
      </c>
      <c r="H1027">
        <v>315</v>
      </c>
    </row>
    <row r="1028" spans="1:8" x14ac:dyDescent="0.25">
      <c r="A1028" t="s">
        <v>183</v>
      </c>
      <c r="B1028">
        <v>117</v>
      </c>
      <c r="C1028">
        <v>29117</v>
      </c>
      <c r="H1028">
        <v>335</v>
      </c>
    </row>
    <row r="1029" spans="1:8" x14ac:dyDescent="0.25">
      <c r="A1029" t="s">
        <v>963</v>
      </c>
      <c r="B1029">
        <v>121</v>
      </c>
      <c r="C1029">
        <v>18121</v>
      </c>
      <c r="H1029">
        <v>315</v>
      </c>
    </row>
    <row r="1030" spans="1:8" x14ac:dyDescent="0.25">
      <c r="A1030" t="s">
        <v>349</v>
      </c>
      <c r="B1030">
        <v>205</v>
      </c>
      <c r="C1030">
        <v>29205</v>
      </c>
      <c r="H1030">
        <v>330</v>
      </c>
    </row>
    <row r="1031" spans="1:8" x14ac:dyDescent="0.25">
      <c r="A1031" t="s">
        <v>325</v>
      </c>
      <c r="B1031">
        <v>59</v>
      </c>
      <c r="C1031">
        <v>18059</v>
      </c>
      <c r="H1031">
        <v>300</v>
      </c>
    </row>
    <row r="1032" spans="1:8" x14ac:dyDescent="0.25">
      <c r="A1032" t="s">
        <v>96</v>
      </c>
      <c r="B1032">
        <v>127</v>
      </c>
      <c r="C1032">
        <v>29127</v>
      </c>
      <c r="H1032">
        <v>330</v>
      </c>
    </row>
    <row r="1033" spans="1:8" x14ac:dyDescent="0.25">
      <c r="A1033" t="s">
        <v>109</v>
      </c>
      <c r="B1033">
        <v>121</v>
      </c>
      <c r="C1033">
        <v>39121</v>
      </c>
      <c r="D1033" t="s">
        <v>830</v>
      </c>
      <c r="E1033">
        <v>1202</v>
      </c>
      <c r="F1033">
        <v>466573</v>
      </c>
      <c r="G1033">
        <v>73700197</v>
      </c>
      <c r="H1033">
        <v>160</v>
      </c>
    </row>
    <row r="1034" spans="1:8" x14ac:dyDescent="0.25">
      <c r="A1034" t="s">
        <v>96</v>
      </c>
      <c r="B1034">
        <v>97</v>
      </c>
      <c r="C1034">
        <v>18097</v>
      </c>
      <c r="H1034">
        <v>300</v>
      </c>
    </row>
    <row r="1035" spans="1:8" x14ac:dyDescent="0.25">
      <c r="A1035" t="s">
        <v>110</v>
      </c>
      <c r="B1035">
        <v>45</v>
      </c>
      <c r="C1035">
        <v>39045</v>
      </c>
      <c r="D1035" t="s">
        <v>830</v>
      </c>
      <c r="E1035">
        <v>83</v>
      </c>
      <c r="F1035">
        <v>41867</v>
      </c>
      <c r="G1035">
        <v>132910</v>
      </c>
      <c r="H1035">
        <v>160</v>
      </c>
    </row>
    <row r="1036" spans="1:8" x14ac:dyDescent="0.25">
      <c r="A1036" t="s">
        <v>964</v>
      </c>
      <c r="B1036">
        <v>63</v>
      </c>
      <c r="C1036">
        <v>18063</v>
      </c>
      <c r="H1036">
        <v>300</v>
      </c>
    </row>
    <row r="1037" spans="1:8" x14ac:dyDescent="0.25">
      <c r="A1037" t="s">
        <v>965</v>
      </c>
      <c r="B1037">
        <v>47</v>
      </c>
      <c r="C1037">
        <v>8047</v>
      </c>
      <c r="H1037">
        <v>540</v>
      </c>
    </row>
    <row r="1038" spans="1:8" x14ac:dyDescent="0.25">
      <c r="A1038" t="s">
        <v>111</v>
      </c>
      <c r="B1038">
        <v>127</v>
      </c>
      <c r="C1038">
        <v>39127</v>
      </c>
      <c r="D1038" t="s">
        <v>830</v>
      </c>
      <c r="E1038">
        <v>635</v>
      </c>
      <c r="F1038">
        <v>66506</v>
      </c>
      <c r="G1038">
        <v>169224</v>
      </c>
      <c r="H1038">
        <v>160</v>
      </c>
    </row>
    <row r="1039" spans="1:8" x14ac:dyDescent="0.25">
      <c r="A1039" t="s">
        <v>141</v>
      </c>
      <c r="B1039">
        <v>113</v>
      </c>
      <c r="C1039">
        <v>39113</v>
      </c>
      <c r="H1039">
        <v>300</v>
      </c>
    </row>
    <row r="1040" spans="1:8" x14ac:dyDescent="0.25">
      <c r="A1040" t="s">
        <v>966</v>
      </c>
      <c r="B1040">
        <v>135</v>
      </c>
      <c r="C1040">
        <v>39135</v>
      </c>
      <c r="H1040">
        <v>300</v>
      </c>
    </row>
    <row r="1041" spans="1:8" x14ac:dyDescent="0.25">
      <c r="A1041" t="s">
        <v>74</v>
      </c>
      <c r="B1041">
        <v>117</v>
      </c>
      <c r="C1041">
        <v>8117</v>
      </c>
      <c r="H1041">
        <v>545</v>
      </c>
    </row>
    <row r="1042" spans="1:8" x14ac:dyDescent="0.25">
      <c r="A1042" t="s">
        <v>967</v>
      </c>
      <c r="B1042">
        <v>37</v>
      </c>
      <c r="C1042">
        <v>8037</v>
      </c>
      <c r="H1042">
        <v>535</v>
      </c>
    </row>
    <row r="1043" spans="1:8" x14ac:dyDescent="0.25">
      <c r="A1043" t="s">
        <v>314</v>
      </c>
      <c r="B1043">
        <v>59</v>
      </c>
      <c r="C1043">
        <v>8059</v>
      </c>
      <c r="H1043">
        <v>540</v>
      </c>
    </row>
    <row r="1044" spans="1:8" x14ac:dyDescent="0.25">
      <c r="A1044" t="s">
        <v>968</v>
      </c>
      <c r="B1044">
        <v>45</v>
      </c>
      <c r="C1044">
        <v>17045</v>
      </c>
      <c r="H1044">
        <v>315</v>
      </c>
    </row>
    <row r="1045" spans="1:8" x14ac:dyDescent="0.25">
      <c r="A1045" t="s">
        <v>369</v>
      </c>
      <c r="B1045">
        <v>41</v>
      </c>
      <c r="C1045">
        <v>17041</v>
      </c>
      <c r="H1045">
        <v>315</v>
      </c>
    </row>
    <row r="1046" spans="1:8" x14ac:dyDescent="0.25">
      <c r="A1046" t="s">
        <v>969</v>
      </c>
      <c r="B1046">
        <v>15</v>
      </c>
      <c r="C1046">
        <v>34015</v>
      </c>
      <c r="H1046">
        <v>150</v>
      </c>
    </row>
    <row r="1047" spans="1:8" x14ac:dyDescent="0.25">
      <c r="A1047" t="s">
        <v>114</v>
      </c>
      <c r="B1047">
        <v>137</v>
      </c>
      <c r="C1047">
        <v>17137</v>
      </c>
      <c r="H1047">
        <v>315</v>
      </c>
    </row>
    <row r="1048" spans="1:8" x14ac:dyDescent="0.25">
      <c r="A1048" t="s">
        <v>132</v>
      </c>
      <c r="B1048">
        <v>133</v>
      </c>
      <c r="C1048">
        <v>18133</v>
      </c>
      <c r="H1048">
        <v>315</v>
      </c>
    </row>
    <row r="1049" spans="1:8" x14ac:dyDescent="0.25">
      <c r="A1049" t="s">
        <v>112</v>
      </c>
      <c r="B1049">
        <v>111</v>
      </c>
      <c r="C1049">
        <v>39111</v>
      </c>
      <c r="D1049" t="s">
        <v>830</v>
      </c>
      <c r="E1049">
        <v>2100</v>
      </c>
      <c r="F1049">
        <v>1259207</v>
      </c>
      <c r="G1049">
        <v>479552909</v>
      </c>
      <c r="H1049">
        <v>160</v>
      </c>
    </row>
    <row r="1050" spans="1:8" x14ac:dyDescent="0.25">
      <c r="A1050" t="s">
        <v>330</v>
      </c>
      <c r="B1050">
        <v>57</v>
      </c>
      <c r="C1050">
        <v>39057</v>
      </c>
      <c r="H1050">
        <v>300</v>
      </c>
    </row>
    <row r="1051" spans="1:8" x14ac:dyDescent="0.25">
      <c r="A1051" t="s">
        <v>152</v>
      </c>
      <c r="B1051">
        <v>149</v>
      </c>
      <c r="C1051">
        <v>17149</v>
      </c>
      <c r="H1051">
        <v>330</v>
      </c>
    </row>
    <row r="1052" spans="1:8" x14ac:dyDescent="0.25">
      <c r="A1052" t="s">
        <v>970</v>
      </c>
      <c r="B1052">
        <v>19</v>
      </c>
      <c r="C1052">
        <v>8019</v>
      </c>
      <c r="H1052">
        <v>540</v>
      </c>
    </row>
    <row r="1053" spans="1:8" x14ac:dyDescent="0.25">
      <c r="A1053" t="s">
        <v>971</v>
      </c>
      <c r="B1053">
        <v>3</v>
      </c>
      <c r="C1053">
        <v>10003</v>
      </c>
      <c r="H1053">
        <v>150</v>
      </c>
    </row>
    <row r="1054" spans="1:8" x14ac:dyDescent="0.25">
      <c r="A1054" t="s">
        <v>285</v>
      </c>
      <c r="B1054">
        <v>21</v>
      </c>
      <c r="C1054">
        <v>17021</v>
      </c>
      <c r="H1054">
        <v>315</v>
      </c>
    </row>
    <row r="1055" spans="1:8" x14ac:dyDescent="0.25">
      <c r="A1055" t="s">
        <v>158</v>
      </c>
      <c r="B1055">
        <v>21</v>
      </c>
      <c r="C1055">
        <v>29021</v>
      </c>
      <c r="H1055">
        <v>335</v>
      </c>
    </row>
    <row r="1056" spans="1:8" x14ac:dyDescent="0.25">
      <c r="A1056" t="s">
        <v>6</v>
      </c>
      <c r="B1056">
        <v>7</v>
      </c>
      <c r="C1056">
        <v>49007</v>
      </c>
      <c r="D1056" t="s">
        <v>972</v>
      </c>
      <c r="E1056">
        <v>1076</v>
      </c>
      <c r="F1056">
        <v>39737</v>
      </c>
      <c r="G1056">
        <v>37337794</v>
      </c>
      <c r="H1056">
        <v>630</v>
      </c>
    </row>
    <row r="1057" spans="1:8" x14ac:dyDescent="0.25">
      <c r="A1057" t="s">
        <v>391</v>
      </c>
      <c r="B1057">
        <v>39</v>
      </c>
      <c r="C1057">
        <v>49039</v>
      </c>
      <c r="D1057" t="s">
        <v>973</v>
      </c>
      <c r="E1057">
        <v>2</v>
      </c>
      <c r="F1057">
        <v>71470</v>
      </c>
      <c r="G1057">
        <v>642492</v>
      </c>
      <c r="H1057">
        <v>630</v>
      </c>
    </row>
    <row r="1058" spans="1:8" x14ac:dyDescent="0.25">
      <c r="A1058" t="s">
        <v>113</v>
      </c>
      <c r="B1058">
        <v>129</v>
      </c>
      <c r="C1058">
        <v>39129</v>
      </c>
      <c r="D1058" t="s">
        <v>830</v>
      </c>
      <c r="E1058">
        <v>29</v>
      </c>
      <c r="F1058">
        <v>30703</v>
      </c>
      <c r="G1058">
        <v>100</v>
      </c>
      <c r="H1058">
        <v>160</v>
      </c>
    </row>
    <row r="1059" spans="1:8" x14ac:dyDescent="0.25">
      <c r="A1059" t="s">
        <v>974</v>
      </c>
      <c r="B1059">
        <v>31</v>
      </c>
      <c r="C1059">
        <v>8031</v>
      </c>
      <c r="H1059">
        <v>540</v>
      </c>
    </row>
    <row r="1060" spans="1:8" x14ac:dyDescent="0.25">
      <c r="A1060" t="s">
        <v>380</v>
      </c>
      <c r="B1060">
        <v>21</v>
      </c>
      <c r="C1060">
        <v>6021</v>
      </c>
      <c r="D1060" t="s">
        <v>930</v>
      </c>
      <c r="E1060">
        <v>179</v>
      </c>
      <c r="F1060">
        <v>0</v>
      </c>
      <c r="G1060">
        <v>2124076</v>
      </c>
      <c r="H1060">
        <v>730</v>
      </c>
    </row>
    <row r="1061" spans="1:8" x14ac:dyDescent="0.25">
      <c r="A1061" t="s">
        <v>975</v>
      </c>
      <c r="B1061">
        <v>139</v>
      </c>
      <c r="C1061">
        <v>17139</v>
      </c>
      <c r="H1061">
        <v>315</v>
      </c>
    </row>
    <row r="1062" spans="1:8" x14ac:dyDescent="0.25">
      <c r="A1062" t="s">
        <v>170</v>
      </c>
      <c r="B1062">
        <v>171</v>
      </c>
      <c r="C1062">
        <v>17171</v>
      </c>
      <c r="H1062">
        <v>315</v>
      </c>
    </row>
    <row r="1063" spans="1:8" x14ac:dyDescent="0.25">
      <c r="A1063" t="s">
        <v>405</v>
      </c>
      <c r="B1063">
        <v>139</v>
      </c>
      <c r="C1063">
        <v>18139</v>
      </c>
      <c r="H1063">
        <v>300</v>
      </c>
    </row>
    <row r="1064" spans="1:8" x14ac:dyDescent="0.25">
      <c r="A1064" t="s">
        <v>139</v>
      </c>
      <c r="B1064">
        <v>41</v>
      </c>
      <c r="C1064">
        <v>18041</v>
      </c>
      <c r="H1064">
        <v>300</v>
      </c>
    </row>
    <row r="1065" spans="1:8" x14ac:dyDescent="0.25">
      <c r="A1065" t="s">
        <v>976</v>
      </c>
      <c r="B1065">
        <v>25</v>
      </c>
      <c r="C1065">
        <v>29025</v>
      </c>
      <c r="H1065">
        <v>335</v>
      </c>
    </row>
    <row r="1066" spans="1:8" x14ac:dyDescent="0.25">
      <c r="A1066" t="s">
        <v>977</v>
      </c>
      <c r="B1066">
        <v>33</v>
      </c>
      <c r="C1066">
        <v>34033</v>
      </c>
      <c r="H1066">
        <v>120</v>
      </c>
    </row>
    <row r="1067" spans="1:8" x14ac:dyDescent="0.25">
      <c r="A1067" t="s">
        <v>978</v>
      </c>
      <c r="B1067">
        <v>91</v>
      </c>
      <c r="C1067">
        <v>6091</v>
      </c>
      <c r="H1067">
        <v>620</v>
      </c>
    </row>
    <row r="1068" spans="1:8" x14ac:dyDescent="0.25">
      <c r="A1068" t="s">
        <v>114</v>
      </c>
      <c r="B1068">
        <v>115</v>
      </c>
      <c r="C1068">
        <v>39115</v>
      </c>
      <c r="D1068" t="s">
        <v>830</v>
      </c>
      <c r="E1068">
        <v>580</v>
      </c>
      <c r="F1068">
        <v>35869</v>
      </c>
      <c r="G1068">
        <v>491937</v>
      </c>
      <c r="H1068">
        <v>160</v>
      </c>
    </row>
    <row r="1069" spans="1:8" x14ac:dyDescent="0.25">
      <c r="A1069" t="s">
        <v>289</v>
      </c>
      <c r="B1069">
        <v>49</v>
      </c>
      <c r="C1069">
        <v>29049</v>
      </c>
      <c r="H1069">
        <v>335</v>
      </c>
    </row>
    <row r="1070" spans="1:8" x14ac:dyDescent="0.25">
      <c r="A1070" t="s">
        <v>372</v>
      </c>
      <c r="B1070">
        <v>19</v>
      </c>
      <c r="C1070">
        <v>32019</v>
      </c>
      <c r="H1070">
        <v>620</v>
      </c>
    </row>
    <row r="1071" spans="1:8" x14ac:dyDescent="0.25">
      <c r="A1071" t="s">
        <v>361</v>
      </c>
      <c r="B1071">
        <v>161</v>
      </c>
      <c r="C1071">
        <v>18161</v>
      </c>
      <c r="H1071">
        <v>300</v>
      </c>
    </row>
    <row r="1072" spans="1:8" x14ac:dyDescent="0.25">
      <c r="A1072" t="s">
        <v>296</v>
      </c>
      <c r="B1072">
        <v>5</v>
      </c>
      <c r="C1072">
        <v>8005</v>
      </c>
      <c r="D1072" t="s">
        <v>781</v>
      </c>
      <c r="E1072">
        <v>126</v>
      </c>
      <c r="F1072">
        <v>2418332</v>
      </c>
      <c r="G1072">
        <v>6214357</v>
      </c>
      <c r="H1072">
        <v>540</v>
      </c>
    </row>
    <row r="1073" spans="1:8" x14ac:dyDescent="0.25">
      <c r="A1073" t="s">
        <v>979</v>
      </c>
      <c r="B1073">
        <v>1</v>
      </c>
      <c r="C1073">
        <v>34001</v>
      </c>
      <c r="H1073">
        <v>120</v>
      </c>
    </row>
    <row r="1074" spans="1:8" x14ac:dyDescent="0.25">
      <c r="A1074" t="s">
        <v>116</v>
      </c>
      <c r="B1074">
        <v>43</v>
      </c>
      <c r="C1074">
        <v>24043</v>
      </c>
      <c r="H1074" t="s">
        <v>833</v>
      </c>
    </row>
    <row r="1075" spans="1:8" x14ac:dyDescent="0.25">
      <c r="A1075" t="s">
        <v>189</v>
      </c>
      <c r="B1075">
        <v>1</v>
      </c>
      <c r="C1075">
        <v>24001</v>
      </c>
      <c r="D1075" t="s">
        <v>830</v>
      </c>
      <c r="E1075">
        <v>1</v>
      </c>
      <c r="F1075">
        <v>0</v>
      </c>
      <c r="G1075">
        <v>20706</v>
      </c>
      <c r="H1075" t="s">
        <v>833</v>
      </c>
    </row>
    <row r="1076" spans="1:8" x14ac:dyDescent="0.25">
      <c r="A1076" t="s">
        <v>980</v>
      </c>
      <c r="B1076">
        <v>15</v>
      </c>
      <c r="C1076">
        <v>24015</v>
      </c>
      <c r="H1076">
        <v>150</v>
      </c>
    </row>
    <row r="1077" spans="1:8" x14ac:dyDescent="0.25">
      <c r="A1077" t="s">
        <v>331</v>
      </c>
      <c r="B1077">
        <v>23</v>
      </c>
      <c r="C1077">
        <v>24023</v>
      </c>
      <c r="D1077" t="s">
        <v>830</v>
      </c>
      <c r="E1077">
        <v>4</v>
      </c>
      <c r="F1077">
        <v>0</v>
      </c>
      <c r="G1077">
        <v>18442</v>
      </c>
      <c r="H1077" t="s">
        <v>833</v>
      </c>
    </row>
    <row r="1078" spans="1:8" x14ac:dyDescent="0.25">
      <c r="A1078" t="s">
        <v>981</v>
      </c>
      <c r="B1078">
        <v>25</v>
      </c>
      <c r="C1078">
        <v>24025</v>
      </c>
      <c r="H1078">
        <v>150</v>
      </c>
    </row>
    <row r="1079" spans="1:8" x14ac:dyDescent="0.25">
      <c r="A1079" t="s">
        <v>332</v>
      </c>
      <c r="B1079">
        <v>61</v>
      </c>
      <c r="C1079">
        <v>54061</v>
      </c>
      <c r="D1079" t="s">
        <v>830</v>
      </c>
      <c r="E1079">
        <v>352</v>
      </c>
      <c r="F1079">
        <v>1278</v>
      </c>
      <c r="G1079">
        <v>123689717</v>
      </c>
      <c r="H1079" t="s">
        <v>833</v>
      </c>
    </row>
    <row r="1080" spans="1:8" x14ac:dyDescent="0.25">
      <c r="A1080" t="s">
        <v>333</v>
      </c>
      <c r="B1080">
        <v>77</v>
      </c>
      <c r="C1080">
        <v>54077</v>
      </c>
      <c r="D1080" t="s">
        <v>830</v>
      </c>
      <c r="E1080">
        <v>175</v>
      </c>
      <c r="F1080">
        <v>76</v>
      </c>
      <c r="G1080">
        <v>1543151</v>
      </c>
      <c r="H1080" t="s">
        <v>833</v>
      </c>
    </row>
    <row r="1081" spans="1:8" x14ac:dyDescent="0.25">
      <c r="A1081" t="s">
        <v>94</v>
      </c>
      <c r="B1081">
        <v>13</v>
      </c>
      <c r="C1081">
        <v>24013</v>
      </c>
      <c r="H1081">
        <v>150</v>
      </c>
    </row>
    <row r="1082" spans="1:8" x14ac:dyDescent="0.25">
      <c r="A1082" t="s">
        <v>982</v>
      </c>
      <c r="B1082">
        <v>5</v>
      </c>
      <c r="C1082">
        <v>24005</v>
      </c>
      <c r="H1082">
        <v>150</v>
      </c>
    </row>
    <row r="1083" spans="1:8" x14ac:dyDescent="0.25">
      <c r="A1083" t="s">
        <v>334</v>
      </c>
      <c r="B1083">
        <v>103</v>
      </c>
      <c r="C1083">
        <v>54103</v>
      </c>
      <c r="D1083" t="s">
        <v>830</v>
      </c>
      <c r="E1083">
        <v>1104</v>
      </c>
      <c r="F1083">
        <v>631465</v>
      </c>
      <c r="G1083">
        <v>196644769</v>
      </c>
      <c r="H1083" t="s">
        <v>833</v>
      </c>
    </row>
    <row r="1084" spans="1:8" x14ac:dyDescent="0.25">
      <c r="A1084" t="s">
        <v>983</v>
      </c>
      <c r="B1084">
        <v>21</v>
      </c>
      <c r="C1084">
        <v>24021</v>
      </c>
      <c r="H1084" t="s">
        <v>833</v>
      </c>
    </row>
    <row r="1085" spans="1:8" x14ac:dyDescent="0.25">
      <c r="A1085" t="s">
        <v>139</v>
      </c>
      <c r="B1085">
        <v>47</v>
      </c>
      <c r="C1085">
        <v>39047</v>
      </c>
      <c r="H1085">
        <v>160</v>
      </c>
    </row>
    <row r="1086" spans="1:8" x14ac:dyDescent="0.25">
      <c r="A1086" t="s">
        <v>984</v>
      </c>
      <c r="B1086">
        <v>41</v>
      </c>
      <c r="C1086">
        <v>29041</v>
      </c>
      <c r="H1086">
        <v>335</v>
      </c>
    </row>
    <row r="1087" spans="1:8" x14ac:dyDescent="0.25">
      <c r="A1087" t="s">
        <v>349</v>
      </c>
      <c r="B1087">
        <v>145</v>
      </c>
      <c r="C1087">
        <v>18145</v>
      </c>
      <c r="H1087">
        <v>300</v>
      </c>
    </row>
    <row r="1088" spans="1:8" x14ac:dyDescent="0.25">
      <c r="A1088" t="s">
        <v>392</v>
      </c>
      <c r="B1088">
        <v>15</v>
      </c>
      <c r="C1088">
        <v>49015</v>
      </c>
      <c r="D1088" t="s">
        <v>972</v>
      </c>
      <c r="E1088">
        <v>204</v>
      </c>
      <c r="F1088">
        <v>0</v>
      </c>
      <c r="G1088">
        <v>5047910</v>
      </c>
      <c r="H1088">
        <v>630</v>
      </c>
    </row>
    <row r="1089" spans="1:8" x14ac:dyDescent="0.25">
      <c r="A1089" t="s">
        <v>114</v>
      </c>
      <c r="B1089">
        <v>65</v>
      </c>
      <c r="C1089">
        <v>54065</v>
      </c>
      <c r="H1089" t="s">
        <v>833</v>
      </c>
    </row>
    <row r="1090" spans="1:8" x14ac:dyDescent="0.25">
      <c r="A1090" t="s">
        <v>985</v>
      </c>
      <c r="B1090">
        <v>29</v>
      </c>
      <c r="C1090">
        <v>17029</v>
      </c>
      <c r="H1090">
        <v>315</v>
      </c>
    </row>
    <row r="1091" spans="1:8" x14ac:dyDescent="0.25">
      <c r="A1091" t="s">
        <v>986</v>
      </c>
      <c r="B1091">
        <v>173</v>
      </c>
      <c r="C1091">
        <v>29173</v>
      </c>
      <c r="H1091">
        <v>330</v>
      </c>
    </row>
    <row r="1092" spans="1:8" x14ac:dyDescent="0.25">
      <c r="A1092" t="s">
        <v>112</v>
      </c>
      <c r="B1092">
        <v>137</v>
      </c>
      <c r="C1092">
        <v>29137</v>
      </c>
      <c r="H1092">
        <v>330</v>
      </c>
    </row>
    <row r="1093" spans="1:8" x14ac:dyDescent="0.25">
      <c r="A1093" t="s">
        <v>349</v>
      </c>
      <c r="B1093">
        <v>173</v>
      </c>
      <c r="C1093">
        <v>17173</v>
      </c>
      <c r="H1093">
        <v>315</v>
      </c>
    </row>
    <row r="1094" spans="1:8" x14ac:dyDescent="0.25">
      <c r="A1094" t="s">
        <v>115</v>
      </c>
      <c r="B1094">
        <v>73</v>
      </c>
      <c r="C1094">
        <v>39073</v>
      </c>
      <c r="D1094" t="s">
        <v>830</v>
      </c>
      <c r="E1094">
        <v>338</v>
      </c>
      <c r="F1094">
        <v>35845</v>
      </c>
      <c r="G1094">
        <v>16898</v>
      </c>
      <c r="H1094">
        <v>160</v>
      </c>
    </row>
    <row r="1095" spans="1:8" x14ac:dyDescent="0.25">
      <c r="A1095" t="s">
        <v>987</v>
      </c>
      <c r="B1095">
        <v>29</v>
      </c>
      <c r="C1095">
        <v>20029</v>
      </c>
      <c r="H1095">
        <v>380</v>
      </c>
    </row>
    <row r="1096" spans="1:8" x14ac:dyDescent="0.25">
      <c r="A1096" t="s">
        <v>922</v>
      </c>
      <c r="B1096">
        <v>5</v>
      </c>
      <c r="C1096">
        <v>20005</v>
      </c>
      <c r="H1096">
        <v>335</v>
      </c>
    </row>
    <row r="1097" spans="1:8" x14ac:dyDescent="0.25">
      <c r="A1097" t="s">
        <v>122</v>
      </c>
      <c r="B1097">
        <v>85</v>
      </c>
      <c r="C1097">
        <v>20085</v>
      </c>
      <c r="D1097" t="s">
        <v>943</v>
      </c>
      <c r="E1097">
        <v>5</v>
      </c>
      <c r="F1097">
        <v>977</v>
      </c>
      <c r="G1097">
        <v>0</v>
      </c>
      <c r="H1097">
        <v>335</v>
      </c>
    </row>
    <row r="1098" spans="1:8" x14ac:dyDescent="0.25">
      <c r="A1098" t="s">
        <v>335</v>
      </c>
      <c r="B1098">
        <v>57</v>
      </c>
      <c r="C1098">
        <v>54057</v>
      </c>
      <c r="D1098" t="s">
        <v>830</v>
      </c>
      <c r="E1098">
        <v>3</v>
      </c>
      <c r="F1098">
        <v>0</v>
      </c>
      <c r="G1098">
        <v>120</v>
      </c>
      <c r="H1098" t="s">
        <v>833</v>
      </c>
    </row>
    <row r="1099" spans="1:8" x14ac:dyDescent="0.25">
      <c r="A1099" t="s">
        <v>116</v>
      </c>
      <c r="B1099">
        <v>167</v>
      </c>
      <c r="C1099">
        <v>39167</v>
      </c>
      <c r="D1099" t="s">
        <v>830</v>
      </c>
      <c r="E1099">
        <v>2612</v>
      </c>
      <c r="F1099">
        <v>61674</v>
      </c>
      <c r="G1099">
        <v>3521052</v>
      </c>
      <c r="H1099">
        <v>160</v>
      </c>
    </row>
    <row r="1100" spans="1:8" x14ac:dyDescent="0.25">
      <c r="A1100" t="s">
        <v>96</v>
      </c>
      <c r="B1100">
        <v>49</v>
      </c>
      <c r="C1100">
        <v>54049</v>
      </c>
      <c r="D1100" t="s">
        <v>830</v>
      </c>
      <c r="E1100">
        <v>718</v>
      </c>
      <c r="F1100">
        <v>1750</v>
      </c>
      <c r="G1100">
        <v>35471422</v>
      </c>
      <c r="H1100" t="s">
        <v>833</v>
      </c>
    </row>
    <row r="1101" spans="1:8" x14ac:dyDescent="0.25">
      <c r="A1101" t="s">
        <v>58</v>
      </c>
      <c r="B1101">
        <v>81</v>
      </c>
      <c r="C1101">
        <v>18081</v>
      </c>
      <c r="H1101">
        <v>300</v>
      </c>
    </row>
    <row r="1102" spans="1:8" x14ac:dyDescent="0.25">
      <c r="A1102" t="s">
        <v>114</v>
      </c>
      <c r="B1102">
        <v>109</v>
      </c>
      <c r="C1102">
        <v>18109</v>
      </c>
      <c r="H1102">
        <v>300</v>
      </c>
    </row>
    <row r="1103" spans="1:8" x14ac:dyDescent="0.25">
      <c r="A1103" t="s">
        <v>381</v>
      </c>
      <c r="B1103">
        <v>115</v>
      </c>
      <c r="C1103">
        <v>6115</v>
      </c>
      <c r="D1103" t="s">
        <v>930</v>
      </c>
      <c r="E1103">
        <v>1</v>
      </c>
      <c r="F1103">
        <v>0</v>
      </c>
      <c r="G1103">
        <v>203</v>
      </c>
      <c r="H1103">
        <v>730</v>
      </c>
    </row>
    <row r="1104" spans="1:8" x14ac:dyDescent="0.25">
      <c r="A1104" t="s">
        <v>988</v>
      </c>
      <c r="B1104">
        <v>29</v>
      </c>
      <c r="C1104">
        <v>32029</v>
      </c>
      <c r="H1104">
        <v>620</v>
      </c>
    </row>
    <row r="1105" spans="1:8" x14ac:dyDescent="0.25">
      <c r="A1105" t="s">
        <v>989</v>
      </c>
      <c r="B1105">
        <v>3</v>
      </c>
      <c r="C1105">
        <v>54003</v>
      </c>
      <c r="H1105" t="s">
        <v>833</v>
      </c>
    </row>
    <row r="1106" spans="1:8" x14ac:dyDescent="0.25">
      <c r="A1106" t="s">
        <v>94</v>
      </c>
      <c r="B1106">
        <v>33</v>
      </c>
      <c r="C1106">
        <v>29033</v>
      </c>
      <c r="H1106">
        <v>335</v>
      </c>
    </row>
    <row r="1107" spans="1:8" x14ac:dyDescent="0.25">
      <c r="A1107" t="s">
        <v>990</v>
      </c>
      <c r="B1107">
        <v>167</v>
      </c>
      <c r="C1107">
        <v>18167</v>
      </c>
      <c r="H1107">
        <v>315</v>
      </c>
    </row>
    <row r="1108" spans="1:8" x14ac:dyDescent="0.25">
      <c r="A1108" t="s">
        <v>342</v>
      </c>
      <c r="B1108">
        <v>175</v>
      </c>
      <c r="C1108">
        <v>29175</v>
      </c>
      <c r="H1108">
        <v>330</v>
      </c>
    </row>
    <row r="1109" spans="1:8" x14ac:dyDescent="0.25">
      <c r="A1109" t="s">
        <v>133</v>
      </c>
      <c r="B1109">
        <v>21</v>
      </c>
      <c r="C1109">
        <v>18021</v>
      </c>
      <c r="H1109">
        <v>315</v>
      </c>
    </row>
    <row r="1110" spans="1:8" x14ac:dyDescent="0.25">
      <c r="A1110" t="s">
        <v>336</v>
      </c>
      <c r="B1110">
        <v>95</v>
      </c>
      <c r="C1110">
        <v>54095</v>
      </c>
      <c r="D1110" t="s">
        <v>830</v>
      </c>
      <c r="E1110">
        <v>1038</v>
      </c>
      <c r="F1110">
        <v>2610812</v>
      </c>
      <c r="G1110">
        <v>515471146</v>
      </c>
      <c r="H1110" t="s">
        <v>833</v>
      </c>
    </row>
    <row r="1111" spans="1:8" x14ac:dyDescent="0.25">
      <c r="A1111" t="s">
        <v>152</v>
      </c>
      <c r="B1111">
        <v>163</v>
      </c>
      <c r="C1111">
        <v>29163</v>
      </c>
      <c r="H1111">
        <v>330</v>
      </c>
    </row>
    <row r="1112" spans="1:8" x14ac:dyDescent="0.25">
      <c r="A1112" t="s">
        <v>190</v>
      </c>
      <c r="B1112">
        <v>165</v>
      </c>
      <c r="C1112">
        <v>39165</v>
      </c>
      <c r="H1112">
        <v>300</v>
      </c>
    </row>
    <row r="1113" spans="1:8" x14ac:dyDescent="0.25">
      <c r="A1113" t="s">
        <v>280</v>
      </c>
      <c r="B1113">
        <v>17</v>
      </c>
      <c r="C1113">
        <v>39017</v>
      </c>
      <c r="H1113">
        <v>300</v>
      </c>
    </row>
    <row r="1114" spans="1:8" x14ac:dyDescent="0.25">
      <c r="A1114" t="s">
        <v>193</v>
      </c>
      <c r="B1114">
        <v>33</v>
      </c>
      <c r="C1114">
        <v>6033</v>
      </c>
      <c r="H1114">
        <v>730</v>
      </c>
    </row>
    <row r="1115" spans="1:8" x14ac:dyDescent="0.25">
      <c r="A1115" t="s">
        <v>289</v>
      </c>
      <c r="B1115">
        <v>27</v>
      </c>
      <c r="C1115">
        <v>39027</v>
      </c>
      <c r="H1115">
        <v>160</v>
      </c>
    </row>
    <row r="1116" spans="1:8" x14ac:dyDescent="0.25">
      <c r="A1116" t="s">
        <v>297</v>
      </c>
      <c r="B1116">
        <v>63</v>
      </c>
      <c r="C1116">
        <v>8063</v>
      </c>
      <c r="D1116" t="s">
        <v>991</v>
      </c>
      <c r="E1116">
        <v>7</v>
      </c>
      <c r="F1116">
        <v>3163</v>
      </c>
      <c r="G1116">
        <v>7353</v>
      </c>
      <c r="H1116">
        <v>540</v>
      </c>
    </row>
    <row r="1117" spans="1:8" x14ac:dyDescent="0.25">
      <c r="A1117" t="s">
        <v>394</v>
      </c>
      <c r="B1117">
        <v>181</v>
      </c>
      <c r="C1117">
        <v>20181</v>
      </c>
      <c r="D1117" t="s">
        <v>991</v>
      </c>
      <c r="E1117">
        <v>241</v>
      </c>
      <c r="F1117">
        <v>42461</v>
      </c>
      <c r="G1117">
        <v>680129</v>
      </c>
      <c r="H1117">
        <v>450</v>
      </c>
    </row>
    <row r="1118" spans="1:8" x14ac:dyDescent="0.25">
      <c r="A1118" t="s">
        <v>400</v>
      </c>
      <c r="B1118">
        <v>193</v>
      </c>
      <c r="C1118">
        <v>20193</v>
      </c>
      <c r="D1118" t="s">
        <v>912</v>
      </c>
      <c r="E1118">
        <v>162</v>
      </c>
      <c r="F1118">
        <v>571472</v>
      </c>
      <c r="G1118">
        <v>0</v>
      </c>
      <c r="H1118">
        <v>385</v>
      </c>
    </row>
    <row r="1119" spans="1:8" x14ac:dyDescent="0.25">
      <c r="A1119" t="s">
        <v>17</v>
      </c>
      <c r="B1119">
        <v>179</v>
      </c>
      <c r="C1119">
        <v>20179</v>
      </c>
      <c r="D1119" t="s">
        <v>912</v>
      </c>
      <c r="E1119">
        <v>116</v>
      </c>
      <c r="F1119">
        <v>157347</v>
      </c>
      <c r="G1119">
        <v>0</v>
      </c>
      <c r="H1119">
        <v>385</v>
      </c>
    </row>
    <row r="1120" spans="1:8" x14ac:dyDescent="0.25">
      <c r="A1120" t="s">
        <v>133</v>
      </c>
      <c r="B1120">
        <v>27</v>
      </c>
      <c r="C1120">
        <v>20027</v>
      </c>
      <c r="D1120" t="s">
        <v>912</v>
      </c>
      <c r="E1120">
        <v>2</v>
      </c>
      <c r="F1120">
        <v>1174</v>
      </c>
      <c r="G1120">
        <v>0</v>
      </c>
      <c r="H1120">
        <v>380</v>
      </c>
    </row>
    <row r="1121" spans="1:8" x14ac:dyDescent="0.25">
      <c r="A1121" t="s">
        <v>174</v>
      </c>
      <c r="B1121">
        <v>11</v>
      </c>
      <c r="C1121">
        <v>34011</v>
      </c>
      <c r="H1121">
        <v>120</v>
      </c>
    </row>
    <row r="1122" spans="1:8" x14ac:dyDescent="0.25">
      <c r="A1122" t="s">
        <v>71</v>
      </c>
      <c r="B1122">
        <v>73</v>
      </c>
      <c r="C1122">
        <v>8073</v>
      </c>
      <c r="D1122" t="s">
        <v>781</v>
      </c>
      <c r="E1122">
        <v>90</v>
      </c>
      <c r="F1122">
        <v>455039</v>
      </c>
      <c r="G1122">
        <v>207315</v>
      </c>
      <c r="H1122">
        <v>540</v>
      </c>
    </row>
    <row r="1123" spans="1:8" x14ac:dyDescent="0.25">
      <c r="A1123" t="s">
        <v>298</v>
      </c>
      <c r="B1123">
        <v>39</v>
      </c>
      <c r="C1123">
        <v>8039</v>
      </c>
      <c r="D1123" t="s">
        <v>781</v>
      </c>
      <c r="E1123">
        <v>22</v>
      </c>
      <c r="F1123">
        <v>6543</v>
      </c>
      <c r="G1123">
        <v>4674</v>
      </c>
      <c r="H1123">
        <v>540</v>
      </c>
    </row>
    <row r="1124" spans="1:8" x14ac:dyDescent="0.25">
      <c r="A1124" t="s">
        <v>195</v>
      </c>
      <c r="B1124">
        <v>161</v>
      </c>
      <c r="C1124">
        <v>20161</v>
      </c>
      <c r="D1124" t="s">
        <v>943</v>
      </c>
      <c r="E1124">
        <v>28</v>
      </c>
      <c r="F1124">
        <v>11605</v>
      </c>
      <c r="G1124">
        <v>0</v>
      </c>
      <c r="H1124">
        <v>380</v>
      </c>
    </row>
    <row r="1125" spans="1:8" x14ac:dyDescent="0.25">
      <c r="A1125" t="s">
        <v>7</v>
      </c>
      <c r="B1125">
        <v>93</v>
      </c>
      <c r="C1125">
        <v>8093</v>
      </c>
      <c r="H1125">
        <v>540</v>
      </c>
    </row>
    <row r="1126" spans="1:8" x14ac:dyDescent="0.25">
      <c r="A1126" t="s">
        <v>196</v>
      </c>
      <c r="B1126">
        <v>163</v>
      </c>
      <c r="C1126">
        <v>20163</v>
      </c>
      <c r="D1126" t="s">
        <v>912</v>
      </c>
      <c r="E1126">
        <v>1515</v>
      </c>
      <c r="F1126">
        <v>1364295</v>
      </c>
      <c r="G1126">
        <v>0</v>
      </c>
      <c r="H1126">
        <v>380</v>
      </c>
    </row>
    <row r="1127" spans="1:8" x14ac:dyDescent="0.25">
      <c r="A1127" t="s">
        <v>369</v>
      </c>
      <c r="B1127">
        <v>35</v>
      </c>
      <c r="C1127">
        <v>8035</v>
      </c>
      <c r="H1127">
        <v>540</v>
      </c>
    </row>
    <row r="1128" spans="1:8" x14ac:dyDescent="0.25">
      <c r="A1128" t="s">
        <v>197</v>
      </c>
      <c r="B1128">
        <v>141</v>
      </c>
      <c r="C1128">
        <v>20141</v>
      </c>
      <c r="D1128" t="s">
        <v>912</v>
      </c>
      <c r="E1128">
        <v>122</v>
      </c>
      <c r="F1128">
        <v>106971</v>
      </c>
      <c r="G1128">
        <v>0</v>
      </c>
      <c r="H1128">
        <v>380</v>
      </c>
    </row>
    <row r="1129" spans="1:8" x14ac:dyDescent="0.25">
      <c r="A1129" t="s">
        <v>992</v>
      </c>
      <c r="B1129">
        <v>149</v>
      </c>
      <c r="C1129">
        <v>20149</v>
      </c>
      <c r="H1129">
        <v>335</v>
      </c>
    </row>
    <row r="1130" spans="1:8" x14ac:dyDescent="0.25">
      <c r="A1130" t="s">
        <v>401</v>
      </c>
      <c r="B1130">
        <v>65</v>
      </c>
      <c r="C1130">
        <v>20065</v>
      </c>
      <c r="D1130" t="s">
        <v>912</v>
      </c>
      <c r="E1130">
        <v>814</v>
      </c>
      <c r="F1130">
        <v>780313</v>
      </c>
      <c r="G1130">
        <v>0</v>
      </c>
      <c r="H1130">
        <v>385</v>
      </c>
    </row>
    <row r="1131" spans="1:8" x14ac:dyDescent="0.25">
      <c r="A1131" t="s">
        <v>726</v>
      </c>
      <c r="B1131">
        <v>123</v>
      </c>
      <c r="C1131">
        <v>20123</v>
      </c>
      <c r="H1131">
        <v>380</v>
      </c>
    </row>
    <row r="1132" spans="1:8" x14ac:dyDescent="0.25">
      <c r="A1132" t="s">
        <v>117</v>
      </c>
      <c r="B1132">
        <v>9</v>
      </c>
      <c r="C1132">
        <v>39009</v>
      </c>
      <c r="D1132" t="s">
        <v>830</v>
      </c>
      <c r="E1132">
        <v>660</v>
      </c>
      <c r="F1132">
        <v>9995</v>
      </c>
      <c r="G1132">
        <v>277645</v>
      </c>
      <c r="H1132">
        <v>160</v>
      </c>
    </row>
    <row r="1133" spans="1:8" x14ac:dyDescent="0.25">
      <c r="A1133" t="s">
        <v>993</v>
      </c>
      <c r="B1133">
        <v>27</v>
      </c>
      <c r="C1133">
        <v>49027</v>
      </c>
      <c r="H1133">
        <v>625</v>
      </c>
    </row>
    <row r="1134" spans="1:8" x14ac:dyDescent="0.25">
      <c r="A1134" t="s">
        <v>787</v>
      </c>
      <c r="B1134">
        <v>27</v>
      </c>
      <c r="C1134">
        <v>54027</v>
      </c>
      <c r="H1134" t="s">
        <v>833</v>
      </c>
    </row>
    <row r="1135" spans="1:8" x14ac:dyDescent="0.25">
      <c r="A1135" t="s">
        <v>782</v>
      </c>
      <c r="B1135">
        <v>165</v>
      </c>
      <c r="C1135">
        <v>29165</v>
      </c>
      <c r="H1135">
        <v>335</v>
      </c>
    </row>
    <row r="1136" spans="1:8" x14ac:dyDescent="0.25">
      <c r="A1136" t="s">
        <v>141</v>
      </c>
      <c r="B1136">
        <v>135</v>
      </c>
      <c r="C1136">
        <v>17135</v>
      </c>
      <c r="H1136">
        <v>315</v>
      </c>
    </row>
    <row r="1137" spans="1:8" x14ac:dyDescent="0.25">
      <c r="A1137" t="s">
        <v>994</v>
      </c>
      <c r="B1137">
        <v>117</v>
      </c>
      <c r="C1137">
        <v>17117</v>
      </c>
      <c r="H1137">
        <v>315</v>
      </c>
    </row>
    <row r="1138" spans="1:8" x14ac:dyDescent="0.25">
      <c r="A1138" t="s">
        <v>995</v>
      </c>
      <c r="B1138">
        <v>177</v>
      </c>
      <c r="C1138">
        <v>29177</v>
      </c>
      <c r="H1138">
        <v>335</v>
      </c>
    </row>
    <row r="1139" spans="1:8" x14ac:dyDescent="0.25">
      <c r="A1139" t="s">
        <v>330</v>
      </c>
      <c r="B1139">
        <v>61</v>
      </c>
      <c r="C1139">
        <v>17061</v>
      </c>
      <c r="H1139">
        <v>315</v>
      </c>
    </row>
    <row r="1140" spans="1:8" x14ac:dyDescent="0.25">
      <c r="A1140" t="s">
        <v>416</v>
      </c>
      <c r="B1140">
        <v>19</v>
      </c>
      <c r="C1140">
        <v>49019</v>
      </c>
      <c r="D1140" t="s">
        <v>972</v>
      </c>
      <c r="E1140">
        <v>231</v>
      </c>
      <c r="F1140">
        <v>168708</v>
      </c>
      <c r="G1140">
        <v>2178281</v>
      </c>
      <c r="H1140">
        <v>575</v>
      </c>
    </row>
    <row r="1141" spans="1:8" x14ac:dyDescent="0.25">
      <c r="A1141" t="s">
        <v>108</v>
      </c>
      <c r="B1141">
        <v>47</v>
      </c>
      <c r="C1141">
        <v>18047</v>
      </c>
      <c r="H1141">
        <v>300</v>
      </c>
    </row>
    <row r="1142" spans="1:8" x14ac:dyDescent="0.25">
      <c r="A1142" t="s">
        <v>996</v>
      </c>
      <c r="B1142">
        <v>57</v>
      </c>
      <c r="C1142">
        <v>6057</v>
      </c>
      <c r="H1142">
        <v>620</v>
      </c>
    </row>
    <row r="1143" spans="1:8" x14ac:dyDescent="0.25">
      <c r="A1143" t="s">
        <v>997</v>
      </c>
      <c r="B1143">
        <v>141</v>
      </c>
      <c r="C1143">
        <v>39141</v>
      </c>
      <c r="H1143">
        <v>160</v>
      </c>
    </row>
    <row r="1144" spans="1:8" x14ac:dyDescent="0.25">
      <c r="A1144" t="s">
        <v>314</v>
      </c>
      <c r="B1144">
        <v>37</v>
      </c>
      <c r="C1144">
        <v>54037</v>
      </c>
      <c r="H1144" t="s">
        <v>833</v>
      </c>
    </row>
    <row r="1145" spans="1:8" x14ac:dyDescent="0.25">
      <c r="A1145" t="s">
        <v>435</v>
      </c>
      <c r="B1145">
        <v>23</v>
      </c>
      <c r="C1145">
        <v>17023</v>
      </c>
      <c r="H1145">
        <v>315</v>
      </c>
    </row>
    <row r="1146" spans="1:8" x14ac:dyDescent="0.25">
      <c r="A1146" t="s">
        <v>118</v>
      </c>
      <c r="B1146">
        <v>73</v>
      </c>
      <c r="C1146">
        <v>54073</v>
      </c>
      <c r="D1146" t="s">
        <v>830</v>
      </c>
      <c r="E1146">
        <v>662</v>
      </c>
      <c r="F1146">
        <v>98548</v>
      </c>
      <c r="G1146">
        <v>5003369</v>
      </c>
      <c r="H1146">
        <v>160</v>
      </c>
    </row>
    <row r="1147" spans="1:8" x14ac:dyDescent="0.25">
      <c r="A1147" t="s">
        <v>103</v>
      </c>
      <c r="B1147">
        <v>33</v>
      </c>
      <c r="C1147">
        <v>54033</v>
      </c>
      <c r="D1147" t="s">
        <v>830</v>
      </c>
      <c r="E1147">
        <v>3247</v>
      </c>
      <c r="F1147">
        <v>32417</v>
      </c>
      <c r="G1147">
        <v>145707714</v>
      </c>
      <c r="H1147" t="s">
        <v>833</v>
      </c>
    </row>
    <row r="1148" spans="1:8" x14ac:dyDescent="0.25">
      <c r="A1148" t="s">
        <v>998</v>
      </c>
      <c r="B1148">
        <v>119</v>
      </c>
      <c r="C1148">
        <v>18119</v>
      </c>
      <c r="H1148">
        <v>315</v>
      </c>
    </row>
    <row r="1149" spans="1:8" x14ac:dyDescent="0.25">
      <c r="A1149" t="s">
        <v>983</v>
      </c>
      <c r="B1149">
        <v>69</v>
      </c>
      <c r="C1149">
        <v>51069</v>
      </c>
      <c r="H1149" t="s">
        <v>833</v>
      </c>
    </row>
    <row r="1150" spans="1:8" x14ac:dyDescent="0.25">
      <c r="A1150" t="s">
        <v>133</v>
      </c>
      <c r="B1150">
        <v>47</v>
      </c>
      <c r="C1150">
        <v>29047</v>
      </c>
      <c r="H1150">
        <v>335</v>
      </c>
    </row>
    <row r="1151" spans="1:8" x14ac:dyDescent="0.25">
      <c r="A1151" t="s">
        <v>337</v>
      </c>
      <c r="B1151">
        <v>17</v>
      </c>
      <c r="C1151">
        <v>54017</v>
      </c>
      <c r="D1151" t="s">
        <v>830</v>
      </c>
      <c r="E1151">
        <v>3702</v>
      </c>
      <c r="F1151">
        <v>800207</v>
      </c>
      <c r="G1151">
        <v>379587300</v>
      </c>
      <c r="H1151" t="s">
        <v>833</v>
      </c>
    </row>
    <row r="1152" spans="1:8" x14ac:dyDescent="0.25">
      <c r="A1152" t="s">
        <v>338</v>
      </c>
      <c r="B1152">
        <v>91</v>
      </c>
      <c r="C1152">
        <v>54091</v>
      </c>
      <c r="D1152" t="s">
        <v>830</v>
      </c>
      <c r="E1152">
        <v>547</v>
      </c>
      <c r="F1152">
        <v>0</v>
      </c>
      <c r="G1152">
        <v>26899331</v>
      </c>
      <c r="H1152" t="s">
        <v>833</v>
      </c>
    </row>
    <row r="1153" spans="1:8" x14ac:dyDescent="0.25">
      <c r="A1153" t="s">
        <v>222</v>
      </c>
      <c r="B1153">
        <v>31</v>
      </c>
      <c r="C1153">
        <v>18031</v>
      </c>
      <c r="H1153">
        <v>300</v>
      </c>
    </row>
    <row r="1154" spans="1:8" x14ac:dyDescent="0.25">
      <c r="A1154" t="s">
        <v>382</v>
      </c>
      <c r="B1154">
        <v>11</v>
      </c>
      <c r="C1154">
        <v>6011</v>
      </c>
      <c r="D1154" t="s">
        <v>930</v>
      </c>
      <c r="E1154">
        <v>155</v>
      </c>
      <c r="F1154">
        <v>0</v>
      </c>
      <c r="G1154">
        <v>11414413</v>
      </c>
      <c r="H1154">
        <v>730</v>
      </c>
    </row>
    <row r="1155" spans="1:8" x14ac:dyDescent="0.25">
      <c r="A1155" t="s">
        <v>314</v>
      </c>
      <c r="B1155">
        <v>87</v>
      </c>
      <c r="C1155">
        <v>20087</v>
      </c>
      <c r="D1155" t="s">
        <v>943</v>
      </c>
      <c r="E1155">
        <v>54</v>
      </c>
      <c r="F1155">
        <v>5938</v>
      </c>
      <c r="G1155">
        <v>0</v>
      </c>
      <c r="H1155">
        <v>335</v>
      </c>
    </row>
    <row r="1156" spans="1:8" x14ac:dyDescent="0.25">
      <c r="A1156" t="s">
        <v>367</v>
      </c>
      <c r="B1156">
        <v>103</v>
      </c>
      <c r="C1156">
        <v>20103</v>
      </c>
      <c r="D1156" t="s">
        <v>943</v>
      </c>
      <c r="E1156">
        <v>149</v>
      </c>
      <c r="F1156">
        <v>32274</v>
      </c>
      <c r="G1156">
        <v>0</v>
      </c>
      <c r="H1156">
        <v>335</v>
      </c>
    </row>
    <row r="1157" spans="1:8" x14ac:dyDescent="0.25">
      <c r="A1157" t="s">
        <v>119</v>
      </c>
      <c r="B1157">
        <v>107</v>
      </c>
      <c r="C1157">
        <v>54107</v>
      </c>
      <c r="D1157" t="s">
        <v>830</v>
      </c>
      <c r="E1157">
        <v>419</v>
      </c>
      <c r="F1157">
        <v>10079</v>
      </c>
      <c r="G1157">
        <v>172410</v>
      </c>
      <c r="H1157">
        <v>160</v>
      </c>
    </row>
    <row r="1158" spans="1:8" x14ac:dyDescent="0.25">
      <c r="A1158" t="s">
        <v>201</v>
      </c>
      <c r="B1158">
        <v>195</v>
      </c>
      <c r="C1158">
        <v>29195</v>
      </c>
      <c r="H1158">
        <v>335</v>
      </c>
    </row>
    <row r="1159" spans="1:8" x14ac:dyDescent="0.25">
      <c r="A1159" t="s">
        <v>125</v>
      </c>
      <c r="B1159">
        <v>13</v>
      </c>
      <c r="C1159">
        <v>17013</v>
      </c>
      <c r="H1159">
        <v>330</v>
      </c>
    </row>
    <row r="1160" spans="1:8" x14ac:dyDescent="0.25">
      <c r="A1160" t="s">
        <v>120</v>
      </c>
      <c r="B1160">
        <v>85</v>
      </c>
      <c r="C1160">
        <v>54085</v>
      </c>
      <c r="D1160" t="s">
        <v>830</v>
      </c>
      <c r="E1160">
        <v>4424</v>
      </c>
      <c r="F1160">
        <v>1276274</v>
      </c>
      <c r="G1160">
        <v>240393436</v>
      </c>
      <c r="H1160">
        <v>160</v>
      </c>
    </row>
    <row r="1161" spans="1:8" x14ac:dyDescent="0.25">
      <c r="A1161" t="s">
        <v>121</v>
      </c>
      <c r="B1161">
        <v>163</v>
      </c>
      <c r="C1161">
        <v>39163</v>
      </c>
      <c r="D1161" t="s">
        <v>830</v>
      </c>
      <c r="E1161">
        <v>109</v>
      </c>
      <c r="F1161">
        <v>13177</v>
      </c>
      <c r="G1161">
        <v>82996</v>
      </c>
      <c r="H1161">
        <v>160</v>
      </c>
    </row>
    <row r="1162" spans="1:8" x14ac:dyDescent="0.25">
      <c r="A1162" t="s">
        <v>258</v>
      </c>
      <c r="B1162">
        <v>29</v>
      </c>
      <c r="C1162">
        <v>24029</v>
      </c>
      <c r="H1162">
        <v>120</v>
      </c>
    </row>
    <row r="1163" spans="1:8" x14ac:dyDescent="0.25">
      <c r="A1163" t="s">
        <v>174</v>
      </c>
      <c r="B1163">
        <v>35</v>
      </c>
      <c r="C1163">
        <v>17035</v>
      </c>
      <c r="H1163">
        <v>315</v>
      </c>
    </row>
    <row r="1164" spans="1:8" x14ac:dyDescent="0.25">
      <c r="A1164" t="s">
        <v>193</v>
      </c>
      <c r="B1164">
        <v>65</v>
      </c>
      <c r="C1164">
        <v>8065</v>
      </c>
      <c r="H1164">
        <v>595</v>
      </c>
    </row>
    <row r="1165" spans="1:8" x14ac:dyDescent="0.25">
      <c r="A1165" t="s">
        <v>999</v>
      </c>
      <c r="B1165">
        <v>71</v>
      </c>
      <c r="C1165">
        <v>39071</v>
      </c>
      <c r="H1165">
        <v>160</v>
      </c>
    </row>
    <row r="1166" spans="1:8" x14ac:dyDescent="0.25">
      <c r="A1166" t="s">
        <v>1000</v>
      </c>
      <c r="B1166">
        <v>510</v>
      </c>
      <c r="C1166">
        <v>24510</v>
      </c>
      <c r="H1166">
        <v>150</v>
      </c>
    </row>
    <row r="1167" spans="1:8" x14ac:dyDescent="0.25">
      <c r="A1167" t="s">
        <v>258</v>
      </c>
      <c r="B1167">
        <v>1</v>
      </c>
      <c r="C1167">
        <v>10001</v>
      </c>
      <c r="H1167">
        <v>120</v>
      </c>
    </row>
    <row r="1168" spans="1:8" x14ac:dyDescent="0.25">
      <c r="A1168" t="s">
        <v>731</v>
      </c>
      <c r="B1168">
        <v>27</v>
      </c>
      <c r="C1168">
        <v>24027</v>
      </c>
      <c r="H1168">
        <v>150</v>
      </c>
    </row>
    <row r="1169" spans="1:8" x14ac:dyDescent="0.25">
      <c r="A1169" t="s">
        <v>417</v>
      </c>
      <c r="B1169">
        <v>77</v>
      </c>
      <c r="C1169">
        <v>8077</v>
      </c>
      <c r="D1169" t="s">
        <v>945</v>
      </c>
      <c r="E1169">
        <v>1731</v>
      </c>
      <c r="F1169">
        <v>107998</v>
      </c>
      <c r="G1169">
        <v>47165284</v>
      </c>
      <c r="H1169">
        <v>595</v>
      </c>
    </row>
    <row r="1170" spans="1:8" x14ac:dyDescent="0.25">
      <c r="A1170" t="s">
        <v>1001</v>
      </c>
      <c r="B1170">
        <v>97</v>
      </c>
      <c r="C1170">
        <v>8097</v>
      </c>
      <c r="H1170">
        <v>595</v>
      </c>
    </row>
    <row r="1171" spans="1:8" x14ac:dyDescent="0.25">
      <c r="A1171" t="s">
        <v>141</v>
      </c>
      <c r="B1171">
        <v>31</v>
      </c>
      <c r="C1171">
        <v>24031</v>
      </c>
      <c r="H1171">
        <v>150</v>
      </c>
    </row>
    <row r="1172" spans="1:8" x14ac:dyDescent="0.25">
      <c r="A1172" t="s">
        <v>1002</v>
      </c>
      <c r="B1172">
        <v>7</v>
      </c>
      <c r="C1172">
        <v>29007</v>
      </c>
      <c r="H1172">
        <v>330</v>
      </c>
    </row>
    <row r="1173" spans="1:8" x14ac:dyDescent="0.25">
      <c r="A1173" t="s">
        <v>731</v>
      </c>
      <c r="B1173">
        <v>89</v>
      </c>
      <c r="C1173">
        <v>29089</v>
      </c>
      <c r="H1173">
        <v>340</v>
      </c>
    </row>
    <row r="1174" spans="1:8" x14ac:dyDescent="0.25">
      <c r="A1174" t="s">
        <v>1003</v>
      </c>
      <c r="B1174">
        <v>5</v>
      </c>
      <c r="C1174">
        <v>18005</v>
      </c>
      <c r="H1174">
        <v>300</v>
      </c>
    </row>
    <row r="1175" spans="1:8" x14ac:dyDescent="0.25">
      <c r="A1175" t="s">
        <v>366</v>
      </c>
      <c r="B1175">
        <v>13</v>
      </c>
      <c r="C1175">
        <v>18013</v>
      </c>
      <c r="H1175">
        <v>315</v>
      </c>
    </row>
    <row r="1176" spans="1:8" x14ac:dyDescent="0.25">
      <c r="A1176" t="s">
        <v>112</v>
      </c>
      <c r="B1176">
        <v>105</v>
      </c>
      <c r="C1176">
        <v>18105</v>
      </c>
      <c r="H1176">
        <v>315</v>
      </c>
    </row>
    <row r="1177" spans="1:8" x14ac:dyDescent="0.25">
      <c r="A1177" t="s">
        <v>434</v>
      </c>
      <c r="B1177">
        <v>23</v>
      </c>
      <c r="C1177">
        <v>54023</v>
      </c>
      <c r="H1177" t="s">
        <v>833</v>
      </c>
    </row>
    <row r="1178" spans="1:8" x14ac:dyDescent="0.25">
      <c r="A1178" t="s">
        <v>1004</v>
      </c>
      <c r="B1178">
        <v>9</v>
      </c>
      <c r="C1178">
        <v>34009</v>
      </c>
      <c r="H1178">
        <v>120</v>
      </c>
    </row>
    <row r="1179" spans="1:8" x14ac:dyDescent="0.25">
      <c r="A1179" t="s">
        <v>1005</v>
      </c>
      <c r="B1179">
        <v>107</v>
      </c>
      <c r="C1179">
        <v>51107</v>
      </c>
      <c r="H1179" t="s">
        <v>833</v>
      </c>
    </row>
    <row r="1180" spans="1:8" x14ac:dyDescent="0.25">
      <c r="A1180" t="s">
        <v>1006</v>
      </c>
      <c r="B1180">
        <v>29</v>
      </c>
      <c r="C1180">
        <v>18029</v>
      </c>
      <c r="H1180">
        <v>300</v>
      </c>
    </row>
    <row r="1181" spans="1:8" x14ac:dyDescent="0.25">
      <c r="A1181" t="s">
        <v>1007</v>
      </c>
      <c r="B1181">
        <v>61</v>
      </c>
      <c r="C1181">
        <v>6061</v>
      </c>
      <c r="H1181">
        <v>620</v>
      </c>
    </row>
    <row r="1182" spans="1:8" x14ac:dyDescent="0.25">
      <c r="A1182" t="s">
        <v>427</v>
      </c>
      <c r="B1182">
        <v>61</v>
      </c>
      <c r="C1182">
        <v>39061</v>
      </c>
      <c r="H1182">
        <v>300</v>
      </c>
    </row>
    <row r="1183" spans="1:8" x14ac:dyDescent="0.25">
      <c r="A1183" t="s">
        <v>259</v>
      </c>
      <c r="B1183">
        <v>143</v>
      </c>
      <c r="C1183">
        <v>20143</v>
      </c>
      <c r="H1183">
        <v>380</v>
      </c>
    </row>
    <row r="1184" spans="1:8" x14ac:dyDescent="0.25">
      <c r="A1184" t="s">
        <v>1008</v>
      </c>
      <c r="B1184">
        <v>137</v>
      </c>
      <c r="C1184">
        <v>18137</v>
      </c>
      <c r="H1184">
        <v>300</v>
      </c>
    </row>
    <row r="1185" spans="1:8" x14ac:dyDescent="0.25">
      <c r="A1185" t="s">
        <v>383</v>
      </c>
      <c r="B1185">
        <v>101</v>
      </c>
      <c r="C1185">
        <v>6101</v>
      </c>
      <c r="D1185" t="s">
        <v>930</v>
      </c>
      <c r="E1185">
        <v>195</v>
      </c>
      <c r="F1185">
        <v>0</v>
      </c>
      <c r="G1185">
        <v>2703355</v>
      </c>
      <c r="H1185">
        <v>730</v>
      </c>
    </row>
    <row r="1186" spans="1:8" x14ac:dyDescent="0.25">
      <c r="A1186" t="s">
        <v>339</v>
      </c>
      <c r="B1186">
        <v>1</v>
      </c>
      <c r="C1186">
        <v>54001</v>
      </c>
      <c r="D1186" t="s">
        <v>830</v>
      </c>
      <c r="E1186">
        <v>1754</v>
      </c>
      <c r="F1186">
        <v>3856</v>
      </c>
      <c r="G1186">
        <v>16789122</v>
      </c>
      <c r="H1186" t="s">
        <v>833</v>
      </c>
    </row>
    <row r="1187" spans="1:8" x14ac:dyDescent="0.25">
      <c r="A1187" t="s">
        <v>772</v>
      </c>
      <c r="B1187">
        <v>107</v>
      </c>
      <c r="C1187">
        <v>29107</v>
      </c>
      <c r="H1187">
        <v>335</v>
      </c>
    </row>
    <row r="1188" spans="1:8" x14ac:dyDescent="0.25">
      <c r="A1188" t="s">
        <v>1009</v>
      </c>
      <c r="B1188">
        <v>35</v>
      </c>
      <c r="C1188">
        <v>24035</v>
      </c>
      <c r="H1188">
        <v>120</v>
      </c>
    </row>
    <row r="1189" spans="1:8" x14ac:dyDescent="0.25">
      <c r="A1189" t="s">
        <v>340</v>
      </c>
      <c r="B1189">
        <v>93</v>
      </c>
      <c r="C1189">
        <v>54093</v>
      </c>
      <c r="D1189" t="s">
        <v>830</v>
      </c>
      <c r="E1189">
        <v>11</v>
      </c>
      <c r="F1189">
        <v>0</v>
      </c>
      <c r="G1189">
        <v>119738</v>
      </c>
      <c r="H1189" t="s">
        <v>833</v>
      </c>
    </row>
    <row r="1190" spans="1:8" x14ac:dyDescent="0.25">
      <c r="A1190" t="s">
        <v>873</v>
      </c>
      <c r="B1190">
        <v>43</v>
      </c>
      <c r="C1190">
        <v>51043</v>
      </c>
      <c r="H1190" t="s">
        <v>833</v>
      </c>
    </row>
    <row r="1191" spans="1:8" x14ac:dyDescent="0.25">
      <c r="A1191" t="s">
        <v>1010</v>
      </c>
      <c r="B1191">
        <v>25</v>
      </c>
      <c r="C1191">
        <v>39025</v>
      </c>
      <c r="H1191">
        <v>300</v>
      </c>
    </row>
    <row r="1192" spans="1:8" x14ac:dyDescent="0.25">
      <c r="A1192" t="s">
        <v>1011</v>
      </c>
      <c r="B1192">
        <v>510</v>
      </c>
      <c r="C1192">
        <v>32510</v>
      </c>
      <c r="H1192">
        <v>620</v>
      </c>
    </row>
    <row r="1193" spans="1:8" x14ac:dyDescent="0.25">
      <c r="A1193" t="s">
        <v>312</v>
      </c>
      <c r="B1193">
        <v>153</v>
      </c>
      <c r="C1193">
        <v>18153</v>
      </c>
      <c r="H1193">
        <v>315</v>
      </c>
    </row>
    <row r="1194" spans="1:8" x14ac:dyDescent="0.25">
      <c r="A1194" t="s">
        <v>1012</v>
      </c>
      <c r="B1194">
        <v>83</v>
      </c>
      <c r="C1194">
        <v>17083</v>
      </c>
      <c r="H1194">
        <v>315</v>
      </c>
    </row>
    <row r="1195" spans="1:8" x14ac:dyDescent="0.25">
      <c r="A1195" t="s">
        <v>418</v>
      </c>
      <c r="B1195">
        <v>51</v>
      </c>
      <c r="C1195">
        <v>8051</v>
      </c>
      <c r="D1195" t="s">
        <v>945</v>
      </c>
      <c r="E1195">
        <v>40</v>
      </c>
      <c r="F1195">
        <v>582</v>
      </c>
      <c r="G1195">
        <v>3712521</v>
      </c>
      <c r="H1195">
        <v>595</v>
      </c>
    </row>
    <row r="1196" spans="1:8" x14ac:dyDescent="0.25">
      <c r="A1196" t="s">
        <v>140</v>
      </c>
      <c r="B1196">
        <v>19</v>
      </c>
      <c r="C1196">
        <v>29019</v>
      </c>
      <c r="H1196">
        <v>330</v>
      </c>
    </row>
    <row r="1197" spans="1:8" x14ac:dyDescent="0.25">
      <c r="A1197" t="s">
        <v>366</v>
      </c>
      <c r="B1197">
        <v>15</v>
      </c>
      <c r="C1197">
        <v>39015</v>
      </c>
      <c r="H1197">
        <v>300</v>
      </c>
    </row>
    <row r="1198" spans="1:8" x14ac:dyDescent="0.25">
      <c r="A1198" t="s">
        <v>1013</v>
      </c>
      <c r="B1198">
        <v>31</v>
      </c>
      <c r="C1198">
        <v>54031</v>
      </c>
      <c r="H1198" t="s">
        <v>833</v>
      </c>
    </row>
    <row r="1199" spans="1:8" x14ac:dyDescent="0.25">
      <c r="A1199" t="s">
        <v>122</v>
      </c>
      <c r="B1199">
        <v>95</v>
      </c>
      <c r="C1199">
        <v>29095</v>
      </c>
      <c r="H1199">
        <v>335</v>
      </c>
    </row>
    <row r="1200" spans="1:8" x14ac:dyDescent="0.25">
      <c r="A1200" t="s">
        <v>1014</v>
      </c>
      <c r="B1200">
        <v>3</v>
      </c>
      <c r="C1200">
        <v>24003</v>
      </c>
      <c r="H1200">
        <v>150</v>
      </c>
    </row>
    <row r="1201" spans="1:8" x14ac:dyDescent="0.25">
      <c r="A1201" t="s">
        <v>71</v>
      </c>
      <c r="B1201">
        <v>113</v>
      </c>
      <c r="C1201">
        <v>29113</v>
      </c>
      <c r="H1201">
        <v>330</v>
      </c>
    </row>
    <row r="1202" spans="1:8" x14ac:dyDescent="0.25">
      <c r="A1202" t="s">
        <v>139</v>
      </c>
      <c r="B1202">
        <v>51</v>
      </c>
      <c r="C1202">
        <v>17051</v>
      </c>
      <c r="H1202">
        <v>315</v>
      </c>
    </row>
    <row r="1203" spans="1:8" x14ac:dyDescent="0.25">
      <c r="A1203" t="s">
        <v>1015</v>
      </c>
      <c r="B1203">
        <v>61</v>
      </c>
      <c r="C1203">
        <v>20061</v>
      </c>
      <c r="H1203">
        <v>380</v>
      </c>
    </row>
    <row r="1204" spans="1:8" x14ac:dyDescent="0.25">
      <c r="A1204" t="s">
        <v>1016</v>
      </c>
      <c r="B1204">
        <v>177</v>
      </c>
      <c r="C1204">
        <v>20177</v>
      </c>
      <c r="H1204">
        <v>335</v>
      </c>
    </row>
    <row r="1205" spans="1:8" x14ac:dyDescent="0.25">
      <c r="A1205" t="s">
        <v>1017</v>
      </c>
      <c r="B1205">
        <v>49</v>
      </c>
      <c r="C1205">
        <v>17049</v>
      </c>
      <c r="H1205">
        <v>315</v>
      </c>
    </row>
    <row r="1206" spans="1:8" x14ac:dyDescent="0.25">
      <c r="A1206" t="s">
        <v>71</v>
      </c>
      <c r="B1206">
        <v>105</v>
      </c>
      <c r="C1206">
        <v>20105</v>
      </c>
      <c r="H1206">
        <v>380</v>
      </c>
    </row>
    <row r="1207" spans="1:8" x14ac:dyDescent="0.25">
      <c r="A1207" t="s">
        <v>419</v>
      </c>
      <c r="B1207">
        <v>29</v>
      </c>
      <c r="C1207">
        <v>8029</v>
      </c>
      <c r="D1207" t="s">
        <v>945</v>
      </c>
      <c r="E1207">
        <v>6</v>
      </c>
      <c r="F1207">
        <v>0</v>
      </c>
      <c r="G1207">
        <v>421461</v>
      </c>
      <c r="H1207">
        <v>595</v>
      </c>
    </row>
    <row r="1208" spans="1:8" x14ac:dyDescent="0.25">
      <c r="A1208" t="s">
        <v>368</v>
      </c>
      <c r="B1208">
        <v>197</v>
      </c>
      <c r="C1208">
        <v>20197</v>
      </c>
      <c r="D1208" t="s">
        <v>943</v>
      </c>
      <c r="E1208">
        <v>26</v>
      </c>
      <c r="F1208">
        <v>24544</v>
      </c>
      <c r="G1208">
        <v>0</v>
      </c>
      <c r="H1208">
        <v>335</v>
      </c>
    </row>
    <row r="1209" spans="1:8" x14ac:dyDescent="0.25">
      <c r="A1209" t="s">
        <v>1018</v>
      </c>
      <c r="B1209">
        <v>840</v>
      </c>
      <c r="C1209">
        <v>51840</v>
      </c>
      <c r="H1209" t="s">
        <v>833</v>
      </c>
    </row>
    <row r="1210" spans="1:8" x14ac:dyDescent="0.25">
      <c r="A1210" t="s">
        <v>122</v>
      </c>
      <c r="B1210">
        <v>79</v>
      </c>
      <c r="C1210">
        <v>39079</v>
      </c>
      <c r="D1210" t="s">
        <v>830</v>
      </c>
      <c r="E1210">
        <v>6</v>
      </c>
      <c r="F1210">
        <v>0</v>
      </c>
      <c r="G1210">
        <v>5324</v>
      </c>
      <c r="H1210">
        <v>160</v>
      </c>
    </row>
    <row r="1211" spans="1:8" x14ac:dyDescent="0.25">
      <c r="A1211" t="s">
        <v>123</v>
      </c>
      <c r="B1211">
        <v>105</v>
      </c>
      <c r="C1211">
        <v>39105</v>
      </c>
      <c r="D1211" t="s">
        <v>830</v>
      </c>
      <c r="E1211">
        <v>441</v>
      </c>
      <c r="F1211">
        <v>18367</v>
      </c>
      <c r="G1211">
        <v>365355</v>
      </c>
      <c r="H1211">
        <v>160</v>
      </c>
    </row>
    <row r="1212" spans="1:8" x14ac:dyDescent="0.25">
      <c r="A1212" t="s">
        <v>1019</v>
      </c>
      <c r="B1212">
        <v>209</v>
      </c>
      <c r="C1212">
        <v>20209</v>
      </c>
      <c r="H1212">
        <v>335</v>
      </c>
    </row>
    <row r="1213" spans="1:8" x14ac:dyDescent="0.25">
      <c r="A1213" t="s">
        <v>1020</v>
      </c>
      <c r="B1213">
        <v>79</v>
      </c>
      <c r="C1213">
        <v>18079</v>
      </c>
      <c r="H1213">
        <v>300</v>
      </c>
    </row>
    <row r="1214" spans="1:8" x14ac:dyDescent="0.25">
      <c r="A1214" t="s">
        <v>152</v>
      </c>
      <c r="B1214">
        <v>131</v>
      </c>
      <c r="C1214">
        <v>39131</v>
      </c>
      <c r="H1214">
        <v>160</v>
      </c>
    </row>
    <row r="1215" spans="1:8" x14ac:dyDescent="0.25">
      <c r="A1215" t="s">
        <v>90</v>
      </c>
      <c r="B1215">
        <v>33</v>
      </c>
      <c r="C1215">
        <v>17033</v>
      </c>
      <c r="H1215">
        <v>315</v>
      </c>
    </row>
    <row r="1216" spans="1:8" x14ac:dyDescent="0.25">
      <c r="A1216" t="s">
        <v>818</v>
      </c>
      <c r="B1216">
        <v>79</v>
      </c>
      <c r="C1216">
        <v>17079</v>
      </c>
      <c r="H1216">
        <v>315</v>
      </c>
    </row>
    <row r="1217" spans="1:8" x14ac:dyDescent="0.25">
      <c r="A1217" t="s">
        <v>124</v>
      </c>
      <c r="B1217">
        <v>105</v>
      </c>
      <c r="C1217">
        <v>54105</v>
      </c>
      <c r="D1217" t="s">
        <v>830</v>
      </c>
      <c r="E1217">
        <v>386</v>
      </c>
      <c r="F1217">
        <v>11931</v>
      </c>
      <c r="G1217">
        <v>324178</v>
      </c>
      <c r="H1217">
        <v>160</v>
      </c>
    </row>
    <row r="1218" spans="1:8" x14ac:dyDescent="0.25">
      <c r="A1218" t="s">
        <v>330</v>
      </c>
      <c r="B1218">
        <v>55</v>
      </c>
      <c r="C1218">
        <v>18055</v>
      </c>
      <c r="H1218">
        <v>315</v>
      </c>
    </row>
    <row r="1219" spans="1:8" x14ac:dyDescent="0.25">
      <c r="A1219" t="s">
        <v>341</v>
      </c>
      <c r="B1219">
        <v>41</v>
      </c>
      <c r="C1219">
        <v>54041</v>
      </c>
      <c r="D1219" t="s">
        <v>830</v>
      </c>
      <c r="E1219">
        <v>2902</v>
      </c>
      <c r="F1219">
        <v>20072</v>
      </c>
      <c r="G1219">
        <v>7747531</v>
      </c>
      <c r="H1219" t="s">
        <v>833</v>
      </c>
    </row>
    <row r="1220" spans="1:8" x14ac:dyDescent="0.25">
      <c r="A1220" t="s">
        <v>224</v>
      </c>
      <c r="B1220">
        <v>23</v>
      </c>
      <c r="C1220">
        <v>32023</v>
      </c>
      <c r="D1220" t="s">
        <v>886</v>
      </c>
      <c r="E1220">
        <v>50</v>
      </c>
      <c r="F1220">
        <v>194412</v>
      </c>
      <c r="G1220">
        <v>1151</v>
      </c>
      <c r="H1220">
        <v>625</v>
      </c>
    </row>
    <row r="1221" spans="1:8" x14ac:dyDescent="0.25">
      <c r="A1221" t="s">
        <v>141</v>
      </c>
      <c r="B1221">
        <v>139</v>
      </c>
      <c r="C1221">
        <v>29139</v>
      </c>
      <c r="H1221">
        <v>330</v>
      </c>
    </row>
    <row r="1222" spans="1:8" x14ac:dyDescent="0.25">
      <c r="A1222" t="s">
        <v>140</v>
      </c>
      <c r="B1222">
        <v>15</v>
      </c>
      <c r="C1222">
        <v>21015</v>
      </c>
      <c r="H1222">
        <v>300</v>
      </c>
    </row>
    <row r="1223" spans="1:8" x14ac:dyDescent="0.25">
      <c r="A1223" t="s">
        <v>1021</v>
      </c>
      <c r="B1223">
        <v>11</v>
      </c>
      <c r="C1223">
        <v>24011</v>
      </c>
      <c r="H1223">
        <v>120</v>
      </c>
    </row>
    <row r="1224" spans="1:8" x14ac:dyDescent="0.25">
      <c r="A1224" t="s">
        <v>100</v>
      </c>
      <c r="B1224">
        <v>109</v>
      </c>
      <c r="C1224">
        <v>20109</v>
      </c>
      <c r="D1224" t="s">
        <v>991</v>
      </c>
      <c r="E1224">
        <v>334</v>
      </c>
      <c r="F1224">
        <v>619026</v>
      </c>
      <c r="G1224">
        <v>0</v>
      </c>
      <c r="H1224">
        <v>450</v>
      </c>
    </row>
    <row r="1225" spans="1:8" x14ac:dyDescent="0.25">
      <c r="A1225" t="s">
        <v>402</v>
      </c>
      <c r="B1225">
        <v>195</v>
      </c>
      <c r="C1225">
        <v>20195</v>
      </c>
      <c r="D1225" t="s">
        <v>991</v>
      </c>
      <c r="E1225">
        <v>588</v>
      </c>
      <c r="F1225">
        <v>639232</v>
      </c>
      <c r="G1225">
        <v>0</v>
      </c>
      <c r="H1225">
        <v>385</v>
      </c>
    </row>
    <row r="1226" spans="1:8" x14ac:dyDescent="0.25">
      <c r="A1226" t="s">
        <v>198</v>
      </c>
      <c r="B1226">
        <v>51</v>
      </c>
      <c r="C1226">
        <v>20051</v>
      </c>
      <c r="D1226" t="s">
        <v>912</v>
      </c>
      <c r="E1226">
        <v>2432</v>
      </c>
      <c r="F1226">
        <v>2271355</v>
      </c>
      <c r="G1226">
        <v>0</v>
      </c>
      <c r="H1226">
        <v>380</v>
      </c>
    </row>
    <row r="1227" spans="1:8" x14ac:dyDescent="0.25">
      <c r="A1227" t="s">
        <v>403</v>
      </c>
      <c r="B1227">
        <v>63</v>
      </c>
      <c r="C1227">
        <v>20063</v>
      </c>
      <c r="D1227" t="s">
        <v>991</v>
      </c>
      <c r="E1227">
        <v>380</v>
      </c>
      <c r="F1227">
        <v>539448</v>
      </c>
      <c r="G1227">
        <v>0</v>
      </c>
      <c r="H1227">
        <v>385</v>
      </c>
    </row>
    <row r="1228" spans="1:8" x14ac:dyDescent="0.25">
      <c r="A1228" t="s">
        <v>1022</v>
      </c>
      <c r="B1228">
        <v>33</v>
      </c>
      <c r="C1228">
        <v>24033</v>
      </c>
      <c r="H1228">
        <v>150</v>
      </c>
    </row>
    <row r="1229" spans="1:8" x14ac:dyDescent="0.25">
      <c r="A1229" t="s">
        <v>395</v>
      </c>
      <c r="B1229">
        <v>199</v>
      </c>
      <c r="C1229">
        <v>20199</v>
      </c>
      <c r="D1229" t="s">
        <v>991</v>
      </c>
      <c r="E1229">
        <v>34</v>
      </c>
      <c r="F1229">
        <v>96513</v>
      </c>
      <c r="G1229">
        <v>0</v>
      </c>
      <c r="H1229">
        <v>450</v>
      </c>
    </row>
    <row r="1230" spans="1:8" x14ac:dyDescent="0.25">
      <c r="A1230" t="s">
        <v>199</v>
      </c>
      <c r="B1230">
        <v>167</v>
      </c>
      <c r="C1230">
        <v>20167</v>
      </c>
      <c r="D1230" t="s">
        <v>912</v>
      </c>
      <c r="E1230">
        <v>1756</v>
      </c>
      <c r="F1230">
        <v>1312354</v>
      </c>
      <c r="G1230">
        <v>0</v>
      </c>
      <c r="H1230">
        <v>380</v>
      </c>
    </row>
    <row r="1231" spans="1:8" x14ac:dyDescent="0.25">
      <c r="A1231" t="s">
        <v>200</v>
      </c>
      <c r="B1231">
        <v>41</v>
      </c>
      <c r="C1231">
        <v>20041</v>
      </c>
      <c r="D1231" t="s">
        <v>991</v>
      </c>
      <c r="E1231">
        <v>19</v>
      </c>
      <c r="F1231">
        <v>6411</v>
      </c>
      <c r="G1231">
        <v>0</v>
      </c>
      <c r="H1231">
        <v>380</v>
      </c>
    </row>
    <row r="1232" spans="1:8" x14ac:dyDescent="0.25">
      <c r="A1232" t="s">
        <v>1023</v>
      </c>
      <c r="B1232">
        <v>41</v>
      </c>
      <c r="C1232">
        <v>8041</v>
      </c>
      <c r="H1232">
        <v>540</v>
      </c>
    </row>
    <row r="1233" spans="1:8" x14ac:dyDescent="0.25">
      <c r="A1233" t="s">
        <v>1024</v>
      </c>
      <c r="B1233">
        <v>119</v>
      </c>
      <c r="C1233">
        <v>8119</v>
      </c>
      <c r="H1233">
        <v>540</v>
      </c>
    </row>
    <row r="1234" spans="1:8" x14ac:dyDescent="0.25">
      <c r="A1234" t="s">
        <v>342</v>
      </c>
      <c r="B1234">
        <v>83</v>
      </c>
      <c r="C1234">
        <v>54083</v>
      </c>
      <c r="D1234" t="s">
        <v>830</v>
      </c>
      <c r="E1234">
        <v>548</v>
      </c>
      <c r="F1234">
        <v>0</v>
      </c>
      <c r="G1234">
        <v>730710</v>
      </c>
      <c r="H1234" t="s">
        <v>833</v>
      </c>
    </row>
    <row r="1235" spans="1:8" x14ac:dyDescent="0.25">
      <c r="A1235" t="s">
        <v>57</v>
      </c>
      <c r="B1235">
        <v>37</v>
      </c>
      <c r="C1235">
        <v>21037</v>
      </c>
      <c r="H1235">
        <v>300</v>
      </c>
    </row>
    <row r="1236" spans="1:8" x14ac:dyDescent="0.25">
      <c r="A1236" t="s">
        <v>343</v>
      </c>
      <c r="B1236">
        <v>97</v>
      </c>
      <c r="C1236">
        <v>54097</v>
      </c>
      <c r="D1236" t="s">
        <v>830</v>
      </c>
      <c r="E1236">
        <v>1981</v>
      </c>
      <c r="F1236">
        <v>1316</v>
      </c>
      <c r="G1236">
        <v>10738684</v>
      </c>
      <c r="H1236" t="s">
        <v>833</v>
      </c>
    </row>
    <row r="1237" spans="1:8" x14ac:dyDescent="0.25">
      <c r="A1237" t="s">
        <v>344</v>
      </c>
      <c r="B1237">
        <v>21</v>
      </c>
      <c r="C1237">
        <v>54021</v>
      </c>
      <c r="D1237" t="s">
        <v>830</v>
      </c>
      <c r="E1237">
        <v>2743</v>
      </c>
      <c r="F1237">
        <v>88509</v>
      </c>
      <c r="G1237">
        <v>5622589</v>
      </c>
      <c r="H1237" t="s">
        <v>833</v>
      </c>
    </row>
    <row r="1238" spans="1:8" x14ac:dyDescent="0.25">
      <c r="A1238" t="s">
        <v>369</v>
      </c>
      <c r="B1238">
        <v>5</v>
      </c>
      <c r="C1238">
        <v>32005</v>
      </c>
      <c r="H1238">
        <v>625</v>
      </c>
    </row>
    <row r="1239" spans="1:8" x14ac:dyDescent="0.25">
      <c r="A1239" t="s">
        <v>1025</v>
      </c>
      <c r="B1239">
        <v>171</v>
      </c>
      <c r="C1239">
        <v>51171</v>
      </c>
      <c r="H1239" t="s">
        <v>833</v>
      </c>
    </row>
    <row r="1240" spans="1:8" x14ac:dyDescent="0.25">
      <c r="A1240" t="s">
        <v>122</v>
      </c>
      <c r="B1240">
        <v>35</v>
      </c>
      <c r="C1240">
        <v>54035</v>
      </c>
      <c r="D1240" t="s">
        <v>830</v>
      </c>
      <c r="E1240">
        <v>1220</v>
      </c>
      <c r="F1240">
        <v>8682</v>
      </c>
      <c r="G1240">
        <v>3428330</v>
      </c>
      <c r="H1240">
        <v>160</v>
      </c>
    </row>
    <row r="1241" spans="1:8" x14ac:dyDescent="0.25">
      <c r="A1241" t="s">
        <v>1026</v>
      </c>
      <c r="B1241">
        <v>117</v>
      </c>
      <c r="C1241">
        <v>21117</v>
      </c>
      <c r="H1241">
        <v>300</v>
      </c>
    </row>
    <row r="1242" spans="1:8" x14ac:dyDescent="0.25">
      <c r="A1242" t="s">
        <v>335</v>
      </c>
      <c r="B1242">
        <v>21</v>
      </c>
      <c r="C1242">
        <v>32021</v>
      </c>
      <c r="H1242">
        <v>625</v>
      </c>
    </row>
    <row r="1243" spans="1:8" x14ac:dyDescent="0.25">
      <c r="A1243" t="s">
        <v>122</v>
      </c>
      <c r="B1243">
        <v>71</v>
      </c>
      <c r="C1243">
        <v>18071</v>
      </c>
      <c r="H1243">
        <v>300</v>
      </c>
    </row>
    <row r="1244" spans="1:8" x14ac:dyDescent="0.25">
      <c r="A1244" t="s">
        <v>1027</v>
      </c>
      <c r="B1244">
        <v>27</v>
      </c>
      <c r="C1244">
        <v>29027</v>
      </c>
      <c r="H1244">
        <v>330</v>
      </c>
    </row>
    <row r="1245" spans="1:8" x14ac:dyDescent="0.25">
      <c r="A1245" t="s">
        <v>369</v>
      </c>
      <c r="B1245">
        <v>45</v>
      </c>
      <c r="C1245">
        <v>20045</v>
      </c>
      <c r="D1245" t="s">
        <v>943</v>
      </c>
      <c r="E1245">
        <v>325</v>
      </c>
      <c r="F1245">
        <v>27692</v>
      </c>
      <c r="G1245">
        <v>0</v>
      </c>
      <c r="H1245">
        <v>335</v>
      </c>
    </row>
    <row r="1246" spans="1:8" x14ac:dyDescent="0.25">
      <c r="A1246" t="s">
        <v>1028</v>
      </c>
      <c r="B1246">
        <v>17</v>
      </c>
      <c r="C1246">
        <v>6017</v>
      </c>
      <c r="H1246">
        <v>625</v>
      </c>
    </row>
    <row r="1247" spans="1:8" x14ac:dyDescent="0.25">
      <c r="A1247" t="s">
        <v>1029</v>
      </c>
      <c r="B1247">
        <v>59</v>
      </c>
      <c r="C1247">
        <v>51059</v>
      </c>
      <c r="H1247">
        <v>150</v>
      </c>
    </row>
    <row r="1248" spans="1:8" x14ac:dyDescent="0.25">
      <c r="A1248" t="s">
        <v>1030</v>
      </c>
      <c r="B1248">
        <v>53</v>
      </c>
      <c r="C1248">
        <v>29053</v>
      </c>
      <c r="H1248">
        <v>340</v>
      </c>
    </row>
    <row r="1249" spans="1:8" x14ac:dyDescent="0.25">
      <c r="A1249" t="s">
        <v>1031</v>
      </c>
      <c r="B1249">
        <v>15</v>
      </c>
      <c r="C1249">
        <v>8015</v>
      </c>
      <c r="H1249">
        <v>540</v>
      </c>
    </row>
    <row r="1250" spans="1:8" x14ac:dyDescent="0.25">
      <c r="A1250" t="s">
        <v>295</v>
      </c>
      <c r="B1250">
        <v>1</v>
      </c>
      <c r="C1250">
        <v>39001</v>
      </c>
      <c r="H1250">
        <v>160</v>
      </c>
    </row>
    <row r="1251" spans="1:8" x14ac:dyDescent="0.25">
      <c r="A1251" t="s">
        <v>125</v>
      </c>
      <c r="B1251">
        <v>13</v>
      </c>
      <c r="C1251">
        <v>54013</v>
      </c>
      <c r="D1251" t="s">
        <v>830</v>
      </c>
      <c r="E1251">
        <v>2585</v>
      </c>
      <c r="F1251">
        <v>55409</v>
      </c>
      <c r="G1251">
        <v>2334263</v>
      </c>
      <c r="H1251">
        <v>160</v>
      </c>
    </row>
    <row r="1252" spans="1:8" x14ac:dyDescent="0.25">
      <c r="A1252" t="s">
        <v>58</v>
      </c>
      <c r="B1252">
        <v>91</v>
      </c>
      <c r="C1252">
        <v>20091</v>
      </c>
      <c r="D1252" t="s">
        <v>943</v>
      </c>
      <c r="E1252">
        <v>1001</v>
      </c>
      <c r="F1252">
        <v>121102</v>
      </c>
      <c r="G1252">
        <v>47557</v>
      </c>
      <c r="H1252">
        <v>335</v>
      </c>
    </row>
    <row r="1253" spans="1:8" x14ac:dyDescent="0.25">
      <c r="A1253" t="s">
        <v>393</v>
      </c>
      <c r="B1253">
        <v>41</v>
      </c>
      <c r="C1253">
        <v>49041</v>
      </c>
      <c r="D1253" t="s">
        <v>973</v>
      </c>
      <c r="E1253">
        <v>31</v>
      </c>
      <c r="F1253">
        <v>1163182</v>
      </c>
      <c r="G1253">
        <v>0</v>
      </c>
      <c r="H1253">
        <v>630</v>
      </c>
    </row>
    <row r="1254" spans="1:8" x14ac:dyDescent="0.25">
      <c r="A1254" t="s">
        <v>190</v>
      </c>
      <c r="B1254">
        <v>187</v>
      </c>
      <c r="C1254">
        <v>51187</v>
      </c>
      <c r="H1254" t="s">
        <v>833</v>
      </c>
    </row>
    <row r="1255" spans="1:8" x14ac:dyDescent="0.25">
      <c r="A1255" t="s">
        <v>221</v>
      </c>
      <c r="B1255">
        <v>17</v>
      </c>
      <c r="C1255">
        <v>8017</v>
      </c>
      <c r="D1255" t="s">
        <v>991</v>
      </c>
      <c r="E1255">
        <v>276</v>
      </c>
      <c r="F1255">
        <v>801522</v>
      </c>
      <c r="G1255">
        <v>3642423</v>
      </c>
      <c r="H1255">
        <v>540</v>
      </c>
    </row>
    <row r="1256" spans="1:8" x14ac:dyDescent="0.25">
      <c r="A1256" t="s">
        <v>126</v>
      </c>
      <c r="B1256">
        <v>53</v>
      </c>
      <c r="C1256">
        <v>39053</v>
      </c>
      <c r="D1256" t="s">
        <v>830</v>
      </c>
      <c r="E1256">
        <v>387</v>
      </c>
      <c r="F1256">
        <v>14467</v>
      </c>
      <c r="G1256">
        <v>106363</v>
      </c>
      <c r="H1256">
        <v>160</v>
      </c>
    </row>
    <row r="1257" spans="1:8" x14ac:dyDescent="0.25">
      <c r="A1257" t="s">
        <v>328</v>
      </c>
      <c r="B1257">
        <v>115</v>
      </c>
      <c r="C1257">
        <v>18115</v>
      </c>
      <c r="H1257">
        <v>300</v>
      </c>
    </row>
    <row r="1258" spans="1:8" x14ac:dyDescent="0.25">
      <c r="A1258" t="s">
        <v>1032</v>
      </c>
      <c r="B1258">
        <v>5</v>
      </c>
      <c r="C1258">
        <v>17005</v>
      </c>
      <c r="H1258">
        <v>315</v>
      </c>
    </row>
    <row r="1259" spans="1:8" x14ac:dyDescent="0.25">
      <c r="A1259" t="s">
        <v>127</v>
      </c>
      <c r="B1259">
        <v>53</v>
      </c>
      <c r="C1259">
        <v>54053</v>
      </c>
      <c r="D1259" t="s">
        <v>830</v>
      </c>
      <c r="E1259">
        <v>203</v>
      </c>
      <c r="F1259">
        <v>5786</v>
      </c>
      <c r="G1259">
        <v>346542</v>
      </c>
      <c r="H1259">
        <v>160</v>
      </c>
    </row>
    <row r="1260" spans="1:8" x14ac:dyDescent="0.25">
      <c r="A1260" t="s">
        <v>1033</v>
      </c>
      <c r="B1260">
        <v>145</v>
      </c>
      <c r="C1260">
        <v>39145</v>
      </c>
      <c r="H1260">
        <v>160</v>
      </c>
    </row>
    <row r="1261" spans="1:8" x14ac:dyDescent="0.25">
      <c r="A1261" t="s">
        <v>1034</v>
      </c>
      <c r="B1261">
        <v>61</v>
      </c>
      <c r="C1261">
        <v>51061</v>
      </c>
      <c r="H1261" t="s">
        <v>833</v>
      </c>
    </row>
    <row r="1262" spans="1:8" x14ac:dyDescent="0.25">
      <c r="A1262" t="s">
        <v>179</v>
      </c>
      <c r="B1262">
        <v>119</v>
      </c>
      <c r="C1262">
        <v>17119</v>
      </c>
      <c r="H1262">
        <v>315</v>
      </c>
    </row>
    <row r="1263" spans="1:8" x14ac:dyDescent="0.25">
      <c r="A1263" t="s">
        <v>190</v>
      </c>
      <c r="B1263">
        <v>219</v>
      </c>
      <c r="C1263">
        <v>29219</v>
      </c>
      <c r="H1263">
        <v>330</v>
      </c>
    </row>
    <row r="1264" spans="1:8" x14ac:dyDescent="0.25">
      <c r="A1264" t="s">
        <v>88</v>
      </c>
      <c r="B1264">
        <v>93</v>
      </c>
      <c r="C1264">
        <v>18093</v>
      </c>
      <c r="H1264">
        <v>315</v>
      </c>
    </row>
    <row r="1265" spans="1:8" x14ac:dyDescent="0.25">
      <c r="A1265" t="s">
        <v>116</v>
      </c>
      <c r="B1265">
        <v>1</v>
      </c>
      <c r="C1265">
        <v>11001</v>
      </c>
      <c r="H1265">
        <v>150</v>
      </c>
    </row>
    <row r="1266" spans="1:8" x14ac:dyDescent="0.25">
      <c r="A1266" t="s">
        <v>1035</v>
      </c>
      <c r="B1266">
        <v>183</v>
      </c>
      <c r="C1266">
        <v>29183</v>
      </c>
      <c r="H1266">
        <v>330</v>
      </c>
    </row>
    <row r="1267" spans="1:8" x14ac:dyDescent="0.25">
      <c r="A1267" t="s">
        <v>201</v>
      </c>
      <c r="B1267">
        <v>169</v>
      </c>
      <c r="C1267">
        <v>20169</v>
      </c>
      <c r="D1267" t="s">
        <v>991</v>
      </c>
      <c r="E1267">
        <v>95</v>
      </c>
      <c r="F1267">
        <v>50645</v>
      </c>
      <c r="G1267">
        <v>0</v>
      </c>
      <c r="H1267">
        <v>380</v>
      </c>
    </row>
    <row r="1268" spans="1:8" x14ac:dyDescent="0.25">
      <c r="A1268" t="s">
        <v>860</v>
      </c>
      <c r="B1268">
        <v>5</v>
      </c>
      <c r="C1268">
        <v>10005</v>
      </c>
      <c r="H1268">
        <v>120</v>
      </c>
    </row>
    <row r="1269" spans="1:8" x14ac:dyDescent="0.25">
      <c r="A1269" t="s">
        <v>345</v>
      </c>
      <c r="B1269">
        <v>71</v>
      </c>
      <c r="C1269">
        <v>54071</v>
      </c>
      <c r="D1269" t="s">
        <v>830</v>
      </c>
      <c r="E1269">
        <v>2</v>
      </c>
      <c r="F1269">
        <v>0</v>
      </c>
      <c r="G1269">
        <v>0</v>
      </c>
      <c r="H1269" t="s">
        <v>833</v>
      </c>
    </row>
    <row r="1270" spans="1:8" x14ac:dyDescent="0.25">
      <c r="A1270" t="s">
        <v>1036</v>
      </c>
      <c r="B1270">
        <v>41</v>
      </c>
      <c r="C1270">
        <v>24041</v>
      </c>
      <c r="H1270">
        <v>120</v>
      </c>
    </row>
    <row r="1271" spans="1:8" x14ac:dyDescent="0.25">
      <c r="A1271" t="s">
        <v>128</v>
      </c>
      <c r="B1271">
        <v>87</v>
      </c>
      <c r="C1271">
        <v>54087</v>
      </c>
      <c r="D1271" t="s">
        <v>830</v>
      </c>
      <c r="E1271">
        <v>1658</v>
      </c>
      <c r="F1271">
        <v>76910</v>
      </c>
      <c r="G1271">
        <v>2201092</v>
      </c>
      <c r="H1271">
        <v>160</v>
      </c>
    </row>
    <row r="1272" spans="1:8" x14ac:dyDescent="0.25">
      <c r="A1272" t="s">
        <v>1037</v>
      </c>
      <c r="B1272">
        <v>159</v>
      </c>
      <c r="C1272">
        <v>29159</v>
      </c>
      <c r="H1272">
        <v>335</v>
      </c>
    </row>
    <row r="1273" spans="1:8" x14ac:dyDescent="0.25">
      <c r="A1273" t="s">
        <v>1038</v>
      </c>
      <c r="B1273">
        <v>153</v>
      </c>
      <c r="C1273">
        <v>51153</v>
      </c>
      <c r="H1273">
        <v>150</v>
      </c>
    </row>
    <row r="1274" spans="1:8" x14ac:dyDescent="0.25">
      <c r="A1274" t="s">
        <v>58</v>
      </c>
      <c r="B1274">
        <v>101</v>
      </c>
      <c r="C1274">
        <v>29101</v>
      </c>
      <c r="H1274">
        <v>335</v>
      </c>
    </row>
    <row r="1275" spans="1:8" x14ac:dyDescent="0.25">
      <c r="A1275" t="s">
        <v>1039</v>
      </c>
      <c r="B1275">
        <v>13</v>
      </c>
      <c r="C1275">
        <v>51013</v>
      </c>
      <c r="H1275">
        <v>150</v>
      </c>
    </row>
    <row r="1276" spans="1:8" x14ac:dyDescent="0.25">
      <c r="A1276" t="s">
        <v>1040</v>
      </c>
      <c r="B1276">
        <v>155</v>
      </c>
      <c r="C1276">
        <v>18155</v>
      </c>
      <c r="H1276">
        <v>300</v>
      </c>
    </row>
    <row r="1277" spans="1:8" x14ac:dyDescent="0.25">
      <c r="A1277" t="s">
        <v>384</v>
      </c>
      <c r="B1277">
        <v>113</v>
      </c>
      <c r="C1277">
        <v>6113</v>
      </c>
      <c r="D1277" t="s">
        <v>930</v>
      </c>
      <c r="E1277">
        <v>12</v>
      </c>
      <c r="F1277">
        <v>0</v>
      </c>
      <c r="G1277">
        <v>17524</v>
      </c>
      <c r="H1277">
        <v>730</v>
      </c>
    </row>
    <row r="1278" spans="1:8" x14ac:dyDescent="0.25">
      <c r="A1278" t="s">
        <v>1041</v>
      </c>
      <c r="B1278">
        <v>3</v>
      </c>
      <c r="C1278">
        <v>6003</v>
      </c>
      <c r="H1278">
        <v>625</v>
      </c>
    </row>
    <row r="1279" spans="1:8" x14ac:dyDescent="0.25">
      <c r="A1279" t="s">
        <v>314</v>
      </c>
      <c r="B1279">
        <v>77</v>
      </c>
      <c r="C1279">
        <v>18077</v>
      </c>
      <c r="H1279">
        <v>300</v>
      </c>
    </row>
    <row r="1280" spans="1:8" x14ac:dyDescent="0.25">
      <c r="A1280" t="s">
        <v>1042</v>
      </c>
      <c r="B1280">
        <v>135</v>
      </c>
      <c r="C1280">
        <v>29135</v>
      </c>
      <c r="H1280">
        <v>340</v>
      </c>
    </row>
    <row r="1281" spans="1:8" x14ac:dyDescent="0.25">
      <c r="A1281" t="s">
        <v>133</v>
      </c>
      <c r="B1281">
        <v>25</v>
      </c>
      <c r="C1281">
        <v>17025</v>
      </c>
      <c r="H1281">
        <v>315</v>
      </c>
    </row>
    <row r="1282" spans="1:8" x14ac:dyDescent="0.25">
      <c r="A1282" t="s">
        <v>99</v>
      </c>
      <c r="B1282">
        <v>83</v>
      </c>
      <c r="C1282">
        <v>18083</v>
      </c>
      <c r="H1282">
        <v>315</v>
      </c>
    </row>
    <row r="1283" spans="1:8" x14ac:dyDescent="0.25">
      <c r="A1283" t="s">
        <v>144</v>
      </c>
      <c r="B1283">
        <v>101</v>
      </c>
      <c r="C1283">
        <v>18101</v>
      </c>
      <c r="H1283">
        <v>315</v>
      </c>
    </row>
    <row r="1284" spans="1:8" x14ac:dyDescent="0.25">
      <c r="A1284" t="s">
        <v>360</v>
      </c>
      <c r="B1284">
        <v>27</v>
      </c>
      <c r="C1284">
        <v>18027</v>
      </c>
      <c r="H1284">
        <v>315</v>
      </c>
    </row>
    <row r="1285" spans="1:8" x14ac:dyDescent="0.25">
      <c r="A1285" t="s">
        <v>129</v>
      </c>
      <c r="B1285">
        <v>7</v>
      </c>
      <c r="C1285">
        <v>54007</v>
      </c>
      <c r="D1285" t="s">
        <v>830</v>
      </c>
      <c r="E1285">
        <v>1105</v>
      </c>
      <c r="F1285">
        <v>2628</v>
      </c>
      <c r="G1285">
        <v>1292224</v>
      </c>
      <c r="H1285">
        <v>160</v>
      </c>
    </row>
    <row r="1286" spans="1:8" x14ac:dyDescent="0.25">
      <c r="A1286" t="s">
        <v>1043</v>
      </c>
      <c r="B1286">
        <v>610</v>
      </c>
      <c r="C1286">
        <v>51610</v>
      </c>
      <c r="H1286">
        <v>150</v>
      </c>
    </row>
    <row r="1287" spans="1:8" x14ac:dyDescent="0.25">
      <c r="A1287" t="s">
        <v>486</v>
      </c>
      <c r="B1287">
        <v>189</v>
      </c>
      <c r="C1287">
        <v>29189</v>
      </c>
      <c r="H1287">
        <v>340</v>
      </c>
    </row>
    <row r="1288" spans="1:8" x14ac:dyDescent="0.25">
      <c r="A1288" t="s">
        <v>345</v>
      </c>
      <c r="B1288">
        <v>191</v>
      </c>
      <c r="C1288">
        <v>21191</v>
      </c>
      <c r="H1288">
        <v>300</v>
      </c>
    </row>
    <row r="1289" spans="1:8" x14ac:dyDescent="0.25">
      <c r="A1289" t="s">
        <v>1044</v>
      </c>
      <c r="B1289">
        <v>600</v>
      </c>
      <c r="C1289">
        <v>51600</v>
      </c>
      <c r="H1289">
        <v>150</v>
      </c>
    </row>
    <row r="1290" spans="1:8" x14ac:dyDescent="0.25">
      <c r="A1290" t="s">
        <v>576</v>
      </c>
      <c r="B1290">
        <v>77</v>
      </c>
      <c r="C1290">
        <v>21077</v>
      </c>
      <c r="H1290">
        <v>300</v>
      </c>
    </row>
    <row r="1291" spans="1:8" x14ac:dyDescent="0.25">
      <c r="A1291" t="s">
        <v>202</v>
      </c>
      <c r="B1291">
        <v>127</v>
      </c>
      <c r="C1291">
        <v>20127</v>
      </c>
      <c r="D1291" t="s">
        <v>943</v>
      </c>
      <c r="E1291">
        <v>69</v>
      </c>
      <c r="F1291">
        <v>38402</v>
      </c>
      <c r="G1291">
        <v>0</v>
      </c>
      <c r="H1291">
        <v>380</v>
      </c>
    </row>
    <row r="1292" spans="1:8" x14ac:dyDescent="0.25">
      <c r="A1292" t="s">
        <v>370</v>
      </c>
      <c r="B1292">
        <v>139</v>
      </c>
      <c r="C1292">
        <v>20139</v>
      </c>
      <c r="D1292" t="s">
        <v>943</v>
      </c>
      <c r="E1292">
        <v>4</v>
      </c>
      <c r="F1292">
        <v>1269</v>
      </c>
      <c r="G1292">
        <v>0</v>
      </c>
      <c r="H1292">
        <v>335</v>
      </c>
    </row>
    <row r="1293" spans="1:8" x14ac:dyDescent="0.25">
      <c r="A1293" t="s">
        <v>203</v>
      </c>
      <c r="B1293">
        <v>53</v>
      </c>
      <c r="C1293">
        <v>20053</v>
      </c>
      <c r="D1293" t="s">
        <v>912</v>
      </c>
      <c r="E1293">
        <v>315</v>
      </c>
      <c r="F1293">
        <v>211296</v>
      </c>
      <c r="G1293">
        <v>45526</v>
      </c>
      <c r="H1293">
        <v>380</v>
      </c>
    </row>
    <row r="1294" spans="1:8" x14ac:dyDescent="0.25">
      <c r="A1294" t="s">
        <v>1045</v>
      </c>
      <c r="B1294">
        <v>157</v>
      </c>
      <c r="C1294">
        <v>51157</v>
      </c>
      <c r="H1294" t="s">
        <v>833</v>
      </c>
    </row>
    <row r="1295" spans="1:8" x14ac:dyDescent="0.25">
      <c r="A1295" t="s">
        <v>88</v>
      </c>
      <c r="B1295">
        <v>101</v>
      </c>
      <c r="C1295">
        <v>17101</v>
      </c>
      <c r="H1295">
        <v>315</v>
      </c>
    </row>
    <row r="1296" spans="1:8" x14ac:dyDescent="0.25">
      <c r="A1296" t="s">
        <v>30</v>
      </c>
      <c r="B1296">
        <v>159</v>
      </c>
      <c r="C1296">
        <v>17159</v>
      </c>
      <c r="H1296">
        <v>315</v>
      </c>
    </row>
    <row r="1297" spans="1:8" x14ac:dyDescent="0.25">
      <c r="A1297" t="s">
        <v>1046</v>
      </c>
      <c r="B1297">
        <v>55</v>
      </c>
      <c r="C1297">
        <v>6055</v>
      </c>
      <c r="H1297">
        <v>730</v>
      </c>
    </row>
    <row r="1298" spans="1:8" x14ac:dyDescent="0.25">
      <c r="A1298" t="s">
        <v>1047</v>
      </c>
      <c r="B1298">
        <v>97</v>
      </c>
      <c r="C1298">
        <v>6097</v>
      </c>
      <c r="H1298">
        <v>735</v>
      </c>
    </row>
    <row r="1299" spans="1:8" x14ac:dyDescent="0.25">
      <c r="A1299" t="s">
        <v>1048</v>
      </c>
      <c r="B1299">
        <v>510</v>
      </c>
      <c r="C1299">
        <v>51510</v>
      </c>
      <c r="H1299">
        <v>150</v>
      </c>
    </row>
    <row r="1300" spans="1:8" x14ac:dyDescent="0.25">
      <c r="A1300" t="s">
        <v>738</v>
      </c>
      <c r="B1300">
        <v>165</v>
      </c>
      <c r="C1300">
        <v>51165</v>
      </c>
      <c r="H1300" t="s">
        <v>833</v>
      </c>
    </row>
    <row r="1301" spans="1:8" x14ac:dyDescent="0.25">
      <c r="A1301" t="s">
        <v>88</v>
      </c>
      <c r="B1301">
        <v>87</v>
      </c>
      <c r="C1301">
        <v>39087</v>
      </c>
      <c r="D1301" t="s">
        <v>830</v>
      </c>
      <c r="E1301">
        <v>174</v>
      </c>
      <c r="F1301">
        <v>2876</v>
      </c>
      <c r="G1301">
        <v>145850</v>
      </c>
      <c r="H1301">
        <v>160</v>
      </c>
    </row>
    <row r="1302" spans="1:8" x14ac:dyDescent="0.25">
      <c r="A1302" t="s">
        <v>523</v>
      </c>
      <c r="B1302">
        <v>37</v>
      </c>
      <c r="C1302">
        <v>29037</v>
      </c>
      <c r="H1302">
        <v>335</v>
      </c>
    </row>
    <row r="1303" spans="1:8" x14ac:dyDescent="0.25">
      <c r="A1303" t="s">
        <v>96</v>
      </c>
      <c r="B1303">
        <v>121</v>
      </c>
      <c r="C1303">
        <v>17121</v>
      </c>
      <c r="H1303">
        <v>315</v>
      </c>
    </row>
    <row r="1304" spans="1:8" x14ac:dyDescent="0.25">
      <c r="A1304" t="s">
        <v>170</v>
      </c>
      <c r="B1304">
        <v>143</v>
      </c>
      <c r="C1304">
        <v>18143</v>
      </c>
      <c r="H1304">
        <v>300</v>
      </c>
    </row>
    <row r="1305" spans="1:8" x14ac:dyDescent="0.25">
      <c r="A1305" t="s">
        <v>896</v>
      </c>
      <c r="B1305">
        <v>139</v>
      </c>
      <c r="C1305">
        <v>51139</v>
      </c>
      <c r="H1305" t="s">
        <v>833</v>
      </c>
    </row>
    <row r="1306" spans="1:8" x14ac:dyDescent="0.25">
      <c r="A1306" t="s">
        <v>1049</v>
      </c>
      <c r="B1306">
        <v>23</v>
      </c>
      <c r="C1306">
        <v>21023</v>
      </c>
      <c r="H1306">
        <v>300</v>
      </c>
    </row>
    <row r="1307" spans="1:8" x14ac:dyDescent="0.25">
      <c r="A1307" t="s">
        <v>434</v>
      </c>
      <c r="B1307">
        <v>81</v>
      </c>
      <c r="C1307">
        <v>21081</v>
      </c>
      <c r="H1307">
        <v>300</v>
      </c>
    </row>
    <row r="1308" spans="1:8" x14ac:dyDescent="0.25">
      <c r="A1308" t="s">
        <v>1050</v>
      </c>
      <c r="B1308">
        <v>510</v>
      </c>
      <c r="C1308">
        <v>29510</v>
      </c>
      <c r="H1308">
        <v>315</v>
      </c>
    </row>
    <row r="1309" spans="1:8" x14ac:dyDescent="0.25">
      <c r="A1309" t="s">
        <v>1051</v>
      </c>
      <c r="B1309">
        <v>685</v>
      </c>
      <c r="C1309">
        <v>51685</v>
      </c>
      <c r="H1309">
        <v>150</v>
      </c>
    </row>
    <row r="1310" spans="1:8" x14ac:dyDescent="0.25">
      <c r="A1310" t="s">
        <v>116</v>
      </c>
      <c r="B1310">
        <v>175</v>
      </c>
      <c r="C1310">
        <v>18175</v>
      </c>
      <c r="H1310">
        <v>300</v>
      </c>
    </row>
    <row r="1311" spans="1:8" x14ac:dyDescent="0.25">
      <c r="A1311" t="s">
        <v>1052</v>
      </c>
      <c r="B1311">
        <v>683</v>
      </c>
      <c r="C1311">
        <v>51683</v>
      </c>
      <c r="H1311">
        <v>150</v>
      </c>
    </row>
    <row r="1312" spans="1:8" x14ac:dyDescent="0.25">
      <c r="A1312" t="s">
        <v>1053</v>
      </c>
      <c r="B1312">
        <v>9</v>
      </c>
      <c r="C1312">
        <v>24009</v>
      </c>
      <c r="H1312">
        <v>120</v>
      </c>
    </row>
    <row r="1313" spans="1:8" x14ac:dyDescent="0.25">
      <c r="A1313" t="s">
        <v>94</v>
      </c>
      <c r="B1313">
        <v>41</v>
      </c>
      <c r="C1313">
        <v>21041</v>
      </c>
      <c r="H1313">
        <v>300</v>
      </c>
    </row>
    <row r="1314" spans="1:8" x14ac:dyDescent="0.25">
      <c r="A1314" t="s">
        <v>127</v>
      </c>
      <c r="B1314">
        <v>161</v>
      </c>
      <c r="C1314">
        <v>21161</v>
      </c>
      <c r="H1314">
        <v>160</v>
      </c>
    </row>
    <row r="1315" spans="1:8" x14ac:dyDescent="0.25">
      <c r="A1315" t="s">
        <v>130</v>
      </c>
      <c r="B1315">
        <v>89</v>
      </c>
      <c r="C1315">
        <v>21089</v>
      </c>
      <c r="D1315" t="s">
        <v>830</v>
      </c>
      <c r="E1315">
        <v>53</v>
      </c>
      <c r="F1315">
        <v>56442</v>
      </c>
      <c r="G1315">
        <v>84267</v>
      </c>
      <c r="H1315">
        <v>160</v>
      </c>
    </row>
    <row r="1316" spans="1:8" x14ac:dyDescent="0.25">
      <c r="A1316" t="s">
        <v>289</v>
      </c>
      <c r="B1316">
        <v>27</v>
      </c>
      <c r="C1316">
        <v>17027</v>
      </c>
      <c r="H1316">
        <v>315</v>
      </c>
    </row>
    <row r="1317" spans="1:8" x14ac:dyDescent="0.25">
      <c r="A1317" t="s">
        <v>131</v>
      </c>
      <c r="B1317">
        <v>101</v>
      </c>
      <c r="C1317">
        <v>54101</v>
      </c>
      <c r="D1317" t="s">
        <v>830</v>
      </c>
      <c r="E1317">
        <v>7</v>
      </c>
      <c r="F1317">
        <v>0</v>
      </c>
      <c r="G1317">
        <v>4812</v>
      </c>
      <c r="H1317">
        <v>160</v>
      </c>
    </row>
    <row r="1318" spans="1:8" x14ac:dyDescent="0.25">
      <c r="A1318" t="s">
        <v>1054</v>
      </c>
      <c r="B1318">
        <v>223</v>
      </c>
      <c r="C1318">
        <v>21223</v>
      </c>
      <c r="H1318">
        <v>300</v>
      </c>
    </row>
    <row r="1319" spans="1:8" x14ac:dyDescent="0.25">
      <c r="A1319" t="s">
        <v>385</v>
      </c>
      <c r="B1319">
        <v>67</v>
      </c>
      <c r="C1319">
        <v>6067</v>
      </c>
      <c r="D1319" t="s">
        <v>930</v>
      </c>
      <c r="E1319">
        <v>4</v>
      </c>
      <c r="F1319">
        <v>0</v>
      </c>
      <c r="G1319">
        <v>156533</v>
      </c>
      <c r="H1319">
        <v>730</v>
      </c>
    </row>
    <row r="1320" spans="1:8" x14ac:dyDescent="0.25">
      <c r="A1320" t="s">
        <v>371</v>
      </c>
      <c r="B1320">
        <v>121</v>
      </c>
      <c r="C1320">
        <v>20121</v>
      </c>
      <c r="D1320" t="s">
        <v>943</v>
      </c>
      <c r="E1320">
        <v>2072</v>
      </c>
      <c r="F1320">
        <v>173212</v>
      </c>
      <c r="G1320">
        <v>0</v>
      </c>
      <c r="H1320">
        <v>335</v>
      </c>
    </row>
    <row r="1321" spans="1:8" x14ac:dyDescent="0.25">
      <c r="A1321" t="s">
        <v>1055</v>
      </c>
      <c r="B1321">
        <v>51</v>
      </c>
      <c r="C1321">
        <v>29051</v>
      </c>
      <c r="H1321">
        <v>340</v>
      </c>
    </row>
    <row r="1322" spans="1:8" x14ac:dyDescent="0.25">
      <c r="A1322" t="s">
        <v>767</v>
      </c>
      <c r="B1322">
        <v>75</v>
      </c>
      <c r="C1322">
        <v>54075</v>
      </c>
      <c r="H1322" t="s">
        <v>833</v>
      </c>
    </row>
    <row r="1323" spans="1:8" x14ac:dyDescent="0.25">
      <c r="A1323" t="s">
        <v>372</v>
      </c>
      <c r="B1323">
        <v>111</v>
      </c>
      <c r="C1323">
        <v>20111</v>
      </c>
      <c r="D1323" t="s">
        <v>943</v>
      </c>
      <c r="E1323">
        <v>93</v>
      </c>
      <c r="F1323">
        <v>58300</v>
      </c>
      <c r="G1323">
        <v>0</v>
      </c>
      <c r="H1323">
        <v>335</v>
      </c>
    </row>
    <row r="1324" spans="1:8" x14ac:dyDescent="0.25">
      <c r="A1324" t="s">
        <v>108</v>
      </c>
      <c r="B1324">
        <v>59</v>
      </c>
      <c r="C1324">
        <v>20059</v>
      </c>
      <c r="D1324" t="s">
        <v>943</v>
      </c>
      <c r="E1324">
        <v>1868</v>
      </c>
      <c r="F1324">
        <v>110587</v>
      </c>
      <c r="G1324">
        <v>0</v>
      </c>
      <c r="H1324">
        <v>335</v>
      </c>
    </row>
    <row r="1325" spans="1:8" x14ac:dyDescent="0.25">
      <c r="A1325" t="s">
        <v>998</v>
      </c>
      <c r="B1325">
        <v>187</v>
      </c>
      <c r="C1325">
        <v>21187</v>
      </c>
      <c r="H1325">
        <v>300</v>
      </c>
    </row>
    <row r="1326" spans="1:8" x14ac:dyDescent="0.25">
      <c r="A1326" t="s">
        <v>341</v>
      </c>
      <c r="B1326">
        <v>135</v>
      </c>
      <c r="C1326">
        <v>21135</v>
      </c>
      <c r="H1326">
        <v>160</v>
      </c>
    </row>
    <row r="1327" spans="1:8" x14ac:dyDescent="0.25">
      <c r="A1327" t="s">
        <v>1056</v>
      </c>
      <c r="B1327">
        <v>73</v>
      </c>
      <c r="C1327">
        <v>29073</v>
      </c>
      <c r="H1327">
        <v>330</v>
      </c>
    </row>
    <row r="1328" spans="1:8" x14ac:dyDescent="0.25">
      <c r="A1328" t="s">
        <v>370</v>
      </c>
      <c r="B1328">
        <v>151</v>
      </c>
      <c r="C1328">
        <v>29151</v>
      </c>
      <c r="H1328">
        <v>340</v>
      </c>
    </row>
    <row r="1329" spans="1:8" x14ac:dyDescent="0.25">
      <c r="A1329" t="s">
        <v>1057</v>
      </c>
      <c r="B1329">
        <v>17</v>
      </c>
      <c r="C1329">
        <v>24017</v>
      </c>
      <c r="H1329">
        <v>150</v>
      </c>
    </row>
    <row r="1330" spans="1:8" x14ac:dyDescent="0.25">
      <c r="A1330" t="s">
        <v>1058</v>
      </c>
      <c r="B1330">
        <v>51</v>
      </c>
      <c r="C1330">
        <v>6051</v>
      </c>
      <c r="H1330">
        <v>625</v>
      </c>
    </row>
    <row r="1331" spans="1:8" x14ac:dyDescent="0.25">
      <c r="A1331" t="s">
        <v>108</v>
      </c>
      <c r="B1331">
        <v>71</v>
      </c>
      <c r="C1331">
        <v>29071</v>
      </c>
      <c r="H1331">
        <v>340</v>
      </c>
    </row>
    <row r="1332" spans="1:8" x14ac:dyDescent="0.25">
      <c r="A1332" t="s">
        <v>1059</v>
      </c>
      <c r="B1332">
        <v>19</v>
      </c>
      <c r="C1332">
        <v>24019</v>
      </c>
      <c r="H1332">
        <v>120</v>
      </c>
    </row>
    <row r="1333" spans="1:8" x14ac:dyDescent="0.25">
      <c r="A1333" t="s">
        <v>1060</v>
      </c>
      <c r="B1333">
        <v>47</v>
      </c>
      <c r="C1333">
        <v>51047</v>
      </c>
      <c r="H1333">
        <v>150</v>
      </c>
    </row>
    <row r="1334" spans="1:8" x14ac:dyDescent="0.25">
      <c r="A1334" t="s">
        <v>1061</v>
      </c>
      <c r="B1334">
        <v>5</v>
      </c>
      <c r="C1334">
        <v>6005</v>
      </c>
      <c r="H1334">
        <v>730</v>
      </c>
    </row>
    <row r="1335" spans="1:8" x14ac:dyDescent="0.25">
      <c r="A1335" t="s">
        <v>170</v>
      </c>
      <c r="B1335">
        <v>171</v>
      </c>
      <c r="C1335">
        <v>20171</v>
      </c>
      <c r="D1335" t="s">
        <v>991</v>
      </c>
      <c r="E1335">
        <v>279</v>
      </c>
      <c r="F1335">
        <v>447422</v>
      </c>
      <c r="G1335">
        <v>78079</v>
      </c>
      <c r="H1335">
        <v>360</v>
      </c>
    </row>
    <row r="1336" spans="1:8" x14ac:dyDescent="0.25">
      <c r="A1336" t="s">
        <v>114</v>
      </c>
      <c r="B1336">
        <v>141</v>
      </c>
      <c r="C1336">
        <v>29141</v>
      </c>
      <c r="H1336">
        <v>340</v>
      </c>
    </row>
    <row r="1337" spans="1:8" x14ac:dyDescent="0.25">
      <c r="A1337" t="s">
        <v>425</v>
      </c>
      <c r="B1337">
        <v>203</v>
      </c>
      <c r="C1337">
        <v>20203</v>
      </c>
      <c r="D1337" t="s">
        <v>991</v>
      </c>
      <c r="E1337">
        <v>78</v>
      </c>
      <c r="F1337">
        <v>158624</v>
      </c>
      <c r="G1337">
        <v>61187</v>
      </c>
      <c r="H1337">
        <v>360</v>
      </c>
    </row>
    <row r="1338" spans="1:8" x14ac:dyDescent="0.25">
      <c r="A1338" t="s">
        <v>426</v>
      </c>
      <c r="B1338">
        <v>101</v>
      </c>
      <c r="C1338">
        <v>20101</v>
      </c>
      <c r="D1338" t="s">
        <v>991</v>
      </c>
      <c r="E1338">
        <v>362</v>
      </c>
      <c r="F1338">
        <v>566723</v>
      </c>
      <c r="G1338">
        <v>0</v>
      </c>
      <c r="H1338">
        <v>360</v>
      </c>
    </row>
    <row r="1339" spans="1:8" x14ac:dyDescent="0.25">
      <c r="A1339" t="s">
        <v>404</v>
      </c>
      <c r="B1339">
        <v>135</v>
      </c>
      <c r="C1339">
        <v>20135</v>
      </c>
      <c r="D1339" t="s">
        <v>991</v>
      </c>
      <c r="E1339">
        <v>1012</v>
      </c>
      <c r="F1339">
        <v>1245728</v>
      </c>
      <c r="G1339">
        <v>22735</v>
      </c>
      <c r="H1339">
        <v>385</v>
      </c>
    </row>
    <row r="1340" spans="1:8" x14ac:dyDescent="0.25">
      <c r="A1340" t="s">
        <v>396</v>
      </c>
      <c r="B1340">
        <v>71</v>
      </c>
      <c r="C1340">
        <v>20071</v>
      </c>
      <c r="D1340" t="s">
        <v>991</v>
      </c>
      <c r="E1340">
        <v>103</v>
      </c>
      <c r="F1340">
        <v>96317</v>
      </c>
      <c r="G1340">
        <v>225847</v>
      </c>
      <c r="H1340">
        <v>450</v>
      </c>
    </row>
    <row r="1341" spans="1:8" x14ac:dyDescent="0.25">
      <c r="A1341" t="s">
        <v>69</v>
      </c>
      <c r="B1341">
        <v>43</v>
      </c>
      <c r="C1341">
        <v>8043</v>
      </c>
      <c r="D1341" t="s">
        <v>1062</v>
      </c>
      <c r="E1341">
        <v>50</v>
      </c>
      <c r="F1341">
        <v>17899</v>
      </c>
      <c r="G1341">
        <v>11084</v>
      </c>
      <c r="H1341">
        <v>540</v>
      </c>
    </row>
    <row r="1342" spans="1:8" x14ac:dyDescent="0.25">
      <c r="A1342" t="s">
        <v>405</v>
      </c>
      <c r="B1342">
        <v>165</v>
      </c>
      <c r="C1342">
        <v>20165</v>
      </c>
      <c r="D1342" t="s">
        <v>912</v>
      </c>
      <c r="E1342">
        <v>243</v>
      </c>
      <c r="F1342">
        <v>128850</v>
      </c>
      <c r="G1342">
        <v>351297</v>
      </c>
      <c r="H1342">
        <v>385</v>
      </c>
    </row>
    <row r="1343" spans="1:8" x14ac:dyDescent="0.25">
      <c r="A1343" t="s">
        <v>406</v>
      </c>
      <c r="B1343">
        <v>9</v>
      </c>
      <c r="C1343">
        <v>20009</v>
      </c>
      <c r="D1343" t="s">
        <v>912</v>
      </c>
      <c r="E1343">
        <v>1714</v>
      </c>
      <c r="F1343">
        <v>1411681</v>
      </c>
      <c r="G1343">
        <v>163146</v>
      </c>
      <c r="H1343">
        <v>385</v>
      </c>
    </row>
    <row r="1344" spans="1:8" x14ac:dyDescent="0.25">
      <c r="A1344" t="s">
        <v>671</v>
      </c>
      <c r="B1344">
        <v>117</v>
      </c>
      <c r="C1344">
        <v>18117</v>
      </c>
      <c r="H1344">
        <v>315</v>
      </c>
    </row>
    <row r="1345" spans="1:8" x14ac:dyDescent="0.25">
      <c r="A1345" t="s">
        <v>132</v>
      </c>
      <c r="B1345">
        <v>79</v>
      </c>
      <c r="C1345">
        <v>54079</v>
      </c>
      <c r="D1345" t="s">
        <v>830</v>
      </c>
      <c r="E1345">
        <v>836</v>
      </c>
      <c r="F1345">
        <v>2325</v>
      </c>
      <c r="G1345">
        <v>3073843</v>
      </c>
      <c r="H1345">
        <v>160</v>
      </c>
    </row>
    <row r="1346" spans="1:8" x14ac:dyDescent="0.25">
      <c r="A1346" t="s">
        <v>71</v>
      </c>
      <c r="B1346">
        <v>17</v>
      </c>
      <c r="C1346">
        <v>32017</v>
      </c>
      <c r="H1346">
        <v>625</v>
      </c>
    </row>
    <row r="1347" spans="1:8" x14ac:dyDescent="0.25">
      <c r="A1347" t="s">
        <v>1063</v>
      </c>
      <c r="B1347">
        <v>85</v>
      </c>
      <c r="C1347">
        <v>8085</v>
      </c>
      <c r="H1347">
        <v>595</v>
      </c>
    </row>
    <row r="1348" spans="1:8" x14ac:dyDescent="0.25">
      <c r="A1348" t="s">
        <v>133</v>
      </c>
      <c r="B1348">
        <v>15</v>
      </c>
      <c r="C1348">
        <v>54015</v>
      </c>
      <c r="D1348" t="s">
        <v>830</v>
      </c>
      <c r="E1348">
        <v>1010</v>
      </c>
      <c r="F1348">
        <v>71289</v>
      </c>
      <c r="G1348">
        <v>1325407</v>
      </c>
      <c r="H1348">
        <v>160</v>
      </c>
    </row>
    <row r="1349" spans="1:8" x14ac:dyDescent="0.25">
      <c r="A1349" t="s">
        <v>260</v>
      </c>
      <c r="B1349">
        <v>163</v>
      </c>
      <c r="C1349">
        <v>17163</v>
      </c>
      <c r="H1349">
        <v>315</v>
      </c>
    </row>
    <row r="1350" spans="1:8" x14ac:dyDescent="0.25">
      <c r="A1350" t="s">
        <v>134</v>
      </c>
      <c r="B1350">
        <v>39</v>
      </c>
      <c r="C1350">
        <v>54039</v>
      </c>
      <c r="D1350" t="s">
        <v>830</v>
      </c>
      <c r="E1350">
        <v>3191</v>
      </c>
      <c r="F1350">
        <v>45664</v>
      </c>
      <c r="G1350">
        <v>11224446</v>
      </c>
      <c r="H1350">
        <v>160</v>
      </c>
    </row>
    <row r="1351" spans="1:8" x14ac:dyDescent="0.25">
      <c r="A1351" t="s">
        <v>179</v>
      </c>
      <c r="B1351">
        <v>113</v>
      </c>
      <c r="C1351">
        <v>51113</v>
      </c>
      <c r="H1351" t="s">
        <v>833</v>
      </c>
    </row>
    <row r="1352" spans="1:8" x14ac:dyDescent="0.25">
      <c r="A1352" t="s">
        <v>299</v>
      </c>
      <c r="B1352">
        <v>61</v>
      </c>
      <c r="C1352">
        <v>8061</v>
      </c>
      <c r="D1352" t="s">
        <v>991</v>
      </c>
      <c r="E1352">
        <v>88</v>
      </c>
      <c r="F1352">
        <v>117970</v>
      </c>
      <c r="G1352">
        <v>316252</v>
      </c>
      <c r="H1352">
        <v>540</v>
      </c>
    </row>
    <row r="1353" spans="1:8" x14ac:dyDescent="0.25">
      <c r="A1353" t="s">
        <v>91</v>
      </c>
      <c r="B1353">
        <v>191</v>
      </c>
      <c r="C1353">
        <v>17191</v>
      </c>
      <c r="H1353">
        <v>315</v>
      </c>
    </row>
    <row r="1354" spans="1:8" x14ac:dyDescent="0.25">
      <c r="A1354" t="s">
        <v>435</v>
      </c>
      <c r="B1354">
        <v>19</v>
      </c>
      <c r="C1354">
        <v>18019</v>
      </c>
      <c r="H1354">
        <v>300</v>
      </c>
    </row>
    <row r="1355" spans="1:8" x14ac:dyDescent="0.25">
      <c r="A1355" t="s">
        <v>204</v>
      </c>
      <c r="B1355">
        <v>113</v>
      </c>
      <c r="C1355">
        <v>20113</v>
      </c>
      <c r="D1355" t="s">
        <v>991</v>
      </c>
      <c r="E1355">
        <v>492</v>
      </c>
      <c r="F1355">
        <v>268961</v>
      </c>
      <c r="G1355">
        <v>43426</v>
      </c>
      <c r="H1355">
        <v>380</v>
      </c>
    </row>
    <row r="1356" spans="1:8" x14ac:dyDescent="0.25">
      <c r="A1356" t="s">
        <v>1064</v>
      </c>
      <c r="B1356">
        <v>201</v>
      </c>
      <c r="C1356">
        <v>21201</v>
      </c>
      <c r="H1356">
        <v>300</v>
      </c>
    </row>
    <row r="1357" spans="1:8" x14ac:dyDescent="0.25">
      <c r="A1357" t="s">
        <v>840</v>
      </c>
      <c r="B1357">
        <v>103</v>
      </c>
      <c r="C1357">
        <v>21103</v>
      </c>
      <c r="H1357">
        <v>300</v>
      </c>
    </row>
    <row r="1358" spans="1:8" x14ac:dyDescent="0.25">
      <c r="A1358" t="s">
        <v>96</v>
      </c>
      <c r="B1358">
        <v>115</v>
      </c>
      <c r="C1358">
        <v>20115</v>
      </c>
      <c r="D1358" t="s">
        <v>991</v>
      </c>
      <c r="E1358">
        <v>308</v>
      </c>
      <c r="F1358">
        <v>91881</v>
      </c>
      <c r="G1358">
        <v>104417</v>
      </c>
      <c r="H1358">
        <v>380</v>
      </c>
    </row>
    <row r="1359" spans="1:8" x14ac:dyDescent="0.25">
      <c r="A1359" t="s">
        <v>409</v>
      </c>
      <c r="B1359">
        <v>179</v>
      </c>
      <c r="C1359">
        <v>51179</v>
      </c>
      <c r="H1359">
        <v>150</v>
      </c>
    </row>
    <row r="1360" spans="1:8" x14ac:dyDescent="0.25">
      <c r="A1360" t="s">
        <v>135</v>
      </c>
      <c r="B1360">
        <v>11</v>
      </c>
      <c r="C1360">
        <v>54011</v>
      </c>
      <c r="D1360" t="s">
        <v>830</v>
      </c>
      <c r="E1360">
        <v>364</v>
      </c>
      <c r="F1360">
        <v>7230</v>
      </c>
      <c r="G1360">
        <v>657286</v>
      </c>
      <c r="H1360">
        <v>160</v>
      </c>
    </row>
    <row r="1361" spans="1:8" x14ac:dyDescent="0.25">
      <c r="A1361" t="s">
        <v>999</v>
      </c>
      <c r="B1361">
        <v>91</v>
      </c>
      <c r="C1361">
        <v>51091</v>
      </c>
      <c r="H1361" t="s">
        <v>833</v>
      </c>
    </row>
    <row r="1362" spans="1:8" x14ac:dyDescent="0.25">
      <c r="A1362" t="s">
        <v>103</v>
      </c>
      <c r="B1362">
        <v>97</v>
      </c>
      <c r="C1362">
        <v>21097</v>
      </c>
      <c r="H1362">
        <v>300</v>
      </c>
    </row>
    <row r="1363" spans="1:8" x14ac:dyDescent="0.25">
      <c r="A1363" t="s">
        <v>319</v>
      </c>
      <c r="B1363">
        <v>1</v>
      </c>
      <c r="C1363">
        <v>49001</v>
      </c>
      <c r="H1363">
        <v>630</v>
      </c>
    </row>
    <row r="1364" spans="1:8" x14ac:dyDescent="0.25">
      <c r="A1364" t="s">
        <v>412</v>
      </c>
      <c r="B1364">
        <v>47</v>
      </c>
      <c r="C1364">
        <v>17047</v>
      </c>
      <c r="H1364">
        <v>315</v>
      </c>
    </row>
    <row r="1365" spans="1:8" x14ac:dyDescent="0.25">
      <c r="A1365" t="s">
        <v>879</v>
      </c>
      <c r="B1365">
        <v>185</v>
      </c>
      <c r="C1365">
        <v>17185</v>
      </c>
      <c r="H1365">
        <v>315</v>
      </c>
    </row>
    <row r="1366" spans="1:8" x14ac:dyDescent="0.25">
      <c r="A1366" t="s">
        <v>840</v>
      </c>
      <c r="B1366">
        <v>83</v>
      </c>
      <c r="C1366">
        <v>29083</v>
      </c>
      <c r="H1366">
        <v>335</v>
      </c>
    </row>
    <row r="1367" spans="1:8" x14ac:dyDescent="0.25">
      <c r="A1367" t="s">
        <v>136</v>
      </c>
      <c r="B1367">
        <v>67</v>
      </c>
      <c r="C1367">
        <v>54067</v>
      </c>
      <c r="D1367" t="s">
        <v>830</v>
      </c>
      <c r="E1367">
        <v>284</v>
      </c>
      <c r="F1367">
        <v>81</v>
      </c>
      <c r="G1367">
        <v>597957</v>
      </c>
      <c r="H1367">
        <v>160</v>
      </c>
    </row>
    <row r="1368" spans="1:8" x14ac:dyDescent="0.25">
      <c r="A1368" t="s">
        <v>1065</v>
      </c>
      <c r="B1368">
        <v>45</v>
      </c>
      <c r="C1368">
        <v>24045</v>
      </c>
      <c r="H1368">
        <v>120</v>
      </c>
    </row>
    <row r="1369" spans="1:8" x14ac:dyDescent="0.25">
      <c r="A1369" t="s">
        <v>152</v>
      </c>
      <c r="B1369">
        <v>125</v>
      </c>
      <c r="C1369">
        <v>18125</v>
      </c>
      <c r="H1369">
        <v>315</v>
      </c>
    </row>
    <row r="1370" spans="1:8" x14ac:dyDescent="0.25">
      <c r="A1370" t="s">
        <v>549</v>
      </c>
      <c r="B1370">
        <v>15</v>
      </c>
      <c r="C1370">
        <v>29015</v>
      </c>
      <c r="H1370">
        <v>335</v>
      </c>
    </row>
    <row r="1371" spans="1:8" x14ac:dyDescent="0.25">
      <c r="A1371" t="s">
        <v>1066</v>
      </c>
      <c r="B1371">
        <v>185</v>
      </c>
      <c r="C1371">
        <v>21185</v>
      </c>
      <c r="H1371">
        <v>300</v>
      </c>
    </row>
    <row r="1372" spans="1:8" x14ac:dyDescent="0.25">
      <c r="A1372" t="s">
        <v>1067</v>
      </c>
      <c r="B1372">
        <v>69</v>
      </c>
      <c r="C1372">
        <v>21069</v>
      </c>
      <c r="H1372">
        <v>160</v>
      </c>
    </row>
    <row r="1373" spans="1:8" x14ac:dyDescent="0.25">
      <c r="A1373" t="s">
        <v>1068</v>
      </c>
      <c r="B1373">
        <v>51</v>
      </c>
      <c r="C1373">
        <v>18051</v>
      </c>
      <c r="H1373">
        <v>315</v>
      </c>
    </row>
    <row r="1374" spans="1:8" x14ac:dyDescent="0.25">
      <c r="A1374" t="s">
        <v>1069</v>
      </c>
      <c r="B1374">
        <v>37</v>
      </c>
      <c r="C1374">
        <v>18037</v>
      </c>
      <c r="H1374">
        <v>315</v>
      </c>
    </row>
    <row r="1375" spans="1:8" x14ac:dyDescent="0.25">
      <c r="A1375" t="s">
        <v>112</v>
      </c>
      <c r="B1375">
        <v>133</v>
      </c>
      <c r="C1375">
        <v>17133</v>
      </c>
      <c r="H1375">
        <v>340</v>
      </c>
    </row>
    <row r="1376" spans="1:8" x14ac:dyDescent="0.25">
      <c r="A1376" t="s">
        <v>1070</v>
      </c>
      <c r="B1376">
        <v>101</v>
      </c>
      <c r="C1376">
        <v>8101</v>
      </c>
      <c r="H1376">
        <v>540</v>
      </c>
    </row>
    <row r="1377" spans="1:8" x14ac:dyDescent="0.25">
      <c r="A1377" t="s">
        <v>211</v>
      </c>
      <c r="B1377">
        <v>17</v>
      </c>
      <c r="C1377">
        <v>20017</v>
      </c>
      <c r="D1377" t="s">
        <v>943</v>
      </c>
      <c r="E1377">
        <v>106</v>
      </c>
      <c r="F1377">
        <v>19820</v>
      </c>
      <c r="G1377">
        <v>19498</v>
      </c>
      <c r="H1377">
        <v>335</v>
      </c>
    </row>
    <row r="1378" spans="1:8" x14ac:dyDescent="0.25">
      <c r="A1378" t="s">
        <v>407</v>
      </c>
      <c r="B1378">
        <v>159</v>
      </c>
      <c r="C1378">
        <v>20159</v>
      </c>
      <c r="D1378" t="s">
        <v>912</v>
      </c>
      <c r="E1378">
        <v>768</v>
      </c>
      <c r="F1378">
        <v>471466</v>
      </c>
      <c r="G1378">
        <v>116731</v>
      </c>
      <c r="H1378">
        <v>385</v>
      </c>
    </row>
    <row r="1379" spans="1:8" x14ac:dyDescent="0.25">
      <c r="A1379" t="s">
        <v>1071</v>
      </c>
      <c r="B1379">
        <v>25</v>
      </c>
      <c r="C1379">
        <v>8025</v>
      </c>
      <c r="H1379">
        <v>540</v>
      </c>
    </row>
    <row r="1380" spans="1:8" x14ac:dyDescent="0.25">
      <c r="A1380" t="s">
        <v>1072</v>
      </c>
      <c r="B1380">
        <v>37</v>
      </c>
      <c r="C1380">
        <v>24037</v>
      </c>
      <c r="H1380">
        <v>120</v>
      </c>
    </row>
    <row r="1381" spans="1:8" x14ac:dyDescent="0.25">
      <c r="A1381" t="s">
        <v>116</v>
      </c>
      <c r="B1381">
        <v>189</v>
      </c>
      <c r="C1381">
        <v>17189</v>
      </c>
      <c r="H1381">
        <v>315</v>
      </c>
    </row>
    <row r="1382" spans="1:8" x14ac:dyDescent="0.25">
      <c r="A1382" t="s">
        <v>43</v>
      </c>
      <c r="B1382">
        <v>43</v>
      </c>
      <c r="C1382">
        <v>21043</v>
      </c>
      <c r="H1382">
        <v>160</v>
      </c>
    </row>
    <row r="1383" spans="1:8" x14ac:dyDescent="0.25">
      <c r="A1383" t="s">
        <v>91</v>
      </c>
      <c r="B1383">
        <v>55</v>
      </c>
      <c r="C1383">
        <v>49055</v>
      </c>
      <c r="H1383">
        <v>630</v>
      </c>
    </row>
    <row r="1384" spans="1:8" x14ac:dyDescent="0.25">
      <c r="A1384" t="s">
        <v>1073</v>
      </c>
      <c r="B1384">
        <v>31</v>
      </c>
      <c r="C1384">
        <v>49031</v>
      </c>
      <c r="H1384">
        <v>630</v>
      </c>
    </row>
    <row r="1385" spans="1:8" x14ac:dyDescent="0.25">
      <c r="A1385" t="s">
        <v>1074</v>
      </c>
      <c r="B1385">
        <v>9</v>
      </c>
      <c r="C1385">
        <v>6009</v>
      </c>
      <c r="H1385">
        <v>730</v>
      </c>
    </row>
    <row r="1386" spans="1:8" x14ac:dyDescent="0.25">
      <c r="A1386" t="s">
        <v>137</v>
      </c>
      <c r="B1386">
        <v>19</v>
      </c>
      <c r="C1386">
        <v>21019</v>
      </c>
      <c r="D1386" t="s">
        <v>830</v>
      </c>
      <c r="E1386">
        <v>39</v>
      </c>
      <c r="F1386">
        <v>0</v>
      </c>
      <c r="G1386">
        <v>142963</v>
      </c>
      <c r="H1386">
        <v>160</v>
      </c>
    </row>
    <row r="1387" spans="1:8" x14ac:dyDescent="0.25">
      <c r="A1387" t="s">
        <v>314</v>
      </c>
      <c r="B1387">
        <v>99</v>
      </c>
      <c r="C1387">
        <v>29099</v>
      </c>
      <c r="H1387">
        <v>340</v>
      </c>
    </row>
    <row r="1388" spans="1:8" x14ac:dyDescent="0.25">
      <c r="A1388" t="s">
        <v>420</v>
      </c>
      <c r="B1388">
        <v>37</v>
      </c>
      <c r="C1388">
        <v>49037</v>
      </c>
      <c r="D1388" t="s">
        <v>972</v>
      </c>
      <c r="E1388">
        <v>466</v>
      </c>
      <c r="F1388">
        <v>3239454</v>
      </c>
      <c r="G1388">
        <v>8554388</v>
      </c>
      <c r="H1388">
        <v>595</v>
      </c>
    </row>
    <row r="1389" spans="1:8" x14ac:dyDescent="0.25">
      <c r="A1389" t="s">
        <v>170</v>
      </c>
      <c r="B1389">
        <v>209</v>
      </c>
      <c r="C1389">
        <v>21209</v>
      </c>
      <c r="H1389">
        <v>300</v>
      </c>
    </row>
    <row r="1390" spans="1:8" x14ac:dyDescent="0.25">
      <c r="A1390" t="s">
        <v>1075</v>
      </c>
      <c r="B1390">
        <v>15</v>
      </c>
      <c r="C1390">
        <v>51015</v>
      </c>
      <c r="H1390" t="s">
        <v>833</v>
      </c>
    </row>
    <row r="1391" spans="1:8" x14ac:dyDescent="0.25">
      <c r="A1391" t="s">
        <v>314</v>
      </c>
      <c r="B1391">
        <v>81</v>
      </c>
      <c r="C1391">
        <v>17081</v>
      </c>
      <c r="H1391">
        <v>315</v>
      </c>
    </row>
    <row r="1392" spans="1:8" x14ac:dyDescent="0.25">
      <c r="A1392" t="s">
        <v>330</v>
      </c>
      <c r="B1392">
        <v>79</v>
      </c>
      <c r="C1392">
        <v>51079</v>
      </c>
      <c r="H1392" t="s">
        <v>833</v>
      </c>
    </row>
    <row r="1393" spans="1:8" x14ac:dyDescent="0.25">
      <c r="A1393" t="s">
        <v>1076</v>
      </c>
      <c r="B1393">
        <v>13</v>
      </c>
      <c r="C1393">
        <v>29013</v>
      </c>
      <c r="H1393">
        <v>335</v>
      </c>
    </row>
    <row r="1394" spans="1:8" x14ac:dyDescent="0.25">
      <c r="A1394" t="s">
        <v>1077</v>
      </c>
      <c r="B1394">
        <v>660</v>
      </c>
      <c r="C1394">
        <v>51660</v>
      </c>
      <c r="H1394" t="s">
        <v>833</v>
      </c>
    </row>
    <row r="1395" spans="1:8" x14ac:dyDescent="0.25">
      <c r="A1395" t="s">
        <v>1078</v>
      </c>
      <c r="B1395">
        <v>109</v>
      </c>
      <c r="C1395">
        <v>8109</v>
      </c>
      <c r="H1395">
        <v>540</v>
      </c>
    </row>
    <row r="1396" spans="1:8" x14ac:dyDescent="0.25">
      <c r="A1396" t="s">
        <v>136</v>
      </c>
      <c r="B1396">
        <v>181</v>
      </c>
      <c r="C1396">
        <v>21181</v>
      </c>
      <c r="H1396">
        <v>300</v>
      </c>
    </row>
    <row r="1397" spans="1:8" x14ac:dyDescent="0.25">
      <c r="A1397" t="s">
        <v>1079</v>
      </c>
      <c r="B1397">
        <v>9</v>
      </c>
      <c r="C1397">
        <v>32009</v>
      </c>
      <c r="H1397">
        <v>625</v>
      </c>
    </row>
    <row r="1398" spans="1:8" x14ac:dyDescent="0.25">
      <c r="A1398" t="s">
        <v>777</v>
      </c>
      <c r="B1398">
        <v>47</v>
      </c>
      <c r="C1398">
        <v>24047</v>
      </c>
      <c r="H1398">
        <v>120</v>
      </c>
    </row>
    <row r="1399" spans="1:8" x14ac:dyDescent="0.25">
      <c r="A1399" t="s">
        <v>1080</v>
      </c>
      <c r="B1399">
        <v>109</v>
      </c>
      <c r="C1399">
        <v>6109</v>
      </c>
      <c r="H1399">
        <v>625</v>
      </c>
    </row>
    <row r="1400" spans="1:8" x14ac:dyDescent="0.25">
      <c r="A1400" t="s">
        <v>373</v>
      </c>
      <c r="B1400">
        <v>31</v>
      </c>
      <c r="C1400">
        <v>20031</v>
      </c>
      <c r="D1400" t="s">
        <v>943</v>
      </c>
      <c r="E1400">
        <v>1546</v>
      </c>
      <c r="F1400">
        <v>209490</v>
      </c>
      <c r="G1400">
        <v>0</v>
      </c>
      <c r="H1400">
        <v>335</v>
      </c>
    </row>
    <row r="1401" spans="1:8" x14ac:dyDescent="0.25">
      <c r="A1401" t="s">
        <v>1081</v>
      </c>
      <c r="B1401">
        <v>131</v>
      </c>
      <c r="C1401">
        <v>29131</v>
      </c>
      <c r="H1401">
        <v>340</v>
      </c>
    </row>
    <row r="1402" spans="1:8" x14ac:dyDescent="0.25">
      <c r="A1402" t="s">
        <v>90</v>
      </c>
      <c r="B1402">
        <v>25</v>
      </c>
      <c r="C1402">
        <v>18025</v>
      </c>
      <c r="H1402">
        <v>300</v>
      </c>
    </row>
    <row r="1403" spans="1:8" x14ac:dyDescent="0.25">
      <c r="A1403" t="s">
        <v>103</v>
      </c>
      <c r="B1403">
        <v>61</v>
      </c>
      <c r="C1403">
        <v>18061</v>
      </c>
      <c r="H1403">
        <v>300</v>
      </c>
    </row>
    <row r="1404" spans="1:8" x14ac:dyDescent="0.25">
      <c r="A1404" t="s">
        <v>91</v>
      </c>
      <c r="B1404">
        <v>99</v>
      </c>
      <c r="C1404">
        <v>54099</v>
      </c>
      <c r="D1404" t="s">
        <v>830</v>
      </c>
      <c r="E1404">
        <v>1091</v>
      </c>
      <c r="F1404">
        <v>11502</v>
      </c>
      <c r="G1404">
        <v>3636274</v>
      </c>
      <c r="H1404">
        <v>160</v>
      </c>
    </row>
    <row r="1405" spans="1:8" x14ac:dyDescent="0.25">
      <c r="A1405" t="s">
        <v>151</v>
      </c>
      <c r="B1405">
        <v>43</v>
      </c>
      <c r="C1405">
        <v>18043</v>
      </c>
      <c r="H1405">
        <v>300</v>
      </c>
    </row>
    <row r="1406" spans="1:8" x14ac:dyDescent="0.25">
      <c r="A1406" t="s">
        <v>671</v>
      </c>
      <c r="B1406">
        <v>137</v>
      </c>
      <c r="C1406">
        <v>51137</v>
      </c>
      <c r="H1406">
        <v>150</v>
      </c>
    </row>
    <row r="1407" spans="1:8" x14ac:dyDescent="0.25">
      <c r="A1407" t="s">
        <v>1082</v>
      </c>
      <c r="B1407">
        <v>205</v>
      </c>
      <c r="C1407">
        <v>21205</v>
      </c>
      <c r="H1407">
        <v>160</v>
      </c>
    </row>
    <row r="1408" spans="1:8" x14ac:dyDescent="0.25">
      <c r="A1408" t="s">
        <v>374</v>
      </c>
      <c r="B1408">
        <v>107</v>
      </c>
      <c r="C1408">
        <v>20107</v>
      </c>
      <c r="D1408" t="s">
        <v>943</v>
      </c>
      <c r="E1408">
        <v>938</v>
      </c>
      <c r="F1408">
        <v>78643</v>
      </c>
      <c r="G1408">
        <v>0</v>
      </c>
      <c r="H1408">
        <v>335</v>
      </c>
    </row>
    <row r="1409" spans="1:8" x14ac:dyDescent="0.25">
      <c r="A1409" t="s">
        <v>173</v>
      </c>
      <c r="B1409">
        <v>3</v>
      </c>
      <c r="C1409">
        <v>20003</v>
      </c>
      <c r="D1409" t="s">
        <v>943</v>
      </c>
      <c r="E1409">
        <v>1830</v>
      </c>
      <c r="F1409">
        <v>127158</v>
      </c>
      <c r="G1409">
        <v>0</v>
      </c>
      <c r="H1409">
        <v>335</v>
      </c>
    </row>
    <row r="1410" spans="1:8" x14ac:dyDescent="0.25">
      <c r="A1410" t="s">
        <v>314</v>
      </c>
      <c r="B1410">
        <v>111</v>
      </c>
      <c r="C1410">
        <v>21111</v>
      </c>
      <c r="H1410">
        <v>300</v>
      </c>
    </row>
    <row r="1411" spans="1:8" x14ac:dyDescent="0.25">
      <c r="A1411" t="s">
        <v>1083</v>
      </c>
      <c r="B1411">
        <v>177</v>
      </c>
      <c r="C1411">
        <v>51177</v>
      </c>
      <c r="H1411">
        <v>150</v>
      </c>
    </row>
    <row r="1412" spans="1:8" x14ac:dyDescent="0.25">
      <c r="A1412" t="s">
        <v>1084</v>
      </c>
      <c r="B1412">
        <v>99</v>
      </c>
      <c r="C1412">
        <v>51099</v>
      </c>
      <c r="H1412">
        <v>150</v>
      </c>
    </row>
    <row r="1413" spans="1:8" x14ac:dyDescent="0.25">
      <c r="A1413" t="s">
        <v>71</v>
      </c>
      <c r="B1413">
        <v>43</v>
      </c>
      <c r="C1413">
        <v>54043</v>
      </c>
      <c r="D1413" t="s">
        <v>830</v>
      </c>
      <c r="E1413">
        <v>1930</v>
      </c>
      <c r="F1413">
        <v>107673</v>
      </c>
      <c r="G1413">
        <v>6878538</v>
      </c>
      <c r="H1413">
        <v>160</v>
      </c>
    </row>
    <row r="1414" spans="1:8" x14ac:dyDescent="0.25">
      <c r="A1414" t="s">
        <v>108</v>
      </c>
      <c r="B1414">
        <v>73</v>
      </c>
      <c r="C1414">
        <v>21073</v>
      </c>
      <c r="H1414">
        <v>300</v>
      </c>
    </row>
    <row r="1415" spans="1:8" x14ac:dyDescent="0.25">
      <c r="A1415" t="s">
        <v>378</v>
      </c>
      <c r="B1415">
        <v>17</v>
      </c>
      <c r="C1415">
        <v>21017</v>
      </c>
      <c r="H1415">
        <v>300</v>
      </c>
    </row>
    <row r="1416" spans="1:8" x14ac:dyDescent="0.25">
      <c r="A1416" t="s">
        <v>349</v>
      </c>
      <c r="B1416">
        <v>211</v>
      </c>
      <c r="C1416">
        <v>21211</v>
      </c>
      <c r="H1416">
        <v>300</v>
      </c>
    </row>
    <row r="1417" spans="1:8" x14ac:dyDescent="0.25">
      <c r="A1417" t="s">
        <v>408</v>
      </c>
      <c r="B1417">
        <v>145</v>
      </c>
      <c r="C1417">
        <v>20145</v>
      </c>
      <c r="D1417" t="s">
        <v>912</v>
      </c>
      <c r="E1417">
        <v>189</v>
      </c>
      <c r="F1417">
        <v>170268</v>
      </c>
      <c r="G1417">
        <v>385897</v>
      </c>
      <c r="H1417">
        <v>385</v>
      </c>
    </row>
    <row r="1418" spans="1:8" x14ac:dyDescent="0.25">
      <c r="A1418" t="s">
        <v>1085</v>
      </c>
      <c r="B1418">
        <v>91</v>
      </c>
      <c r="C1418">
        <v>8091</v>
      </c>
      <c r="H1418">
        <v>595</v>
      </c>
    </row>
    <row r="1419" spans="1:8" x14ac:dyDescent="0.25">
      <c r="A1419" t="s">
        <v>1086</v>
      </c>
      <c r="B1419">
        <v>41</v>
      </c>
      <c r="C1419">
        <v>6041</v>
      </c>
      <c r="H1419">
        <v>735</v>
      </c>
    </row>
    <row r="1420" spans="1:8" x14ac:dyDescent="0.25">
      <c r="A1420" t="s">
        <v>1087</v>
      </c>
      <c r="B1420">
        <v>630</v>
      </c>
      <c r="C1420">
        <v>51630</v>
      </c>
      <c r="H1420">
        <v>150</v>
      </c>
    </row>
    <row r="1421" spans="1:8" x14ac:dyDescent="0.25">
      <c r="A1421" t="s">
        <v>1088</v>
      </c>
      <c r="B1421">
        <v>11</v>
      </c>
      <c r="C1421">
        <v>21011</v>
      </c>
      <c r="H1421">
        <v>160</v>
      </c>
    </row>
    <row r="1422" spans="1:8" x14ac:dyDescent="0.25">
      <c r="A1422" t="s">
        <v>386</v>
      </c>
      <c r="B1422">
        <v>77</v>
      </c>
      <c r="C1422">
        <v>6077</v>
      </c>
      <c r="D1422" t="s">
        <v>930</v>
      </c>
      <c r="E1422">
        <v>108</v>
      </c>
      <c r="F1422">
        <v>0</v>
      </c>
      <c r="G1422">
        <v>26857550</v>
      </c>
      <c r="H1422">
        <v>730</v>
      </c>
    </row>
    <row r="1423" spans="1:8" x14ac:dyDescent="0.25">
      <c r="A1423" t="s">
        <v>327</v>
      </c>
      <c r="B1423">
        <v>39</v>
      </c>
      <c r="C1423">
        <v>24039</v>
      </c>
      <c r="H1423">
        <v>120</v>
      </c>
    </row>
    <row r="1424" spans="1:8" x14ac:dyDescent="0.25">
      <c r="A1424" t="s">
        <v>1089</v>
      </c>
      <c r="B1424">
        <v>125</v>
      </c>
      <c r="C1424">
        <v>29125</v>
      </c>
      <c r="H1424">
        <v>340</v>
      </c>
    </row>
    <row r="1425" spans="1:8" x14ac:dyDescent="0.25">
      <c r="A1425" t="s">
        <v>323</v>
      </c>
      <c r="B1425">
        <v>193</v>
      </c>
      <c r="C1425">
        <v>51193</v>
      </c>
      <c r="H1425">
        <v>120</v>
      </c>
    </row>
    <row r="1426" spans="1:8" x14ac:dyDescent="0.25">
      <c r="A1426" t="s">
        <v>1090</v>
      </c>
      <c r="B1426">
        <v>3</v>
      </c>
      <c r="C1426">
        <v>51003</v>
      </c>
      <c r="H1426" t="s">
        <v>833</v>
      </c>
    </row>
    <row r="1427" spans="1:8" x14ac:dyDescent="0.25">
      <c r="A1427" t="s">
        <v>88</v>
      </c>
      <c r="B1427">
        <v>127</v>
      </c>
      <c r="C1427">
        <v>21127</v>
      </c>
      <c r="D1427" t="s">
        <v>830</v>
      </c>
      <c r="E1427">
        <v>410</v>
      </c>
      <c r="F1427">
        <v>262314</v>
      </c>
      <c r="G1427">
        <v>918939</v>
      </c>
      <c r="H1427">
        <v>160</v>
      </c>
    </row>
    <row r="1428" spans="1:8" x14ac:dyDescent="0.25">
      <c r="A1428" t="s">
        <v>138</v>
      </c>
      <c r="B1428">
        <v>63</v>
      </c>
      <c r="C1428">
        <v>21063</v>
      </c>
      <c r="D1428" t="s">
        <v>830</v>
      </c>
      <c r="E1428">
        <v>28</v>
      </c>
      <c r="F1428">
        <v>2877</v>
      </c>
      <c r="G1428">
        <v>0</v>
      </c>
      <c r="H1428">
        <v>160</v>
      </c>
    </row>
    <row r="1429" spans="1:8" x14ac:dyDescent="0.25">
      <c r="A1429" t="s">
        <v>1088</v>
      </c>
      <c r="B1429">
        <v>17</v>
      </c>
      <c r="C1429">
        <v>51017</v>
      </c>
      <c r="H1429" t="s">
        <v>833</v>
      </c>
    </row>
    <row r="1430" spans="1:8" x14ac:dyDescent="0.25">
      <c r="A1430" t="s">
        <v>1091</v>
      </c>
      <c r="B1430">
        <v>25</v>
      </c>
      <c r="C1430">
        <v>54025</v>
      </c>
      <c r="H1430">
        <v>160</v>
      </c>
    </row>
    <row r="1431" spans="1:8" x14ac:dyDescent="0.25">
      <c r="A1431" t="s">
        <v>961</v>
      </c>
      <c r="B1431">
        <v>29</v>
      </c>
      <c r="C1431">
        <v>29029</v>
      </c>
      <c r="H1431">
        <v>340</v>
      </c>
    </row>
    <row r="1432" spans="1:8" x14ac:dyDescent="0.25">
      <c r="A1432" t="s">
        <v>139</v>
      </c>
      <c r="B1432">
        <v>19</v>
      </c>
      <c r="C1432">
        <v>54019</v>
      </c>
      <c r="D1432" t="s">
        <v>830</v>
      </c>
      <c r="E1432">
        <v>458</v>
      </c>
      <c r="F1432">
        <v>144</v>
      </c>
      <c r="G1432">
        <v>1254291</v>
      </c>
      <c r="H1432">
        <v>160</v>
      </c>
    </row>
    <row r="1433" spans="1:8" x14ac:dyDescent="0.25">
      <c r="A1433" t="s">
        <v>397</v>
      </c>
      <c r="B1433">
        <v>99</v>
      </c>
      <c r="C1433">
        <v>8099</v>
      </c>
      <c r="D1433" t="s">
        <v>991</v>
      </c>
      <c r="E1433">
        <v>20</v>
      </c>
      <c r="F1433">
        <v>49</v>
      </c>
      <c r="G1433">
        <v>233510</v>
      </c>
      <c r="H1433">
        <v>450</v>
      </c>
    </row>
    <row r="1434" spans="1:8" x14ac:dyDescent="0.25">
      <c r="A1434" t="s">
        <v>111</v>
      </c>
      <c r="B1434">
        <v>123</v>
      </c>
      <c r="C1434">
        <v>18123</v>
      </c>
      <c r="H1434">
        <v>300</v>
      </c>
    </row>
    <row r="1435" spans="1:8" x14ac:dyDescent="0.25">
      <c r="A1435" t="s">
        <v>398</v>
      </c>
      <c r="B1435">
        <v>11</v>
      </c>
      <c r="C1435">
        <v>8011</v>
      </c>
      <c r="D1435" t="s">
        <v>991</v>
      </c>
      <c r="E1435">
        <v>16</v>
      </c>
      <c r="F1435">
        <v>0</v>
      </c>
      <c r="G1435">
        <v>165096</v>
      </c>
      <c r="H1435">
        <v>450</v>
      </c>
    </row>
    <row r="1436" spans="1:8" x14ac:dyDescent="0.25">
      <c r="A1436" t="s">
        <v>894</v>
      </c>
      <c r="B1436">
        <v>193</v>
      </c>
      <c r="C1436">
        <v>17193</v>
      </c>
      <c r="H1436">
        <v>315</v>
      </c>
    </row>
    <row r="1437" spans="1:8" x14ac:dyDescent="0.25">
      <c r="A1437" t="s">
        <v>427</v>
      </c>
      <c r="B1437">
        <v>65</v>
      </c>
      <c r="C1437">
        <v>17065</v>
      </c>
      <c r="H1437">
        <v>315</v>
      </c>
    </row>
    <row r="1438" spans="1:8" x14ac:dyDescent="0.25">
      <c r="A1438" t="s">
        <v>427</v>
      </c>
      <c r="B1438">
        <v>75</v>
      </c>
      <c r="C1438">
        <v>20075</v>
      </c>
      <c r="D1438" t="s">
        <v>991</v>
      </c>
      <c r="E1438">
        <v>272</v>
      </c>
      <c r="F1438">
        <v>12394</v>
      </c>
      <c r="G1438">
        <v>2503360</v>
      </c>
      <c r="H1438">
        <v>360</v>
      </c>
    </row>
    <row r="1439" spans="1:8" x14ac:dyDescent="0.25">
      <c r="A1439" t="s">
        <v>428</v>
      </c>
      <c r="B1439">
        <v>93</v>
      </c>
      <c r="C1439">
        <v>20093</v>
      </c>
      <c r="D1439" t="s">
        <v>991</v>
      </c>
      <c r="E1439">
        <v>1731</v>
      </c>
      <c r="F1439">
        <v>421148</v>
      </c>
      <c r="G1439">
        <v>17735784</v>
      </c>
      <c r="H1439">
        <v>360</v>
      </c>
    </row>
    <row r="1440" spans="1:8" x14ac:dyDescent="0.25">
      <c r="A1440" t="s">
        <v>1092</v>
      </c>
      <c r="B1440">
        <v>89</v>
      </c>
      <c r="C1440">
        <v>8089</v>
      </c>
      <c r="H1440">
        <v>540</v>
      </c>
    </row>
    <row r="1441" spans="1:8" x14ac:dyDescent="0.25">
      <c r="A1441" t="s">
        <v>47</v>
      </c>
      <c r="B1441">
        <v>27</v>
      </c>
      <c r="C1441">
        <v>8027</v>
      </c>
      <c r="H1441">
        <v>540</v>
      </c>
    </row>
    <row r="1442" spans="1:8" x14ac:dyDescent="0.25">
      <c r="A1442" t="s">
        <v>429</v>
      </c>
      <c r="B1442">
        <v>55</v>
      </c>
      <c r="C1442">
        <v>20055</v>
      </c>
      <c r="D1442" t="s">
        <v>991</v>
      </c>
      <c r="E1442">
        <v>1571</v>
      </c>
      <c r="F1442">
        <v>1508422</v>
      </c>
      <c r="G1442">
        <v>10135928</v>
      </c>
      <c r="H1442">
        <v>360</v>
      </c>
    </row>
    <row r="1443" spans="1:8" x14ac:dyDescent="0.25">
      <c r="A1443" t="s">
        <v>409</v>
      </c>
      <c r="B1443">
        <v>185</v>
      </c>
      <c r="C1443">
        <v>20185</v>
      </c>
      <c r="D1443" t="s">
        <v>912</v>
      </c>
      <c r="E1443">
        <v>1042</v>
      </c>
      <c r="F1443">
        <v>893560</v>
      </c>
      <c r="G1443">
        <v>146402</v>
      </c>
      <c r="H1443">
        <v>385</v>
      </c>
    </row>
    <row r="1444" spans="1:8" x14ac:dyDescent="0.25">
      <c r="A1444" t="s">
        <v>410</v>
      </c>
      <c r="B1444">
        <v>83</v>
      </c>
      <c r="C1444">
        <v>20083</v>
      </c>
      <c r="D1444" t="s">
        <v>991</v>
      </c>
      <c r="E1444">
        <v>234</v>
      </c>
      <c r="F1444">
        <v>399962</v>
      </c>
      <c r="G1444">
        <v>572973</v>
      </c>
      <c r="H1444">
        <v>385</v>
      </c>
    </row>
    <row r="1445" spans="1:8" x14ac:dyDescent="0.25">
      <c r="A1445" t="s">
        <v>1021</v>
      </c>
      <c r="B1445">
        <v>33</v>
      </c>
      <c r="C1445">
        <v>51033</v>
      </c>
      <c r="H1445">
        <v>150</v>
      </c>
    </row>
    <row r="1446" spans="1:8" x14ac:dyDescent="0.25">
      <c r="A1446" t="s">
        <v>1093</v>
      </c>
      <c r="B1446">
        <v>173</v>
      </c>
      <c r="C1446">
        <v>18173</v>
      </c>
      <c r="H1446">
        <v>315</v>
      </c>
    </row>
    <row r="1447" spans="1:8" x14ac:dyDescent="0.25">
      <c r="A1447" t="s">
        <v>358</v>
      </c>
      <c r="B1447">
        <v>129</v>
      </c>
      <c r="C1447">
        <v>18129</v>
      </c>
      <c r="D1447" t="s">
        <v>1094</v>
      </c>
      <c r="E1447">
        <v>1</v>
      </c>
      <c r="F1447">
        <v>0</v>
      </c>
      <c r="G1447">
        <v>0</v>
      </c>
      <c r="H1447">
        <v>315</v>
      </c>
    </row>
    <row r="1448" spans="1:8" x14ac:dyDescent="0.25">
      <c r="A1448" t="s">
        <v>140</v>
      </c>
      <c r="B1448">
        <v>5</v>
      </c>
      <c r="C1448">
        <v>54005</v>
      </c>
      <c r="D1448" t="s">
        <v>830</v>
      </c>
      <c r="E1448">
        <v>1103</v>
      </c>
      <c r="F1448">
        <v>4834</v>
      </c>
      <c r="G1448">
        <v>5046745</v>
      </c>
      <c r="H1448">
        <v>160</v>
      </c>
    </row>
    <row r="1449" spans="1:8" x14ac:dyDescent="0.25">
      <c r="A1449" t="s">
        <v>342</v>
      </c>
      <c r="B1449">
        <v>157</v>
      </c>
      <c r="C1449">
        <v>17157</v>
      </c>
      <c r="H1449">
        <v>340</v>
      </c>
    </row>
    <row r="1450" spans="1:8" x14ac:dyDescent="0.25">
      <c r="A1450" t="s">
        <v>260</v>
      </c>
      <c r="B1450">
        <v>185</v>
      </c>
      <c r="C1450">
        <v>29185</v>
      </c>
      <c r="H1450">
        <v>335</v>
      </c>
    </row>
    <row r="1451" spans="1:8" x14ac:dyDescent="0.25">
      <c r="A1451" t="s">
        <v>111</v>
      </c>
      <c r="B1451">
        <v>145</v>
      </c>
      <c r="C1451">
        <v>17145</v>
      </c>
      <c r="H1451">
        <v>315</v>
      </c>
    </row>
    <row r="1452" spans="1:8" x14ac:dyDescent="0.25">
      <c r="A1452" t="s">
        <v>90</v>
      </c>
      <c r="B1452">
        <v>55</v>
      </c>
      <c r="C1452">
        <v>29055</v>
      </c>
      <c r="H1452">
        <v>340</v>
      </c>
    </row>
    <row r="1453" spans="1:8" x14ac:dyDescent="0.25">
      <c r="A1453" t="s">
        <v>139</v>
      </c>
      <c r="B1453">
        <v>67</v>
      </c>
      <c r="C1453">
        <v>21067</v>
      </c>
      <c r="H1453">
        <v>300</v>
      </c>
    </row>
    <row r="1454" spans="1:8" x14ac:dyDescent="0.25">
      <c r="A1454" t="s">
        <v>116</v>
      </c>
      <c r="B1454">
        <v>221</v>
      </c>
      <c r="C1454">
        <v>29221</v>
      </c>
      <c r="H1454">
        <v>340</v>
      </c>
    </row>
    <row r="1455" spans="1:8" x14ac:dyDescent="0.25">
      <c r="A1455" t="s">
        <v>1095</v>
      </c>
      <c r="B1455">
        <v>147</v>
      </c>
      <c r="C1455">
        <v>18147</v>
      </c>
      <c r="H1455">
        <v>315</v>
      </c>
    </row>
    <row r="1456" spans="1:8" x14ac:dyDescent="0.25">
      <c r="A1456" t="s">
        <v>273</v>
      </c>
      <c r="B1456">
        <v>163</v>
      </c>
      <c r="C1456">
        <v>21163</v>
      </c>
      <c r="D1456" t="s">
        <v>1094</v>
      </c>
      <c r="E1456">
        <v>90</v>
      </c>
      <c r="F1456">
        <v>0</v>
      </c>
      <c r="G1456">
        <v>283896</v>
      </c>
      <c r="H1456">
        <v>300</v>
      </c>
    </row>
    <row r="1457" spans="1:8" x14ac:dyDescent="0.25">
      <c r="A1457" t="s">
        <v>141</v>
      </c>
      <c r="B1457">
        <v>173</v>
      </c>
      <c r="C1457">
        <v>21173</v>
      </c>
      <c r="D1457" t="s">
        <v>1094</v>
      </c>
      <c r="E1457">
        <v>1</v>
      </c>
      <c r="F1457">
        <v>0</v>
      </c>
      <c r="G1457">
        <v>0</v>
      </c>
      <c r="H1457">
        <v>160</v>
      </c>
    </row>
    <row r="1458" spans="1:8" x14ac:dyDescent="0.25">
      <c r="A1458" t="s">
        <v>892</v>
      </c>
      <c r="B1458">
        <v>239</v>
      </c>
      <c r="C1458">
        <v>21239</v>
      </c>
      <c r="H1458">
        <v>300</v>
      </c>
    </row>
    <row r="1459" spans="1:8" x14ac:dyDescent="0.25">
      <c r="A1459" t="s">
        <v>1096</v>
      </c>
      <c r="B1459">
        <v>790</v>
      </c>
      <c r="C1459">
        <v>51790</v>
      </c>
      <c r="H1459" t="s">
        <v>833</v>
      </c>
    </row>
    <row r="1460" spans="1:8" x14ac:dyDescent="0.25">
      <c r="A1460" t="s">
        <v>1097</v>
      </c>
      <c r="B1460">
        <v>163</v>
      </c>
      <c r="C1460">
        <v>18163</v>
      </c>
      <c r="H1460">
        <v>315</v>
      </c>
    </row>
    <row r="1461" spans="1:8" x14ac:dyDescent="0.25">
      <c r="A1461" t="s">
        <v>1098</v>
      </c>
      <c r="B1461">
        <v>79</v>
      </c>
      <c r="C1461">
        <v>20079</v>
      </c>
      <c r="D1461" t="s">
        <v>991</v>
      </c>
      <c r="E1461">
        <v>119</v>
      </c>
      <c r="F1461">
        <v>77214</v>
      </c>
      <c r="G1461">
        <v>115703</v>
      </c>
      <c r="H1461">
        <v>370</v>
      </c>
    </row>
    <row r="1462" spans="1:8" x14ac:dyDescent="0.25">
      <c r="A1462" t="s">
        <v>411</v>
      </c>
      <c r="B1462">
        <v>155</v>
      </c>
      <c r="C1462">
        <v>20155</v>
      </c>
      <c r="D1462" t="s">
        <v>991</v>
      </c>
      <c r="E1462">
        <v>447</v>
      </c>
      <c r="F1462">
        <v>429182</v>
      </c>
      <c r="G1462">
        <v>698937</v>
      </c>
      <c r="H1462">
        <v>385</v>
      </c>
    </row>
    <row r="1463" spans="1:8" x14ac:dyDescent="0.25">
      <c r="A1463" t="s">
        <v>375</v>
      </c>
      <c r="B1463">
        <v>73</v>
      </c>
      <c r="C1463">
        <v>20073</v>
      </c>
      <c r="D1463" t="s">
        <v>943</v>
      </c>
      <c r="E1463">
        <v>1109</v>
      </c>
      <c r="F1463">
        <v>302605</v>
      </c>
      <c r="G1463">
        <v>0</v>
      </c>
      <c r="H1463">
        <v>335</v>
      </c>
    </row>
    <row r="1464" spans="1:8" x14ac:dyDescent="0.25">
      <c r="A1464" t="s">
        <v>629</v>
      </c>
      <c r="B1464">
        <v>57</v>
      </c>
      <c r="C1464">
        <v>51057</v>
      </c>
      <c r="H1464">
        <v>120</v>
      </c>
    </row>
    <row r="1465" spans="1:8" x14ac:dyDescent="0.25">
      <c r="A1465" t="s">
        <v>387</v>
      </c>
      <c r="B1465">
        <v>95</v>
      </c>
      <c r="C1465">
        <v>6095</v>
      </c>
      <c r="D1465" t="s">
        <v>930</v>
      </c>
      <c r="E1465">
        <v>57</v>
      </c>
      <c r="F1465">
        <v>862</v>
      </c>
      <c r="G1465">
        <v>10618017</v>
      </c>
      <c r="H1465">
        <v>730</v>
      </c>
    </row>
    <row r="1466" spans="1:8" x14ac:dyDescent="0.25">
      <c r="A1466" t="s">
        <v>213</v>
      </c>
      <c r="B1466">
        <v>161</v>
      </c>
      <c r="C1466">
        <v>29161</v>
      </c>
      <c r="H1466">
        <v>340</v>
      </c>
    </row>
    <row r="1467" spans="1:8" x14ac:dyDescent="0.25">
      <c r="A1467" t="s">
        <v>1095</v>
      </c>
      <c r="B1467">
        <v>215</v>
      </c>
      <c r="C1467">
        <v>21215</v>
      </c>
      <c r="H1467">
        <v>300</v>
      </c>
    </row>
    <row r="1468" spans="1:8" x14ac:dyDescent="0.25">
      <c r="A1468" t="s">
        <v>1099</v>
      </c>
      <c r="B1468">
        <v>113</v>
      </c>
      <c r="C1468">
        <v>8113</v>
      </c>
      <c r="D1468" t="s">
        <v>972</v>
      </c>
      <c r="E1468">
        <v>38</v>
      </c>
      <c r="F1468">
        <v>230</v>
      </c>
      <c r="G1468">
        <v>933740</v>
      </c>
      <c r="H1468">
        <v>585</v>
      </c>
    </row>
    <row r="1469" spans="1:8" x14ac:dyDescent="0.25">
      <c r="A1469" t="s">
        <v>853</v>
      </c>
      <c r="B1469">
        <v>109</v>
      </c>
      <c r="C1469">
        <v>51109</v>
      </c>
      <c r="H1469">
        <v>150</v>
      </c>
    </row>
    <row r="1470" spans="1:8" x14ac:dyDescent="0.25">
      <c r="A1470" t="s">
        <v>49</v>
      </c>
      <c r="B1470">
        <v>17</v>
      </c>
      <c r="C1470">
        <v>49017</v>
      </c>
      <c r="D1470" t="s">
        <v>973</v>
      </c>
      <c r="E1470">
        <v>17</v>
      </c>
      <c r="F1470">
        <v>114671</v>
      </c>
      <c r="G1470">
        <v>9149</v>
      </c>
      <c r="H1470">
        <v>630</v>
      </c>
    </row>
    <row r="1471" spans="1:8" x14ac:dyDescent="0.25">
      <c r="A1471" t="s">
        <v>1100</v>
      </c>
      <c r="B1471">
        <v>53</v>
      </c>
      <c r="C1471">
        <v>8053</v>
      </c>
      <c r="H1471">
        <v>595</v>
      </c>
    </row>
    <row r="1472" spans="1:8" x14ac:dyDescent="0.25">
      <c r="A1472" t="s">
        <v>560</v>
      </c>
      <c r="B1472">
        <v>21</v>
      </c>
      <c r="C1472">
        <v>49021</v>
      </c>
      <c r="H1472">
        <v>509</v>
      </c>
    </row>
    <row r="1473" spans="1:8" x14ac:dyDescent="0.25">
      <c r="A1473" t="s">
        <v>108</v>
      </c>
      <c r="B1473">
        <v>55</v>
      </c>
      <c r="C1473">
        <v>17055</v>
      </c>
      <c r="H1473">
        <v>315</v>
      </c>
    </row>
    <row r="1474" spans="1:8" x14ac:dyDescent="0.25">
      <c r="A1474" t="s">
        <v>173</v>
      </c>
      <c r="B1474">
        <v>5</v>
      </c>
      <c r="C1474">
        <v>21005</v>
      </c>
      <c r="H1474">
        <v>300</v>
      </c>
    </row>
    <row r="1475" spans="1:8" x14ac:dyDescent="0.25">
      <c r="A1475" t="s">
        <v>1101</v>
      </c>
      <c r="B1475">
        <v>186</v>
      </c>
      <c r="C1475">
        <v>29186</v>
      </c>
      <c r="H1475">
        <v>340</v>
      </c>
    </row>
    <row r="1476" spans="1:8" x14ac:dyDescent="0.25">
      <c r="A1476" t="s">
        <v>114</v>
      </c>
      <c r="B1476">
        <v>175</v>
      </c>
      <c r="C1476">
        <v>21175</v>
      </c>
      <c r="D1476" t="s">
        <v>830</v>
      </c>
      <c r="E1476">
        <v>40</v>
      </c>
      <c r="F1476">
        <v>0</v>
      </c>
      <c r="G1476">
        <v>102106</v>
      </c>
      <c r="H1476">
        <v>160</v>
      </c>
    </row>
    <row r="1477" spans="1:8" x14ac:dyDescent="0.25">
      <c r="A1477" t="s">
        <v>1102</v>
      </c>
      <c r="B1477">
        <v>29</v>
      </c>
      <c r="C1477">
        <v>21029</v>
      </c>
      <c r="H1477">
        <v>300</v>
      </c>
    </row>
    <row r="1478" spans="1:8" x14ac:dyDescent="0.25">
      <c r="A1478" t="s">
        <v>435</v>
      </c>
      <c r="B1478">
        <v>49</v>
      </c>
      <c r="C1478">
        <v>21049</v>
      </c>
      <c r="H1478">
        <v>160</v>
      </c>
    </row>
    <row r="1479" spans="1:8" x14ac:dyDescent="0.25">
      <c r="A1479" t="s">
        <v>916</v>
      </c>
      <c r="B1479">
        <v>159</v>
      </c>
      <c r="C1479">
        <v>51159</v>
      </c>
      <c r="H1479">
        <v>120</v>
      </c>
    </row>
    <row r="1480" spans="1:8" x14ac:dyDescent="0.25">
      <c r="A1480" t="s">
        <v>388</v>
      </c>
      <c r="B1480">
        <v>13</v>
      </c>
      <c r="C1480">
        <v>6013</v>
      </c>
      <c r="D1480" t="s">
        <v>847</v>
      </c>
      <c r="E1480">
        <v>21</v>
      </c>
      <c r="F1480">
        <v>72041</v>
      </c>
      <c r="G1480">
        <v>1912790</v>
      </c>
      <c r="H1480">
        <v>730</v>
      </c>
    </row>
    <row r="1481" spans="1:8" x14ac:dyDescent="0.25">
      <c r="A1481" t="s">
        <v>1103</v>
      </c>
      <c r="B1481">
        <v>820</v>
      </c>
      <c r="C1481">
        <v>51820</v>
      </c>
      <c r="H1481" t="s">
        <v>833</v>
      </c>
    </row>
    <row r="1482" spans="1:8" x14ac:dyDescent="0.25">
      <c r="A1482" t="s">
        <v>280</v>
      </c>
      <c r="B1482">
        <v>15</v>
      </c>
      <c r="C1482">
        <v>20015</v>
      </c>
      <c r="D1482" t="s">
        <v>943</v>
      </c>
      <c r="E1482">
        <v>1149</v>
      </c>
      <c r="F1482">
        <v>702940</v>
      </c>
      <c r="G1482">
        <v>0</v>
      </c>
      <c r="H1482">
        <v>370</v>
      </c>
    </row>
    <row r="1483" spans="1:8" x14ac:dyDescent="0.25">
      <c r="A1483" t="s">
        <v>1104</v>
      </c>
      <c r="B1483">
        <v>163</v>
      </c>
      <c r="C1483">
        <v>51163</v>
      </c>
      <c r="H1483" t="s">
        <v>833</v>
      </c>
    </row>
    <row r="1484" spans="1:8" x14ac:dyDescent="0.25">
      <c r="A1484" t="s">
        <v>1105</v>
      </c>
      <c r="B1484">
        <v>187</v>
      </c>
      <c r="C1484">
        <v>29187</v>
      </c>
      <c r="H1484">
        <v>340</v>
      </c>
    </row>
    <row r="1485" spans="1:8" x14ac:dyDescent="0.25">
      <c r="A1485" t="s">
        <v>1106</v>
      </c>
      <c r="B1485">
        <v>99</v>
      </c>
      <c r="C1485">
        <v>6099</v>
      </c>
      <c r="H1485">
        <v>730</v>
      </c>
    </row>
    <row r="1486" spans="1:8" x14ac:dyDescent="0.25">
      <c r="A1486" t="s">
        <v>412</v>
      </c>
      <c r="B1486">
        <v>47</v>
      </c>
      <c r="C1486">
        <v>20047</v>
      </c>
      <c r="D1486" t="s">
        <v>991</v>
      </c>
      <c r="E1486">
        <v>252</v>
      </c>
      <c r="F1486">
        <v>109726</v>
      </c>
      <c r="G1486">
        <v>539464</v>
      </c>
      <c r="H1486">
        <v>385</v>
      </c>
    </row>
    <row r="1487" spans="1:8" x14ac:dyDescent="0.25">
      <c r="A1487" t="s">
        <v>1107</v>
      </c>
      <c r="B1487">
        <v>85</v>
      </c>
      <c r="C1487">
        <v>29085</v>
      </c>
      <c r="H1487">
        <v>340</v>
      </c>
    </row>
    <row r="1488" spans="1:8" x14ac:dyDescent="0.25">
      <c r="A1488" t="s">
        <v>1108</v>
      </c>
      <c r="B1488">
        <v>540</v>
      </c>
      <c r="C1488">
        <v>51540</v>
      </c>
      <c r="H1488">
        <v>150</v>
      </c>
    </row>
    <row r="1489" spans="1:8" x14ac:dyDescent="0.25">
      <c r="A1489" t="s">
        <v>1109</v>
      </c>
      <c r="B1489">
        <v>165</v>
      </c>
      <c r="C1489">
        <v>21165</v>
      </c>
      <c r="H1489">
        <v>160</v>
      </c>
    </row>
    <row r="1490" spans="1:8" x14ac:dyDescent="0.25">
      <c r="A1490" t="s">
        <v>376</v>
      </c>
      <c r="B1490">
        <v>217</v>
      </c>
      <c r="C1490">
        <v>29217</v>
      </c>
      <c r="D1490" t="s">
        <v>943</v>
      </c>
      <c r="E1490">
        <v>7</v>
      </c>
      <c r="F1490">
        <v>772</v>
      </c>
      <c r="G1490">
        <v>0</v>
      </c>
      <c r="H1490">
        <v>335</v>
      </c>
    </row>
    <row r="1491" spans="1:8" x14ac:dyDescent="0.25">
      <c r="A1491" t="s">
        <v>274</v>
      </c>
      <c r="B1491">
        <v>27</v>
      </c>
      <c r="C1491">
        <v>21027</v>
      </c>
      <c r="D1491" t="s">
        <v>1094</v>
      </c>
      <c r="E1491">
        <v>44</v>
      </c>
      <c r="F1491">
        <v>8234</v>
      </c>
      <c r="G1491">
        <v>35705</v>
      </c>
      <c r="H1491">
        <v>300</v>
      </c>
    </row>
    <row r="1492" spans="1:8" x14ac:dyDescent="0.25">
      <c r="A1492" t="s">
        <v>497</v>
      </c>
      <c r="B1492">
        <v>125</v>
      </c>
      <c r="C1492">
        <v>51125</v>
      </c>
      <c r="H1492" t="s">
        <v>833</v>
      </c>
    </row>
    <row r="1493" spans="1:8" x14ac:dyDescent="0.25">
      <c r="A1493" t="s">
        <v>377</v>
      </c>
      <c r="B1493">
        <v>207</v>
      </c>
      <c r="C1493">
        <v>20207</v>
      </c>
      <c r="D1493" t="s">
        <v>943</v>
      </c>
      <c r="E1493">
        <v>3406</v>
      </c>
      <c r="F1493">
        <v>409374</v>
      </c>
      <c r="G1493">
        <v>599</v>
      </c>
      <c r="H1493">
        <v>335</v>
      </c>
    </row>
    <row r="1494" spans="1:8" x14ac:dyDescent="0.25">
      <c r="A1494" t="s">
        <v>287</v>
      </c>
      <c r="B1494">
        <v>1</v>
      </c>
      <c r="C1494">
        <v>20001</v>
      </c>
      <c r="D1494" t="s">
        <v>943</v>
      </c>
      <c r="E1494">
        <v>2143</v>
      </c>
      <c r="F1494">
        <v>206713</v>
      </c>
      <c r="G1494">
        <v>141909</v>
      </c>
      <c r="H1494">
        <v>335</v>
      </c>
    </row>
    <row r="1495" spans="1:8" x14ac:dyDescent="0.25">
      <c r="A1495" t="s">
        <v>378</v>
      </c>
      <c r="B1495">
        <v>11</v>
      </c>
      <c r="C1495">
        <v>20011</v>
      </c>
      <c r="D1495" t="s">
        <v>943</v>
      </c>
      <c r="E1495">
        <v>554</v>
      </c>
      <c r="F1495">
        <v>38538</v>
      </c>
      <c r="G1495">
        <v>0</v>
      </c>
      <c r="H1495">
        <v>335</v>
      </c>
    </row>
    <row r="1496" spans="1:8" x14ac:dyDescent="0.25">
      <c r="A1496" t="s">
        <v>1110</v>
      </c>
      <c r="B1496">
        <v>1</v>
      </c>
      <c r="C1496">
        <v>51001</v>
      </c>
      <c r="H1496">
        <v>120</v>
      </c>
    </row>
    <row r="1497" spans="1:8" x14ac:dyDescent="0.25">
      <c r="A1497" t="s">
        <v>869</v>
      </c>
      <c r="B1497">
        <v>133</v>
      </c>
      <c r="C1497">
        <v>51133</v>
      </c>
      <c r="H1497">
        <v>120</v>
      </c>
    </row>
    <row r="1498" spans="1:8" x14ac:dyDescent="0.25">
      <c r="A1498" t="s">
        <v>100</v>
      </c>
      <c r="B1498">
        <v>45</v>
      </c>
      <c r="C1498">
        <v>54045</v>
      </c>
      <c r="D1498" t="s">
        <v>830</v>
      </c>
      <c r="E1498">
        <v>1375</v>
      </c>
      <c r="F1498">
        <v>83</v>
      </c>
      <c r="G1498">
        <v>8537414</v>
      </c>
      <c r="H1498">
        <v>160</v>
      </c>
    </row>
    <row r="1499" spans="1:8" x14ac:dyDescent="0.25">
      <c r="A1499" t="s">
        <v>870</v>
      </c>
      <c r="B1499">
        <v>169</v>
      </c>
      <c r="C1499">
        <v>29169</v>
      </c>
      <c r="H1499">
        <v>340</v>
      </c>
    </row>
    <row r="1500" spans="1:8" x14ac:dyDescent="0.25">
      <c r="A1500" t="s">
        <v>275</v>
      </c>
      <c r="B1500">
        <v>93</v>
      </c>
      <c r="C1500">
        <v>21093</v>
      </c>
      <c r="D1500" t="s">
        <v>1094</v>
      </c>
      <c r="E1500">
        <v>7</v>
      </c>
      <c r="F1500">
        <v>0</v>
      </c>
      <c r="G1500">
        <v>28475</v>
      </c>
      <c r="H1500">
        <v>300</v>
      </c>
    </row>
    <row r="1501" spans="1:8" x14ac:dyDescent="0.25">
      <c r="A1501" t="s">
        <v>1111</v>
      </c>
      <c r="B1501">
        <v>85</v>
      </c>
      <c r="C1501">
        <v>51085</v>
      </c>
      <c r="H1501">
        <v>150</v>
      </c>
    </row>
    <row r="1502" spans="1:8" x14ac:dyDescent="0.25">
      <c r="A1502" t="s">
        <v>1112</v>
      </c>
      <c r="B1502">
        <v>65</v>
      </c>
      <c r="C1502">
        <v>51065</v>
      </c>
      <c r="H1502">
        <v>150</v>
      </c>
    </row>
    <row r="1503" spans="1:8" x14ac:dyDescent="0.25">
      <c r="A1503" t="s">
        <v>300</v>
      </c>
      <c r="B1503">
        <v>55</v>
      </c>
      <c r="C1503">
        <v>8055</v>
      </c>
      <c r="D1503" t="s">
        <v>1113</v>
      </c>
      <c r="E1503">
        <v>24</v>
      </c>
      <c r="F1503">
        <v>0</v>
      </c>
      <c r="G1503">
        <v>4325691</v>
      </c>
      <c r="H1503">
        <v>540</v>
      </c>
    </row>
    <row r="1504" spans="1:8" x14ac:dyDescent="0.25">
      <c r="A1504" t="s">
        <v>58</v>
      </c>
      <c r="B1504">
        <v>115</v>
      </c>
      <c r="C1504">
        <v>21115</v>
      </c>
      <c r="D1504" t="s">
        <v>830</v>
      </c>
      <c r="E1504">
        <v>289</v>
      </c>
      <c r="F1504">
        <v>3281</v>
      </c>
      <c r="G1504">
        <v>737849</v>
      </c>
      <c r="H1504">
        <v>160</v>
      </c>
    </row>
    <row r="1505" spans="1:8" x14ac:dyDescent="0.25">
      <c r="A1505" t="s">
        <v>1114</v>
      </c>
      <c r="B1505">
        <v>113</v>
      </c>
      <c r="C1505">
        <v>21113</v>
      </c>
      <c r="H1505">
        <v>300</v>
      </c>
    </row>
    <row r="1506" spans="1:8" x14ac:dyDescent="0.25">
      <c r="A1506" t="s">
        <v>430</v>
      </c>
      <c r="B1506">
        <v>69</v>
      </c>
      <c r="C1506">
        <v>20069</v>
      </c>
      <c r="D1506" t="s">
        <v>991</v>
      </c>
      <c r="E1506">
        <v>70</v>
      </c>
      <c r="F1506">
        <v>88855</v>
      </c>
      <c r="G1506">
        <v>312302</v>
      </c>
      <c r="H1506">
        <v>360</v>
      </c>
    </row>
    <row r="1507" spans="1:8" x14ac:dyDescent="0.25">
      <c r="A1507" t="s">
        <v>325</v>
      </c>
      <c r="B1507">
        <v>91</v>
      </c>
      <c r="C1507">
        <v>21091</v>
      </c>
      <c r="D1507" t="s">
        <v>1094</v>
      </c>
      <c r="E1507">
        <v>16</v>
      </c>
      <c r="F1507">
        <v>1866</v>
      </c>
      <c r="G1507">
        <v>0</v>
      </c>
      <c r="H1507">
        <v>315</v>
      </c>
    </row>
    <row r="1508" spans="1:8" x14ac:dyDescent="0.25">
      <c r="A1508" t="s">
        <v>497</v>
      </c>
      <c r="B1508">
        <v>179</v>
      </c>
      <c r="C1508">
        <v>21179</v>
      </c>
      <c r="H1508">
        <v>300</v>
      </c>
    </row>
    <row r="1509" spans="1:8" x14ac:dyDescent="0.25">
      <c r="A1509" t="s">
        <v>142</v>
      </c>
      <c r="B1509">
        <v>81</v>
      </c>
      <c r="C1509">
        <v>54081</v>
      </c>
      <c r="D1509" t="s">
        <v>830</v>
      </c>
      <c r="E1509">
        <v>628</v>
      </c>
      <c r="F1509">
        <v>56</v>
      </c>
      <c r="G1509">
        <v>2666159</v>
      </c>
      <c r="H1509">
        <v>160</v>
      </c>
    </row>
    <row r="1510" spans="1:8" x14ac:dyDescent="0.25">
      <c r="A1510" t="s">
        <v>143</v>
      </c>
      <c r="B1510">
        <v>59</v>
      </c>
      <c r="C1510">
        <v>54059</v>
      </c>
      <c r="D1510" t="s">
        <v>830</v>
      </c>
      <c r="E1510">
        <v>1409</v>
      </c>
      <c r="F1510">
        <v>1602</v>
      </c>
      <c r="G1510">
        <v>9885905</v>
      </c>
      <c r="H1510">
        <v>160</v>
      </c>
    </row>
    <row r="1511" spans="1:8" x14ac:dyDescent="0.25">
      <c r="A1511" t="s">
        <v>1115</v>
      </c>
      <c r="B1511">
        <v>97</v>
      </c>
      <c r="C1511">
        <v>51097</v>
      </c>
      <c r="H1511">
        <v>120</v>
      </c>
    </row>
    <row r="1512" spans="1:8" x14ac:dyDescent="0.25">
      <c r="A1512" t="s">
        <v>359</v>
      </c>
      <c r="B1512">
        <v>101</v>
      </c>
      <c r="C1512">
        <v>21101</v>
      </c>
      <c r="D1512" t="s">
        <v>1094</v>
      </c>
      <c r="E1512">
        <v>237</v>
      </c>
      <c r="F1512">
        <v>132932</v>
      </c>
      <c r="G1512">
        <v>0</v>
      </c>
      <c r="H1512">
        <v>315</v>
      </c>
    </row>
    <row r="1513" spans="1:8" x14ac:dyDescent="0.25">
      <c r="A1513" t="s">
        <v>420</v>
      </c>
      <c r="B1513">
        <v>111</v>
      </c>
      <c r="C1513">
        <v>8111</v>
      </c>
      <c r="H1513">
        <v>585</v>
      </c>
    </row>
    <row r="1514" spans="1:8" x14ac:dyDescent="0.25">
      <c r="A1514" t="s">
        <v>82</v>
      </c>
      <c r="B1514">
        <v>167</v>
      </c>
      <c r="C1514">
        <v>21167</v>
      </c>
      <c r="H1514">
        <v>300</v>
      </c>
    </row>
    <row r="1515" spans="1:8" x14ac:dyDescent="0.25">
      <c r="A1515" t="s">
        <v>335</v>
      </c>
      <c r="B1515">
        <v>79</v>
      </c>
      <c r="C1515">
        <v>8079</v>
      </c>
      <c r="H1515">
        <v>560</v>
      </c>
    </row>
    <row r="1516" spans="1:8" x14ac:dyDescent="0.25">
      <c r="A1516" t="s">
        <v>144</v>
      </c>
      <c r="B1516">
        <v>159</v>
      </c>
      <c r="C1516">
        <v>21159</v>
      </c>
      <c r="D1516" t="s">
        <v>830</v>
      </c>
      <c r="E1516">
        <v>762</v>
      </c>
      <c r="F1516">
        <v>2653</v>
      </c>
      <c r="G1516">
        <v>1520518</v>
      </c>
      <c r="H1516">
        <v>160</v>
      </c>
    </row>
    <row r="1517" spans="1:8" x14ac:dyDescent="0.25">
      <c r="A1517" t="s">
        <v>1116</v>
      </c>
      <c r="B1517">
        <v>5</v>
      </c>
      <c r="C1517">
        <v>51005</v>
      </c>
      <c r="H1517" t="s">
        <v>833</v>
      </c>
    </row>
    <row r="1518" spans="1:8" x14ac:dyDescent="0.25">
      <c r="A1518" t="s">
        <v>122</v>
      </c>
      <c r="B1518">
        <v>77</v>
      </c>
      <c r="C1518">
        <v>17077</v>
      </c>
      <c r="H1518">
        <v>340</v>
      </c>
    </row>
    <row r="1519" spans="1:8" x14ac:dyDescent="0.25">
      <c r="A1519" t="s">
        <v>145</v>
      </c>
      <c r="B1519">
        <v>197</v>
      </c>
      <c r="C1519">
        <v>21197</v>
      </c>
      <c r="D1519" t="s">
        <v>830</v>
      </c>
      <c r="E1519">
        <v>30</v>
      </c>
      <c r="F1519">
        <v>1743</v>
      </c>
      <c r="G1519">
        <v>0</v>
      </c>
      <c r="H1519">
        <v>160</v>
      </c>
    </row>
    <row r="1520" spans="1:8" x14ac:dyDescent="0.25">
      <c r="A1520" t="s">
        <v>360</v>
      </c>
      <c r="B1520">
        <v>59</v>
      </c>
      <c r="C1520">
        <v>21059</v>
      </c>
      <c r="D1520" t="s">
        <v>1094</v>
      </c>
      <c r="E1520">
        <v>64</v>
      </c>
      <c r="F1520">
        <v>8062</v>
      </c>
      <c r="G1520">
        <v>0</v>
      </c>
      <c r="H1520">
        <v>315</v>
      </c>
    </row>
    <row r="1521" spans="1:8" x14ac:dyDescent="0.25">
      <c r="A1521" t="s">
        <v>576</v>
      </c>
      <c r="B1521">
        <v>59</v>
      </c>
      <c r="C1521">
        <v>17059</v>
      </c>
      <c r="H1521">
        <v>315</v>
      </c>
    </row>
    <row r="1522" spans="1:8" x14ac:dyDescent="0.25">
      <c r="A1522" t="s">
        <v>179</v>
      </c>
      <c r="B1522">
        <v>151</v>
      </c>
      <c r="C1522">
        <v>21151</v>
      </c>
      <c r="H1522">
        <v>160</v>
      </c>
    </row>
    <row r="1523" spans="1:8" x14ac:dyDescent="0.25">
      <c r="A1523" t="s">
        <v>201</v>
      </c>
      <c r="B1523">
        <v>165</v>
      </c>
      <c r="C1523">
        <v>17165</v>
      </c>
      <c r="H1523">
        <v>315</v>
      </c>
    </row>
    <row r="1524" spans="1:8" x14ac:dyDescent="0.25">
      <c r="A1524" t="s">
        <v>1117</v>
      </c>
      <c r="B1524">
        <v>101</v>
      </c>
      <c r="C1524">
        <v>51101</v>
      </c>
      <c r="H1524">
        <v>120</v>
      </c>
    </row>
    <row r="1525" spans="1:8" x14ac:dyDescent="0.25">
      <c r="A1525" t="s">
        <v>431</v>
      </c>
      <c r="B1525">
        <v>57</v>
      </c>
      <c r="C1525">
        <v>20057</v>
      </c>
      <c r="D1525" t="s">
        <v>991</v>
      </c>
      <c r="E1525">
        <v>153</v>
      </c>
      <c r="F1525">
        <v>380995</v>
      </c>
      <c r="G1525">
        <v>1007212</v>
      </c>
      <c r="H1525">
        <v>360</v>
      </c>
    </row>
    <row r="1526" spans="1:8" x14ac:dyDescent="0.25">
      <c r="A1526" t="s">
        <v>209</v>
      </c>
      <c r="B1526">
        <v>173</v>
      </c>
      <c r="C1526">
        <v>20173</v>
      </c>
      <c r="D1526" t="s">
        <v>991</v>
      </c>
      <c r="E1526">
        <v>99</v>
      </c>
      <c r="F1526">
        <v>94574</v>
      </c>
      <c r="G1526">
        <v>4310</v>
      </c>
      <c r="H1526">
        <v>370</v>
      </c>
    </row>
    <row r="1527" spans="1:8" x14ac:dyDescent="0.25">
      <c r="A1527" t="s">
        <v>116</v>
      </c>
      <c r="B1527">
        <v>229</v>
      </c>
      <c r="C1527">
        <v>21229</v>
      </c>
      <c r="H1527">
        <v>300</v>
      </c>
    </row>
    <row r="1528" spans="1:8" x14ac:dyDescent="0.25">
      <c r="A1528" t="s">
        <v>1118</v>
      </c>
      <c r="B1528">
        <v>75</v>
      </c>
      <c r="C1528">
        <v>51075</v>
      </c>
      <c r="H1528">
        <v>150</v>
      </c>
    </row>
    <row r="1529" spans="1:8" x14ac:dyDescent="0.25">
      <c r="A1529" t="s">
        <v>111</v>
      </c>
      <c r="B1529">
        <v>157</v>
      </c>
      <c r="C1529">
        <v>29157</v>
      </c>
      <c r="H1529">
        <v>340</v>
      </c>
    </row>
    <row r="1530" spans="1:8" x14ac:dyDescent="0.25">
      <c r="A1530" t="s">
        <v>361</v>
      </c>
      <c r="B1530">
        <v>225</v>
      </c>
      <c r="C1530">
        <v>21225</v>
      </c>
      <c r="D1530" t="s">
        <v>1094</v>
      </c>
      <c r="E1530">
        <v>238</v>
      </c>
      <c r="F1530">
        <v>83164</v>
      </c>
      <c r="G1530">
        <v>0</v>
      </c>
      <c r="H1530">
        <v>315</v>
      </c>
    </row>
    <row r="1531" spans="1:8" x14ac:dyDescent="0.25">
      <c r="A1531" t="s">
        <v>1119</v>
      </c>
      <c r="B1531">
        <v>33</v>
      </c>
      <c r="C1531">
        <v>8033</v>
      </c>
      <c r="D1531" t="s">
        <v>972</v>
      </c>
      <c r="E1531">
        <v>16</v>
      </c>
      <c r="F1531">
        <v>0</v>
      </c>
      <c r="G1531">
        <v>30382561</v>
      </c>
      <c r="H1531">
        <v>585</v>
      </c>
    </row>
    <row r="1532" spans="1:8" x14ac:dyDescent="0.25">
      <c r="A1532" t="s">
        <v>822</v>
      </c>
      <c r="B1532">
        <v>59</v>
      </c>
      <c r="C1532">
        <v>29059</v>
      </c>
      <c r="H1532">
        <v>340</v>
      </c>
    </row>
    <row r="1533" spans="1:8" x14ac:dyDescent="0.25">
      <c r="A1533" t="s">
        <v>389</v>
      </c>
      <c r="B1533">
        <v>1</v>
      </c>
      <c r="C1533">
        <v>6001</v>
      </c>
      <c r="D1533" t="s">
        <v>847</v>
      </c>
      <c r="E1533">
        <v>2</v>
      </c>
      <c r="F1533">
        <v>2400</v>
      </c>
      <c r="G1533">
        <v>289</v>
      </c>
      <c r="H1533">
        <v>730</v>
      </c>
    </row>
    <row r="1534" spans="1:8" x14ac:dyDescent="0.25">
      <c r="A1534" t="s">
        <v>1120</v>
      </c>
      <c r="B1534">
        <v>43</v>
      </c>
      <c r="C1534">
        <v>6043</v>
      </c>
      <c r="H1534">
        <v>650</v>
      </c>
    </row>
    <row r="1535" spans="1:8" x14ac:dyDescent="0.25">
      <c r="A1535" t="s">
        <v>769</v>
      </c>
      <c r="B1535">
        <v>39</v>
      </c>
      <c r="C1535">
        <v>29039</v>
      </c>
      <c r="H1535">
        <v>340</v>
      </c>
    </row>
    <row r="1536" spans="1:8" x14ac:dyDescent="0.25">
      <c r="A1536" t="s">
        <v>146</v>
      </c>
      <c r="B1536">
        <v>153</v>
      </c>
      <c r="C1536">
        <v>21153</v>
      </c>
      <c r="D1536" t="s">
        <v>830</v>
      </c>
      <c r="E1536">
        <v>461</v>
      </c>
      <c r="F1536">
        <v>32229</v>
      </c>
      <c r="G1536">
        <v>434818</v>
      </c>
      <c r="H1536">
        <v>160</v>
      </c>
    </row>
    <row r="1537" spans="1:8" x14ac:dyDescent="0.25">
      <c r="A1537" t="s">
        <v>1121</v>
      </c>
      <c r="B1537">
        <v>105</v>
      </c>
      <c r="C1537">
        <v>29105</v>
      </c>
      <c r="H1537">
        <v>340</v>
      </c>
    </row>
    <row r="1538" spans="1:8" x14ac:dyDescent="0.25">
      <c r="A1538" t="s">
        <v>1122</v>
      </c>
      <c r="B1538">
        <v>199</v>
      </c>
      <c r="C1538">
        <v>17199</v>
      </c>
      <c r="H1538">
        <v>315</v>
      </c>
    </row>
    <row r="1539" spans="1:8" x14ac:dyDescent="0.25">
      <c r="A1539" t="s">
        <v>147</v>
      </c>
      <c r="B1539">
        <v>89</v>
      </c>
      <c r="C1539">
        <v>54089</v>
      </c>
      <c r="D1539" t="s">
        <v>830</v>
      </c>
      <c r="E1539">
        <v>3</v>
      </c>
      <c r="F1539">
        <v>0</v>
      </c>
      <c r="G1539">
        <v>6515</v>
      </c>
      <c r="H1539">
        <v>160</v>
      </c>
    </row>
    <row r="1540" spans="1:8" x14ac:dyDescent="0.25">
      <c r="A1540" t="s">
        <v>148</v>
      </c>
      <c r="B1540">
        <v>237</v>
      </c>
      <c r="C1540">
        <v>21237</v>
      </c>
      <c r="D1540" t="s">
        <v>830</v>
      </c>
      <c r="E1540">
        <v>266</v>
      </c>
      <c r="F1540">
        <v>45878</v>
      </c>
      <c r="G1540">
        <v>8942</v>
      </c>
      <c r="H1540">
        <v>160</v>
      </c>
    </row>
    <row r="1541" spans="1:8" x14ac:dyDescent="0.25">
      <c r="A1541" t="s">
        <v>1123</v>
      </c>
      <c r="B1541">
        <v>560</v>
      </c>
      <c r="C1541">
        <v>51560</v>
      </c>
      <c r="H1541" t="s">
        <v>833</v>
      </c>
    </row>
    <row r="1542" spans="1:8" x14ac:dyDescent="0.25">
      <c r="A1542" t="s">
        <v>149</v>
      </c>
      <c r="B1542">
        <v>65</v>
      </c>
      <c r="C1542">
        <v>21065</v>
      </c>
      <c r="D1542" t="s">
        <v>830</v>
      </c>
      <c r="E1542">
        <v>111</v>
      </c>
      <c r="F1542">
        <v>11847</v>
      </c>
      <c r="G1542">
        <v>0</v>
      </c>
      <c r="H1542">
        <v>160</v>
      </c>
    </row>
    <row r="1543" spans="1:8" x14ac:dyDescent="0.25">
      <c r="A1543" t="s">
        <v>880</v>
      </c>
      <c r="B1543">
        <v>103</v>
      </c>
      <c r="C1543">
        <v>51103</v>
      </c>
      <c r="H1543">
        <v>120</v>
      </c>
    </row>
    <row r="1544" spans="1:8" x14ac:dyDescent="0.25">
      <c r="A1544" t="s">
        <v>1124</v>
      </c>
      <c r="B1544">
        <v>105</v>
      </c>
      <c r="C1544">
        <v>8105</v>
      </c>
      <c r="H1544">
        <v>560</v>
      </c>
    </row>
    <row r="1545" spans="1:8" x14ac:dyDescent="0.25">
      <c r="A1545" t="s">
        <v>1125</v>
      </c>
      <c r="B1545">
        <v>79</v>
      </c>
      <c r="C1545">
        <v>21079</v>
      </c>
      <c r="H1545">
        <v>160</v>
      </c>
    </row>
    <row r="1546" spans="1:8" x14ac:dyDescent="0.25">
      <c r="A1546" t="s">
        <v>499</v>
      </c>
      <c r="B1546">
        <v>167</v>
      </c>
      <c r="C1546">
        <v>29167</v>
      </c>
      <c r="H1546">
        <v>340</v>
      </c>
    </row>
    <row r="1547" spans="1:8" x14ac:dyDescent="0.25">
      <c r="A1547" t="s">
        <v>413</v>
      </c>
      <c r="B1547">
        <v>151</v>
      </c>
      <c r="C1547">
        <v>20151</v>
      </c>
      <c r="D1547" t="s">
        <v>991</v>
      </c>
      <c r="E1547">
        <v>536</v>
      </c>
      <c r="F1547">
        <v>349719</v>
      </c>
      <c r="G1547">
        <v>422152</v>
      </c>
      <c r="H1547">
        <v>385</v>
      </c>
    </row>
    <row r="1548" spans="1:8" x14ac:dyDescent="0.25">
      <c r="A1548" t="s">
        <v>1126</v>
      </c>
      <c r="B1548">
        <v>9</v>
      </c>
      <c r="C1548">
        <v>51009</v>
      </c>
      <c r="H1548" t="s">
        <v>833</v>
      </c>
    </row>
    <row r="1549" spans="1:8" x14ac:dyDescent="0.25">
      <c r="A1549" t="s">
        <v>1127</v>
      </c>
      <c r="B1549">
        <v>75</v>
      </c>
      <c r="C1549">
        <v>6075</v>
      </c>
      <c r="H1549">
        <v>735</v>
      </c>
    </row>
    <row r="1550" spans="1:8" x14ac:dyDescent="0.25">
      <c r="A1550" t="s">
        <v>1128</v>
      </c>
      <c r="B1550">
        <v>580</v>
      </c>
      <c r="C1550">
        <v>51580</v>
      </c>
      <c r="H1550" t="s">
        <v>833</v>
      </c>
    </row>
    <row r="1551" spans="1:8" x14ac:dyDescent="0.25">
      <c r="A1551" t="s">
        <v>301</v>
      </c>
      <c r="B1551">
        <v>71</v>
      </c>
      <c r="C1551">
        <v>8071</v>
      </c>
      <c r="D1551" t="s">
        <v>1113</v>
      </c>
      <c r="E1551">
        <v>2613</v>
      </c>
      <c r="F1551">
        <v>0</v>
      </c>
      <c r="G1551">
        <v>47730364</v>
      </c>
      <c r="H1551">
        <v>540</v>
      </c>
    </row>
    <row r="1552" spans="1:8" x14ac:dyDescent="0.25">
      <c r="A1552" t="s">
        <v>1129</v>
      </c>
      <c r="B1552">
        <v>678</v>
      </c>
      <c r="C1552">
        <v>51678</v>
      </c>
      <c r="H1552" t="s">
        <v>833</v>
      </c>
    </row>
    <row r="1553" spans="1:8" x14ac:dyDescent="0.25">
      <c r="A1553" t="s">
        <v>150</v>
      </c>
      <c r="B1553">
        <v>109</v>
      </c>
      <c r="C1553">
        <v>54109</v>
      </c>
      <c r="D1553" t="s">
        <v>830</v>
      </c>
      <c r="E1553">
        <v>1707</v>
      </c>
      <c r="F1553">
        <v>66</v>
      </c>
      <c r="G1553">
        <v>7498147</v>
      </c>
      <c r="H1553">
        <v>160</v>
      </c>
    </row>
    <row r="1554" spans="1:8" x14ac:dyDescent="0.25">
      <c r="A1554" t="s">
        <v>1130</v>
      </c>
      <c r="B1554">
        <v>23</v>
      </c>
      <c r="C1554">
        <v>51023</v>
      </c>
      <c r="H1554" t="s">
        <v>833</v>
      </c>
    </row>
    <row r="1555" spans="1:8" x14ac:dyDescent="0.25">
      <c r="A1555" t="s">
        <v>1131</v>
      </c>
      <c r="B1555">
        <v>29</v>
      </c>
      <c r="C1555">
        <v>51029</v>
      </c>
      <c r="H1555">
        <v>150</v>
      </c>
    </row>
    <row r="1556" spans="1:8" x14ac:dyDescent="0.25">
      <c r="A1556" t="s">
        <v>1132</v>
      </c>
      <c r="B1556">
        <v>65</v>
      </c>
      <c r="C1556">
        <v>29065</v>
      </c>
      <c r="H1556">
        <v>340</v>
      </c>
    </row>
    <row r="1557" spans="1:8" x14ac:dyDescent="0.25">
      <c r="A1557" t="s">
        <v>776</v>
      </c>
      <c r="B1557">
        <v>119</v>
      </c>
      <c r="C1557">
        <v>51119</v>
      </c>
      <c r="H1557">
        <v>120</v>
      </c>
    </row>
    <row r="1558" spans="1:8" x14ac:dyDescent="0.25">
      <c r="A1558" t="s">
        <v>225</v>
      </c>
      <c r="B1558">
        <v>39</v>
      </c>
      <c r="C1558">
        <v>6039</v>
      </c>
      <c r="D1558" t="s">
        <v>1133</v>
      </c>
      <c r="E1558">
        <v>14</v>
      </c>
      <c r="F1558">
        <v>0</v>
      </c>
      <c r="G1558">
        <v>9269231</v>
      </c>
      <c r="H1558">
        <v>625</v>
      </c>
    </row>
    <row r="1559" spans="1:8" x14ac:dyDescent="0.25">
      <c r="A1559" t="s">
        <v>151</v>
      </c>
      <c r="B1559">
        <v>71</v>
      </c>
      <c r="C1559">
        <v>21071</v>
      </c>
      <c r="D1559" t="s">
        <v>830</v>
      </c>
      <c r="E1559">
        <v>1287</v>
      </c>
      <c r="F1559">
        <v>4116</v>
      </c>
      <c r="G1559">
        <v>2993118</v>
      </c>
      <c r="H1559">
        <v>160</v>
      </c>
    </row>
    <row r="1560" spans="1:8" x14ac:dyDescent="0.25">
      <c r="A1560" t="s">
        <v>152</v>
      </c>
      <c r="B1560">
        <v>195</v>
      </c>
      <c r="C1560">
        <v>21195</v>
      </c>
      <c r="D1560" t="s">
        <v>830</v>
      </c>
      <c r="E1560">
        <v>4107</v>
      </c>
      <c r="F1560">
        <v>21762</v>
      </c>
      <c r="G1560">
        <v>11957791</v>
      </c>
      <c r="H1560">
        <v>160</v>
      </c>
    </row>
    <row r="1561" spans="1:8" x14ac:dyDescent="0.25">
      <c r="A1561" t="s">
        <v>174</v>
      </c>
      <c r="B1561">
        <v>49</v>
      </c>
      <c r="C1561">
        <v>51049</v>
      </c>
      <c r="H1561">
        <v>150</v>
      </c>
    </row>
    <row r="1562" spans="1:8" x14ac:dyDescent="0.25">
      <c r="A1562" t="s">
        <v>765</v>
      </c>
      <c r="B1562">
        <v>530</v>
      </c>
      <c r="C1562">
        <v>51530</v>
      </c>
      <c r="H1562" t="s">
        <v>833</v>
      </c>
    </row>
    <row r="1563" spans="1:8" x14ac:dyDescent="0.25">
      <c r="A1563" t="s">
        <v>560</v>
      </c>
      <c r="B1563">
        <v>93</v>
      </c>
      <c r="C1563">
        <v>29093</v>
      </c>
      <c r="H1563">
        <v>340</v>
      </c>
    </row>
    <row r="1564" spans="1:8" x14ac:dyDescent="0.25">
      <c r="A1564" t="s">
        <v>1134</v>
      </c>
      <c r="B1564">
        <v>3</v>
      </c>
      <c r="C1564">
        <v>8003</v>
      </c>
      <c r="H1564">
        <v>560</v>
      </c>
    </row>
    <row r="1565" spans="1:8" x14ac:dyDescent="0.25">
      <c r="A1565" t="s">
        <v>328</v>
      </c>
      <c r="B1565">
        <v>183</v>
      </c>
      <c r="C1565">
        <v>21183</v>
      </c>
      <c r="D1565" t="s">
        <v>1094</v>
      </c>
      <c r="E1565">
        <v>83</v>
      </c>
      <c r="F1565">
        <v>13184</v>
      </c>
      <c r="G1565">
        <v>0</v>
      </c>
      <c r="H1565">
        <v>315</v>
      </c>
    </row>
    <row r="1566" spans="1:8" x14ac:dyDescent="0.25">
      <c r="A1566" t="s">
        <v>432</v>
      </c>
      <c r="B1566">
        <v>187</v>
      </c>
      <c r="C1566">
        <v>20187</v>
      </c>
      <c r="D1566" t="s">
        <v>991</v>
      </c>
      <c r="E1566">
        <v>875</v>
      </c>
      <c r="F1566">
        <v>181106</v>
      </c>
      <c r="G1566">
        <v>8849647</v>
      </c>
      <c r="H1566">
        <v>360</v>
      </c>
    </row>
    <row r="1567" spans="1:8" x14ac:dyDescent="0.25">
      <c r="A1567" t="s">
        <v>433</v>
      </c>
      <c r="B1567">
        <v>81</v>
      </c>
      <c r="C1567">
        <v>20081</v>
      </c>
      <c r="D1567" t="s">
        <v>991</v>
      </c>
      <c r="E1567">
        <v>1540</v>
      </c>
      <c r="F1567">
        <v>2123862</v>
      </c>
      <c r="G1567">
        <v>10514780</v>
      </c>
      <c r="H1567">
        <v>360</v>
      </c>
    </row>
    <row r="1568" spans="1:8" x14ac:dyDescent="0.25">
      <c r="A1568" t="s">
        <v>434</v>
      </c>
      <c r="B1568">
        <v>67</v>
      </c>
      <c r="C1568">
        <v>20067</v>
      </c>
      <c r="D1568" t="s">
        <v>991</v>
      </c>
      <c r="E1568">
        <v>1760</v>
      </c>
      <c r="F1568">
        <v>184562</v>
      </c>
      <c r="G1568">
        <v>20466185</v>
      </c>
      <c r="H1568">
        <v>360</v>
      </c>
    </row>
    <row r="1569" spans="1:8" x14ac:dyDescent="0.25">
      <c r="A1569" t="s">
        <v>1135</v>
      </c>
      <c r="B1569">
        <v>123</v>
      </c>
      <c r="C1569">
        <v>21123</v>
      </c>
      <c r="H1569">
        <v>300</v>
      </c>
    </row>
    <row r="1570" spans="1:8" x14ac:dyDescent="0.25">
      <c r="A1570" t="s">
        <v>299</v>
      </c>
      <c r="B1570">
        <v>97</v>
      </c>
      <c r="C1570">
        <v>20097</v>
      </c>
      <c r="D1570" t="s">
        <v>991</v>
      </c>
      <c r="E1570">
        <v>358</v>
      </c>
      <c r="F1570">
        <v>245543</v>
      </c>
      <c r="G1570">
        <v>1642012</v>
      </c>
      <c r="H1570">
        <v>385</v>
      </c>
    </row>
    <row r="1571" spans="1:8" x14ac:dyDescent="0.25">
      <c r="A1571" t="s">
        <v>1136</v>
      </c>
      <c r="B1571">
        <v>205</v>
      </c>
      <c r="C1571">
        <v>20205</v>
      </c>
      <c r="D1571" t="s">
        <v>943</v>
      </c>
      <c r="E1571">
        <v>1950</v>
      </c>
      <c r="F1571">
        <v>73512</v>
      </c>
      <c r="G1571">
        <v>4146377</v>
      </c>
      <c r="H1571">
        <v>365</v>
      </c>
    </row>
    <row r="1572" spans="1:8" x14ac:dyDescent="0.25">
      <c r="A1572" t="s">
        <v>1137</v>
      </c>
      <c r="B1572">
        <v>133</v>
      </c>
      <c r="C1572">
        <v>20133</v>
      </c>
      <c r="D1572" t="s">
        <v>943</v>
      </c>
      <c r="E1572">
        <v>1514</v>
      </c>
      <c r="F1572">
        <v>19913</v>
      </c>
      <c r="G1572">
        <v>4720866</v>
      </c>
      <c r="H1572">
        <v>365</v>
      </c>
    </row>
    <row r="1573" spans="1:8" x14ac:dyDescent="0.25">
      <c r="A1573" t="s">
        <v>96</v>
      </c>
      <c r="B1573">
        <v>155</v>
      </c>
      <c r="C1573">
        <v>21155</v>
      </c>
      <c r="H1573">
        <v>300</v>
      </c>
    </row>
    <row r="1574" spans="1:8" x14ac:dyDescent="0.25">
      <c r="A1574" t="s">
        <v>414</v>
      </c>
      <c r="B1574">
        <v>95</v>
      </c>
      <c r="C1574">
        <v>20095</v>
      </c>
      <c r="D1574" t="s">
        <v>991</v>
      </c>
      <c r="E1574">
        <v>1016</v>
      </c>
      <c r="F1574">
        <v>295490</v>
      </c>
      <c r="G1574">
        <v>3817493</v>
      </c>
      <c r="H1574">
        <v>385</v>
      </c>
    </row>
    <row r="1575" spans="1:8" x14ac:dyDescent="0.25">
      <c r="A1575" t="s">
        <v>112</v>
      </c>
      <c r="B1575">
        <v>63</v>
      </c>
      <c r="C1575">
        <v>54063</v>
      </c>
      <c r="H1575" t="s">
        <v>833</v>
      </c>
    </row>
    <row r="1576" spans="1:8" x14ac:dyDescent="0.25">
      <c r="A1576" t="s">
        <v>153</v>
      </c>
      <c r="B1576">
        <v>129</v>
      </c>
      <c r="C1576">
        <v>21129</v>
      </c>
      <c r="D1576" t="s">
        <v>830</v>
      </c>
      <c r="E1576">
        <v>766</v>
      </c>
      <c r="F1576">
        <v>141029</v>
      </c>
      <c r="G1576">
        <v>0</v>
      </c>
      <c r="H1576">
        <v>160</v>
      </c>
    </row>
    <row r="1577" spans="1:8" x14ac:dyDescent="0.25">
      <c r="A1577" t="s">
        <v>1138</v>
      </c>
      <c r="B1577">
        <v>21</v>
      </c>
      <c r="C1577">
        <v>21021</v>
      </c>
      <c r="H1577">
        <v>300</v>
      </c>
    </row>
    <row r="1578" spans="1:8" x14ac:dyDescent="0.25">
      <c r="A1578" t="s">
        <v>1139</v>
      </c>
      <c r="B1578">
        <v>87</v>
      </c>
      <c r="C1578">
        <v>51087</v>
      </c>
      <c r="H1578">
        <v>150</v>
      </c>
    </row>
    <row r="1579" spans="1:8" x14ac:dyDescent="0.25">
      <c r="A1579" t="s">
        <v>422</v>
      </c>
      <c r="B1579">
        <v>81</v>
      </c>
      <c r="C1579">
        <v>6081</v>
      </c>
      <c r="D1579" t="s">
        <v>847</v>
      </c>
      <c r="E1579">
        <v>2</v>
      </c>
      <c r="F1579">
        <v>48</v>
      </c>
      <c r="G1579">
        <v>0</v>
      </c>
      <c r="H1579">
        <v>735</v>
      </c>
    </row>
    <row r="1580" spans="1:8" x14ac:dyDescent="0.25">
      <c r="A1580" t="s">
        <v>154</v>
      </c>
      <c r="B1580">
        <v>25</v>
      </c>
      <c r="C1580">
        <v>21025</v>
      </c>
      <c r="D1580" t="s">
        <v>830</v>
      </c>
      <c r="E1580">
        <v>83</v>
      </c>
      <c r="F1580">
        <v>1791</v>
      </c>
      <c r="G1580">
        <v>151131</v>
      </c>
      <c r="H1580">
        <v>160</v>
      </c>
    </row>
    <row r="1581" spans="1:8" x14ac:dyDescent="0.25">
      <c r="A1581" t="s">
        <v>1140</v>
      </c>
      <c r="B1581">
        <v>145</v>
      </c>
      <c r="C1581">
        <v>51145</v>
      </c>
      <c r="H1581">
        <v>150</v>
      </c>
    </row>
    <row r="1582" spans="1:8" x14ac:dyDescent="0.25">
      <c r="A1582" t="s">
        <v>32</v>
      </c>
      <c r="B1582">
        <v>149</v>
      </c>
      <c r="C1582">
        <v>21149</v>
      </c>
      <c r="D1582" t="s">
        <v>1094</v>
      </c>
      <c r="E1582">
        <v>82</v>
      </c>
      <c r="F1582">
        <v>52140</v>
      </c>
      <c r="G1582">
        <v>103</v>
      </c>
      <c r="H1582">
        <v>315</v>
      </c>
    </row>
    <row r="1583" spans="1:8" x14ac:dyDescent="0.25">
      <c r="A1583" t="s">
        <v>90</v>
      </c>
      <c r="B1583">
        <v>37</v>
      </c>
      <c r="C1583">
        <v>20037</v>
      </c>
      <c r="D1583" t="s">
        <v>943</v>
      </c>
      <c r="E1583">
        <v>554</v>
      </c>
      <c r="F1583">
        <v>17289</v>
      </c>
      <c r="G1583">
        <v>0</v>
      </c>
      <c r="H1583">
        <v>340</v>
      </c>
    </row>
    <row r="1584" spans="1:8" x14ac:dyDescent="0.25">
      <c r="A1584" t="s">
        <v>1141</v>
      </c>
      <c r="B1584">
        <v>45</v>
      </c>
      <c r="C1584">
        <v>51045</v>
      </c>
      <c r="H1584" t="s">
        <v>833</v>
      </c>
    </row>
    <row r="1585" spans="1:8" x14ac:dyDescent="0.25">
      <c r="A1585" t="s">
        <v>131</v>
      </c>
      <c r="B1585">
        <v>233</v>
      </c>
      <c r="C1585">
        <v>21233</v>
      </c>
      <c r="D1585" t="s">
        <v>1094</v>
      </c>
      <c r="E1585">
        <v>130</v>
      </c>
      <c r="F1585">
        <v>57285</v>
      </c>
      <c r="G1585">
        <v>377</v>
      </c>
      <c r="H1585">
        <v>315</v>
      </c>
    </row>
    <row r="1586" spans="1:8" x14ac:dyDescent="0.25">
      <c r="A1586" t="s">
        <v>406</v>
      </c>
      <c r="B1586">
        <v>11</v>
      </c>
      <c r="C1586">
        <v>29011</v>
      </c>
      <c r="H1586">
        <v>340</v>
      </c>
    </row>
    <row r="1587" spans="1:8" x14ac:dyDescent="0.25">
      <c r="A1587" t="s">
        <v>179</v>
      </c>
      <c r="B1587">
        <v>123</v>
      </c>
      <c r="C1587">
        <v>29123</v>
      </c>
      <c r="H1587">
        <v>340</v>
      </c>
    </row>
    <row r="1588" spans="1:8" x14ac:dyDescent="0.25">
      <c r="A1588" t="s">
        <v>399</v>
      </c>
      <c r="B1588">
        <v>9</v>
      </c>
      <c r="C1588">
        <v>8009</v>
      </c>
      <c r="D1588" t="s">
        <v>991</v>
      </c>
      <c r="E1588">
        <v>82</v>
      </c>
      <c r="F1588">
        <v>15721</v>
      </c>
      <c r="G1588">
        <v>282295</v>
      </c>
      <c r="H1588">
        <v>450</v>
      </c>
    </row>
    <row r="1589" spans="1:8" x14ac:dyDescent="0.25">
      <c r="A1589" t="s">
        <v>1142</v>
      </c>
      <c r="B1589">
        <v>23</v>
      </c>
      <c r="C1589">
        <v>8023</v>
      </c>
      <c r="H1589">
        <v>560</v>
      </c>
    </row>
    <row r="1590" spans="1:8" x14ac:dyDescent="0.25">
      <c r="A1590" t="s">
        <v>71</v>
      </c>
      <c r="B1590">
        <v>137</v>
      </c>
      <c r="C1590">
        <v>21137</v>
      </c>
      <c r="H1590">
        <v>160</v>
      </c>
    </row>
    <row r="1591" spans="1:8" x14ac:dyDescent="0.25">
      <c r="A1591" t="s">
        <v>1143</v>
      </c>
      <c r="B1591">
        <v>83</v>
      </c>
      <c r="C1591">
        <v>8083</v>
      </c>
      <c r="D1591" t="s">
        <v>972</v>
      </c>
      <c r="E1591">
        <v>95</v>
      </c>
      <c r="F1591">
        <v>69073</v>
      </c>
      <c r="G1591">
        <v>301327193</v>
      </c>
      <c r="H1591">
        <v>585</v>
      </c>
    </row>
    <row r="1592" spans="1:8" x14ac:dyDescent="0.25">
      <c r="A1592" t="s">
        <v>1144</v>
      </c>
      <c r="B1592">
        <v>67</v>
      </c>
      <c r="C1592">
        <v>8067</v>
      </c>
      <c r="D1592" t="s">
        <v>1145</v>
      </c>
      <c r="E1592">
        <v>3036</v>
      </c>
      <c r="F1592">
        <v>14985</v>
      </c>
      <c r="G1592">
        <v>248935597</v>
      </c>
      <c r="H1592">
        <v>585</v>
      </c>
    </row>
    <row r="1593" spans="1:8" x14ac:dyDescent="0.25">
      <c r="A1593" t="s">
        <v>1146</v>
      </c>
      <c r="B1593">
        <v>127</v>
      </c>
      <c r="C1593">
        <v>51127</v>
      </c>
      <c r="H1593">
        <v>120</v>
      </c>
    </row>
    <row r="1594" spans="1:8" x14ac:dyDescent="0.25">
      <c r="A1594" t="s">
        <v>1147</v>
      </c>
      <c r="B1594">
        <v>47</v>
      </c>
      <c r="C1594">
        <v>6047</v>
      </c>
      <c r="H1594">
        <v>650</v>
      </c>
    </row>
    <row r="1595" spans="1:8" x14ac:dyDescent="0.25">
      <c r="A1595" t="s">
        <v>276</v>
      </c>
      <c r="B1595">
        <v>85</v>
      </c>
      <c r="C1595">
        <v>21085</v>
      </c>
      <c r="D1595" t="s">
        <v>1094</v>
      </c>
      <c r="E1595">
        <v>75</v>
      </c>
      <c r="F1595">
        <v>0</v>
      </c>
      <c r="G1595">
        <v>105443</v>
      </c>
      <c r="H1595">
        <v>300</v>
      </c>
    </row>
    <row r="1596" spans="1:8" x14ac:dyDescent="0.25">
      <c r="A1596" t="s">
        <v>940</v>
      </c>
      <c r="B1596">
        <v>19</v>
      </c>
      <c r="C1596">
        <v>51019</v>
      </c>
      <c r="H1596" t="s">
        <v>833</v>
      </c>
    </row>
    <row r="1597" spans="1:8" x14ac:dyDescent="0.25">
      <c r="A1597" t="s">
        <v>116</v>
      </c>
      <c r="B1597">
        <v>53</v>
      </c>
      <c r="C1597">
        <v>49053</v>
      </c>
      <c r="H1597">
        <v>509</v>
      </c>
    </row>
    <row r="1598" spans="1:8" x14ac:dyDescent="0.25">
      <c r="A1598" t="s">
        <v>275</v>
      </c>
      <c r="B1598">
        <v>69</v>
      </c>
      <c r="C1598">
        <v>17069</v>
      </c>
      <c r="H1598">
        <v>315</v>
      </c>
    </row>
    <row r="1599" spans="1:8" x14ac:dyDescent="0.25">
      <c r="A1599" t="s">
        <v>1148</v>
      </c>
      <c r="B1599">
        <v>760</v>
      </c>
      <c r="C1599">
        <v>51760</v>
      </c>
      <c r="H1599">
        <v>150</v>
      </c>
    </row>
    <row r="1600" spans="1:8" x14ac:dyDescent="0.25">
      <c r="A1600" t="s">
        <v>594</v>
      </c>
      <c r="B1600">
        <v>151</v>
      </c>
      <c r="C1600">
        <v>17151</v>
      </c>
      <c r="H1600">
        <v>315</v>
      </c>
    </row>
    <row r="1601" spans="1:8" x14ac:dyDescent="0.25">
      <c r="A1601" t="s">
        <v>444</v>
      </c>
      <c r="B1601">
        <v>215</v>
      </c>
      <c r="C1601">
        <v>29215</v>
      </c>
      <c r="H1601">
        <v>340</v>
      </c>
    </row>
    <row r="1602" spans="1:8" x14ac:dyDescent="0.25">
      <c r="A1602" t="s">
        <v>361</v>
      </c>
      <c r="B1602">
        <v>181</v>
      </c>
      <c r="C1602">
        <v>17181</v>
      </c>
      <c r="H1602">
        <v>340</v>
      </c>
    </row>
    <row r="1603" spans="1:8" x14ac:dyDescent="0.25">
      <c r="A1603" t="s">
        <v>58</v>
      </c>
      <c r="B1603">
        <v>87</v>
      </c>
      <c r="C1603">
        <v>17087</v>
      </c>
      <c r="H1603">
        <v>315</v>
      </c>
    </row>
    <row r="1604" spans="1:8" x14ac:dyDescent="0.25">
      <c r="A1604" t="s">
        <v>1149</v>
      </c>
      <c r="B1604">
        <v>179</v>
      </c>
      <c r="C1604">
        <v>29179</v>
      </c>
      <c r="H1604">
        <v>340</v>
      </c>
    </row>
    <row r="1605" spans="1:8" x14ac:dyDescent="0.25">
      <c r="A1605" t="s">
        <v>308</v>
      </c>
      <c r="B1605">
        <v>49</v>
      </c>
      <c r="C1605">
        <v>20049</v>
      </c>
      <c r="D1605" t="s">
        <v>943</v>
      </c>
      <c r="E1605">
        <v>207</v>
      </c>
      <c r="F1605">
        <v>50359</v>
      </c>
      <c r="G1605">
        <v>0</v>
      </c>
      <c r="H1605">
        <v>370</v>
      </c>
    </row>
    <row r="1606" spans="1:8" x14ac:dyDescent="0.25">
      <c r="A1606" t="s">
        <v>1150</v>
      </c>
      <c r="B1606">
        <v>17</v>
      </c>
      <c r="C1606">
        <v>29017</v>
      </c>
      <c r="H1606">
        <v>340</v>
      </c>
    </row>
    <row r="1607" spans="1:8" x14ac:dyDescent="0.25">
      <c r="A1607" t="s">
        <v>1151</v>
      </c>
      <c r="B1607">
        <v>31</v>
      </c>
      <c r="C1607">
        <v>29031</v>
      </c>
      <c r="H1607">
        <v>340</v>
      </c>
    </row>
    <row r="1608" spans="1:8" x14ac:dyDescent="0.25">
      <c r="A1608" t="s">
        <v>969</v>
      </c>
      <c r="B1608">
        <v>73</v>
      </c>
      <c r="C1608">
        <v>51073</v>
      </c>
      <c r="H1608">
        <v>120</v>
      </c>
    </row>
    <row r="1609" spans="1:8" x14ac:dyDescent="0.25">
      <c r="A1609" t="s">
        <v>82</v>
      </c>
      <c r="B1609">
        <v>55</v>
      </c>
      <c r="C1609">
        <v>54055</v>
      </c>
      <c r="D1609" t="s">
        <v>830</v>
      </c>
      <c r="E1609">
        <v>230</v>
      </c>
      <c r="F1609">
        <v>0</v>
      </c>
      <c r="G1609">
        <v>723932</v>
      </c>
      <c r="H1609">
        <v>160</v>
      </c>
    </row>
    <row r="1610" spans="1:8" x14ac:dyDescent="0.25">
      <c r="A1610" t="s">
        <v>1152</v>
      </c>
      <c r="B1610">
        <v>57</v>
      </c>
      <c r="C1610">
        <v>29057</v>
      </c>
      <c r="H1610">
        <v>340</v>
      </c>
    </row>
    <row r="1611" spans="1:8" x14ac:dyDescent="0.25">
      <c r="A1611" t="s">
        <v>122</v>
      </c>
      <c r="B1611">
        <v>109</v>
      </c>
      <c r="C1611">
        <v>21109</v>
      </c>
      <c r="H1611">
        <v>160</v>
      </c>
    </row>
    <row r="1612" spans="1:8" x14ac:dyDescent="0.25">
      <c r="A1612" t="s">
        <v>226</v>
      </c>
      <c r="B1612">
        <v>19</v>
      </c>
      <c r="C1612">
        <v>6019</v>
      </c>
      <c r="D1612" t="s">
        <v>1133</v>
      </c>
      <c r="E1612">
        <v>1733</v>
      </c>
      <c r="F1612">
        <v>5436404</v>
      </c>
      <c r="G1612">
        <v>926715</v>
      </c>
      <c r="H1612">
        <v>625</v>
      </c>
    </row>
    <row r="1613" spans="1:8" x14ac:dyDescent="0.25">
      <c r="A1613" t="s">
        <v>362</v>
      </c>
      <c r="B1613">
        <v>107</v>
      </c>
      <c r="C1613">
        <v>21107</v>
      </c>
      <c r="D1613" t="s">
        <v>1094</v>
      </c>
      <c r="E1613">
        <v>118</v>
      </c>
      <c r="F1613">
        <v>12197</v>
      </c>
      <c r="G1613">
        <v>35526</v>
      </c>
      <c r="H1613">
        <v>315</v>
      </c>
    </row>
    <row r="1614" spans="1:8" x14ac:dyDescent="0.25">
      <c r="A1614" t="s">
        <v>1153</v>
      </c>
      <c r="B1614">
        <v>41</v>
      </c>
      <c r="C1614">
        <v>51041</v>
      </c>
      <c r="H1614">
        <v>150</v>
      </c>
    </row>
    <row r="1615" spans="1:8" x14ac:dyDescent="0.25">
      <c r="A1615" t="s">
        <v>1154</v>
      </c>
      <c r="B1615">
        <v>11</v>
      </c>
      <c r="C1615">
        <v>51011</v>
      </c>
      <c r="H1615">
        <v>150</v>
      </c>
    </row>
    <row r="1616" spans="1:8" x14ac:dyDescent="0.25">
      <c r="A1616" t="s">
        <v>889</v>
      </c>
      <c r="B1616">
        <v>131</v>
      </c>
      <c r="C1616">
        <v>51131</v>
      </c>
      <c r="H1616">
        <v>120</v>
      </c>
    </row>
    <row r="1617" spans="1:8" x14ac:dyDescent="0.25">
      <c r="A1617" t="s">
        <v>277</v>
      </c>
      <c r="B1617">
        <v>45</v>
      </c>
      <c r="C1617">
        <v>21045</v>
      </c>
      <c r="D1617" t="s">
        <v>1094</v>
      </c>
      <c r="E1617">
        <v>2</v>
      </c>
      <c r="F1617">
        <v>192</v>
      </c>
      <c r="G1617">
        <v>0</v>
      </c>
      <c r="H1617">
        <v>300</v>
      </c>
    </row>
    <row r="1618" spans="1:8" x14ac:dyDescent="0.25">
      <c r="A1618" t="s">
        <v>155</v>
      </c>
      <c r="B1618">
        <v>47</v>
      </c>
      <c r="C1618">
        <v>54047</v>
      </c>
      <c r="D1618" t="s">
        <v>830</v>
      </c>
      <c r="E1618">
        <v>1870</v>
      </c>
      <c r="F1618">
        <v>15374</v>
      </c>
      <c r="G1618">
        <v>10784789</v>
      </c>
      <c r="H1618">
        <v>160</v>
      </c>
    </row>
    <row r="1619" spans="1:8" x14ac:dyDescent="0.25">
      <c r="A1619" t="s">
        <v>1155</v>
      </c>
      <c r="B1619">
        <v>55</v>
      </c>
      <c r="C1619">
        <v>21055</v>
      </c>
      <c r="H1619">
        <v>315</v>
      </c>
    </row>
    <row r="1620" spans="1:8" x14ac:dyDescent="0.25">
      <c r="A1620" t="s">
        <v>1156</v>
      </c>
      <c r="B1620">
        <v>25</v>
      </c>
      <c r="C1620">
        <v>49025</v>
      </c>
      <c r="H1620">
        <v>509</v>
      </c>
    </row>
    <row r="1621" spans="1:8" x14ac:dyDescent="0.25">
      <c r="A1621" t="s">
        <v>156</v>
      </c>
      <c r="B1621">
        <v>189</v>
      </c>
      <c r="C1621">
        <v>21189</v>
      </c>
      <c r="D1621" t="s">
        <v>830</v>
      </c>
      <c r="E1621">
        <v>12</v>
      </c>
      <c r="F1621">
        <v>0</v>
      </c>
      <c r="G1621">
        <v>17949</v>
      </c>
      <c r="H1621">
        <v>160</v>
      </c>
    </row>
    <row r="1622" spans="1:8" x14ac:dyDescent="0.25">
      <c r="A1622" t="s">
        <v>1157</v>
      </c>
      <c r="B1622">
        <v>203</v>
      </c>
      <c r="C1622">
        <v>21203</v>
      </c>
      <c r="H1622">
        <v>160</v>
      </c>
    </row>
    <row r="1623" spans="1:8" x14ac:dyDescent="0.25">
      <c r="A1623" t="s">
        <v>157</v>
      </c>
      <c r="B1623">
        <v>119</v>
      </c>
      <c r="C1623">
        <v>21119</v>
      </c>
      <c r="D1623" t="s">
        <v>830</v>
      </c>
      <c r="E1623">
        <v>1393</v>
      </c>
      <c r="F1623">
        <v>6036</v>
      </c>
      <c r="G1623">
        <v>5032577</v>
      </c>
      <c r="H1623">
        <v>160</v>
      </c>
    </row>
    <row r="1624" spans="1:8" x14ac:dyDescent="0.25">
      <c r="A1624" t="s">
        <v>158</v>
      </c>
      <c r="B1624">
        <v>27</v>
      </c>
      <c r="C1624">
        <v>51027</v>
      </c>
      <c r="D1624" t="s">
        <v>830</v>
      </c>
      <c r="E1624">
        <v>3468</v>
      </c>
      <c r="F1624">
        <v>0</v>
      </c>
      <c r="G1624">
        <v>47274805</v>
      </c>
      <c r="H1624">
        <v>160</v>
      </c>
    </row>
    <row r="1625" spans="1:8" x14ac:dyDescent="0.25">
      <c r="A1625" t="s">
        <v>1158</v>
      </c>
      <c r="B1625">
        <v>115</v>
      </c>
      <c r="C1625">
        <v>51115</v>
      </c>
      <c r="H1625">
        <v>120</v>
      </c>
    </row>
    <row r="1626" spans="1:8" x14ac:dyDescent="0.25">
      <c r="A1626" t="s">
        <v>1159</v>
      </c>
      <c r="B1626">
        <v>7</v>
      </c>
      <c r="C1626">
        <v>51007</v>
      </c>
      <c r="H1626">
        <v>150</v>
      </c>
    </row>
    <row r="1627" spans="1:8" x14ac:dyDescent="0.25">
      <c r="A1627" t="s">
        <v>1160</v>
      </c>
      <c r="B1627">
        <v>36</v>
      </c>
      <c r="C1627">
        <v>51036</v>
      </c>
      <c r="H1627">
        <v>150</v>
      </c>
    </row>
    <row r="1628" spans="1:8" x14ac:dyDescent="0.25">
      <c r="A1628" t="s">
        <v>131</v>
      </c>
      <c r="B1628">
        <v>225</v>
      </c>
      <c r="C1628">
        <v>29225</v>
      </c>
      <c r="H1628">
        <v>340</v>
      </c>
    </row>
    <row r="1629" spans="1:8" x14ac:dyDescent="0.25">
      <c r="A1629" t="s">
        <v>611</v>
      </c>
      <c r="B1629">
        <v>229</v>
      </c>
      <c r="C1629">
        <v>29229</v>
      </c>
      <c r="H1629">
        <v>340</v>
      </c>
    </row>
    <row r="1630" spans="1:8" x14ac:dyDescent="0.25">
      <c r="A1630" t="s">
        <v>390</v>
      </c>
      <c r="B1630">
        <v>85</v>
      </c>
      <c r="C1630">
        <v>6085</v>
      </c>
      <c r="D1630" t="s">
        <v>847</v>
      </c>
      <c r="E1630">
        <v>11</v>
      </c>
      <c r="F1630">
        <v>17233</v>
      </c>
      <c r="G1630">
        <v>16492</v>
      </c>
      <c r="H1630">
        <v>730</v>
      </c>
    </row>
    <row r="1631" spans="1:8" x14ac:dyDescent="0.25">
      <c r="A1631" t="s">
        <v>338</v>
      </c>
      <c r="B1631">
        <v>217</v>
      </c>
      <c r="C1631">
        <v>21217</v>
      </c>
      <c r="H1631">
        <v>300</v>
      </c>
    </row>
    <row r="1632" spans="1:8" x14ac:dyDescent="0.25">
      <c r="A1632" t="s">
        <v>1161</v>
      </c>
      <c r="B1632">
        <v>71</v>
      </c>
      <c r="C1632">
        <v>51071</v>
      </c>
      <c r="H1632" t="s">
        <v>833</v>
      </c>
    </row>
    <row r="1633" spans="1:8" x14ac:dyDescent="0.25">
      <c r="A1633" t="s">
        <v>1162</v>
      </c>
      <c r="B1633">
        <v>191</v>
      </c>
      <c r="C1633">
        <v>20191</v>
      </c>
      <c r="D1633" t="s">
        <v>991</v>
      </c>
      <c r="E1633">
        <v>468</v>
      </c>
      <c r="F1633">
        <v>306009</v>
      </c>
      <c r="G1633">
        <v>617595</v>
      </c>
      <c r="H1633">
        <v>370</v>
      </c>
    </row>
    <row r="1634" spans="1:8" x14ac:dyDescent="0.25">
      <c r="A1634" t="s">
        <v>1163</v>
      </c>
      <c r="B1634">
        <v>35</v>
      </c>
      <c r="C1634">
        <v>20035</v>
      </c>
      <c r="D1634" t="s">
        <v>943</v>
      </c>
      <c r="E1634">
        <v>651</v>
      </c>
      <c r="F1634">
        <v>500559</v>
      </c>
      <c r="G1634">
        <v>2694</v>
      </c>
      <c r="H1634">
        <v>370</v>
      </c>
    </row>
    <row r="1635" spans="1:8" x14ac:dyDescent="0.25">
      <c r="A1635" t="s">
        <v>1164</v>
      </c>
      <c r="B1635">
        <v>680</v>
      </c>
      <c r="C1635">
        <v>51680</v>
      </c>
      <c r="H1635">
        <v>150</v>
      </c>
    </row>
    <row r="1636" spans="1:8" x14ac:dyDescent="0.25">
      <c r="A1636" t="s">
        <v>273</v>
      </c>
      <c r="B1636">
        <v>119</v>
      </c>
      <c r="C1636">
        <v>20119</v>
      </c>
      <c r="D1636" t="s">
        <v>991</v>
      </c>
      <c r="E1636">
        <v>354</v>
      </c>
      <c r="F1636">
        <v>171124</v>
      </c>
      <c r="G1636">
        <v>2186721</v>
      </c>
      <c r="H1636">
        <v>360</v>
      </c>
    </row>
    <row r="1637" spans="1:8" x14ac:dyDescent="0.25">
      <c r="A1637" t="s">
        <v>435</v>
      </c>
      <c r="B1637">
        <v>25</v>
      </c>
      <c r="C1637">
        <v>20025</v>
      </c>
      <c r="D1637" t="s">
        <v>991</v>
      </c>
      <c r="E1637">
        <v>240</v>
      </c>
      <c r="F1637">
        <v>151592</v>
      </c>
      <c r="G1637">
        <v>1031023</v>
      </c>
      <c r="H1637">
        <v>360</v>
      </c>
    </row>
    <row r="1638" spans="1:8" x14ac:dyDescent="0.25">
      <c r="A1638" t="s">
        <v>278</v>
      </c>
      <c r="B1638">
        <v>87</v>
      </c>
      <c r="C1638">
        <v>21087</v>
      </c>
      <c r="D1638" t="s">
        <v>1094</v>
      </c>
      <c r="E1638">
        <v>6</v>
      </c>
      <c r="F1638">
        <v>253</v>
      </c>
      <c r="G1638">
        <v>0</v>
      </c>
      <c r="H1638">
        <v>300</v>
      </c>
    </row>
    <row r="1639" spans="1:8" x14ac:dyDescent="0.25">
      <c r="A1639" t="s">
        <v>415</v>
      </c>
      <c r="B1639">
        <v>7</v>
      </c>
      <c r="C1639">
        <v>20007</v>
      </c>
      <c r="D1639" t="s">
        <v>991</v>
      </c>
      <c r="E1639">
        <v>2261</v>
      </c>
      <c r="F1639">
        <v>536058</v>
      </c>
      <c r="G1639">
        <v>10510579</v>
      </c>
      <c r="H1639">
        <v>385</v>
      </c>
    </row>
    <row r="1640" spans="1:8" x14ac:dyDescent="0.25">
      <c r="A1640" t="s">
        <v>1165</v>
      </c>
      <c r="B1640">
        <v>95</v>
      </c>
      <c r="C1640">
        <v>51095</v>
      </c>
      <c r="H1640">
        <v>120</v>
      </c>
    </row>
    <row r="1641" spans="1:8" x14ac:dyDescent="0.25">
      <c r="A1641" t="s">
        <v>1166</v>
      </c>
      <c r="B1641">
        <v>27</v>
      </c>
      <c r="C1641">
        <v>6027</v>
      </c>
      <c r="H1641">
        <v>625</v>
      </c>
    </row>
    <row r="1642" spans="1:8" x14ac:dyDescent="0.25">
      <c r="A1642" t="s">
        <v>279</v>
      </c>
      <c r="B1642">
        <v>99</v>
      </c>
      <c r="C1642">
        <v>21099</v>
      </c>
      <c r="D1642" t="s">
        <v>1094</v>
      </c>
      <c r="E1642">
        <v>27</v>
      </c>
      <c r="F1642">
        <v>353</v>
      </c>
      <c r="G1642">
        <v>0</v>
      </c>
      <c r="H1642">
        <v>300</v>
      </c>
    </row>
    <row r="1643" spans="1:8" x14ac:dyDescent="0.25">
      <c r="A1643" t="s">
        <v>111</v>
      </c>
      <c r="B1643">
        <v>193</v>
      </c>
      <c r="C1643">
        <v>21193</v>
      </c>
      <c r="D1643" t="s">
        <v>830</v>
      </c>
      <c r="E1643">
        <v>943</v>
      </c>
      <c r="F1643">
        <v>60152</v>
      </c>
      <c r="G1643">
        <v>3053066</v>
      </c>
      <c r="H1643">
        <v>160</v>
      </c>
    </row>
    <row r="1644" spans="1:8" x14ac:dyDescent="0.25">
      <c r="A1644" t="s">
        <v>57</v>
      </c>
      <c r="B1644">
        <v>31</v>
      </c>
      <c r="C1644">
        <v>51031</v>
      </c>
      <c r="H1644">
        <v>150</v>
      </c>
    </row>
    <row r="1645" spans="1:8" x14ac:dyDescent="0.25">
      <c r="A1645" t="s">
        <v>1167</v>
      </c>
      <c r="B1645">
        <v>7</v>
      </c>
      <c r="C1645">
        <v>8007</v>
      </c>
      <c r="D1645" t="s">
        <v>1145</v>
      </c>
      <c r="E1645">
        <v>123</v>
      </c>
      <c r="F1645">
        <v>1786</v>
      </c>
      <c r="G1645">
        <v>19082308</v>
      </c>
      <c r="H1645">
        <v>560</v>
      </c>
    </row>
    <row r="1646" spans="1:8" x14ac:dyDescent="0.25">
      <c r="A1646" t="s">
        <v>330</v>
      </c>
      <c r="B1646">
        <v>77</v>
      </c>
      <c r="C1646">
        <v>29077</v>
      </c>
      <c r="H1646">
        <v>340</v>
      </c>
    </row>
    <row r="1647" spans="1:8" x14ac:dyDescent="0.25">
      <c r="A1647" t="s">
        <v>715</v>
      </c>
      <c r="B1647">
        <v>203</v>
      </c>
      <c r="C1647">
        <v>29203</v>
      </c>
      <c r="H1647">
        <v>340</v>
      </c>
    </row>
    <row r="1648" spans="1:8" x14ac:dyDescent="0.25">
      <c r="A1648" t="s">
        <v>183</v>
      </c>
      <c r="B1648">
        <v>139</v>
      </c>
      <c r="C1648">
        <v>21139</v>
      </c>
      <c r="H1648">
        <v>315</v>
      </c>
    </row>
    <row r="1649" spans="1:8" x14ac:dyDescent="0.25">
      <c r="A1649" t="s">
        <v>363</v>
      </c>
      <c r="B1649">
        <v>177</v>
      </c>
      <c r="C1649">
        <v>21177</v>
      </c>
      <c r="D1649" t="s">
        <v>1094</v>
      </c>
      <c r="E1649">
        <v>98</v>
      </c>
      <c r="F1649">
        <v>37827</v>
      </c>
      <c r="G1649">
        <v>1742</v>
      </c>
      <c r="H1649">
        <v>315</v>
      </c>
    </row>
    <row r="1650" spans="1:8" x14ac:dyDescent="0.25">
      <c r="A1650" t="s">
        <v>1168</v>
      </c>
      <c r="B1650">
        <v>161</v>
      </c>
      <c r="C1650">
        <v>51161</v>
      </c>
      <c r="H1650" t="s">
        <v>833</v>
      </c>
    </row>
    <row r="1651" spans="1:8" x14ac:dyDescent="0.25">
      <c r="A1651" t="s">
        <v>1169</v>
      </c>
      <c r="B1651">
        <v>147</v>
      </c>
      <c r="C1651">
        <v>51147</v>
      </c>
      <c r="H1651">
        <v>150</v>
      </c>
    </row>
    <row r="1652" spans="1:8" x14ac:dyDescent="0.25">
      <c r="A1652" t="s">
        <v>280</v>
      </c>
      <c r="B1652">
        <v>31</v>
      </c>
      <c r="C1652">
        <v>21031</v>
      </c>
      <c r="D1652" t="s">
        <v>1094</v>
      </c>
      <c r="E1652">
        <v>28</v>
      </c>
      <c r="F1652">
        <v>876</v>
      </c>
      <c r="G1652">
        <v>37408</v>
      </c>
      <c r="H1652">
        <v>300</v>
      </c>
    </row>
    <row r="1653" spans="1:8" x14ac:dyDescent="0.25">
      <c r="A1653" t="s">
        <v>1170</v>
      </c>
      <c r="B1653">
        <v>21</v>
      </c>
      <c r="C1653">
        <v>8021</v>
      </c>
      <c r="H1653">
        <v>560</v>
      </c>
    </row>
    <row r="1654" spans="1:8" x14ac:dyDescent="0.25">
      <c r="A1654" t="s">
        <v>436</v>
      </c>
      <c r="B1654">
        <v>189</v>
      </c>
      <c r="C1654">
        <v>20189</v>
      </c>
      <c r="D1654" t="s">
        <v>991</v>
      </c>
      <c r="E1654">
        <v>2123</v>
      </c>
      <c r="F1654">
        <v>217475</v>
      </c>
      <c r="G1654">
        <v>24577744</v>
      </c>
      <c r="H1654">
        <v>360</v>
      </c>
    </row>
    <row r="1655" spans="1:8" x14ac:dyDescent="0.25">
      <c r="A1655" t="s">
        <v>437</v>
      </c>
      <c r="B1655">
        <v>129</v>
      </c>
      <c r="C1655">
        <v>20129</v>
      </c>
      <c r="D1655" t="s">
        <v>991</v>
      </c>
      <c r="E1655">
        <v>1160</v>
      </c>
      <c r="F1655">
        <v>281056</v>
      </c>
      <c r="G1655">
        <v>10102461</v>
      </c>
      <c r="H1655">
        <v>360</v>
      </c>
    </row>
    <row r="1656" spans="1:8" x14ac:dyDescent="0.25">
      <c r="A1656" t="s">
        <v>438</v>
      </c>
      <c r="B1656">
        <v>175</v>
      </c>
      <c r="C1656">
        <v>20175</v>
      </c>
      <c r="D1656" t="s">
        <v>991</v>
      </c>
      <c r="E1656">
        <v>1046</v>
      </c>
      <c r="F1656">
        <v>283879</v>
      </c>
      <c r="G1656">
        <v>7511574</v>
      </c>
      <c r="H1656">
        <v>360</v>
      </c>
    </row>
    <row r="1657" spans="1:8" x14ac:dyDescent="0.25">
      <c r="A1657" t="s">
        <v>439</v>
      </c>
      <c r="B1657">
        <v>77</v>
      </c>
      <c r="C1657">
        <v>20077</v>
      </c>
      <c r="D1657" t="s">
        <v>991</v>
      </c>
      <c r="E1657">
        <v>852</v>
      </c>
      <c r="F1657">
        <v>310113</v>
      </c>
      <c r="G1657">
        <v>9958776</v>
      </c>
      <c r="H1657">
        <v>360</v>
      </c>
    </row>
    <row r="1658" spans="1:8" x14ac:dyDescent="0.25">
      <c r="A1658" t="s">
        <v>141</v>
      </c>
      <c r="B1658">
        <v>125</v>
      </c>
      <c r="C1658">
        <v>20125</v>
      </c>
      <c r="D1658" t="s">
        <v>943</v>
      </c>
      <c r="E1658">
        <v>1624</v>
      </c>
      <c r="F1658">
        <v>50110</v>
      </c>
      <c r="G1658">
        <v>3859042</v>
      </c>
      <c r="H1658">
        <v>365</v>
      </c>
    </row>
    <row r="1659" spans="1:8" x14ac:dyDescent="0.25">
      <c r="A1659" t="s">
        <v>1171</v>
      </c>
      <c r="B1659">
        <v>99</v>
      </c>
      <c r="C1659">
        <v>20099</v>
      </c>
      <c r="D1659" t="s">
        <v>943</v>
      </c>
      <c r="E1659">
        <v>486</v>
      </c>
      <c r="F1659">
        <v>4327</v>
      </c>
      <c r="G1659">
        <v>1833119</v>
      </c>
      <c r="H1659">
        <v>365</v>
      </c>
    </row>
    <row r="1660" spans="1:8" x14ac:dyDescent="0.25">
      <c r="A1660" t="s">
        <v>440</v>
      </c>
      <c r="B1660">
        <v>33</v>
      </c>
      <c r="C1660">
        <v>20033</v>
      </c>
      <c r="D1660" t="s">
        <v>991</v>
      </c>
      <c r="E1660">
        <v>382</v>
      </c>
      <c r="F1660">
        <v>149637</v>
      </c>
      <c r="G1660">
        <v>2227098</v>
      </c>
      <c r="H1660">
        <v>360</v>
      </c>
    </row>
    <row r="1661" spans="1:8" x14ac:dyDescent="0.25">
      <c r="A1661" t="s">
        <v>976</v>
      </c>
      <c r="B1661">
        <v>33</v>
      </c>
      <c r="C1661">
        <v>21033</v>
      </c>
      <c r="H1661">
        <v>315</v>
      </c>
    </row>
    <row r="1662" spans="1:8" x14ac:dyDescent="0.25">
      <c r="A1662" t="s">
        <v>711</v>
      </c>
      <c r="B1662">
        <v>199</v>
      </c>
      <c r="C1662">
        <v>51199</v>
      </c>
      <c r="H1662">
        <v>120</v>
      </c>
    </row>
    <row r="1663" spans="1:8" x14ac:dyDescent="0.25">
      <c r="A1663" t="s">
        <v>141</v>
      </c>
      <c r="B1663">
        <v>121</v>
      </c>
      <c r="C1663">
        <v>51121</v>
      </c>
      <c r="H1663" t="s">
        <v>833</v>
      </c>
    </row>
    <row r="1664" spans="1:8" x14ac:dyDescent="0.25">
      <c r="A1664" t="s">
        <v>818</v>
      </c>
      <c r="B1664">
        <v>97</v>
      </c>
      <c r="C1664">
        <v>29097</v>
      </c>
      <c r="H1664">
        <v>340</v>
      </c>
    </row>
    <row r="1665" spans="1:8" x14ac:dyDescent="0.25">
      <c r="A1665" t="s">
        <v>870</v>
      </c>
      <c r="B1665">
        <v>199</v>
      </c>
      <c r="C1665">
        <v>21199</v>
      </c>
      <c r="H1665">
        <v>160</v>
      </c>
    </row>
    <row r="1666" spans="1:8" x14ac:dyDescent="0.25">
      <c r="A1666" t="s">
        <v>133</v>
      </c>
      <c r="B1666">
        <v>51</v>
      </c>
      <c r="C1666">
        <v>21051</v>
      </c>
      <c r="D1666" t="s">
        <v>830</v>
      </c>
      <c r="E1666">
        <v>614</v>
      </c>
      <c r="F1666">
        <v>11543</v>
      </c>
      <c r="G1666">
        <v>1028688</v>
      </c>
      <c r="H1666">
        <v>160</v>
      </c>
    </row>
    <row r="1667" spans="1:8" x14ac:dyDescent="0.25">
      <c r="A1667" t="s">
        <v>1172</v>
      </c>
      <c r="B1667">
        <v>515</v>
      </c>
      <c r="C1667">
        <v>51515</v>
      </c>
      <c r="H1667">
        <v>150</v>
      </c>
    </row>
    <row r="1668" spans="1:8" x14ac:dyDescent="0.25">
      <c r="A1668" t="s">
        <v>1173</v>
      </c>
      <c r="B1668">
        <v>127</v>
      </c>
      <c r="C1668">
        <v>17127</v>
      </c>
      <c r="H1668">
        <v>315</v>
      </c>
    </row>
    <row r="1669" spans="1:8" x14ac:dyDescent="0.25">
      <c r="A1669" t="s">
        <v>1174</v>
      </c>
      <c r="B1669">
        <v>3</v>
      </c>
      <c r="C1669">
        <v>17003</v>
      </c>
      <c r="H1669">
        <v>340</v>
      </c>
    </row>
    <row r="1670" spans="1:8" x14ac:dyDescent="0.25">
      <c r="A1670" t="s">
        <v>159</v>
      </c>
      <c r="B1670">
        <v>185</v>
      </c>
      <c r="C1670">
        <v>51185</v>
      </c>
      <c r="D1670" t="s">
        <v>830</v>
      </c>
      <c r="E1670">
        <v>778</v>
      </c>
      <c r="F1670">
        <v>0</v>
      </c>
      <c r="G1670">
        <v>16357647</v>
      </c>
      <c r="H1670">
        <v>160</v>
      </c>
    </row>
    <row r="1671" spans="1:8" x14ac:dyDescent="0.25">
      <c r="A1671" t="s">
        <v>870</v>
      </c>
      <c r="B1671">
        <v>153</v>
      </c>
      <c r="C1671">
        <v>17153</v>
      </c>
      <c r="H1671">
        <v>315</v>
      </c>
    </row>
    <row r="1672" spans="1:8" x14ac:dyDescent="0.25">
      <c r="A1672" t="s">
        <v>763</v>
      </c>
      <c r="B1672">
        <v>21</v>
      </c>
      <c r="C1672">
        <v>20021</v>
      </c>
      <c r="H1672">
        <v>340</v>
      </c>
    </row>
    <row r="1673" spans="1:8" x14ac:dyDescent="0.25">
      <c r="A1673" t="s">
        <v>281</v>
      </c>
      <c r="B1673">
        <v>61</v>
      </c>
      <c r="C1673">
        <v>21061</v>
      </c>
      <c r="D1673" t="s">
        <v>1094</v>
      </c>
      <c r="E1673">
        <v>41</v>
      </c>
      <c r="F1673">
        <v>487</v>
      </c>
      <c r="G1673">
        <v>48709</v>
      </c>
      <c r="H1673">
        <v>300</v>
      </c>
    </row>
    <row r="1674" spans="1:8" x14ac:dyDescent="0.25">
      <c r="A1674" t="s">
        <v>160</v>
      </c>
      <c r="B1674">
        <v>125</v>
      </c>
      <c r="C1674">
        <v>21125</v>
      </c>
      <c r="D1674" t="s">
        <v>830</v>
      </c>
      <c r="E1674">
        <v>8</v>
      </c>
      <c r="F1674">
        <v>0</v>
      </c>
      <c r="G1674">
        <v>419</v>
      </c>
      <c r="H1674">
        <v>160</v>
      </c>
    </row>
    <row r="1675" spans="1:8" x14ac:dyDescent="0.25">
      <c r="A1675" t="s">
        <v>1175</v>
      </c>
      <c r="B1675">
        <v>149</v>
      </c>
      <c r="C1675">
        <v>51149</v>
      </c>
      <c r="H1675">
        <v>150</v>
      </c>
    </row>
    <row r="1676" spans="1:8" x14ac:dyDescent="0.25">
      <c r="A1676" t="s">
        <v>1176</v>
      </c>
      <c r="B1676">
        <v>770</v>
      </c>
      <c r="C1676">
        <v>51770</v>
      </c>
      <c r="H1676" t="s">
        <v>833</v>
      </c>
    </row>
    <row r="1677" spans="1:8" x14ac:dyDescent="0.25">
      <c r="A1677" t="s">
        <v>1177</v>
      </c>
      <c r="B1677">
        <v>670</v>
      </c>
      <c r="C1677">
        <v>51670</v>
      </c>
      <c r="H1677">
        <v>120</v>
      </c>
    </row>
    <row r="1678" spans="1:8" x14ac:dyDescent="0.25">
      <c r="A1678" t="s">
        <v>161</v>
      </c>
      <c r="B1678">
        <v>131</v>
      </c>
      <c r="C1678">
        <v>21131</v>
      </c>
      <c r="D1678" t="s">
        <v>830</v>
      </c>
      <c r="E1678">
        <v>482</v>
      </c>
      <c r="F1678">
        <v>104813</v>
      </c>
      <c r="G1678">
        <v>1003340</v>
      </c>
      <c r="H1678">
        <v>160</v>
      </c>
    </row>
    <row r="1679" spans="1:8" x14ac:dyDescent="0.25">
      <c r="A1679" t="s">
        <v>977</v>
      </c>
      <c r="B1679">
        <v>775</v>
      </c>
      <c r="C1679">
        <v>51775</v>
      </c>
      <c r="H1679" t="s">
        <v>833</v>
      </c>
    </row>
    <row r="1680" spans="1:8" x14ac:dyDescent="0.25">
      <c r="A1680" t="s">
        <v>282</v>
      </c>
      <c r="B1680">
        <v>1</v>
      </c>
      <c r="C1680">
        <v>21001</v>
      </c>
      <c r="D1680" t="s">
        <v>1094</v>
      </c>
      <c r="E1680">
        <v>52</v>
      </c>
      <c r="F1680">
        <v>4251</v>
      </c>
      <c r="G1680">
        <v>0</v>
      </c>
      <c r="H1680">
        <v>300</v>
      </c>
    </row>
    <row r="1681" spans="1:8" x14ac:dyDescent="0.25">
      <c r="A1681" t="s">
        <v>91</v>
      </c>
      <c r="B1681">
        <v>223</v>
      </c>
      <c r="C1681">
        <v>29223</v>
      </c>
      <c r="H1681">
        <v>340</v>
      </c>
    </row>
    <row r="1682" spans="1:8" x14ac:dyDescent="0.25">
      <c r="A1682" t="s">
        <v>1178</v>
      </c>
      <c r="B1682">
        <v>21</v>
      </c>
      <c r="C1682">
        <v>51021</v>
      </c>
      <c r="H1682" t="s">
        <v>833</v>
      </c>
    </row>
    <row r="1683" spans="1:8" x14ac:dyDescent="0.25">
      <c r="A1683" t="s">
        <v>162</v>
      </c>
      <c r="B1683">
        <v>51</v>
      </c>
      <c r="C1683">
        <v>51051</v>
      </c>
      <c r="D1683" t="s">
        <v>830</v>
      </c>
      <c r="E1683">
        <v>2336</v>
      </c>
      <c r="F1683">
        <v>0</v>
      </c>
      <c r="G1683">
        <v>25266085</v>
      </c>
      <c r="H1683">
        <v>160</v>
      </c>
    </row>
    <row r="1684" spans="1:8" x14ac:dyDescent="0.25">
      <c r="A1684" t="s">
        <v>187</v>
      </c>
      <c r="B1684">
        <v>19</v>
      </c>
      <c r="C1684">
        <v>20019</v>
      </c>
      <c r="D1684" t="s">
        <v>943</v>
      </c>
      <c r="E1684">
        <v>855</v>
      </c>
      <c r="F1684">
        <v>142008</v>
      </c>
      <c r="G1684">
        <v>77493</v>
      </c>
      <c r="H1684">
        <v>370</v>
      </c>
    </row>
    <row r="1685" spans="1:8" x14ac:dyDescent="0.25">
      <c r="A1685" t="s">
        <v>1179</v>
      </c>
      <c r="B1685">
        <v>135</v>
      </c>
      <c r="C1685">
        <v>51135</v>
      </c>
      <c r="H1685">
        <v>150</v>
      </c>
    </row>
    <row r="1686" spans="1:8" x14ac:dyDescent="0.25">
      <c r="A1686" t="s">
        <v>1180</v>
      </c>
      <c r="B1686">
        <v>570</v>
      </c>
      <c r="C1686">
        <v>51570</v>
      </c>
      <c r="H1686">
        <v>150</v>
      </c>
    </row>
    <row r="1687" spans="1:8" x14ac:dyDescent="0.25">
      <c r="A1687" t="s">
        <v>1181</v>
      </c>
      <c r="B1687">
        <v>830</v>
      </c>
      <c r="C1687">
        <v>51830</v>
      </c>
      <c r="H1687">
        <v>120</v>
      </c>
    </row>
    <row r="1688" spans="1:8" x14ac:dyDescent="0.25">
      <c r="A1688" t="s">
        <v>88</v>
      </c>
      <c r="B1688">
        <v>109</v>
      </c>
      <c r="C1688">
        <v>29109</v>
      </c>
      <c r="H1688">
        <v>340</v>
      </c>
    </row>
    <row r="1689" spans="1:8" x14ac:dyDescent="0.25">
      <c r="A1689" t="s">
        <v>1182</v>
      </c>
      <c r="B1689">
        <v>87</v>
      </c>
      <c r="C1689">
        <v>6087</v>
      </c>
      <c r="H1689">
        <v>735</v>
      </c>
    </row>
    <row r="1690" spans="1:8" x14ac:dyDescent="0.25">
      <c r="A1690" t="s">
        <v>1183</v>
      </c>
      <c r="B1690">
        <v>53</v>
      </c>
      <c r="C1690">
        <v>51053</v>
      </c>
      <c r="H1690">
        <v>150</v>
      </c>
    </row>
    <row r="1691" spans="1:8" x14ac:dyDescent="0.25">
      <c r="A1691" t="s">
        <v>163</v>
      </c>
      <c r="B1691">
        <v>133</v>
      </c>
      <c r="C1691">
        <v>21133</v>
      </c>
      <c r="D1691" t="s">
        <v>830</v>
      </c>
      <c r="E1691">
        <v>1459</v>
      </c>
      <c r="F1691">
        <v>69797</v>
      </c>
      <c r="G1691">
        <v>4875949</v>
      </c>
      <c r="H1691">
        <v>160</v>
      </c>
    </row>
    <row r="1692" spans="1:8" x14ac:dyDescent="0.25">
      <c r="A1692" t="s">
        <v>170</v>
      </c>
      <c r="B1692">
        <v>201</v>
      </c>
      <c r="C1692">
        <v>29201</v>
      </c>
      <c r="H1692">
        <v>340</v>
      </c>
    </row>
    <row r="1693" spans="1:8" x14ac:dyDescent="0.25">
      <c r="A1693" t="s">
        <v>1184</v>
      </c>
      <c r="B1693">
        <v>37</v>
      </c>
      <c r="C1693">
        <v>51037</v>
      </c>
      <c r="H1693">
        <v>150</v>
      </c>
    </row>
    <row r="1694" spans="1:8" x14ac:dyDescent="0.25">
      <c r="A1694" t="s">
        <v>1185</v>
      </c>
      <c r="B1694">
        <v>181</v>
      </c>
      <c r="C1694">
        <v>51181</v>
      </c>
      <c r="H1694">
        <v>120</v>
      </c>
    </row>
    <row r="1695" spans="1:8" x14ac:dyDescent="0.25">
      <c r="A1695" t="s">
        <v>1186</v>
      </c>
      <c r="B1695">
        <v>730</v>
      </c>
      <c r="C1695">
        <v>51730</v>
      </c>
      <c r="H1695">
        <v>150</v>
      </c>
    </row>
    <row r="1696" spans="1:8" x14ac:dyDescent="0.25">
      <c r="A1696" t="s">
        <v>870</v>
      </c>
      <c r="B1696">
        <v>155</v>
      </c>
      <c r="C1696">
        <v>51155</v>
      </c>
      <c r="H1696" t="s">
        <v>833</v>
      </c>
    </row>
    <row r="1697" spans="1:8" x14ac:dyDescent="0.25">
      <c r="A1697" t="s">
        <v>1187</v>
      </c>
      <c r="B1697">
        <v>700</v>
      </c>
      <c r="C1697">
        <v>51700</v>
      </c>
      <c r="H1697">
        <v>120</v>
      </c>
    </row>
    <row r="1698" spans="1:8" x14ac:dyDescent="0.25">
      <c r="A1698" t="s">
        <v>108</v>
      </c>
      <c r="B1698">
        <v>67</v>
      </c>
      <c r="C1698">
        <v>51067</v>
      </c>
      <c r="H1698" t="s">
        <v>833</v>
      </c>
    </row>
    <row r="1699" spans="1:8" x14ac:dyDescent="0.25">
      <c r="A1699" t="s">
        <v>1188</v>
      </c>
      <c r="B1699">
        <v>7</v>
      </c>
      <c r="C1699">
        <v>21007</v>
      </c>
      <c r="H1699">
        <v>315</v>
      </c>
    </row>
    <row r="1700" spans="1:8" x14ac:dyDescent="0.25">
      <c r="A1700" t="s">
        <v>1189</v>
      </c>
      <c r="B1700">
        <v>145</v>
      </c>
      <c r="C1700">
        <v>21145</v>
      </c>
      <c r="H1700">
        <v>315</v>
      </c>
    </row>
    <row r="1701" spans="1:8" x14ac:dyDescent="0.25">
      <c r="A1701" t="s">
        <v>164</v>
      </c>
      <c r="B1701">
        <v>195</v>
      </c>
      <c r="C1701">
        <v>51195</v>
      </c>
      <c r="D1701" t="s">
        <v>830</v>
      </c>
      <c r="E1701">
        <v>765</v>
      </c>
      <c r="F1701">
        <v>2302</v>
      </c>
      <c r="G1701">
        <v>6329447</v>
      </c>
      <c r="H1701">
        <v>160</v>
      </c>
    </row>
    <row r="1702" spans="1:8" x14ac:dyDescent="0.25">
      <c r="A1702" t="s">
        <v>190</v>
      </c>
      <c r="B1702">
        <v>227</v>
      </c>
      <c r="C1702">
        <v>21227</v>
      </c>
      <c r="D1702" t="s">
        <v>1094</v>
      </c>
      <c r="E1702">
        <v>296</v>
      </c>
      <c r="F1702">
        <v>22387</v>
      </c>
      <c r="G1702">
        <v>63423</v>
      </c>
      <c r="H1702">
        <v>300</v>
      </c>
    </row>
    <row r="1703" spans="1:8" x14ac:dyDescent="0.25">
      <c r="A1703" t="s">
        <v>199</v>
      </c>
      <c r="B1703">
        <v>207</v>
      </c>
      <c r="C1703">
        <v>21207</v>
      </c>
      <c r="D1703" t="s">
        <v>1094</v>
      </c>
      <c r="E1703">
        <v>13</v>
      </c>
      <c r="F1703">
        <v>1523</v>
      </c>
      <c r="G1703">
        <v>0</v>
      </c>
      <c r="H1703">
        <v>300</v>
      </c>
    </row>
    <row r="1704" spans="1:8" x14ac:dyDescent="0.25">
      <c r="A1704" t="s">
        <v>372</v>
      </c>
      <c r="B1704">
        <v>143</v>
      </c>
      <c r="C1704">
        <v>21143</v>
      </c>
      <c r="H1704">
        <v>315</v>
      </c>
    </row>
    <row r="1705" spans="1:8" x14ac:dyDescent="0.25">
      <c r="A1705" t="s">
        <v>283</v>
      </c>
      <c r="B1705">
        <v>169</v>
      </c>
      <c r="C1705">
        <v>21169</v>
      </c>
      <c r="D1705" t="s">
        <v>1094</v>
      </c>
      <c r="E1705">
        <v>30</v>
      </c>
      <c r="F1705">
        <v>1988</v>
      </c>
      <c r="G1705">
        <v>0</v>
      </c>
      <c r="H1705">
        <v>300</v>
      </c>
    </row>
    <row r="1706" spans="1:8" x14ac:dyDescent="0.25">
      <c r="A1706" t="s">
        <v>1190</v>
      </c>
      <c r="B1706">
        <v>735</v>
      </c>
      <c r="C1706">
        <v>51735</v>
      </c>
      <c r="H1706">
        <v>120</v>
      </c>
    </row>
    <row r="1707" spans="1:8" x14ac:dyDescent="0.25">
      <c r="A1707" t="s">
        <v>284</v>
      </c>
      <c r="B1707">
        <v>9</v>
      </c>
      <c r="C1707">
        <v>21009</v>
      </c>
      <c r="D1707" t="s">
        <v>1094</v>
      </c>
      <c r="E1707">
        <v>31</v>
      </c>
      <c r="F1707">
        <v>2060</v>
      </c>
      <c r="G1707">
        <v>0</v>
      </c>
      <c r="H1707">
        <v>300</v>
      </c>
    </row>
    <row r="1708" spans="1:8" x14ac:dyDescent="0.25">
      <c r="A1708" t="s">
        <v>285</v>
      </c>
      <c r="B1708">
        <v>47</v>
      </c>
      <c r="C1708">
        <v>21047</v>
      </c>
      <c r="D1708" t="s">
        <v>1094</v>
      </c>
      <c r="E1708">
        <v>58</v>
      </c>
      <c r="F1708">
        <v>704</v>
      </c>
      <c r="G1708">
        <v>169009</v>
      </c>
      <c r="H1708">
        <v>300</v>
      </c>
    </row>
    <row r="1709" spans="1:8" x14ac:dyDescent="0.25">
      <c r="A1709" t="s">
        <v>1191</v>
      </c>
      <c r="B1709">
        <v>750</v>
      </c>
      <c r="C1709">
        <v>51750</v>
      </c>
      <c r="H1709" t="s">
        <v>833</v>
      </c>
    </row>
    <row r="1710" spans="1:8" x14ac:dyDescent="0.25">
      <c r="A1710" t="s">
        <v>1192</v>
      </c>
      <c r="B1710">
        <v>93</v>
      </c>
      <c r="C1710">
        <v>51093</v>
      </c>
      <c r="H1710">
        <v>120</v>
      </c>
    </row>
    <row r="1711" spans="1:8" x14ac:dyDescent="0.25">
      <c r="A1711" t="s">
        <v>199</v>
      </c>
      <c r="B1711">
        <v>167</v>
      </c>
      <c r="C1711">
        <v>51167</v>
      </c>
      <c r="D1711" t="s">
        <v>830</v>
      </c>
      <c r="E1711">
        <v>666</v>
      </c>
      <c r="F1711">
        <v>0</v>
      </c>
      <c r="G1711">
        <v>8375136</v>
      </c>
      <c r="H1711" t="s">
        <v>833</v>
      </c>
    </row>
    <row r="1712" spans="1:8" x14ac:dyDescent="0.25">
      <c r="A1712" t="s">
        <v>1193</v>
      </c>
      <c r="B1712">
        <v>143</v>
      </c>
      <c r="C1712">
        <v>51143</v>
      </c>
      <c r="H1712">
        <v>150</v>
      </c>
    </row>
    <row r="1713" spans="1:8" x14ac:dyDescent="0.25">
      <c r="A1713" t="s">
        <v>1194</v>
      </c>
      <c r="B1713">
        <v>207</v>
      </c>
      <c r="C1713">
        <v>29207</v>
      </c>
      <c r="H1713">
        <v>340</v>
      </c>
    </row>
    <row r="1714" spans="1:8" x14ac:dyDescent="0.25">
      <c r="A1714" t="s">
        <v>151</v>
      </c>
      <c r="B1714">
        <v>63</v>
      </c>
      <c r="C1714">
        <v>51063</v>
      </c>
      <c r="H1714" t="s">
        <v>833</v>
      </c>
    </row>
    <row r="1715" spans="1:8" x14ac:dyDescent="0.25">
      <c r="A1715" t="s">
        <v>1195</v>
      </c>
      <c r="B1715">
        <v>111</v>
      </c>
      <c r="C1715">
        <v>51111</v>
      </c>
      <c r="H1715">
        <v>150</v>
      </c>
    </row>
    <row r="1716" spans="1:8" x14ac:dyDescent="0.25">
      <c r="A1716" t="s">
        <v>860</v>
      </c>
      <c r="B1716">
        <v>183</v>
      </c>
      <c r="C1716">
        <v>51183</v>
      </c>
      <c r="H1716">
        <v>120</v>
      </c>
    </row>
    <row r="1717" spans="1:8" x14ac:dyDescent="0.25">
      <c r="A1717" t="s">
        <v>1196</v>
      </c>
      <c r="B1717">
        <v>650</v>
      </c>
      <c r="C1717">
        <v>51650</v>
      </c>
      <c r="H1717">
        <v>120</v>
      </c>
    </row>
    <row r="1718" spans="1:8" x14ac:dyDescent="0.25">
      <c r="A1718" t="s">
        <v>43</v>
      </c>
      <c r="B1718">
        <v>35</v>
      </c>
      <c r="C1718">
        <v>29035</v>
      </c>
      <c r="H1718">
        <v>340</v>
      </c>
    </row>
    <row r="1719" spans="1:8" x14ac:dyDescent="0.25">
      <c r="A1719" t="s">
        <v>285</v>
      </c>
      <c r="B1719">
        <v>43</v>
      </c>
      <c r="C1719">
        <v>29043</v>
      </c>
      <c r="H1719">
        <v>340</v>
      </c>
    </row>
    <row r="1720" spans="1:8" x14ac:dyDescent="0.25">
      <c r="A1720" t="s">
        <v>1197</v>
      </c>
      <c r="B1720">
        <v>133</v>
      </c>
      <c r="C1720">
        <v>29133</v>
      </c>
      <c r="H1720">
        <v>315</v>
      </c>
    </row>
    <row r="1721" spans="1:8" x14ac:dyDescent="0.25">
      <c r="A1721" t="s">
        <v>286</v>
      </c>
      <c r="B1721">
        <v>219</v>
      </c>
      <c r="C1721">
        <v>21219</v>
      </c>
      <c r="D1721" t="s">
        <v>1094</v>
      </c>
      <c r="E1721">
        <v>6</v>
      </c>
      <c r="F1721">
        <v>1002</v>
      </c>
      <c r="G1721">
        <v>7335</v>
      </c>
      <c r="H1721">
        <v>300</v>
      </c>
    </row>
    <row r="1722" spans="1:8" x14ac:dyDescent="0.25">
      <c r="A1722" t="s">
        <v>100</v>
      </c>
      <c r="B1722">
        <v>141</v>
      </c>
      <c r="C1722">
        <v>21141</v>
      </c>
      <c r="D1722" t="s">
        <v>1094</v>
      </c>
      <c r="E1722">
        <v>3</v>
      </c>
      <c r="F1722">
        <v>0</v>
      </c>
      <c r="G1722">
        <v>0</v>
      </c>
      <c r="H1722">
        <v>300</v>
      </c>
    </row>
    <row r="1723" spans="1:8" x14ac:dyDescent="0.25">
      <c r="A1723" t="s">
        <v>1198</v>
      </c>
      <c r="B1723">
        <v>197</v>
      </c>
      <c r="C1723">
        <v>51197</v>
      </c>
      <c r="H1723" t="s">
        <v>833</v>
      </c>
    </row>
    <row r="1724" spans="1:8" x14ac:dyDescent="0.25">
      <c r="A1724" t="s">
        <v>369</v>
      </c>
      <c r="B1724">
        <v>67</v>
      </c>
      <c r="C1724">
        <v>29067</v>
      </c>
      <c r="H1724">
        <v>340</v>
      </c>
    </row>
    <row r="1725" spans="1:8" x14ac:dyDescent="0.25">
      <c r="A1725" t="s">
        <v>329</v>
      </c>
      <c r="B1725">
        <v>157</v>
      </c>
      <c r="C1725">
        <v>21157</v>
      </c>
      <c r="H1725">
        <v>315</v>
      </c>
    </row>
    <row r="1726" spans="1:8" x14ac:dyDescent="0.25">
      <c r="A1726" t="s">
        <v>864</v>
      </c>
      <c r="B1726">
        <v>145</v>
      </c>
      <c r="C1726">
        <v>29145</v>
      </c>
      <c r="H1726">
        <v>340</v>
      </c>
    </row>
    <row r="1727" spans="1:8" x14ac:dyDescent="0.25">
      <c r="A1727" t="s">
        <v>1199</v>
      </c>
      <c r="B1727">
        <v>91</v>
      </c>
      <c r="C1727">
        <v>29091</v>
      </c>
      <c r="H1727">
        <v>340</v>
      </c>
    </row>
    <row r="1728" spans="1:8" x14ac:dyDescent="0.25">
      <c r="A1728" t="s">
        <v>99</v>
      </c>
      <c r="B1728">
        <v>121</v>
      </c>
      <c r="C1728">
        <v>21121</v>
      </c>
      <c r="D1728" t="s">
        <v>830</v>
      </c>
      <c r="E1728">
        <v>533</v>
      </c>
      <c r="F1728">
        <v>63487</v>
      </c>
      <c r="G1728">
        <v>1317750</v>
      </c>
      <c r="H1728">
        <v>160</v>
      </c>
    </row>
    <row r="1729" spans="1:8" x14ac:dyDescent="0.25">
      <c r="A1729" t="s">
        <v>1200</v>
      </c>
      <c r="B1729">
        <v>83</v>
      </c>
      <c r="C1729">
        <v>51083</v>
      </c>
      <c r="H1729">
        <v>150</v>
      </c>
    </row>
    <row r="1730" spans="1:8" x14ac:dyDescent="0.25">
      <c r="A1730" t="s">
        <v>1201</v>
      </c>
      <c r="B1730">
        <v>25</v>
      </c>
      <c r="C1730">
        <v>51025</v>
      </c>
      <c r="H1730">
        <v>150</v>
      </c>
    </row>
    <row r="1731" spans="1:8" x14ac:dyDescent="0.25">
      <c r="A1731" t="s">
        <v>165</v>
      </c>
      <c r="B1731">
        <v>95</v>
      </c>
      <c r="C1731">
        <v>21095</v>
      </c>
      <c r="D1731" t="s">
        <v>830</v>
      </c>
      <c r="E1731">
        <v>371</v>
      </c>
      <c r="F1731">
        <v>37428</v>
      </c>
      <c r="G1731">
        <v>1320345</v>
      </c>
      <c r="H1731">
        <v>160</v>
      </c>
    </row>
    <row r="1732" spans="1:8" x14ac:dyDescent="0.25">
      <c r="A1732" t="s">
        <v>1202</v>
      </c>
      <c r="B1732">
        <v>173</v>
      </c>
      <c r="C1732">
        <v>51173</v>
      </c>
      <c r="H1732" t="s">
        <v>833</v>
      </c>
    </row>
    <row r="1733" spans="1:8" x14ac:dyDescent="0.25">
      <c r="A1733" t="s">
        <v>1203</v>
      </c>
      <c r="B1733">
        <v>221</v>
      </c>
      <c r="C1733">
        <v>21221</v>
      </c>
      <c r="H1733">
        <v>300</v>
      </c>
    </row>
    <row r="1734" spans="1:8" x14ac:dyDescent="0.25">
      <c r="A1734" t="s">
        <v>1204</v>
      </c>
      <c r="B1734">
        <v>17</v>
      </c>
      <c r="C1734">
        <v>4017</v>
      </c>
      <c r="H1734">
        <v>585</v>
      </c>
    </row>
    <row r="1735" spans="1:8" x14ac:dyDescent="0.25">
      <c r="A1735" t="s">
        <v>1205</v>
      </c>
      <c r="B1735">
        <v>5</v>
      </c>
      <c r="C1735">
        <v>4005</v>
      </c>
      <c r="H1735">
        <v>585</v>
      </c>
    </row>
    <row r="1736" spans="1:8" x14ac:dyDescent="0.25">
      <c r="A1736" t="s">
        <v>1141</v>
      </c>
      <c r="B1736">
        <v>35</v>
      </c>
      <c r="C1736">
        <v>40035</v>
      </c>
      <c r="D1736" t="s">
        <v>943</v>
      </c>
      <c r="E1736">
        <v>19</v>
      </c>
      <c r="F1736">
        <v>5064</v>
      </c>
      <c r="G1736">
        <v>23910</v>
      </c>
      <c r="H1736">
        <v>365</v>
      </c>
    </row>
    <row r="1737" spans="1:8" x14ac:dyDescent="0.25">
      <c r="A1737" t="s">
        <v>1206</v>
      </c>
      <c r="B1737">
        <v>105</v>
      </c>
      <c r="C1737">
        <v>40105</v>
      </c>
      <c r="D1737" t="s">
        <v>943</v>
      </c>
      <c r="E1737">
        <v>710</v>
      </c>
      <c r="F1737">
        <v>71316</v>
      </c>
      <c r="G1737">
        <v>900671</v>
      </c>
      <c r="H1737">
        <v>365</v>
      </c>
    </row>
    <row r="1738" spans="1:8" x14ac:dyDescent="0.25">
      <c r="A1738" t="s">
        <v>259</v>
      </c>
      <c r="B1738">
        <v>115</v>
      </c>
      <c r="C1738">
        <v>40115</v>
      </c>
      <c r="H1738">
        <v>340</v>
      </c>
    </row>
    <row r="1739" spans="1:8" x14ac:dyDescent="0.25">
      <c r="A1739" t="s">
        <v>370</v>
      </c>
      <c r="B1739">
        <v>113</v>
      </c>
      <c r="C1739">
        <v>40113</v>
      </c>
      <c r="D1739" t="s">
        <v>943</v>
      </c>
      <c r="E1739">
        <v>2421</v>
      </c>
      <c r="F1739">
        <v>3540949</v>
      </c>
      <c r="G1739">
        <v>3407271</v>
      </c>
      <c r="H1739">
        <v>370</v>
      </c>
    </row>
    <row r="1740" spans="1:8" x14ac:dyDescent="0.25">
      <c r="A1740" t="s">
        <v>1207</v>
      </c>
      <c r="B1740">
        <v>71</v>
      </c>
      <c r="C1740">
        <v>40071</v>
      </c>
      <c r="D1740" t="s">
        <v>943</v>
      </c>
      <c r="E1740">
        <v>894</v>
      </c>
      <c r="F1740">
        <v>645533</v>
      </c>
      <c r="G1740">
        <v>2080546</v>
      </c>
      <c r="H1740">
        <v>370</v>
      </c>
    </row>
    <row r="1741" spans="1:8" x14ac:dyDescent="0.25">
      <c r="A1741" t="s">
        <v>116</v>
      </c>
      <c r="B1741">
        <v>147</v>
      </c>
      <c r="C1741">
        <v>40147</v>
      </c>
      <c r="D1741" t="s">
        <v>943</v>
      </c>
      <c r="E1741">
        <v>1085</v>
      </c>
      <c r="F1741">
        <v>162293</v>
      </c>
      <c r="G1741">
        <v>405566</v>
      </c>
      <c r="H1741">
        <v>365</v>
      </c>
    </row>
    <row r="1742" spans="1:8" x14ac:dyDescent="0.25">
      <c r="A1742" t="s">
        <v>361</v>
      </c>
      <c r="B1742">
        <v>59</v>
      </c>
      <c r="C1742">
        <v>35059</v>
      </c>
      <c r="D1742" t="s">
        <v>1208</v>
      </c>
      <c r="E1742">
        <v>320</v>
      </c>
      <c r="F1742">
        <v>0</v>
      </c>
      <c r="G1742">
        <v>31925242</v>
      </c>
      <c r="H1742">
        <v>360</v>
      </c>
    </row>
    <row r="1743" spans="1:8" x14ac:dyDescent="0.25">
      <c r="A1743" t="s">
        <v>420</v>
      </c>
      <c r="B1743">
        <v>45</v>
      </c>
      <c r="C1743">
        <v>35045</v>
      </c>
      <c r="D1743" t="s">
        <v>1145</v>
      </c>
      <c r="E1743">
        <v>13988</v>
      </c>
      <c r="F1743">
        <v>4982646</v>
      </c>
      <c r="G1743">
        <v>310565299</v>
      </c>
      <c r="H1743">
        <v>585</v>
      </c>
    </row>
    <row r="1744" spans="1:8" x14ac:dyDescent="0.25">
      <c r="A1744" t="s">
        <v>1209</v>
      </c>
      <c r="B1744">
        <v>39</v>
      </c>
      <c r="C1744">
        <v>35039</v>
      </c>
      <c r="D1744" t="s">
        <v>1145</v>
      </c>
      <c r="E1744">
        <v>11311</v>
      </c>
      <c r="F1744">
        <v>1034031</v>
      </c>
      <c r="G1744">
        <v>213470854</v>
      </c>
      <c r="H1744">
        <v>560</v>
      </c>
    </row>
    <row r="1745" spans="1:8" x14ac:dyDescent="0.25">
      <c r="A1745" t="s">
        <v>441</v>
      </c>
      <c r="B1745">
        <v>3</v>
      </c>
      <c r="C1745">
        <v>40003</v>
      </c>
      <c r="D1745" t="s">
        <v>1210</v>
      </c>
      <c r="E1745">
        <v>1242</v>
      </c>
      <c r="F1745">
        <v>3766584</v>
      </c>
      <c r="G1745">
        <v>60502100</v>
      </c>
      <c r="H1745">
        <v>360</v>
      </c>
    </row>
    <row r="1746" spans="1:8" x14ac:dyDescent="0.25">
      <c r="A1746" t="s">
        <v>434</v>
      </c>
      <c r="B1746">
        <v>53</v>
      </c>
      <c r="C1746">
        <v>40053</v>
      </c>
      <c r="D1746" t="s">
        <v>1210</v>
      </c>
      <c r="E1746">
        <v>591</v>
      </c>
      <c r="F1746">
        <v>531518</v>
      </c>
      <c r="G1746">
        <v>6570874</v>
      </c>
      <c r="H1746">
        <v>360</v>
      </c>
    </row>
    <row r="1747" spans="1:8" x14ac:dyDescent="0.25">
      <c r="A1747" t="s">
        <v>442</v>
      </c>
      <c r="B1747">
        <v>25</v>
      </c>
      <c r="C1747">
        <v>40025</v>
      </c>
      <c r="D1747" t="s">
        <v>991</v>
      </c>
      <c r="E1747">
        <v>78</v>
      </c>
      <c r="F1747">
        <v>115752</v>
      </c>
      <c r="G1747">
        <v>201651</v>
      </c>
      <c r="H1747">
        <v>360</v>
      </c>
    </row>
    <row r="1748" spans="1:8" x14ac:dyDescent="0.25">
      <c r="A1748" t="s">
        <v>443</v>
      </c>
      <c r="B1748">
        <v>151</v>
      </c>
      <c r="C1748">
        <v>40151</v>
      </c>
      <c r="D1748" t="s">
        <v>991</v>
      </c>
      <c r="E1748">
        <v>1676</v>
      </c>
      <c r="F1748">
        <v>3353846</v>
      </c>
      <c r="G1748">
        <v>46908527</v>
      </c>
      <c r="H1748">
        <v>360</v>
      </c>
    </row>
    <row r="1749" spans="1:8" x14ac:dyDescent="0.25">
      <c r="A1749" t="s">
        <v>1211</v>
      </c>
      <c r="B1749">
        <v>15</v>
      </c>
      <c r="C1749">
        <v>4015</v>
      </c>
      <c r="H1749">
        <v>509</v>
      </c>
    </row>
    <row r="1750" spans="1:8" x14ac:dyDescent="0.25">
      <c r="A1750" t="s">
        <v>91</v>
      </c>
      <c r="B1750">
        <v>231</v>
      </c>
      <c r="C1750">
        <v>21231</v>
      </c>
      <c r="D1750" t="s">
        <v>1094</v>
      </c>
      <c r="E1750">
        <v>9</v>
      </c>
      <c r="F1750">
        <v>903</v>
      </c>
      <c r="G1750">
        <v>0</v>
      </c>
      <c r="H1750">
        <v>160</v>
      </c>
    </row>
    <row r="1751" spans="1:8" x14ac:dyDescent="0.25">
      <c r="A1751" t="s">
        <v>319</v>
      </c>
      <c r="B1751">
        <v>7</v>
      </c>
      <c r="C1751">
        <v>40007</v>
      </c>
      <c r="D1751" t="s">
        <v>991</v>
      </c>
      <c r="E1751">
        <v>1971</v>
      </c>
      <c r="F1751">
        <v>712473</v>
      </c>
      <c r="G1751">
        <v>17823470</v>
      </c>
      <c r="H1751">
        <v>360</v>
      </c>
    </row>
    <row r="1752" spans="1:8" x14ac:dyDescent="0.25">
      <c r="A1752" t="s">
        <v>444</v>
      </c>
      <c r="B1752">
        <v>139</v>
      </c>
      <c r="C1752">
        <v>40139</v>
      </c>
      <c r="D1752" t="s">
        <v>991</v>
      </c>
      <c r="E1752">
        <v>2223</v>
      </c>
      <c r="F1752">
        <v>1383993</v>
      </c>
      <c r="G1752">
        <v>26035049</v>
      </c>
      <c r="H1752">
        <v>360</v>
      </c>
    </row>
    <row r="1753" spans="1:8" x14ac:dyDescent="0.25">
      <c r="A1753" t="s">
        <v>1212</v>
      </c>
      <c r="B1753">
        <v>175</v>
      </c>
      <c r="C1753">
        <v>51175</v>
      </c>
      <c r="H1753">
        <v>150</v>
      </c>
    </row>
    <row r="1754" spans="1:8" x14ac:dyDescent="0.25">
      <c r="A1754" t="s">
        <v>1213</v>
      </c>
      <c r="B1754">
        <v>1</v>
      </c>
      <c r="C1754">
        <v>4001</v>
      </c>
      <c r="D1754" t="s">
        <v>1214</v>
      </c>
      <c r="E1754">
        <v>12</v>
      </c>
      <c r="F1754">
        <v>4237</v>
      </c>
      <c r="G1754">
        <v>78458</v>
      </c>
      <c r="H1754">
        <v>585</v>
      </c>
    </row>
    <row r="1755" spans="1:8" x14ac:dyDescent="0.25">
      <c r="A1755" t="s">
        <v>439</v>
      </c>
      <c r="B1755">
        <v>59</v>
      </c>
      <c r="C1755">
        <v>40059</v>
      </c>
      <c r="D1755" t="s">
        <v>991</v>
      </c>
      <c r="E1755">
        <v>863</v>
      </c>
      <c r="F1755">
        <v>125202</v>
      </c>
      <c r="G1755">
        <v>8680959</v>
      </c>
      <c r="H1755">
        <v>360</v>
      </c>
    </row>
    <row r="1756" spans="1:8" x14ac:dyDescent="0.25">
      <c r="A1756" t="s">
        <v>1215</v>
      </c>
      <c r="B1756">
        <v>55</v>
      </c>
      <c r="C1756">
        <v>35055</v>
      </c>
      <c r="H1756">
        <v>560</v>
      </c>
    </row>
    <row r="1757" spans="1:8" x14ac:dyDescent="0.25">
      <c r="A1757" t="s">
        <v>824</v>
      </c>
      <c r="B1757">
        <v>7</v>
      </c>
      <c r="C1757">
        <v>35007</v>
      </c>
      <c r="D1757" t="s">
        <v>1113</v>
      </c>
      <c r="E1757">
        <v>807</v>
      </c>
      <c r="F1757">
        <v>0</v>
      </c>
      <c r="G1757">
        <v>15704091</v>
      </c>
      <c r="H1757">
        <v>560</v>
      </c>
    </row>
    <row r="1758" spans="1:8" x14ac:dyDescent="0.25">
      <c r="A1758" t="s">
        <v>1216</v>
      </c>
      <c r="B1758">
        <v>209</v>
      </c>
      <c r="C1758">
        <v>29209</v>
      </c>
      <c r="H1758">
        <v>340</v>
      </c>
    </row>
    <row r="1759" spans="1:8" x14ac:dyDescent="0.25">
      <c r="A1759" t="s">
        <v>423</v>
      </c>
      <c r="B1759">
        <v>69</v>
      </c>
      <c r="C1759">
        <v>6069</v>
      </c>
      <c r="D1759" t="s">
        <v>847</v>
      </c>
      <c r="E1759">
        <v>16</v>
      </c>
      <c r="F1759">
        <v>11603</v>
      </c>
      <c r="G1759">
        <v>16244</v>
      </c>
      <c r="H1759">
        <v>735</v>
      </c>
    </row>
    <row r="1760" spans="1:8" x14ac:dyDescent="0.25">
      <c r="A1760" t="s">
        <v>166</v>
      </c>
      <c r="B1760">
        <v>235</v>
      </c>
      <c r="C1760">
        <v>21235</v>
      </c>
      <c r="D1760" t="s">
        <v>830</v>
      </c>
      <c r="E1760">
        <v>498</v>
      </c>
      <c r="F1760">
        <v>11914</v>
      </c>
      <c r="G1760">
        <v>941982</v>
      </c>
      <c r="H1760">
        <v>160</v>
      </c>
    </row>
    <row r="1761" spans="1:8" x14ac:dyDescent="0.25">
      <c r="A1761" t="s">
        <v>1217</v>
      </c>
      <c r="B1761">
        <v>39</v>
      </c>
      <c r="C1761">
        <v>21039</v>
      </c>
      <c r="H1761">
        <v>250</v>
      </c>
    </row>
    <row r="1762" spans="1:8" x14ac:dyDescent="0.25">
      <c r="A1762" t="s">
        <v>795</v>
      </c>
      <c r="B1762">
        <v>710</v>
      </c>
      <c r="C1762">
        <v>51710</v>
      </c>
      <c r="H1762">
        <v>120</v>
      </c>
    </row>
    <row r="1763" spans="1:8" x14ac:dyDescent="0.25">
      <c r="A1763" t="s">
        <v>167</v>
      </c>
      <c r="B1763">
        <v>147</v>
      </c>
      <c r="C1763">
        <v>21147</v>
      </c>
      <c r="D1763" t="s">
        <v>830</v>
      </c>
      <c r="E1763">
        <v>24</v>
      </c>
      <c r="F1763">
        <v>693</v>
      </c>
      <c r="G1763">
        <v>10243</v>
      </c>
      <c r="H1763">
        <v>160</v>
      </c>
    </row>
    <row r="1764" spans="1:8" x14ac:dyDescent="0.25">
      <c r="A1764" t="s">
        <v>168</v>
      </c>
      <c r="B1764">
        <v>13</v>
      </c>
      <c r="C1764">
        <v>21013</v>
      </c>
      <c r="D1764" t="s">
        <v>830</v>
      </c>
      <c r="E1764">
        <v>365</v>
      </c>
      <c r="F1764">
        <v>38605</v>
      </c>
      <c r="G1764">
        <v>967171</v>
      </c>
      <c r="H1764">
        <v>160</v>
      </c>
    </row>
    <row r="1765" spans="1:8" x14ac:dyDescent="0.25">
      <c r="A1765" t="s">
        <v>219</v>
      </c>
      <c r="B1765">
        <v>720</v>
      </c>
      <c r="C1765">
        <v>51720</v>
      </c>
      <c r="H1765" t="s">
        <v>833</v>
      </c>
    </row>
    <row r="1766" spans="1:8" x14ac:dyDescent="0.25">
      <c r="A1766" t="s">
        <v>1218</v>
      </c>
      <c r="B1766">
        <v>83</v>
      </c>
      <c r="C1766">
        <v>21083</v>
      </c>
      <c r="H1766">
        <v>250</v>
      </c>
    </row>
    <row r="1767" spans="1:8" x14ac:dyDescent="0.25">
      <c r="A1767" t="s">
        <v>174</v>
      </c>
      <c r="B1767">
        <v>57</v>
      </c>
      <c r="C1767">
        <v>21057</v>
      </c>
      <c r="D1767" t="s">
        <v>1094</v>
      </c>
      <c r="E1767">
        <v>77</v>
      </c>
      <c r="F1767">
        <v>6129</v>
      </c>
      <c r="G1767">
        <v>0</v>
      </c>
      <c r="H1767">
        <v>300</v>
      </c>
    </row>
    <row r="1768" spans="1:8" x14ac:dyDescent="0.25">
      <c r="A1768" t="s">
        <v>287</v>
      </c>
      <c r="B1768">
        <v>3</v>
      </c>
      <c r="C1768">
        <v>21003</v>
      </c>
      <c r="D1768" t="s">
        <v>1094</v>
      </c>
      <c r="E1768">
        <v>31</v>
      </c>
      <c r="F1768">
        <v>3107</v>
      </c>
      <c r="G1768">
        <v>0</v>
      </c>
      <c r="H1768">
        <v>300</v>
      </c>
    </row>
    <row r="1769" spans="1:8" x14ac:dyDescent="0.25">
      <c r="A1769" t="s">
        <v>1219</v>
      </c>
      <c r="B1769">
        <v>810</v>
      </c>
      <c r="C1769">
        <v>51810</v>
      </c>
      <c r="H1769">
        <v>120</v>
      </c>
    </row>
    <row r="1770" spans="1:8" x14ac:dyDescent="0.25">
      <c r="A1770" t="s">
        <v>94</v>
      </c>
      <c r="B1770">
        <v>35</v>
      </c>
      <c r="C1770">
        <v>51035</v>
      </c>
      <c r="H1770" t="s">
        <v>833</v>
      </c>
    </row>
    <row r="1771" spans="1:8" x14ac:dyDescent="0.25">
      <c r="A1771" t="s">
        <v>266</v>
      </c>
      <c r="B1771">
        <v>9</v>
      </c>
      <c r="C1771">
        <v>29009</v>
      </c>
      <c r="H1771">
        <v>340</v>
      </c>
    </row>
    <row r="1772" spans="1:8" x14ac:dyDescent="0.25">
      <c r="A1772" t="s">
        <v>116</v>
      </c>
      <c r="B1772">
        <v>191</v>
      </c>
      <c r="C1772">
        <v>51191</v>
      </c>
      <c r="H1772" t="s">
        <v>833</v>
      </c>
    </row>
    <row r="1773" spans="1:8" x14ac:dyDescent="0.25">
      <c r="A1773" t="s">
        <v>280</v>
      </c>
      <c r="B1773">
        <v>23</v>
      </c>
      <c r="C1773">
        <v>29023</v>
      </c>
      <c r="H1773">
        <v>340</v>
      </c>
    </row>
    <row r="1774" spans="1:8" x14ac:dyDescent="0.25">
      <c r="A1774" t="s">
        <v>790</v>
      </c>
      <c r="B1774">
        <v>800</v>
      </c>
      <c r="C1774">
        <v>51800</v>
      </c>
      <c r="H1774">
        <v>120</v>
      </c>
    </row>
    <row r="1775" spans="1:8" x14ac:dyDescent="0.25">
      <c r="A1775" t="s">
        <v>424</v>
      </c>
      <c r="B1775">
        <v>53</v>
      </c>
      <c r="C1775">
        <v>6053</v>
      </c>
      <c r="D1775" t="s">
        <v>847</v>
      </c>
      <c r="E1775">
        <v>772</v>
      </c>
      <c r="F1775">
        <v>7010655</v>
      </c>
      <c r="G1775">
        <v>889227</v>
      </c>
      <c r="H1775">
        <v>735</v>
      </c>
    </row>
    <row r="1776" spans="1:8" x14ac:dyDescent="0.25">
      <c r="A1776" t="s">
        <v>1220</v>
      </c>
      <c r="B1776">
        <v>81</v>
      </c>
      <c r="C1776">
        <v>51081</v>
      </c>
      <c r="H1776">
        <v>150</v>
      </c>
    </row>
    <row r="1777" spans="1:8" x14ac:dyDescent="0.25">
      <c r="A1777" t="s">
        <v>1221</v>
      </c>
      <c r="B1777">
        <v>117</v>
      </c>
      <c r="C1777">
        <v>51117</v>
      </c>
      <c r="H1777">
        <v>150</v>
      </c>
    </row>
    <row r="1778" spans="1:8" x14ac:dyDescent="0.25">
      <c r="A1778" t="s">
        <v>153</v>
      </c>
      <c r="B1778">
        <v>105</v>
      </c>
      <c r="C1778">
        <v>51105</v>
      </c>
      <c r="D1778" t="s">
        <v>830</v>
      </c>
      <c r="E1778">
        <v>12</v>
      </c>
      <c r="F1778">
        <v>1052</v>
      </c>
      <c r="G1778">
        <v>26674</v>
      </c>
      <c r="H1778" t="s">
        <v>833</v>
      </c>
    </row>
    <row r="1779" spans="1:8" x14ac:dyDescent="0.25">
      <c r="A1779" t="s">
        <v>288</v>
      </c>
      <c r="B1779">
        <v>213</v>
      </c>
      <c r="C1779">
        <v>21213</v>
      </c>
      <c r="D1779" t="s">
        <v>1094</v>
      </c>
      <c r="E1779">
        <v>5</v>
      </c>
      <c r="F1779">
        <v>270</v>
      </c>
      <c r="G1779">
        <v>0</v>
      </c>
      <c r="H1779">
        <v>300</v>
      </c>
    </row>
    <row r="1780" spans="1:8" x14ac:dyDescent="0.25">
      <c r="A1780" t="s">
        <v>170</v>
      </c>
      <c r="B1780">
        <v>169</v>
      </c>
      <c r="C1780">
        <v>51169</v>
      </c>
      <c r="D1780" t="s">
        <v>830</v>
      </c>
      <c r="E1780">
        <v>22</v>
      </c>
      <c r="F1780">
        <v>0</v>
      </c>
      <c r="G1780">
        <v>98614</v>
      </c>
      <c r="H1780" t="s">
        <v>833</v>
      </c>
    </row>
    <row r="1781" spans="1:8" x14ac:dyDescent="0.25">
      <c r="A1781" t="s">
        <v>289</v>
      </c>
      <c r="B1781">
        <v>53</v>
      </c>
      <c r="C1781">
        <v>21053</v>
      </c>
      <c r="D1781" t="s">
        <v>1094</v>
      </c>
      <c r="E1781">
        <v>59</v>
      </c>
      <c r="F1781">
        <v>4708</v>
      </c>
      <c r="G1781">
        <v>0</v>
      </c>
      <c r="H1781">
        <v>300</v>
      </c>
    </row>
    <row r="1782" spans="1:8" x14ac:dyDescent="0.25">
      <c r="A1782" t="s">
        <v>1222</v>
      </c>
      <c r="B1782">
        <v>149</v>
      </c>
      <c r="C1782">
        <v>29149</v>
      </c>
      <c r="H1782">
        <v>340</v>
      </c>
    </row>
    <row r="1783" spans="1:8" x14ac:dyDescent="0.25">
      <c r="A1783" t="s">
        <v>1223</v>
      </c>
      <c r="B1783">
        <v>141</v>
      </c>
      <c r="C1783">
        <v>51141</v>
      </c>
      <c r="H1783">
        <v>150</v>
      </c>
    </row>
    <row r="1784" spans="1:8" x14ac:dyDescent="0.25">
      <c r="A1784" t="s">
        <v>1224</v>
      </c>
      <c r="B1784">
        <v>143</v>
      </c>
      <c r="C1784">
        <v>29143</v>
      </c>
      <c r="H1784">
        <v>250</v>
      </c>
    </row>
    <row r="1785" spans="1:8" x14ac:dyDescent="0.25">
      <c r="A1785" t="s">
        <v>1225</v>
      </c>
      <c r="B1785">
        <v>550</v>
      </c>
      <c r="C1785">
        <v>51550</v>
      </c>
      <c r="H1785">
        <v>120</v>
      </c>
    </row>
    <row r="1786" spans="1:8" x14ac:dyDescent="0.25">
      <c r="A1786" t="s">
        <v>435</v>
      </c>
      <c r="B1786">
        <v>3</v>
      </c>
      <c r="C1786">
        <v>32003</v>
      </c>
      <c r="H1786">
        <v>625</v>
      </c>
    </row>
    <row r="1787" spans="1:8" x14ac:dyDescent="0.25">
      <c r="A1787" t="s">
        <v>840</v>
      </c>
      <c r="B1787">
        <v>89</v>
      </c>
      <c r="C1787">
        <v>51089</v>
      </c>
      <c r="H1787">
        <v>150</v>
      </c>
    </row>
    <row r="1788" spans="1:8" x14ac:dyDescent="0.25">
      <c r="A1788" t="s">
        <v>112</v>
      </c>
      <c r="B1788">
        <v>171</v>
      </c>
      <c r="C1788">
        <v>21171</v>
      </c>
      <c r="D1788" t="s">
        <v>1094</v>
      </c>
      <c r="E1788">
        <v>11</v>
      </c>
      <c r="F1788">
        <v>2799</v>
      </c>
      <c r="G1788">
        <v>0</v>
      </c>
      <c r="H1788">
        <v>300</v>
      </c>
    </row>
    <row r="1789" spans="1:8" x14ac:dyDescent="0.25">
      <c r="A1789" t="s">
        <v>1226</v>
      </c>
      <c r="B1789">
        <v>740</v>
      </c>
      <c r="C1789">
        <v>51740</v>
      </c>
      <c r="H1789">
        <v>120</v>
      </c>
    </row>
    <row r="1790" spans="1:8" x14ac:dyDescent="0.25">
      <c r="A1790" t="s">
        <v>1008</v>
      </c>
      <c r="B1790">
        <v>181</v>
      </c>
      <c r="C1790">
        <v>29181</v>
      </c>
      <c r="H1790">
        <v>340</v>
      </c>
    </row>
    <row r="1791" spans="1:8" x14ac:dyDescent="0.25">
      <c r="A1791" t="s">
        <v>1227</v>
      </c>
      <c r="B1791">
        <v>213</v>
      </c>
      <c r="C1791">
        <v>29213</v>
      </c>
      <c r="H1791">
        <v>340</v>
      </c>
    </row>
    <row r="1792" spans="1:8" x14ac:dyDescent="0.25">
      <c r="A1792" t="s">
        <v>445</v>
      </c>
      <c r="B1792">
        <v>153</v>
      </c>
      <c r="C1792">
        <v>40153</v>
      </c>
      <c r="D1792" t="s">
        <v>991</v>
      </c>
      <c r="E1792">
        <v>1078</v>
      </c>
      <c r="F1792">
        <v>415627</v>
      </c>
      <c r="G1792">
        <v>17227855</v>
      </c>
      <c r="H1792">
        <v>360</v>
      </c>
    </row>
    <row r="1793" spans="1:8" x14ac:dyDescent="0.25">
      <c r="A1793" t="s">
        <v>276</v>
      </c>
      <c r="B1793">
        <v>77</v>
      </c>
      <c r="C1793">
        <v>51077</v>
      </c>
      <c r="H1793" t="s">
        <v>833</v>
      </c>
    </row>
    <row r="1794" spans="1:8" x14ac:dyDescent="0.25">
      <c r="A1794" t="s">
        <v>1228</v>
      </c>
      <c r="B1794">
        <v>153</v>
      </c>
      <c r="C1794">
        <v>29153</v>
      </c>
      <c r="H1794">
        <v>340</v>
      </c>
    </row>
    <row r="1795" spans="1:8" x14ac:dyDescent="0.25">
      <c r="A1795" t="s">
        <v>1229</v>
      </c>
      <c r="B1795">
        <v>105</v>
      </c>
      <c r="C1795">
        <v>21105</v>
      </c>
      <c r="H1795">
        <v>250</v>
      </c>
    </row>
    <row r="1796" spans="1:8" x14ac:dyDescent="0.25">
      <c r="A1796" t="s">
        <v>1230</v>
      </c>
      <c r="B1796">
        <v>119</v>
      </c>
      <c r="C1796">
        <v>29119</v>
      </c>
      <c r="H1796">
        <v>340</v>
      </c>
    </row>
    <row r="1797" spans="1:8" x14ac:dyDescent="0.25">
      <c r="A1797" t="s">
        <v>1231</v>
      </c>
      <c r="B1797">
        <v>35</v>
      </c>
      <c r="C1797">
        <v>21035</v>
      </c>
      <c r="H1797">
        <v>300</v>
      </c>
    </row>
    <row r="1798" spans="1:8" x14ac:dyDescent="0.25">
      <c r="A1798" t="s">
        <v>227</v>
      </c>
      <c r="B1798">
        <v>107</v>
      </c>
      <c r="C1798">
        <v>6107</v>
      </c>
      <c r="D1798" t="s">
        <v>1133</v>
      </c>
      <c r="E1798">
        <v>70</v>
      </c>
      <c r="F1798">
        <v>27447</v>
      </c>
      <c r="G1798">
        <v>0</v>
      </c>
      <c r="H1798">
        <v>625</v>
      </c>
    </row>
    <row r="1799" spans="1:8" x14ac:dyDescent="0.25">
      <c r="A1799" t="s">
        <v>1232</v>
      </c>
      <c r="B1799">
        <v>595</v>
      </c>
      <c r="C1799">
        <v>51595</v>
      </c>
      <c r="H1799">
        <v>150</v>
      </c>
    </row>
    <row r="1800" spans="1:8" x14ac:dyDescent="0.25">
      <c r="A1800" t="s">
        <v>1233</v>
      </c>
      <c r="B1800">
        <v>690</v>
      </c>
      <c r="C1800">
        <v>51690</v>
      </c>
      <c r="H1800">
        <v>150</v>
      </c>
    </row>
    <row r="1801" spans="1:8" x14ac:dyDescent="0.25">
      <c r="A1801" t="s">
        <v>1234</v>
      </c>
      <c r="B1801">
        <v>780</v>
      </c>
      <c r="C1801">
        <v>51780</v>
      </c>
      <c r="H1801">
        <v>150</v>
      </c>
    </row>
    <row r="1802" spans="1:8" x14ac:dyDescent="0.25">
      <c r="A1802" t="s">
        <v>1235</v>
      </c>
      <c r="B1802">
        <v>640</v>
      </c>
      <c r="C1802">
        <v>51640</v>
      </c>
      <c r="H1802">
        <v>150</v>
      </c>
    </row>
    <row r="1803" spans="1:8" x14ac:dyDescent="0.25">
      <c r="A1803" t="s">
        <v>1236</v>
      </c>
      <c r="B1803">
        <v>620</v>
      </c>
      <c r="C1803">
        <v>51620</v>
      </c>
      <c r="H1803">
        <v>120</v>
      </c>
    </row>
    <row r="1804" spans="1:8" x14ac:dyDescent="0.25">
      <c r="A1804" t="s">
        <v>1237</v>
      </c>
      <c r="B1804">
        <v>161</v>
      </c>
      <c r="C1804">
        <v>47161</v>
      </c>
      <c r="H1804">
        <v>300</v>
      </c>
    </row>
    <row r="1805" spans="1:8" x14ac:dyDescent="0.25">
      <c r="A1805" t="s">
        <v>102</v>
      </c>
      <c r="B1805">
        <v>41</v>
      </c>
      <c r="C1805">
        <v>40041</v>
      </c>
      <c r="H1805">
        <v>340</v>
      </c>
    </row>
    <row r="1806" spans="1:8" x14ac:dyDescent="0.25">
      <c r="A1806" t="s">
        <v>1064</v>
      </c>
      <c r="B1806">
        <v>147</v>
      </c>
      <c r="C1806">
        <v>47147</v>
      </c>
      <c r="H1806">
        <v>300</v>
      </c>
    </row>
    <row r="1807" spans="1:8" x14ac:dyDescent="0.25">
      <c r="A1807" t="s">
        <v>1162</v>
      </c>
      <c r="B1807">
        <v>165</v>
      </c>
      <c r="C1807">
        <v>47165</v>
      </c>
      <c r="H1807">
        <v>300</v>
      </c>
    </row>
    <row r="1808" spans="1:8" x14ac:dyDescent="0.25">
      <c r="A1808" t="s">
        <v>141</v>
      </c>
      <c r="B1808">
        <v>125</v>
      </c>
      <c r="C1808">
        <v>47125</v>
      </c>
      <c r="H1808">
        <v>300</v>
      </c>
    </row>
    <row r="1809" spans="1:8" x14ac:dyDescent="0.25">
      <c r="A1809" t="s">
        <v>290</v>
      </c>
      <c r="B1809">
        <v>111</v>
      </c>
      <c r="C1809">
        <v>47111</v>
      </c>
      <c r="D1809" t="s">
        <v>1238</v>
      </c>
      <c r="E1809">
        <v>1</v>
      </c>
      <c r="F1809">
        <v>0</v>
      </c>
      <c r="G1809">
        <v>0</v>
      </c>
      <c r="H1809">
        <v>300</v>
      </c>
    </row>
    <row r="1810" spans="1:8" x14ac:dyDescent="0.25">
      <c r="A1810" t="s">
        <v>1239</v>
      </c>
      <c r="B1810">
        <v>590</v>
      </c>
      <c r="C1810">
        <v>51590</v>
      </c>
      <c r="H1810">
        <v>150</v>
      </c>
    </row>
    <row r="1811" spans="1:8" x14ac:dyDescent="0.25">
      <c r="A1811" t="s">
        <v>1240</v>
      </c>
      <c r="B1811">
        <v>69</v>
      </c>
      <c r="C1811">
        <v>29069</v>
      </c>
      <c r="H1811">
        <v>340</v>
      </c>
    </row>
    <row r="1812" spans="1:8" x14ac:dyDescent="0.25">
      <c r="A1812" t="s">
        <v>133</v>
      </c>
      <c r="B1812">
        <v>27</v>
      </c>
      <c r="C1812">
        <v>47027</v>
      </c>
      <c r="D1812" t="s">
        <v>1238</v>
      </c>
      <c r="E1812">
        <v>23</v>
      </c>
      <c r="F1812">
        <v>1240</v>
      </c>
      <c r="G1812">
        <v>0</v>
      </c>
      <c r="H1812">
        <v>300</v>
      </c>
    </row>
    <row r="1813" spans="1:8" x14ac:dyDescent="0.25">
      <c r="A1813" t="s">
        <v>169</v>
      </c>
      <c r="B1813">
        <v>137</v>
      </c>
      <c r="C1813">
        <v>47137</v>
      </c>
      <c r="D1813" t="s">
        <v>830</v>
      </c>
      <c r="E1813">
        <v>162</v>
      </c>
      <c r="F1813">
        <v>34199</v>
      </c>
      <c r="G1813">
        <v>122</v>
      </c>
      <c r="H1813">
        <v>160</v>
      </c>
    </row>
    <row r="1814" spans="1:8" x14ac:dyDescent="0.25">
      <c r="A1814" t="s">
        <v>800</v>
      </c>
      <c r="B1814">
        <v>520</v>
      </c>
      <c r="C1814">
        <v>51520</v>
      </c>
      <c r="H1814" t="s">
        <v>833</v>
      </c>
    </row>
    <row r="1815" spans="1:8" x14ac:dyDescent="0.25">
      <c r="A1815" t="s">
        <v>312</v>
      </c>
      <c r="B1815">
        <v>163</v>
      </c>
      <c r="C1815">
        <v>47163</v>
      </c>
      <c r="H1815" t="s">
        <v>833</v>
      </c>
    </row>
    <row r="1816" spans="1:8" x14ac:dyDescent="0.25">
      <c r="A1816" t="s">
        <v>58</v>
      </c>
      <c r="B1816">
        <v>91</v>
      </c>
      <c r="C1816">
        <v>47091</v>
      </c>
      <c r="H1816" t="s">
        <v>833</v>
      </c>
    </row>
    <row r="1817" spans="1:8" x14ac:dyDescent="0.25">
      <c r="A1817" t="s">
        <v>109</v>
      </c>
      <c r="B1817">
        <v>103</v>
      </c>
      <c r="C1817">
        <v>40103</v>
      </c>
      <c r="D1817" t="s">
        <v>1210</v>
      </c>
      <c r="E1817">
        <v>710</v>
      </c>
      <c r="F1817">
        <v>801933</v>
      </c>
      <c r="G1817">
        <v>3117239</v>
      </c>
      <c r="H1817">
        <v>360</v>
      </c>
    </row>
    <row r="1818" spans="1:8" x14ac:dyDescent="0.25">
      <c r="A1818" t="s">
        <v>170</v>
      </c>
      <c r="B1818">
        <v>151</v>
      </c>
      <c r="C1818">
        <v>47151</v>
      </c>
      <c r="D1818" t="s">
        <v>830</v>
      </c>
      <c r="E1818">
        <v>553</v>
      </c>
      <c r="F1818">
        <v>53649</v>
      </c>
      <c r="G1818">
        <v>896940</v>
      </c>
      <c r="H1818">
        <v>160</v>
      </c>
    </row>
    <row r="1819" spans="1:8" x14ac:dyDescent="0.25">
      <c r="A1819" t="s">
        <v>1241</v>
      </c>
      <c r="B1819">
        <v>131</v>
      </c>
      <c r="C1819">
        <v>40131</v>
      </c>
      <c r="D1819" t="s">
        <v>943</v>
      </c>
      <c r="E1819">
        <v>373</v>
      </c>
      <c r="F1819">
        <v>15669</v>
      </c>
      <c r="G1819">
        <v>322908</v>
      </c>
      <c r="H1819">
        <v>355</v>
      </c>
    </row>
    <row r="1820" spans="1:8" x14ac:dyDescent="0.25">
      <c r="A1820" t="s">
        <v>325</v>
      </c>
      <c r="B1820">
        <v>67</v>
      </c>
      <c r="C1820">
        <v>47067</v>
      </c>
      <c r="D1820" t="s">
        <v>830</v>
      </c>
      <c r="E1820">
        <v>31</v>
      </c>
      <c r="F1820">
        <v>1304</v>
      </c>
      <c r="G1820">
        <v>7500</v>
      </c>
      <c r="H1820" t="s">
        <v>833</v>
      </c>
    </row>
    <row r="1821" spans="1:8" x14ac:dyDescent="0.25">
      <c r="A1821" t="s">
        <v>346</v>
      </c>
      <c r="B1821">
        <v>25</v>
      </c>
      <c r="C1821">
        <v>47025</v>
      </c>
      <c r="D1821" t="s">
        <v>830</v>
      </c>
      <c r="E1821">
        <v>105</v>
      </c>
      <c r="F1821">
        <v>15018</v>
      </c>
      <c r="G1821">
        <v>555601</v>
      </c>
      <c r="H1821" t="s">
        <v>833</v>
      </c>
    </row>
    <row r="1822" spans="1:8" x14ac:dyDescent="0.25">
      <c r="A1822" t="s">
        <v>57</v>
      </c>
      <c r="B1822">
        <v>13</v>
      </c>
      <c r="C1822">
        <v>47013</v>
      </c>
      <c r="D1822" t="s">
        <v>830</v>
      </c>
      <c r="E1822">
        <v>115</v>
      </c>
      <c r="F1822">
        <v>4328</v>
      </c>
      <c r="G1822">
        <v>291335</v>
      </c>
      <c r="H1822">
        <v>160</v>
      </c>
    </row>
    <row r="1823" spans="1:8" x14ac:dyDescent="0.25">
      <c r="A1823" t="s">
        <v>198</v>
      </c>
      <c r="B1823">
        <v>45</v>
      </c>
      <c r="C1823">
        <v>40045</v>
      </c>
      <c r="D1823" t="s">
        <v>991</v>
      </c>
      <c r="E1823">
        <v>1548</v>
      </c>
      <c r="F1823">
        <v>5759369</v>
      </c>
      <c r="G1823">
        <v>39601663</v>
      </c>
      <c r="H1823">
        <v>360</v>
      </c>
    </row>
    <row r="1824" spans="1:8" x14ac:dyDescent="0.25">
      <c r="A1824" t="s">
        <v>49</v>
      </c>
      <c r="B1824">
        <v>47</v>
      </c>
      <c r="C1824">
        <v>40047</v>
      </c>
      <c r="D1824" t="s">
        <v>1210</v>
      </c>
      <c r="E1824">
        <v>1282</v>
      </c>
      <c r="F1824">
        <v>1846709</v>
      </c>
      <c r="G1824">
        <v>26779305</v>
      </c>
      <c r="H1824">
        <v>360</v>
      </c>
    </row>
    <row r="1825" spans="1:8" x14ac:dyDescent="0.25">
      <c r="A1825" t="s">
        <v>1242</v>
      </c>
      <c r="B1825">
        <v>73</v>
      </c>
      <c r="C1825">
        <v>47073</v>
      </c>
      <c r="H1825" t="s">
        <v>833</v>
      </c>
    </row>
    <row r="1826" spans="1:8" x14ac:dyDescent="0.25">
      <c r="A1826" t="s">
        <v>1243</v>
      </c>
      <c r="B1826">
        <v>9</v>
      </c>
      <c r="C1826">
        <v>37009</v>
      </c>
      <c r="H1826">
        <v>150</v>
      </c>
    </row>
    <row r="1827" spans="1:8" x14ac:dyDescent="0.25">
      <c r="A1827" t="s">
        <v>171</v>
      </c>
      <c r="B1827">
        <v>49</v>
      </c>
      <c r="C1827">
        <v>47049</v>
      </c>
      <c r="D1827" t="s">
        <v>830</v>
      </c>
      <c r="E1827">
        <v>263</v>
      </c>
      <c r="F1827">
        <v>34502</v>
      </c>
      <c r="G1827">
        <v>41512</v>
      </c>
      <c r="H1827">
        <v>160</v>
      </c>
    </row>
    <row r="1828" spans="1:8" x14ac:dyDescent="0.25">
      <c r="A1828" t="s">
        <v>1116</v>
      </c>
      <c r="B1828">
        <v>5</v>
      </c>
      <c r="C1828">
        <v>37005</v>
      </c>
      <c r="H1828">
        <v>150</v>
      </c>
    </row>
    <row r="1829" spans="1:8" x14ac:dyDescent="0.25">
      <c r="A1829" t="s">
        <v>1185</v>
      </c>
      <c r="B1829">
        <v>171</v>
      </c>
      <c r="C1829">
        <v>37171</v>
      </c>
      <c r="H1829">
        <v>150</v>
      </c>
    </row>
    <row r="1830" spans="1:8" x14ac:dyDescent="0.25">
      <c r="A1830" t="s">
        <v>737</v>
      </c>
      <c r="B1830">
        <v>75</v>
      </c>
      <c r="C1830">
        <v>21075</v>
      </c>
      <c r="H1830">
        <v>250</v>
      </c>
    </row>
    <row r="1831" spans="1:8" x14ac:dyDescent="0.25">
      <c r="A1831" t="s">
        <v>408</v>
      </c>
      <c r="B1831">
        <v>117</v>
      </c>
      <c r="C1831">
        <v>40117</v>
      </c>
      <c r="D1831" t="s">
        <v>943</v>
      </c>
      <c r="E1831">
        <v>488</v>
      </c>
      <c r="F1831">
        <v>422126</v>
      </c>
      <c r="G1831">
        <v>263856</v>
      </c>
      <c r="H1831">
        <v>355</v>
      </c>
    </row>
    <row r="1832" spans="1:8" x14ac:dyDescent="0.25">
      <c r="A1832" t="s">
        <v>1244</v>
      </c>
      <c r="B1832">
        <v>53</v>
      </c>
      <c r="C1832">
        <v>37053</v>
      </c>
      <c r="H1832">
        <v>120</v>
      </c>
    </row>
    <row r="1833" spans="1:8" x14ac:dyDescent="0.25">
      <c r="A1833" t="s">
        <v>889</v>
      </c>
      <c r="B1833">
        <v>131</v>
      </c>
      <c r="C1833">
        <v>37131</v>
      </c>
      <c r="H1833">
        <v>150</v>
      </c>
    </row>
    <row r="1834" spans="1:8" x14ac:dyDescent="0.25">
      <c r="A1834" t="s">
        <v>1245</v>
      </c>
      <c r="B1834">
        <v>91</v>
      </c>
      <c r="C1834">
        <v>37091</v>
      </c>
      <c r="H1834">
        <v>120</v>
      </c>
    </row>
    <row r="1835" spans="1:8" x14ac:dyDescent="0.25">
      <c r="A1835" t="s">
        <v>961</v>
      </c>
      <c r="B1835">
        <v>29</v>
      </c>
      <c r="C1835">
        <v>37029</v>
      </c>
      <c r="H1835">
        <v>120</v>
      </c>
    </row>
    <row r="1836" spans="1:8" x14ac:dyDescent="0.25">
      <c r="A1836" t="s">
        <v>1246</v>
      </c>
      <c r="B1836">
        <v>73</v>
      </c>
      <c r="C1836">
        <v>37073</v>
      </c>
      <c r="H1836">
        <v>120</v>
      </c>
    </row>
    <row r="1837" spans="1:8" x14ac:dyDescent="0.25">
      <c r="A1837" t="s">
        <v>190</v>
      </c>
      <c r="B1837">
        <v>185</v>
      </c>
      <c r="C1837">
        <v>37185</v>
      </c>
      <c r="H1837">
        <v>150</v>
      </c>
    </row>
    <row r="1838" spans="1:8" x14ac:dyDescent="0.25">
      <c r="A1838" t="s">
        <v>1247</v>
      </c>
      <c r="B1838">
        <v>169</v>
      </c>
      <c r="C1838">
        <v>37169</v>
      </c>
      <c r="H1838">
        <v>150</v>
      </c>
    </row>
    <row r="1839" spans="1:8" x14ac:dyDescent="0.25">
      <c r="A1839" t="s">
        <v>1248</v>
      </c>
      <c r="B1839">
        <v>33</v>
      </c>
      <c r="C1839">
        <v>37033</v>
      </c>
      <c r="H1839">
        <v>150</v>
      </c>
    </row>
    <row r="1840" spans="1:8" x14ac:dyDescent="0.25">
      <c r="A1840" t="s">
        <v>738</v>
      </c>
      <c r="B1840">
        <v>157</v>
      </c>
      <c r="C1840">
        <v>37157</v>
      </c>
      <c r="H1840">
        <v>150</v>
      </c>
    </row>
    <row r="1841" spans="1:8" x14ac:dyDescent="0.25">
      <c r="A1841" t="s">
        <v>1249</v>
      </c>
      <c r="B1841">
        <v>77</v>
      </c>
      <c r="C1841">
        <v>37077</v>
      </c>
      <c r="H1841">
        <v>150</v>
      </c>
    </row>
    <row r="1842" spans="1:8" x14ac:dyDescent="0.25">
      <c r="A1842" t="s">
        <v>1250</v>
      </c>
      <c r="B1842">
        <v>145</v>
      </c>
      <c r="C1842">
        <v>37145</v>
      </c>
      <c r="H1842">
        <v>150</v>
      </c>
    </row>
    <row r="1843" spans="1:8" x14ac:dyDescent="0.25">
      <c r="A1843" t="s">
        <v>1251</v>
      </c>
      <c r="B1843">
        <v>181</v>
      </c>
      <c r="C1843">
        <v>37181</v>
      </c>
      <c r="H1843">
        <v>150</v>
      </c>
    </row>
    <row r="1844" spans="1:8" x14ac:dyDescent="0.25">
      <c r="A1844" t="s">
        <v>172</v>
      </c>
      <c r="B1844">
        <v>133</v>
      </c>
      <c r="C1844">
        <v>47133</v>
      </c>
      <c r="D1844" t="s">
        <v>1238</v>
      </c>
      <c r="E1844">
        <v>241</v>
      </c>
      <c r="F1844">
        <v>118941</v>
      </c>
      <c r="G1844">
        <v>5326</v>
      </c>
      <c r="H1844">
        <v>160</v>
      </c>
    </row>
    <row r="1845" spans="1:8" x14ac:dyDescent="0.25">
      <c r="A1845" t="s">
        <v>122</v>
      </c>
      <c r="B1845">
        <v>87</v>
      </c>
      <c r="C1845">
        <v>47087</v>
      </c>
      <c r="H1845">
        <v>300</v>
      </c>
    </row>
    <row r="1846" spans="1:8" x14ac:dyDescent="0.25">
      <c r="A1846" t="s">
        <v>1252</v>
      </c>
      <c r="B1846">
        <v>97</v>
      </c>
      <c r="C1846">
        <v>40097</v>
      </c>
      <c r="D1846" t="s">
        <v>1253</v>
      </c>
      <c r="E1846">
        <v>74</v>
      </c>
      <c r="F1846">
        <v>7810</v>
      </c>
      <c r="G1846">
        <v>65376</v>
      </c>
      <c r="H1846">
        <v>355</v>
      </c>
    </row>
    <row r="1847" spans="1:8" x14ac:dyDescent="0.25">
      <c r="A1847" t="s">
        <v>1200</v>
      </c>
      <c r="B1847">
        <v>83</v>
      </c>
      <c r="C1847">
        <v>37083</v>
      </c>
      <c r="H1847">
        <v>150</v>
      </c>
    </row>
    <row r="1848" spans="1:8" x14ac:dyDescent="0.25">
      <c r="A1848" t="s">
        <v>446</v>
      </c>
      <c r="B1848">
        <v>93</v>
      </c>
      <c r="C1848">
        <v>40093</v>
      </c>
      <c r="D1848" t="s">
        <v>991</v>
      </c>
      <c r="E1848">
        <v>1950</v>
      </c>
      <c r="F1848">
        <v>4698413</v>
      </c>
      <c r="G1848">
        <v>38588208</v>
      </c>
      <c r="H1848">
        <v>360</v>
      </c>
    </row>
    <row r="1849" spans="1:8" x14ac:dyDescent="0.25">
      <c r="A1849" t="s">
        <v>1254</v>
      </c>
      <c r="B1849">
        <v>139</v>
      </c>
      <c r="C1849">
        <v>37139</v>
      </c>
      <c r="H1849">
        <v>120</v>
      </c>
    </row>
    <row r="1850" spans="1:8" x14ac:dyDescent="0.25">
      <c r="A1850" t="s">
        <v>43</v>
      </c>
      <c r="B1850">
        <v>19</v>
      </c>
      <c r="C1850">
        <v>47019</v>
      </c>
      <c r="H1850" t="s">
        <v>833</v>
      </c>
    </row>
    <row r="1851" spans="1:8" x14ac:dyDescent="0.25">
      <c r="A1851" t="s">
        <v>193</v>
      </c>
      <c r="B1851">
        <v>95</v>
      </c>
      <c r="C1851">
        <v>47095</v>
      </c>
      <c r="H1851">
        <v>250</v>
      </c>
    </row>
    <row r="1852" spans="1:8" x14ac:dyDescent="0.25">
      <c r="A1852" t="s">
        <v>1255</v>
      </c>
      <c r="B1852">
        <v>131</v>
      </c>
      <c r="C1852">
        <v>47131</v>
      </c>
      <c r="H1852">
        <v>250</v>
      </c>
    </row>
    <row r="1853" spans="1:8" x14ac:dyDescent="0.25">
      <c r="A1853" t="s">
        <v>1256</v>
      </c>
      <c r="B1853">
        <v>183</v>
      </c>
      <c r="C1853">
        <v>47183</v>
      </c>
      <c r="H1853">
        <v>250</v>
      </c>
    </row>
    <row r="1854" spans="1:8" x14ac:dyDescent="0.25">
      <c r="A1854" t="s">
        <v>840</v>
      </c>
      <c r="B1854">
        <v>79</v>
      </c>
      <c r="C1854">
        <v>47079</v>
      </c>
      <c r="H1854">
        <v>300</v>
      </c>
    </row>
    <row r="1855" spans="1:8" x14ac:dyDescent="0.25">
      <c r="A1855" t="s">
        <v>1257</v>
      </c>
      <c r="B1855">
        <v>169</v>
      </c>
      <c r="C1855">
        <v>47169</v>
      </c>
      <c r="H1855">
        <v>300</v>
      </c>
    </row>
    <row r="1856" spans="1:8" x14ac:dyDescent="0.25">
      <c r="A1856" t="s">
        <v>447</v>
      </c>
      <c r="B1856">
        <v>295</v>
      </c>
      <c r="C1856">
        <v>48295</v>
      </c>
      <c r="D1856" t="s">
        <v>991</v>
      </c>
      <c r="E1856">
        <v>1636</v>
      </c>
      <c r="F1856">
        <v>1908649</v>
      </c>
      <c r="G1856">
        <v>39774525</v>
      </c>
      <c r="H1856">
        <v>360</v>
      </c>
    </row>
    <row r="1857" spans="1:8" x14ac:dyDescent="0.25">
      <c r="A1857" t="s">
        <v>394</v>
      </c>
      <c r="B1857">
        <v>421</v>
      </c>
      <c r="C1857">
        <v>48421</v>
      </c>
      <c r="D1857" t="s">
        <v>991</v>
      </c>
      <c r="E1857">
        <v>806</v>
      </c>
      <c r="F1857">
        <v>73660</v>
      </c>
      <c r="G1857">
        <v>12306655</v>
      </c>
      <c r="H1857">
        <v>360</v>
      </c>
    </row>
    <row r="1858" spans="1:8" x14ac:dyDescent="0.25">
      <c r="A1858" t="s">
        <v>133</v>
      </c>
      <c r="B1858">
        <v>21</v>
      </c>
      <c r="C1858">
        <v>5021</v>
      </c>
      <c r="H1858">
        <v>340</v>
      </c>
    </row>
    <row r="1859" spans="1:8" x14ac:dyDescent="0.25">
      <c r="A1859" t="s">
        <v>1258</v>
      </c>
      <c r="B1859">
        <v>111</v>
      </c>
      <c r="C1859">
        <v>48111</v>
      </c>
      <c r="H1859">
        <v>360</v>
      </c>
    </row>
    <row r="1860" spans="1:8" x14ac:dyDescent="0.25">
      <c r="A1860" t="s">
        <v>448</v>
      </c>
      <c r="B1860">
        <v>195</v>
      </c>
      <c r="C1860">
        <v>48195</v>
      </c>
      <c r="D1860" t="s">
        <v>991</v>
      </c>
      <c r="E1860">
        <v>666</v>
      </c>
      <c r="F1860">
        <v>236932</v>
      </c>
      <c r="G1860">
        <v>8796071</v>
      </c>
      <c r="H1860">
        <v>360</v>
      </c>
    </row>
    <row r="1861" spans="1:8" x14ac:dyDescent="0.25">
      <c r="A1861" t="s">
        <v>1259</v>
      </c>
      <c r="B1861">
        <v>5</v>
      </c>
      <c r="C1861">
        <v>5005</v>
      </c>
      <c r="H1861">
        <v>340</v>
      </c>
    </row>
    <row r="1862" spans="1:8" x14ac:dyDescent="0.25">
      <c r="A1862" t="s">
        <v>737</v>
      </c>
      <c r="B1862">
        <v>49</v>
      </c>
      <c r="C1862">
        <v>5049</v>
      </c>
      <c r="H1862">
        <v>340</v>
      </c>
    </row>
    <row r="1863" spans="1:8" x14ac:dyDescent="0.25">
      <c r="A1863" t="s">
        <v>1260</v>
      </c>
      <c r="B1863">
        <v>135</v>
      </c>
      <c r="C1863">
        <v>5135</v>
      </c>
      <c r="H1863">
        <v>340</v>
      </c>
    </row>
    <row r="1864" spans="1:8" x14ac:dyDescent="0.25">
      <c r="A1864" t="s">
        <v>342</v>
      </c>
      <c r="B1864">
        <v>121</v>
      </c>
      <c r="C1864">
        <v>5121</v>
      </c>
      <c r="H1864">
        <v>340</v>
      </c>
    </row>
    <row r="1865" spans="1:8" x14ac:dyDescent="0.25">
      <c r="A1865" t="s">
        <v>549</v>
      </c>
      <c r="B1865">
        <v>7</v>
      </c>
      <c r="C1865">
        <v>5007</v>
      </c>
      <c r="H1865">
        <v>340</v>
      </c>
    </row>
    <row r="1866" spans="1:8" x14ac:dyDescent="0.25">
      <c r="A1866" t="s">
        <v>96</v>
      </c>
      <c r="B1866">
        <v>89</v>
      </c>
      <c r="C1866">
        <v>5089</v>
      </c>
      <c r="H1866">
        <v>340</v>
      </c>
    </row>
    <row r="1867" spans="1:8" x14ac:dyDescent="0.25">
      <c r="A1867" t="s">
        <v>94</v>
      </c>
      <c r="B1867">
        <v>15</v>
      </c>
      <c r="C1867">
        <v>5015</v>
      </c>
      <c r="H1867">
        <v>340</v>
      </c>
    </row>
    <row r="1868" spans="1:8" x14ac:dyDescent="0.25">
      <c r="A1868" t="s">
        <v>140</v>
      </c>
      <c r="B1868">
        <v>9</v>
      </c>
      <c r="C1868">
        <v>5009</v>
      </c>
      <c r="H1868">
        <v>340</v>
      </c>
    </row>
    <row r="1869" spans="1:8" x14ac:dyDescent="0.25">
      <c r="A1869" t="s">
        <v>449</v>
      </c>
      <c r="B1869">
        <v>357</v>
      </c>
      <c r="C1869">
        <v>48357</v>
      </c>
      <c r="D1869" t="s">
        <v>991</v>
      </c>
      <c r="E1869">
        <v>1494</v>
      </c>
      <c r="F1869">
        <v>3457123</v>
      </c>
      <c r="G1869">
        <v>27370470</v>
      </c>
      <c r="H1869">
        <v>360</v>
      </c>
    </row>
    <row r="1870" spans="1:8" x14ac:dyDescent="0.25">
      <c r="A1870" t="s">
        <v>909</v>
      </c>
      <c r="B1870">
        <v>31</v>
      </c>
      <c r="C1870">
        <v>6031</v>
      </c>
      <c r="D1870" t="s">
        <v>1133</v>
      </c>
      <c r="E1870">
        <v>123</v>
      </c>
      <c r="F1870">
        <v>109943</v>
      </c>
      <c r="G1870">
        <v>314901</v>
      </c>
      <c r="H1870">
        <v>745</v>
      </c>
    </row>
    <row r="1871" spans="1:8" x14ac:dyDescent="0.25">
      <c r="A1871" t="s">
        <v>1261</v>
      </c>
      <c r="B1871">
        <v>21</v>
      </c>
      <c r="C1871">
        <v>47021</v>
      </c>
      <c r="H1871">
        <v>300</v>
      </c>
    </row>
    <row r="1872" spans="1:8" x14ac:dyDescent="0.25">
      <c r="A1872" t="s">
        <v>116</v>
      </c>
      <c r="B1872">
        <v>179</v>
      </c>
      <c r="C1872">
        <v>47179</v>
      </c>
      <c r="H1872" t="s">
        <v>833</v>
      </c>
    </row>
    <row r="1873" spans="1:8" x14ac:dyDescent="0.25">
      <c r="A1873" t="s">
        <v>361</v>
      </c>
      <c r="B1873">
        <v>173</v>
      </c>
      <c r="C1873">
        <v>47173</v>
      </c>
      <c r="H1873" t="s">
        <v>833</v>
      </c>
    </row>
    <row r="1874" spans="1:8" x14ac:dyDescent="0.25">
      <c r="A1874" t="s">
        <v>1262</v>
      </c>
      <c r="B1874">
        <v>143</v>
      </c>
      <c r="C1874">
        <v>40143</v>
      </c>
      <c r="D1874" t="s">
        <v>943</v>
      </c>
      <c r="E1874">
        <v>613</v>
      </c>
      <c r="F1874">
        <v>227664</v>
      </c>
      <c r="G1874">
        <v>163143</v>
      </c>
      <c r="H1874">
        <v>355</v>
      </c>
    </row>
    <row r="1875" spans="1:8" x14ac:dyDescent="0.25">
      <c r="A1875" t="s">
        <v>1263</v>
      </c>
      <c r="B1875">
        <v>193</v>
      </c>
      <c r="C1875">
        <v>37193</v>
      </c>
      <c r="H1875">
        <v>150</v>
      </c>
    </row>
    <row r="1876" spans="1:8" x14ac:dyDescent="0.25">
      <c r="A1876" t="s">
        <v>1264</v>
      </c>
      <c r="B1876">
        <v>155</v>
      </c>
      <c r="C1876">
        <v>29155</v>
      </c>
      <c r="H1876">
        <v>250</v>
      </c>
    </row>
    <row r="1877" spans="1:8" x14ac:dyDescent="0.25">
      <c r="A1877" t="s">
        <v>958</v>
      </c>
      <c r="B1877">
        <v>159</v>
      </c>
      <c r="C1877">
        <v>47159</v>
      </c>
      <c r="H1877">
        <v>300</v>
      </c>
    </row>
    <row r="1878" spans="1:8" x14ac:dyDescent="0.25">
      <c r="A1878" t="s">
        <v>1265</v>
      </c>
      <c r="B1878">
        <v>57</v>
      </c>
      <c r="C1878">
        <v>47057</v>
      </c>
      <c r="H1878" t="s">
        <v>833</v>
      </c>
    </row>
    <row r="1879" spans="1:8" x14ac:dyDescent="0.25">
      <c r="A1879" t="s">
        <v>330</v>
      </c>
      <c r="B1879">
        <v>59</v>
      </c>
      <c r="C1879">
        <v>47059</v>
      </c>
      <c r="H1879" t="s">
        <v>833</v>
      </c>
    </row>
    <row r="1880" spans="1:8" x14ac:dyDescent="0.25">
      <c r="A1880" t="s">
        <v>1266</v>
      </c>
      <c r="B1880">
        <v>37</v>
      </c>
      <c r="C1880">
        <v>47037</v>
      </c>
      <c r="H1880">
        <v>300</v>
      </c>
    </row>
    <row r="1881" spans="1:8" x14ac:dyDescent="0.25">
      <c r="A1881" t="s">
        <v>1267</v>
      </c>
      <c r="B1881">
        <v>189</v>
      </c>
      <c r="C1881">
        <v>37189</v>
      </c>
      <c r="H1881">
        <v>150</v>
      </c>
    </row>
    <row r="1882" spans="1:8" x14ac:dyDescent="0.25">
      <c r="A1882" t="s">
        <v>1268</v>
      </c>
      <c r="B1882">
        <v>143</v>
      </c>
      <c r="C1882">
        <v>37143</v>
      </c>
      <c r="H1882">
        <v>120</v>
      </c>
    </row>
    <row r="1883" spans="1:8" x14ac:dyDescent="0.25">
      <c r="A1883" t="s">
        <v>705</v>
      </c>
      <c r="B1883">
        <v>83</v>
      </c>
      <c r="C1883">
        <v>47083</v>
      </c>
      <c r="H1883">
        <v>300</v>
      </c>
    </row>
    <row r="1884" spans="1:8" x14ac:dyDescent="0.25">
      <c r="A1884" t="s">
        <v>114</v>
      </c>
      <c r="B1884">
        <v>129</v>
      </c>
      <c r="C1884">
        <v>47129</v>
      </c>
      <c r="D1884" t="s">
        <v>830</v>
      </c>
      <c r="E1884">
        <v>724</v>
      </c>
      <c r="F1884">
        <v>82222</v>
      </c>
      <c r="G1884">
        <v>1023473</v>
      </c>
      <c r="H1884">
        <v>160</v>
      </c>
    </row>
    <row r="1885" spans="1:8" x14ac:dyDescent="0.25">
      <c r="A1885" t="s">
        <v>549</v>
      </c>
      <c r="B1885">
        <v>5</v>
      </c>
      <c r="C1885">
        <v>47005</v>
      </c>
      <c r="H1885">
        <v>300</v>
      </c>
    </row>
    <row r="1886" spans="1:8" x14ac:dyDescent="0.25">
      <c r="A1886" t="s">
        <v>1136</v>
      </c>
      <c r="B1886">
        <v>189</v>
      </c>
      <c r="C1886">
        <v>47189</v>
      </c>
      <c r="H1886">
        <v>300</v>
      </c>
    </row>
    <row r="1887" spans="1:8" x14ac:dyDescent="0.25">
      <c r="A1887" t="s">
        <v>1269</v>
      </c>
      <c r="B1887">
        <v>63</v>
      </c>
      <c r="C1887">
        <v>47063</v>
      </c>
      <c r="H1887" t="s">
        <v>833</v>
      </c>
    </row>
    <row r="1888" spans="1:8" x14ac:dyDescent="0.25">
      <c r="A1888" t="s">
        <v>1270</v>
      </c>
      <c r="B1888">
        <v>41</v>
      </c>
      <c r="C1888">
        <v>37041</v>
      </c>
      <c r="H1888">
        <v>120</v>
      </c>
    </row>
    <row r="1889" spans="1:8" x14ac:dyDescent="0.25">
      <c r="A1889" t="s">
        <v>1271</v>
      </c>
      <c r="B1889">
        <v>43</v>
      </c>
      <c r="C1889">
        <v>47043</v>
      </c>
      <c r="H1889">
        <v>300</v>
      </c>
    </row>
    <row r="1890" spans="1:8" x14ac:dyDescent="0.25">
      <c r="A1890" t="s">
        <v>132</v>
      </c>
      <c r="B1890">
        <v>141</v>
      </c>
      <c r="C1890">
        <v>47141</v>
      </c>
      <c r="D1890" t="s">
        <v>1238</v>
      </c>
      <c r="E1890">
        <v>1</v>
      </c>
      <c r="F1890">
        <v>0</v>
      </c>
      <c r="G1890">
        <v>0</v>
      </c>
      <c r="H1890">
        <v>160</v>
      </c>
    </row>
    <row r="1891" spans="1:8" x14ac:dyDescent="0.25">
      <c r="A1891" t="s">
        <v>179</v>
      </c>
      <c r="B1891">
        <v>87</v>
      </c>
      <c r="C1891">
        <v>5087</v>
      </c>
      <c r="D1891" t="s">
        <v>1272</v>
      </c>
      <c r="E1891">
        <v>2</v>
      </c>
      <c r="F1891">
        <v>0</v>
      </c>
      <c r="G1891">
        <v>2629</v>
      </c>
      <c r="H1891">
        <v>340</v>
      </c>
    </row>
    <row r="1892" spans="1:8" x14ac:dyDescent="0.25">
      <c r="A1892" t="s">
        <v>173</v>
      </c>
      <c r="B1892">
        <v>1</v>
      </c>
      <c r="C1892">
        <v>47001</v>
      </c>
      <c r="D1892" t="s">
        <v>830</v>
      </c>
      <c r="E1892">
        <v>349</v>
      </c>
      <c r="F1892">
        <v>22802</v>
      </c>
      <c r="G1892">
        <v>1908334</v>
      </c>
      <c r="H1892">
        <v>160</v>
      </c>
    </row>
    <row r="1893" spans="1:8" x14ac:dyDescent="0.25">
      <c r="A1893" t="s">
        <v>1273</v>
      </c>
      <c r="B1893">
        <v>11</v>
      </c>
      <c r="C1893">
        <v>37011</v>
      </c>
      <c r="H1893">
        <v>150</v>
      </c>
    </row>
    <row r="1894" spans="1:8" x14ac:dyDescent="0.25">
      <c r="A1894" t="s">
        <v>1274</v>
      </c>
      <c r="B1894">
        <v>197</v>
      </c>
      <c r="C1894">
        <v>37197</v>
      </c>
      <c r="H1894">
        <v>150</v>
      </c>
    </row>
    <row r="1895" spans="1:8" x14ac:dyDescent="0.25">
      <c r="A1895" t="s">
        <v>330</v>
      </c>
      <c r="B1895">
        <v>55</v>
      </c>
      <c r="C1895">
        <v>5055</v>
      </c>
      <c r="H1895">
        <v>340</v>
      </c>
    </row>
    <row r="1896" spans="1:8" x14ac:dyDescent="0.25">
      <c r="A1896" t="s">
        <v>1275</v>
      </c>
      <c r="B1896">
        <v>33</v>
      </c>
      <c r="C1896">
        <v>35033</v>
      </c>
      <c r="H1896">
        <v>560</v>
      </c>
    </row>
    <row r="1897" spans="1:8" x14ac:dyDescent="0.25">
      <c r="A1897" t="s">
        <v>88</v>
      </c>
      <c r="B1897">
        <v>75</v>
      </c>
      <c r="C1897">
        <v>5075</v>
      </c>
      <c r="H1897">
        <v>340</v>
      </c>
    </row>
    <row r="1898" spans="1:8" x14ac:dyDescent="0.25">
      <c r="A1898" t="s">
        <v>108</v>
      </c>
      <c r="B1898">
        <v>69</v>
      </c>
      <c r="C1898">
        <v>37069</v>
      </c>
      <c r="H1898">
        <v>150</v>
      </c>
    </row>
    <row r="1899" spans="1:8" x14ac:dyDescent="0.25">
      <c r="A1899" t="s">
        <v>1276</v>
      </c>
      <c r="B1899">
        <v>65</v>
      </c>
      <c r="C1899">
        <v>5065</v>
      </c>
      <c r="H1899">
        <v>340</v>
      </c>
    </row>
    <row r="1900" spans="1:8" x14ac:dyDescent="0.25">
      <c r="A1900" t="s">
        <v>1277</v>
      </c>
      <c r="B1900">
        <v>171</v>
      </c>
      <c r="C1900">
        <v>47171</v>
      </c>
      <c r="H1900" t="s">
        <v>833</v>
      </c>
    </row>
    <row r="1901" spans="1:8" x14ac:dyDescent="0.25">
      <c r="A1901" t="s">
        <v>1278</v>
      </c>
      <c r="B1901">
        <v>67</v>
      </c>
      <c r="C1901">
        <v>37067</v>
      </c>
      <c r="H1901">
        <v>150</v>
      </c>
    </row>
    <row r="1902" spans="1:8" x14ac:dyDescent="0.25">
      <c r="A1902" t="s">
        <v>1279</v>
      </c>
      <c r="B1902">
        <v>119</v>
      </c>
      <c r="C1902">
        <v>40119</v>
      </c>
      <c r="D1902" t="s">
        <v>943</v>
      </c>
      <c r="E1902">
        <v>690</v>
      </c>
      <c r="F1902">
        <v>1011714</v>
      </c>
      <c r="G1902">
        <v>6272004</v>
      </c>
      <c r="H1902">
        <v>355</v>
      </c>
    </row>
    <row r="1903" spans="1:8" x14ac:dyDescent="0.25">
      <c r="A1903" t="s">
        <v>1280</v>
      </c>
      <c r="B1903">
        <v>85</v>
      </c>
      <c r="C1903">
        <v>47085</v>
      </c>
      <c r="H1903">
        <v>300</v>
      </c>
    </row>
    <row r="1904" spans="1:8" x14ac:dyDescent="0.25">
      <c r="A1904" t="s">
        <v>1281</v>
      </c>
      <c r="B1904">
        <v>81</v>
      </c>
      <c r="C1904">
        <v>37081</v>
      </c>
      <c r="H1904">
        <v>150</v>
      </c>
    </row>
    <row r="1905" spans="1:8" x14ac:dyDescent="0.25">
      <c r="A1905" t="s">
        <v>1282</v>
      </c>
      <c r="B1905">
        <v>1</v>
      </c>
      <c r="C1905">
        <v>37001</v>
      </c>
      <c r="H1905">
        <v>150</v>
      </c>
    </row>
    <row r="1906" spans="1:8" x14ac:dyDescent="0.25">
      <c r="A1906" t="s">
        <v>1283</v>
      </c>
      <c r="B1906">
        <v>15</v>
      </c>
      <c r="C1906">
        <v>37015</v>
      </c>
      <c r="H1906">
        <v>120</v>
      </c>
    </row>
    <row r="1907" spans="1:8" x14ac:dyDescent="0.25">
      <c r="A1907" t="s">
        <v>116</v>
      </c>
      <c r="B1907">
        <v>143</v>
      </c>
      <c r="C1907">
        <v>5143</v>
      </c>
      <c r="H1907">
        <v>340</v>
      </c>
    </row>
    <row r="1908" spans="1:8" x14ac:dyDescent="0.25">
      <c r="A1908" t="s">
        <v>671</v>
      </c>
      <c r="B1908">
        <v>135</v>
      </c>
      <c r="C1908">
        <v>37135</v>
      </c>
      <c r="H1908">
        <v>150</v>
      </c>
    </row>
    <row r="1909" spans="1:8" x14ac:dyDescent="0.25">
      <c r="A1909" t="s">
        <v>1284</v>
      </c>
      <c r="B1909">
        <v>63</v>
      </c>
      <c r="C1909">
        <v>37063</v>
      </c>
      <c r="H1909">
        <v>150</v>
      </c>
    </row>
    <row r="1910" spans="1:8" x14ac:dyDescent="0.25">
      <c r="A1910" t="s">
        <v>1068</v>
      </c>
      <c r="B1910">
        <v>53</v>
      </c>
      <c r="C1910">
        <v>47053</v>
      </c>
      <c r="H1910">
        <v>250</v>
      </c>
    </row>
    <row r="1911" spans="1:8" x14ac:dyDescent="0.25">
      <c r="A1911" t="s">
        <v>44</v>
      </c>
      <c r="B1911">
        <v>21</v>
      </c>
      <c r="C1911">
        <v>35021</v>
      </c>
      <c r="D1911" t="s">
        <v>1208</v>
      </c>
      <c r="E1911">
        <v>351</v>
      </c>
      <c r="F1911">
        <v>0</v>
      </c>
      <c r="G1911">
        <v>37241331</v>
      </c>
      <c r="H1911">
        <v>455</v>
      </c>
    </row>
    <row r="1912" spans="1:8" x14ac:dyDescent="0.25">
      <c r="A1912" t="s">
        <v>1285</v>
      </c>
      <c r="B1912">
        <v>43</v>
      </c>
      <c r="C1912">
        <v>35043</v>
      </c>
      <c r="D1912" t="s">
        <v>1145</v>
      </c>
      <c r="E1912">
        <v>366</v>
      </c>
      <c r="F1912">
        <v>2449074</v>
      </c>
      <c r="G1912">
        <v>10774347</v>
      </c>
      <c r="H1912">
        <v>460</v>
      </c>
    </row>
    <row r="1913" spans="1:8" x14ac:dyDescent="0.25">
      <c r="A1913" t="s">
        <v>1286</v>
      </c>
      <c r="B1913">
        <v>45</v>
      </c>
      <c r="C1913">
        <v>47045</v>
      </c>
      <c r="H1913">
        <v>250</v>
      </c>
    </row>
    <row r="1914" spans="1:8" x14ac:dyDescent="0.25">
      <c r="A1914" t="s">
        <v>1287</v>
      </c>
      <c r="B1914">
        <v>127</v>
      </c>
      <c r="C1914">
        <v>37127</v>
      </c>
      <c r="H1914">
        <v>150</v>
      </c>
    </row>
    <row r="1915" spans="1:8" x14ac:dyDescent="0.25">
      <c r="A1915" t="s">
        <v>99</v>
      </c>
      <c r="B1915">
        <v>93</v>
      </c>
      <c r="C1915">
        <v>47093</v>
      </c>
      <c r="H1915" t="s">
        <v>833</v>
      </c>
    </row>
    <row r="1916" spans="1:8" x14ac:dyDescent="0.25">
      <c r="A1916" t="s">
        <v>314</v>
      </c>
      <c r="B1916">
        <v>89</v>
      </c>
      <c r="C1916">
        <v>47089</v>
      </c>
      <c r="H1916" t="s">
        <v>833</v>
      </c>
    </row>
    <row r="1917" spans="1:8" x14ac:dyDescent="0.25">
      <c r="A1917" t="s">
        <v>1288</v>
      </c>
      <c r="B1917">
        <v>29</v>
      </c>
      <c r="C1917">
        <v>47029</v>
      </c>
      <c r="H1917" t="s">
        <v>833</v>
      </c>
    </row>
    <row r="1918" spans="1:8" x14ac:dyDescent="0.25">
      <c r="A1918" t="s">
        <v>763</v>
      </c>
      <c r="B1918">
        <v>21</v>
      </c>
      <c r="C1918">
        <v>40021</v>
      </c>
      <c r="H1918">
        <v>355</v>
      </c>
    </row>
    <row r="1919" spans="1:8" x14ac:dyDescent="0.25">
      <c r="A1919" t="s">
        <v>1289</v>
      </c>
      <c r="B1919">
        <v>37</v>
      </c>
      <c r="C1919">
        <v>40037</v>
      </c>
      <c r="D1919" t="s">
        <v>943</v>
      </c>
      <c r="E1919">
        <v>2648</v>
      </c>
      <c r="F1919">
        <v>1728563</v>
      </c>
      <c r="G1919">
        <v>596567</v>
      </c>
      <c r="H1919">
        <v>355</v>
      </c>
    </row>
    <row r="1920" spans="1:8" x14ac:dyDescent="0.25">
      <c r="A1920" t="s">
        <v>174</v>
      </c>
      <c r="B1920">
        <v>35</v>
      </c>
      <c r="C1920">
        <v>47035</v>
      </c>
      <c r="D1920" t="s">
        <v>830</v>
      </c>
      <c r="E1920">
        <v>5</v>
      </c>
      <c r="F1920">
        <v>86</v>
      </c>
      <c r="G1920">
        <v>0</v>
      </c>
      <c r="H1920">
        <v>160</v>
      </c>
    </row>
    <row r="1921" spans="1:8" x14ac:dyDescent="0.25">
      <c r="A1921" t="s">
        <v>282</v>
      </c>
      <c r="B1921">
        <v>1</v>
      </c>
      <c r="C1921">
        <v>40001</v>
      </c>
      <c r="H1921">
        <v>340</v>
      </c>
    </row>
    <row r="1922" spans="1:8" x14ac:dyDescent="0.25">
      <c r="A1922" t="s">
        <v>450</v>
      </c>
      <c r="B1922">
        <v>73</v>
      </c>
      <c r="C1922">
        <v>40073</v>
      </c>
      <c r="D1922" t="s">
        <v>991</v>
      </c>
      <c r="E1922">
        <v>2528</v>
      </c>
      <c r="F1922">
        <v>33132553</v>
      </c>
      <c r="G1922">
        <v>210127412</v>
      </c>
      <c r="H1922">
        <v>360</v>
      </c>
    </row>
    <row r="1923" spans="1:8" x14ac:dyDescent="0.25">
      <c r="A1923" t="s">
        <v>100</v>
      </c>
      <c r="B1923">
        <v>83</v>
      </c>
      <c r="C1923">
        <v>40083</v>
      </c>
      <c r="D1923" t="s">
        <v>1210</v>
      </c>
      <c r="E1923">
        <v>837</v>
      </c>
      <c r="F1923">
        <v>1794255</v>
      </c>
      <c r="G1923">
        <v>18519670</v>
      </c>
      <c r="H1923">
        <v>360</v>
      </c>
    </row>
    <row r="1924" spans="1:8" x14ac:dyDescent="0.25">
      <c r="A1924" t="s">
        <v>1290</v>
      </c>
      <c r="B1924">
        <v>145</v>
      </c>
      <c r="C1924">
        <v>40145</v>
      </c>
      <c r="D1924" t="s">
        <v>943</v>
      </c>
      <c r="E1924">
        <v>76</v>
      </c>
      <c r="F1924">
        <v>12175</v>
      </c>
      <c r="G1924">
        <v>2608</v>
      </c>
      <c r="H1924">
        <v>355</v>
      </c>
    </row>
    <row r="1925" spans="1:8" x14ac:dyDescent="0.25">
      <c r="A1925" t="s">
        <v>14</v>
      </c>
      <c r="B1925">
        <v>11</v>
      </c>
      <c r="C1925">
        <v>40011</v>
      </c>
      <c r="D1925" t="s">
        <v>1210</v>
      </c>
      <c r="E1925">
        <v>1344</v>
      </c>
      <c r="F1925">
        <v>18478825</v>
      </c>
      <c r="G1925">
        <v>309501264</v>
      </c>
      <c r="H1925">
        <v>360</v>
      </c>
    </row>
    <row r="1926" spans="1:8" x14ac:dyDescent="0.25">
      <c r="A1926" t="s">
        <v>451</v>
      </c>
      <c r="B1926">
        <v>43</v>
      </c>
      <c r="C1926">
        <v>40043</v>
      </c>
      <c r="D1926" t="s">
        <v>991</v>
      </c>
      <c r="E1926">
        <v>1091</v>
      </c>
      <c r="F1926">
        <v>3517019</v>
      </c>
      <c r="G1926">
        <v>83812129</v>
      </c>
      <c r="H1926">
        <v>360</v>
      </c>
    </row>
    <row r="1927" spans="1:8" x14ac:dyDescent="0.25">
      <c r="A1927" t="s">
        <v>94</v>
      </c>
      <c r="B1927">
        <v>17</v>
      </c>
      <c r="C1927">
        <v>47017</v>
      </c>
      <c r="H1927">
        <v>300</v>
      </c>
    </row>
    <row r="1928" spans="1:8" x14ac:dyDescent="0.25">
      <c r="A1928" t="s">
        <v>726</v>
      </c>
      <c r="B1928">
        <v>121</v>
      </c>
      <c r="C1928">
        <v>37121</v>
      </c>
      <c r="H1928" t="s">
        <v>833</v>
      </c>
    </row>
    <row r="1929" spans="1:8" x14ac:dyDescent="0.25">
      <c r="A1929" t="s">
        <v>1291</v>
      </c>
      <c r="B1929">
        <v>65</v>
      </c>
      <c r="C1929">
        <v>37065</v>
      </c>
      <c r="H1929">
        <v>150</v>
      </c>
    </row>
    <row r="1930" spans="1:8" x14ac:dyDescent="0.25">
      <c r="A1930" t="s">
        <v>841</v>
      </c>
      <c r="B1930">
        <v>41</v>
      </c>
      <c r="C1930">
        <v>47041</v>
      </c>
      <c r="H1930">
        <v>160</v>
      </c>
    </row>
    <row r="1931" spans="1:8" x14ac:dyDescent="0.25">
      <c r="A1931" t="s">
        <v>864</v>
      </c>
      <c r="B1931">
        <v>101</v>
      </c>
      <c r="C1931">
        <v>5101</v>
      </c>
      <c r="H1931">
        <v>340</v>
      </c>
    </row>
    <row r="1932" spans="1:8" x14ac:dyDescent="0.25">
      <c r="A1932" t="s">
        <v>1292</v>
      </c>
      <c r="B1932">
        <v>129</v>
      </c>
      <c r="C1932">
        <v>5129</v>
      </c>
      <c r="H1932">
        <v>340</v>
      </c>
    </row>
    <row r="1933" spans="1:8" x14ac:dyDescent="0.25">
      <c r="A1933" t="s">
        <v>976</v>
      </c>
      <c r="B1933">
        <v>27</v>
      </c>
      <c r="C1933">
        <v>37027</v>
      </c>
      <c r="H1933">
        <v>150</v>
      </c>
    </row>
    <row r="1934" spans="1:8" x14ac:dyDescent="0.25">
      <c r="A1934" t="s">
        <v>1216</v>
      </c>
      <c r="B1934">
        <v>137</v>
      </c>
      <c r="C1934">
        <v>5137</v>
      </c>
      <c r="H1934">
        <v>340</v>
      </c>
    </row>
    <row r="1935" spans="1:8" x14ac:dyDescent="0.25">
      <c r="A1935" t="s">
        <v>1293</v>
      </c>
      <c r="B1935">
        <v>149</v>
      </c>
      <c r="C1935">
        <v>47149</v>
      </c>
      <c r="H1935">
        <v>300</v>
      </c>
    </row>
    <row r="1936" spans="1:8" x14ac:dyDescent="0.25">
      <c r="A1936" t="s">
        <v>894</v>
      </c>
      <c r="B1936">
        <v>185</v>
      </c>
      <c r="C1936">
        <v>47185</v>
      </c>
      <c r="H1936">
        <v>160</v>
      </c>
    </row>
    <row r="1937" spans="1:8" x14ac:dyDescent="0.25">
      <c r="A1937" t="s">
        <v>1294</v>
      </c>
      <c r="B1937">
        <v>199</v>
      </c>
      <c r="C1937">
        <v>37199</v>
      </c>
      <c r="H1937" t="s">
        <v>833</v>
      </c>
    </row>
    <row r="1938" spans="1:8" x14ac:dyDescent="0.25">
      <c r="A1938" t="s">
        <v>144</v>
      </c>
      <c r="B1938">
        <v>117</v>
      </c>
      <c r="C1938">
        <v>37117</v>
      </c>
      <c r="H1938">
        <v>120</v>
      </c>
    </row>
    <row r="1939" spans="1:8" x14ac:dyDescent="0.25">
      <c r="A1939" t="s">
        <v>1295</v>
      </c>
      <c r="B1939">
        <v>183</v>
      </c>
      <c r="C1939">
        <v>37183</v>
      </c>
      <c r="H1939">
        <v>150</v>
      </c>
    </row>
    <row r="1940" spans="1:8" x14ac:dyDescent="0.25">
      <c r="A1940" t="s">
        <v>452</v>
      </c>
      <c r="B1940">
        <v>393</v>
      </c>
      <c r="C1940">
        <v>48393</v>
      </c>
      <c r="D1940" t="s">
        <v>991</v>
      </c>
      <c r="E1940">
        <v>968</v>
      </c>
      <c r="F1940">
        <v>1322528</v>
      </c>
      <c r="G1940">
        <v>32071533</v>
      </c>
      <c r="H1940">
        <v>360</v>
      </c>
    </row>
    <row r="1941" spans="1:8" x14ac:dyDescent="0.25">
      <c r="A1941" t="s">
        <v>453</v>
      </c>
      <c r="B1941">
        <v>211</v>
      </c>
      <c r="C1941">
        <v>48211</v>
      </c>
      <c r="D1941" t="s">
        <v>991</v>
      </c>
      <c r="E1941">
        <v>2161</v>
      </c>
      <c r="F1941">
        <v>2030254</v>
      </c>
      <c r="G1941">
        <v>84138575</v>
      </c>
      <c r="H1941">
        <v>360</v>
      </c>
    </row>
    <row r="1942" spans="1:8" x14ac:dyDescent="0.25">
      <c r="A1942" t="s">
        <v>128</v>
      </c>
      <c r="B1942">
        <v>145</v>
      </c>
      <c r="C1942">
        <v>47145</v>
      </c>
      <c r="D1942" t="s">
        <v>830</v>
      </c>
      <c r="E1942">
        <v>3</v>
      </c>
      <c r="F1942">
        <v>279</v>
      </c>
      <c r="G1942">
        <v>2535</v>
      </c>
      <c r="H1942">
        <v>160</v>
      </c>
    </row>
    <row r="1943" spans="1:8" x14ac:dyDescent="0.25">
      <c r="A1943" t="s">
        <v>454</v>
      </c>
      <c r="B1943">
        <v>233</v>
      </c>
      <c r="C1943">
        <v>48233</v>
      </c>
      <c r="D1943" t="s">
        <v>991</v>
      </c>
      <c r="E1943">
        <v>2158</v>
      </c>
      <c r="F1943">
        <v>436468</v>
      </c>
      <c r="G1943">
        <v>4585055</v>
      </c>
      <c r="H1943">
        <v>360</v>
      </c>
    </row>
    <row r="1944" spans="1:8" x14ac:dyDescent="0.25">
      <c r="A1944" t="s">
        <v>455</v>
      </c>
      <c r="B1944">
        <v>205</v>
      </c>
      <c r="C1944">
        <v>48205</v>
      </c>
      <c r="D1944" t="s">
        <v>1296</v>
      </c>
      <c r="E1944">
        <v>88</v>
      </c>
      <c r="F1944">
        <v>190269</v>
      </c>
      <c r="G1944">
        <v>728605</v>
      </c>
      <c r="H1944">
        <v>360</v>
      </c>
    </row>
    <row r="1945" spans="1:8" x14ac:dyDescent="0.25">
      <c r="A1945" t="s">
        <v>1122</v>
      </c>
      <c r="B1945">
        <v>187</v>
      </c>
      <c r="C1945">
        <v>47187</v>
      </c>
      <c r="H1945">
        <v>300</v>
      </c>
    </row>
    <row r="1946" spans="1:8" x14ac:dyDescent="0.25">
      <c r="A1946" t="s">
        <v>456</v>
      </c>
      <c r="B1946">
        <v>341</v>
      </c>
      <c r="C1946">
        <v>48341</v>
      </c>
      <c r="D1946" t="s">
        <v>991</v>
      </c>
      <c r="E1946">
        <v>1953</v>
      </c>
      <c r="F1946">
        <v>181459</v>
      </c>
      <c r="G1946">
        <v>22526016</v>
      </c>
      <c r="H1946">
        <v>360</v>
      </c>
    </row>
    <row r="1947" spans="1:8" x14ac:dyDescent="0.25">
      <c r="A1947" t="s">
        <v>179</v>
      </c>
      <c r="B1947">
        <v>115</v>
      </c>
      <c r="C1947">
        <v>37115</v>
      </c>
      <c r="H1947" t="s">
        <v>833</v>
      </c>
    </row>
    <row r="1948" spans="1:8" x14ac:dyDescent="0.25">
      <c r="A1948" t="s">
        <v>1297</v>
      </c>
      <c r="B1948">
        <v>97</v>
      </c>
      <c r="C1948">
        <v>37097</v>
      </c>
      <c r="H1948">
        <v>150</v>
      </c>
    </row>
    <row r="1949" spans="1:8" x14ac:dyDescent="0.25">
      <c r="A1949" t="s">
        <v>1298</v>
      </c>
      <c r="B1949">
        <v>59</v>
      </c>
      <c r="C1949">
        <v>37059</v>
      </c>
      <c r="H1949">
        <v>150</v>
      </c>
    </row>
    <row r="1950" spans="1:8" x14ac:dyDescent="0.25">
      <c r="A1950" t="s">
        <v>393</v>
      </c>
      <c r="B1950">
        <v>155</v>
      </c>
      <c r="C1950">
        <v>47155</v>
      </c>
      <c r="H1950" t="s">
        <v>833</v>
      </c>
    </row>
    <row r="1951" spans="1:8" x14ac:dyDescent="0.25">
      <c r="A1951" t="s">
        <v>1174</v>
      </c>
      <c r="B1951">
        <v>3</v>
      </c>
      <c r="C1951">
        <v>37003</v>
      </c>
      <c r="H1951">
        <v>150</v>
      </c>
    </row>
    <row r="1952" spans="1:8" x14ac:dyDescent="0.25">
      <c r="A1952" t="s">
        <v>1266</v>
      </c>
      <c r="B1952">
        <v>57</v>
      </c>
      <c r="C1952">
        <v>37057</v>
      </c>
      <c r="H1952">
        <v>150</v>
      </c>
    </row>
    <row r="1953" spans="1:8" x14ac:dyDescent="0.25">
      <c r="A1953" t="s">
        <v>457</v>
      </c>
      <c r="B1953">
        <v>129</v>
      </c>
      <c r="C1953">
        <v>40129</v>
      </c>
      <c r="D1953" t="s">
        <v>991</v>
      </c>
      <c r="E1953">
        <v>2286</v>
      </c>
      <c r="F1953">
        <v>1731491</v>
      </c>
      <c r="G1953">
        <v>65697400</v>
      </c>
      <c r="H1953">
        <v>360</v>
      </c>
    </row>
    <row r="1954" spans="1:8" x14ac:dyDescent="0.25">
      <c r="A1954" t="s">
        <v>1299</v>
      </c>
      <c r="B1954">
        <v>49</v>
      </c>
      <c r="C1954">
        <v>35049</v>
      </c>
      <c r="H1954">
        <v>455</v>
      </c>
    </row>
    <row r="1955" spans="1:8" x14ac:dyDescent="0.25">
      <c r="A1955" t="s">
        <v>1300</v>
      </c>
      <c r="B1955">
        <v>31</v>
      </c>
      <c r="C1955">
        <v>35031</v>
      </c>
      <c r="D1955" t="s">
        <v>1145</v>
      </c>
      <c r="E1955">
        <v>15</v>
      </c>
      <c r="F1955">
        <v>6599</v>
      </c>
      <c r="G1955">
        <v>106330</v>
      </c>
      <c r="H1955">
        <v>590</v>
      </c>
    </row>
    <row r="1956" spans="1:8" x14ac:dyDescent="0.25">
      <c r="A1956" t="s">
        <v>1229</v>
      </c>
      <c r="B1956">
        <v>81</v>
      </c>
      <c r="C1956">
        <v>47081</v>
      </c>
      <c r="H1956">
        <v>300</v>
      </c>
    </row>
    <row r="1957" spans="1:8" x14ac:dyDescent="0.25">
      <c r="A1957" t="s">
        <v>1197</v>
      </c>
      <c r="B1957">
        <v>93</v>
      </c>
      <c r="C1957">
        <v>5093</v>
      </c>
      <c r="H1957">
        <v>250</v>
      </c>
    </row>
    <row r="1958" spans="1:8" x14ac:dyDescent="0.25">
      <c r="A1958" t="s">
        <v>1301</v>
      </c>
      <c r="B1958">
        <v>33</v>
      </c>
      <c r="C1958">
        <v>47033</v>
      </c>
      <c r="H1958">
        <v>250</v>
      </c>
    </row>
    <row r="1959" spans="1:8" x14ac:dyDescent="0.25">
      <c r="A1959" t="s">
        <v>19</v>
      </c>
      <c r="B1959">
        <v>23</v>
      </c>
      <c r="C1959">
        <v>37023</v>
      </c>
      <c r="H1959">
        <v>150</v>
      </c>
    </row>
    <row r="1960" spans="1:8" x14ac:dyDescent="0.25">
      <c r="A1960" t="s">
        <v>1302</v>
      </c>
      <c r="B1960">
        <v>31</v>
      </c>
      <c r="C1960">
        <v>5031</v>
      </c>
      <c r="H1960">
        <v>340</v>
      </c>
    </row>
    <row r="1961" spans="1:8" x14ac:dyDescent="0.25">
      <c r="A1961" t="s">
        <v>1303</v>
      </c>
      <c r="B1961">
        <v>28</v>
      </c>
      <c r="C1961">
        <v>35028</v>
      </c>
      <c r="H1961">
        <v>460</v>
      </c>
    </row>
    <row r="1962" spans="1:8" x14ac:dyDescent="0.25">
      <c r="A1962" t="s">
        <v>1304</v>
      </c>
      <c r="B1962">
        <v>15</v>
      </c>
      <c r="C1962">
        <v>47015</v>
      </c>
      <c r="H1962">
        <v>300</v>
      </c>
    </row>
    <row r="1963" spans="1:8" x14ac:dyDescent="0.25">
      <c r="A1963" t="s">
        <v>116</v>
      </c>
      <c r="B1963">
        <v>187</v>
      </c>
      <c r="C1963">
        <v>37187</v>
      </c>
      <c r="H1963">
        <v>120</v>
      </c>
    </row>
    <row r="1964" spans="1:8" x14ac:dyDescent="0.25">
      <c r="A1964" t="s">
        <v>1305</v>
      </c>
      <c r="B1964">
        <v>177</v>
      </c>
      <c r="C1964">
        <v>37177</v>
      </c>
      <c r="H1964">
        <v>120</v>
      </c>
    </row>
    <row r="1965" spans="1:8" x14ac:dyDescent="0.25">
      <c r="A1965" t="s">
        <v>155</v>
      </c>
      <c r="B1965">
        <v>111</v>
      </c>
      <c r="C1965">
        <v>37111</v>
      </c>
      <c r="H1965">
        <v>150</v>
      </c>
    </row>
    <row r="1966" spans="1:8" x14ac:dyDescent="0.25">
      <c r="A1966" t="s">
        <v>1306</v>
      </c>
      <c r="B1966">
        <v>97</v>
      </c>
      <c r="C1966">
        <v>47097</v>
      </c>
      <c r="H1966">
        <v>250</v>
      </c>
    </row>
    <row r="1967" spans="1:8" x14ac:dyDescent="0.25">
      <c r="A1967" t="s">
        <v>71</v>
      </c>
      <c r="B1967">
        <v>81</v>
      </c>
      <c r="C1967">
        <v>40081</v>
      </c>
      <c r="D1967" t="s">
        <v>943</v>
      </c>
      <c r="E1967">
        <v>737</v>
      </c>
      <c r="F1967">
        <v>590506</v>
      </c>
      <c r="G1967">
        <v>12099516</v>
      </c>
      <c r="H1967">
        <v>355</v>
      </c>
    </row>
    <row r="1968" spans="1:8" x14ac:dyDescent="0.25">
      <c r="A1968" t="s">
        <v>421</v>
      </c>
      <c r="B1968">
        <v>63</v>
      </c>
      <c r="C1968">
        <v>5063</v>
      </c>
      <c r="D1968" t="s">
        <v>1272</v>
      </c>
      <c r="E1968">
        <v>60</v>
      </c>
      <c r="F1968">
        <v>0</v>
      </c>
      <c r="G1968">
        <v>2165060</v>
      </c>
      <c r="H1968">
        <v>340</v>
      </c>
    </row>
    <row r="1969" spans="1:8" x14ac:dyDescent="0.25">
      <c r="A1969" t="s">
        <v>342</v>
      </c>
      <c r="B1969">
        <v>151</v>
      </c>
      <c r="C1969">
        <v>37151</v>
      </c>
      <c r="H1969">
        <v>150</v>
      </c>
    </row>
    <row r="1970" spans="1:8" x14ac:dyDescent="0.25">
      <c r="A1970" t="s">
        <v>1307</v>
      </c>
      <c r="B1970">
        <v>105</v>
      </c>
      <c r="C1970">
        <v>47105</v>
      </c>
      <c r="H1970" t="s">
        <v>833</v>
      </c>
    </row>
    <row r="1971" spans="1:8" x14ac:dyDescent="0.25">
      <c r="A1971" t="s">
        <v>122</v>
      </c>
      <c r="B1971">
        <v>67</v>
      </c>
      <c r="C1971">
        <v>5067</v>
      </c>
      <c r="D1971" t="s">
        <v>1272</v>
      </c>
      <c r="E1971">
        <v>20</v>
      </c>
      <c r="F1971">
        <v>0</v>
      </c>
      <c r="G1971">
        <v>936005</v>
      </c>
      <c r="H1971">
        <v>340</v>
      </c>
    </row>
    <row r="1972" spans="1:8" x14ac:dyDescent="0.25">
      <c r="A1972" t="s">
        <v>1099</v>
      </c>
      <c r="B1972">
        <v>47</v>
      </c>
      <c r="C1972">
        <v>35047</v>
      </c>
      <c r="H1972">
        <v>455</v>
      </c>
    </row>
    <row r="1973" spans="1:8" x14ac:dyDescent="0.25">
      <c r="A1973" t="s">
        <v>1308</v>
      </c>
      <c r="B1973">
        <v>9</v>
      </c>
      <c r="C1973">
        <v>47009</v>
      </c>
      <c r="H1973" t="s">
        <v>833</v>
      </c>
    </row>
    <row r="1974" spans="1:8" x14ac:dyDescent="0.25">
      <c r="A1974" t="s">
        <v>1309</v>
      </c>
      <c r="B1974">
        <v>37</v>
      </c>
      <c r="C1974">
        <v>37037</v>
      </c>
      <c r="H1974">
        <v>150</v>
      </c>
    </row>
    <row r="1975" spans="1:8" x14ac:dyDescent="0.25">
      <c r="A1975" t="s">
        <v>1310</v>
      </c>
      <c r="B1975">
        <v>101</v>
      </c>
      <c r="C1975">
        <v>40101</v>
      </c>
      <c r="D1975" t="s">
        <v>943</v>
      </c>
      <c r="E1975">
        <v>230</v>
      </c>
      <c r="F1975">
        <v>30007</v>
      </c>
      <c r="G1975">
        <v>54193</v>
      </c>
      <c r="H1975">
        <v>355</v>
      </c>
    </row>
    <row r="1976" spans="1:8" x14ac:dyDescent="0.25">
      <c r="A1976" t="s">
        <v>1311</v>
      </c>
      <c r="B1976">
        <v>111</v>
      </c>
      <c r="C1976">
        <v>40111</v>
      </c>
      <c r="D1976" t="s">
        <v>943</v>
      </c>
      <c r="E1976">
        <v>1011</v>
      </c>
      <c r="F1976">
        <v>215497</v>
      </c>
      <c r="G1976">
        <v>501175</v>
      </c>
      <c r="H1976">
        <v>355</v>
      </c>
    </row>
    <row r="1977" spans="1:8" x14ac:dyDescent="0.25">
      <c r="A1977" t="s">
        <v>190</v>
      </c>
      <c r="B1977">
        <v>177</v>
      </c>
      <c r="C1977">
        <v>47177</v>
      </c>
      <c r="H1977">
        <v>160</v>
      </c>
    </row>
    <row r="1978" spans="1:8" x14ac:dyDescent="0.25">
      <c r="A1978" t="s">
        <v>222</v>
      </c>
      <c r="B1978">
        <v>39</v>
      </c>
      <c r="C1978">
        <v>47039</v>
      </c>
      <c r="H1978">
        <v>300</v>
      </c>
    </row>
    <row r="1979" spans="1:8" x14ac:dyDescent="0.25">
      <c r="A1979" t="s">
        <v>1312</v>
      </c>
      <c r="B1979">
        <v>119</v>
      </c>
      <c r="C1979">
        <v>47119</v>
      </c>
      <c r="H1979">
        <v>300</v>
      </c>
    </row>
    <row r="1980" spans="1:8" x14ac:dyDescent="0.25">
      <c r="A1980" t="s">
        <v>1136</v>
      </c>
      <c r="B1980">
        <v>195</v>
      </c>
      <c r="C1980">
        <v>37195</v>
      </c>
      <c r="H1980">
        <v>150</v>
      </c>
    </row>
    <row r="1981" spans="1:8" x14ac:dyDescent="0.25">
      <c r="A1981" t="s">
        <v>1082</v>
      </c>
      <c r="B1981">
        <v>159</v>
      </c>
      <c r="C1981">
        <v>37159</v>
      </c>
      <c r="H1981">
        <v>150</v>
      </c>
    </row>
    <row r="1982" spans="1:8" x14ac:dyDescent="0.25">
      <c r="A1982" t="s">
        <v>111</v>
      </c>
      <c r="B1982">
        <v>135</v>
      </c>
      <c r="C1982">
        <v>47135</v>
      </c>
      <c r="H1982">
        <v>300</v>
      </c>
    </row>
    <row r="1983" spans="1:8" x14ac:dyDescent="0.25">
      <c r="A1983" t="s">
        <v>1313</v>
      </c>
      <c r="B1983">
        <v>143</v>
      </c>
      <c r="C1983">
        <v>47143</v>
      </c>
      <c r="H1983">
        <v>160</v>
      </c>
    </row>
    <row r="1984" spans="1:8" x14ac:dyDescent="0.25">
      <c r="A1984" t="s">
        <v>175</v>
      </c>
      <c r="B1984">
        <v>175</v>
      </c>
      <c r="C1984">
        <v>47175</v>
      </c>
      <c r="D1984" t="s">
        <v>830</v>
      </c>
      <c r="E1984">
        <v>1</v>
      </c>
      <c r="F1984">
        <v>0</v>
      </c>
      <c r="G1984">
        <v>0</v>
      </c>
      <c r="H1984">
        <v>160</v>
      </c>
    </row>
    <row r="1985" spans="1:8" x14ac:dyDescent="0.25">
      <c r="A1985" t="s">
        <v>1314</v>
      </c>
      <c r="B1985">
        <v>147</v>
      </c>
      <c r="C1985">
        <v>37147</v>
      </c>
      <c r="H1985">
        <v>120</v>
      </c>
    </row>
    <row r="1986" spans="1:8" x14ac:dyDescent="0.25">
      <c r="A1986" t="s">
        <v>359</v>
      </c>
      <c r="B1986">
        <v>77</v>
      </c>
      <c r="C1986">
        <v>47077</v>
      </c>
      <c r="H1986">
        <v>300</v>
      </c>
    </row>
    <row r="1987" spans="1:8" x14ac:dyDescent="0.25">
      <c r="A1987" t="s">
        <v>1315</v>
      </c>
      <c r="B1987">
        <v>35</v>
      </c>
      <c r="C1987">
        <v>37035</v>
      </c>
      <c r="H1987">
        <v>150</v>
      </c>
    </row>
    <row r="1988" spans="1:8" x14ac:dyDescent="0.25">
      <c r="A1988" t="s">
        <v>1316</v>
      </c>
      <c r="B1988">
        <v>75</v>
      </c>
      <c r="C1988">
        <v>47075</v>
      </c>
      <c r="H1988">
        <v>250</v>
      </c>
    </row>
    <row r="1989" spans="1:8" x14ac:dyDescent="0.25">
      <c r="A1989" t="s">
        <v>1317</v>
      </c>
      <c r="B1989">
        <v>21</v>
      </c>
      <c r="C1989">
        <v>37021</v>
      </c>
      <c r="H1989">
        <v>150</v>
      </c>
    </row>
    <row r="1990" spans="1:8" x14ac:dyDescent="0.25">
      <c r="A1990" t="s">
        <v>1318</v>
      </c>
      <c r="B1990">
        <v>101</v>
      </c>
      <c r="C1990">
        <v>37101</v>
      </c>
      <c r="H1990">
        <v>150</v>
      </c>
    </row>
    <row r="1991" spans="1:8" x14ac:dyDescent="0.25">
      <c r="A1991" t="s">
        <v>47</v>
      </c>
      <c r="B1991">
        <v>39</v>
      </c>
      <c r="C1991">
        <v>40039</v>
      </c>
      <c r="D1991" t="s">
        <v>1210</v>
      </c>
      <c r="E1991">
        <v>1112</v>
      </c>
      <c r="F1991">
        <v>1698273</v>
      </c>
      <c r="G1991">
        <v>112636944</v>
      </c>
      <c r="H1991">
        <v>360</v>
      </c>
    </row>
    <row r="1992" spans="1:8" x14ac:dyDescent="0.25">
      <c r="A1992" t="s">
        <v>228</v>
      </c>
      <c r="B1992">
        <v>29</v>
      </c>
      <c r="C1992">
        <v>6029</v>
      </c>
      <c r="D1992" t="s">
        <v>1133</v>
      </c>
      <c r="E1992">
        <v>35550</v>
      </c>
      <c r="F1992">
        <v>96461940</v>
      </c>
      <c r="G1992">
        <v>116181676</v>
      </c>
      <c r="H1992">
        <v>625</v>
      </c>
    </row>
    <row r="1993" spans="1:8" x14ac:dyDescent="0.25">
      <c r="A1993" t="s">
        <v>229</v>
      </c>
      <c r="B1993">
        <v>71</v>
      </c>
      <c r="C1993">
        <v>6071</v>
      </c>
      <c r="D1993" t="s">
        <v>1319</v>
      </c>
      <c r="E1993">
        <v>19</v>
      </c>
      <c r="F1993">
        <v>7330</v>
      </c>
      <c r="G1993">
        <v>33000</v>
      </c>
      <c r="H1993">
        <v>625</v>
      </c>
    </row>
    <row r="1994" spans="1:8" x14ac:dyDescent="0.25">
      <c r="A1994" t="s">
        <v>1320</v>
      </c>
      <c r="B1994">
        <v>79</v>
      </c>
      <c r="C1994">
        <v>6079</v>
      </c>
      <c r="D1994" t="s">
        <v>847</v>
      </c>
      <c r="E1994">
        <v>173</v>
      </c>
      <c r="F1994">
        <v>507957</v>
      </c>
      <c r="G1994">
        <v>463906</v>
      </c>
      <c r="H1994">
        <v>745</v>
      </c>
    </row>
    <row r="1995" spans="1:8" x14ac:dyDescent="0.25">
      <c r="A1995" t="s">
        <v>179</v>
      </c>
      <c r="B1995">
        <v>113</v>
      </c>
      <c r="C1995">
        <v>47113</v>
      </c>
      <c r="H1995">
        <v>250</v>
      </c>
    </row>
    <row r="1996" spans="1:8" x14ac:dyDescent="0.25">
      <c r="A1996" t="s">
        <v>175</v>
      </c>
      <c r="B1996">
        <v>141</v>
      </c>
      <c r="C1996">
        <v>5141</v>
      </c>
      <c r="D1996" t="s">
        <v>1272</v>
      </c>
      <c r="E1996">
        <v>1435</v>
      </c>
      <c r="F1996">
        <v>0</v>
      </c>
      <c r="G1996">
        <v>110225767</v>
      </c>
      <c r="H1996">
        <v>345</v>
      </c>
    </row>
    <row r="1997" spans="1:8" x14ac:dyDescent="0.25">
      <c r="A1997" t="s">
        <v>1316</v>
      </c>
      <c r="B1997">
        <v>87</v>
      </c>
      <c r="C1997">
        <v>37087</v>
      </c>
      <c r="H1997" t="s">
        <v>833</v>
      </c>
    </row>
    <row r="1998" spans="1:8" x14ac:dyDescent="0.25">
      <c r="A1998" t="s">
        <v>1321</v>
      </c>
      <c r="B1998">
        <v>7</v>
      </c>
      <c r="C1998">
        <v>47007</v>
      </c>
      <c r="H1998">
        <v>160</v>
      </c>
    </row>
    <row r="1999" spans="1:8" x14ac:dyDescent="0.25">
      <c r="A1999" t="s">
        <v>108</v>
      </c>
      <c r="B1999">
        <v>47</v>
      </c>
      <c r="C1999">
        <v>5047</v>
      </c>
      <c r="D1999" t="s">
        <v>1272</v>
      </c>
      <c r="E1999">
        <v>706</v>
      </c>
      <c r="F1999">
        <v>0</v>
      </c>
      <c r="G1999">
        <v>11659971</v>
      </c>
      <c r="H1999">
        <v>345</v>
      </c>
    </row>
    <row r="2000" spans="1:8" x14ac:dyDescent="0.25">
      <c r="A2000" t="s">
        <v>58</v>
      </c>
      <c r="B2000">
        <v>71</v>
      </c>
      <c r="C2000">
        <v>5071</v>
      </c>
      <c r="D2000" t="s">
        <v>1272</v>
      </c>
      <c r="E2000">
        <v>214</v>
      </c>
      <c r="F2000">
        <v>0</v>
      </c>
      <c r="G2000">
        <v>3033815</v>
      </c>
      <c r="H2000">
        <v>345</v>
      </c>
    </row>
    <row r="2001" spans="1:8" x14ac:dyDescent="0.25">
      <c r="A2001" t="s">
        <v>1322</v>
      </c>
      <c r="B2001">
        <v>55</v>
      </c>
      <c r="C2001">
        <v>37055</v>
      </c>
      <c r="H2001">
        <v>120</v>
      </c>
    </row>
    <row r="2002" spans="1:8" x14ac:dyDescent="0.25">
      <c r="A2002" t="s">
        <v>90</v>
      </c>
      <c r="B2002">
        <v>33</v>
      </c>
      <c r="C2002">
        <v>5033</v>
      </c>
      <c r="D2002" t="s">
        <v>1272</v>
      </c>
      <c r="E2002">
        <v>332</v>
      </c>
      <c r="F2002">
        <v>0</v>
      </c>
      <c r="G2002">
        <v>1540964</v>
      </c>
      <c r="H2002">
        <v>345</v>
      </c>
    </row>
    <row r="2003" spans="1:8" x14ac:dyDescent="0.25">
      <c r="A2003" t="s">
        <v>123</v>
      </c>
      <c r="B2003">
        <v>121</v>
      </c>
      <c r="C2003">
        <v>47121</v>
      </c>
      <c r="H2003" t="s">
        <v>833</v>
      </c>
    </row>
    <row r="2004" spans="1:8" x14ac:dyDescent="0.25">
      <c r="A2004" t="s">
        <v>1323</v>
      </c>
      <c r="B2004">
        <v>37</v>
      </c>
      <c r="C2004">
        <v>35037</v>
      </c>
      <c r="D2004" t="s">
        <v>1208</v>
      </c>
      <c r="E2004">
        <v>1</v>
      </c>
      <c r="F2004">
        <v>0</v>
      </c>
      <c r="G2004">
        <v>66341</v>
      </c>
      <c r="H2004">
        <v>445</v>
      </c>
    </row>
    <row r="2005" spans="1:8" x14ac:dyDescent="0.25">
      <c r="A2005" t="s">
        <v>1324</v>
      </c>
      <c r="B2005">
        <v>13</v>
      </c>
      <c r="C2005">
        <v>37013</v>
      </c>
      <c r="H2005">
        <v>120</v>
      </c>
    </row>
    <row r="2006" spans="1:8" x14ac:dyDescent="0.25">
      <c r="A2006" t="s">
        <v>594</v>
      </c>
      <c r="B2006">
        <v>115</v>
      </c>
      <c r="C2006">
        <v>5115</v>
      </c>
      <c r="D2006" t="s">
        <v>1272</v>
      </c>
      <c r="E2006">
        <v>147</v>
      </c>
      <c r="F2006">
        <v>0</v>
      </c>
      <c r="G2006">
        <v>3059233</v>
      </c>
      <c r="H2006">
        <v>345</v>
      </c>
    </row>
    <row r="2007" spans="1:8" x14ac:dyDescent="0.25">
      <c r="A2007" t="s">
        <v>458</v>
      </c>
      <c r="B2007">
        <v>17</v>
      </c>
      <c r="C2007">
        <v>40017</v>
      </c>
      <c r="D2007" t="s">
        <v>991</v>
      </c>
      <c r="E2007">
        <v>2279</v>
      </c>
      <c r="F2007">
        <v>18489042</v>
      </c>
      <c r="G2007">
        <v>352972842</v>
      </c>
      <c r="H2007">
        <v>360</v>
      </c>
    </row>
    <row r="2008" spans="1:8" x14ac:dyDescent="0.25">
      <c r="A2008" t="s">
        <v>1325</v>
      </c>
      <c r="B2008">
        <v>109</v>
      </c>
      <c r="C2008">
        <v>40109</v>
      </c>
      <c r="D2008" t="s">
        <v>991</v>
      </c>
      <c r="E2008">
        <v>558</v>
      </c>
      <c r="F2008">
        <v>2814200</v>
      </c>
      <c r="G2008">
        <v>8639893</v>
      </c>
      <c r="H2008">
        <v>360</v>
      </c>
    </row>
    <row r="2009" spans="1:8" x14ac:dyDescent="0.25">
      <c r="A2009" t="s">
        <v>329</v>
      </c>
      <c r="B2009">
        <v>117</v>
      </c>
      <c r="C2009">
        <v>47117</v>
      </c>
      <c r="H2009">
        <v>300</v>
      </c>
    </row>
    <row r="2010" spans="1:8" x14ac:dyDescent="0.25">
      <c r="A2010" t="s">
        <v>1326</v>
      </c>
      <c r="B2010">
        <v>23</v>
      </c>
      <c r="C2010">
        <v>5023</v>
      </c>
      <c r="D2010" t="s">
        <v>1272</v>
      </c>
      <c r="E2010">
        <v>1022</v>
      </c>
      <c r="F2010">
        <v>0</v>
      </c>
      <c r="G2010">
        <v>88759262</v>
      </c>
      <c r="H2010">
        <v>345</v>
      </c>
    </row>
    <row r="2011" spans="1:8" x14ac:dyDescent="0.25">
      <c r="A2011" t="s">
        <v>176</v>
      </c>
      <c r="B2011">
        <v>31</v>
      </c>
      <c r="C2011">
        <v>47031</v>
      </c>
      <c r="D2011" t="s">
        <v>1238</v>
      </c>
      <c r="E2011">
        <v>3</v>
      </c>
      <c r="F2011">
        <v>0</v>
      </c>
      <c r="G2011">
        <v>0</v>
      </c>
      <c r="H2011">
        <v>160</v>
      </c>
    </row>
    <row r="2012" spans="1:8" x14ac:dyDescent="0.25">
      <c r="A2012" t="s">
        <v>1327</v>
      </c>
      <c r="B2012">
        <v>111</v>
      </c>
      <c r="C2012">
        <v>5111</v>
      </c>
      <c r="H2012">
        <v>250</v>
      </c>
    </row>
    <row r="2013" spans="1:8" x14ac:dyDescent="0.25">
      <c r="A2013" t="s">
        <v>940</v>
      </c>
      <c r="B2013">
        <v>3</v>
      </c>
      <c r="C2013">
        <v>47003</v>
      </c>
      <c r="H2013">
        <v>300</v>
      </c>
    </row>
    <row r="2014" spans="1:8" x14ac:dyDescent="0.25">
      <c r="A2014" t="s">
        <v>1328</v>
      </c>
      <c r="B2014">
        <v>173</v>
      </c>
      <c r="C2014">
        <v>37173</v>
      </c>
      <c r="H2014" t="s">
        <v>833</v>
      </c>
    </row>
    <row r="2015" spans="1:8" x14ac:dyDescent="0.25">
      <c r="A2015" t="s">
        <v>112</v>
      </c>
      <c r="B2015">
        <v>123</v>
      </c>
      <c r="C2015">
        <v>47123</v>
      </c>
      <c r="H2015" t="s">
        <v>833</v>
      </c>
    </row>
    <row r="2016" spans="1:8" x14ac:dyDescent="0.25">
      <c r="A2016" t="s">
        <v>341</v>
      </c>
      <c r="B2016">
        <v>101</v>
      </c>
      <c r="C2016">
        <v>47101</v>
      </c>
      <c r="H2016">
        <v>300</v>
      </c>
    </row>
    <row r="2017" spans="1:8" x14ac:dyDescent="0.25">
      <c r="A2017" t="s">
        <v>330</v>
      </c>
      <c r="B2017">
        <v>79</v>
      </c>
      <c r="C2017">
        <v>37079</v>
      </c>
      <c r="H2017">
        <v>120</v>
      </c>
    </row>
    <row r="2018" spans="1:8" x14ac:dyDescent="0.25">
      <c r="A2018" t="s">
        <v>1329</v>
      </c>
      <c r="B2018">
        <v>107</v>
      </c>
      <c r="C2018">
        <v>47107</v>
      </c>
      <c r="H2018" t="s">
        <v>833</v>
      </c>
    </row>
    <row r="2019" spans="1:8" x14ac:dyDescent="0.25">
      <c r="A2019" t="s">
        <v>1330</v>
      </c>
      <c r="B2019">
        <v>107</v>
      </c>
      <c r="C2019">
        <v>40107</v>
      </c>
      <c r="D2019" t="s">
        <v>943</v>
      </c>
      <c r="E2019">
        <v>529</v>
      </c>
      <c r="F2019">
        <v>242323</v>
      </c>
      <c r="G2019">
        <v>5661021</v>
      </c>
      <c r="H2019">
        <v>355</v>
      </c>
    </row>
    <row r="2020" spans="1:8" x14ac:dyDescent="0.25">
      <c r="A2020" t="s">
        <v>1331</v>
      </c>
      <c r="B2020">
        <v>135</v>
      </c>
      <c r="C2020">
        <v>40135</v>
      </c>
      <c r="D2020" t="s">
        <v>1272</v>
      </c>
      <c r="E2020">
        <v>116</v>
      </c>
      <c r="F2020">
        <v>0</v>
      </c>
      <c r="G2020">
        <v>788360</v>
      </c>
      <c r="H2020">
        <v>355</v>
      </c>
    </row>
    <row r="2021" spans="1:8" x14ac:dyDescent="0.25">
      <c r="A2021" t="s">
        <v>933</v>
      </c>
      <c r="B2021">
        <v>167</v>
      </c>
      <c r="C2021">
        <v>47167</v>
      </c>
      <c r="H2021">
        <v>250</v>
      </c>
    </row>
    <row r="2022" spans="1:8" x14ac:dyDescent="0.25">
      <c r="A2022" t="s">
        <v>355</v>
      </c>
      <c r="B2022">
        <v>375</v>
      </c>
      <c r="C2022">
        <v>48375</v>
      </c>
      <c r="D2022" t="s">
        <v>1296</v>
      </c>
      <c r="E2022">
        <v>998</v>
      </c>
      <c r="F2022">
        <v>595187</v>
      </c>
      <c r="G2022">
        <v>11154398</v>
      </c>
      <c r="H2022">
        <v>360</v>
      </c>
    </row>
    <row r="2023" spans="1:8" x14ac:dyDescent="0.25">
      <c r="A2023" t="s">
        <v>1332</v>
      </c>
      <c r="B2023">
        <v>65</v>
      </c>
      <c r="C2023">
        <v>48065</v>
      </c>
      <c r="D2023" t="s">
        <v>991</v>
      </c>
      <c r="E2023">
        <v>1030</v>
      </c>
      <c r="F2023">
        <v>109984</v>
      </c>
      <c r="G2023">
        <v>6377788</v>
      </c>
      <c r="H2023">
        <v>360</v>
      </c>
    </row>
    <row r="2024" spans="1:8" x14ac:dyDescent="0.25">
      <c r="A2024" t="s">
        <v>430</v>
      </c>
      <c r="B2024">
        <v>179</v>
      </c>
      <c r="C2024">
        <v>48179</v>
      </c>
      <c r="D2024" t="s">
        <v>991</v>
      </c>
      <c r="E2024">
        <v>2775</v>
      </c>
      <c r="F2024">
        <v>886876</v>
      </c>
      <c r="G2024">
        <v>6073554</v>
      </c>
      <c r="H2024">
        <v>360</v>
      </c>
    </row>
    <row r="2025" spans="1:8" x14ac:dyDescent="0.25">
      <c r="A2025" t="s">
        <v>628</v>
      </c>
      <c r="B2025">
        <v>483</v>
      </c>
      <c r="C2025">
        <v>48483</v>
      </c>
      <c r="D2025" t="s">
        <v>1333</v>
      </c>
      <c r="E2025">
        <v>1890</v>
      </c>
      <c r="F2025">
        <v>2625237</v>
      </c>
      <c r="G2025">
        <v>83508667</v>
      </c>
      <c r="H2025">
        <v>360</v>
      </c>
    </row>
    <row r="2026" spans="1:8" x14ac:dyDescent="0.25">
      <c r="A2026" t="s">
        <v>1066</v>
      </c>
      <c r="B2026">
        <v>359</v>
      </c>
      <c r="C2026">
        <v>48359</v>
      </c>
      <c r="D2026" t="s">
        <v>1296</v>
      </c>
      <c r="E2026">
        <v>52</v>
      </c>
      <c r="F2026">
        <v>309258</v>
      </c>
      <c r="G2026">
        <v>611828</v>
      </c>
      <c r="H2026">
        <v>360</v>
      </c>
    </row>
    <row r="2027" spans="1:8" x14ac:dyDescent="0.25">
      <c r="A2027" t="s">
        <v>153</v>
      </c>
      <c r="B2027">
        <v>105</v>
      </c>
      <c r="C2027">
        <v>37105</v>
      </c>
      <c r="H2027">
        <v>150</v>
      </c>
    </row>
    <row r="2028" spans="1:8" x14ac:dyDescent="0.25">
      <c r="A2028" t="s">
        <v>1293</v>
      </c>
      <c r="B2028">
        <v>161</v>
      </c>
      <c r="C2028">
        <v>37161</v>
      </c>
      <c r="H2028">
        <v>150</v>
      </c>
    </row>
    <row r="2029" spans="1:8" x14ac:dyDescent="0.25">
      <c r="A2029" t="s">
        <v>944</v>
      </c>
      <c r="B2029">
        <v>23</v>
      </c>
      <c r="C2029">
        <v>47023</v>
      </c>
      <c r="H2029">
        <v>250</v>
      </c>
    </row>
    <row r="2030" spans="1:8" x14ac:dyDescent="0.25">
      <c r="A2030" t="s">
        <v>91</v>
      </c>
      <c r="B2030">
        <v>191</v>
      </c>
      <c r="C2030">
        <v>37191</v>
      </c>
      <c r="H2030">
        <v>150</v>
      </c>
    </row>
    <row r="2031" spans="1:8" x14ac:dyDescent="0.25">
      <c r="A2031" t="s">
        <v>1334</v>
      </c>
      <c r="B2031">
        <v>85</v>
      </c>
      <c r="C2031">
        <v>37085</v>
      </c>
      <c r="H2031">
        <v>150</v>
      </c>
    </row>
    <row r="2032" spans="1:8" x14ac:dyDescent="0.25">
      <c r="A2032" t="s">
        <v>1335</v>
      </c>
      <c r="B2032">
        <v>153</v>
      </c>
      <c r="C2032">
        <v>47153</v>
      </c>
      <c r="H2032">
        <v>160</v>
      </c>
    </row>
    <row r="2033" spans="1:8" x14ac:dyDescent="0.25">
      <c r="A2033" t="s">
        <v>1336</v>
      </c>
      <c r="B2033">
        <v>45</v>
      </c>
      <c r="C2033">
        <v>37045</v>
      </c>
      <c r="H2033">
        <v>150</v>
      </c>
    </row>
    <row r="2034" spans="1:8" x14ac:dyDescent="0.25">
      <c r="A2034" t="s">
        <v>570</v>
      </c>
      <c r="B2034">
        <v>91</v>
      </c>
      <c r="C2034">
        <v>40091</v>
      </c>
      <c r="D2034" t="s">
        <v>1272</v>
      </c>
      <c r="E2034">
        <v>391</v>
      </c>
      <c r="F2034">
        <v>2959</v>
      </c>
      <c r="G2034">
        <v>13268656</v>
      </c>
      <c r="H2034">
        <v>355</v>
      </c>
    </row>
    <row r="2035" spans="1:8" x14ac:dyDescent="0.25">
      <c r="A2035" t="s">
        <v>71</v>
      </c>
      <c r="B2035">
        <v>109</v>
      </c>
      <c r="C2035">
        <v>37109</v>
      </c>
      <c r="H2035">
        <v>150</v>
      </c>
    </row>
    <row r="2036" spans="1:8" x14ac:dyDescent="0.25">
      <c r="A2036" t="s">
        <v>1337</v>
      </c>
      <c r="B2036">
        <v>15</v>
      </c>
      <c r="C2036">
        <v>40015</v>
      </c>
      <c r="D2036" t="s">
        <v>991</v>
      </c>
      <c r="E2036">
        <v>1378</v>
      </c>
      <c r="F2036">
        <v>1944814</v>
      </c>
      <c r="G2036">
        <v>51288299</v>
      </c>
      <c r="H2036">
        <v>360</v>
      </c>
    </row>
    <row r="2037" spans="1:8" x14ac:dyDescent="0.25">
      <c r="A2037" t="s">
        <v>788</v>
      </c>
      <c r="B2037">
        <v>61</v>
      </c>
      <c r="C2037">
        <v>47061</v>
      </c>
      <c r="H2037">
        <v>160</v>
      </c>
    </row>
    <row r="2038" spans="1:8" x14ac:dyDescent="0.25">
      <c r="A2038" t="s">
        <v>1338</v>
      </c>
      <c r="B2038">
        <v>25</v>
      </c>
      <c r="C2038">
        <v>4025</v>
      </c>
      <c r="H2038">
        <v>635</v>
      </c>
    </row>
    <row r="2039" spans="1:8" x14ac:dyDescent="0.25">
      <c r="A2039" t="s">
        <v>894</v>
      </c>
      <c r="B2039">
        <v>145</v>
      </c>
      <c r="C2039">
        <v>5145</v>
      </c>
      <c r="D2039" t="s">
        <v>1272</v>
      </c>
      <c r="E2039">
        <v>1259</v>
      </c>
      <c r="F2039">
        <v>0</v>
      </c>
      <c r="G2039">
        <v>94148566</v>
      </c>
      <c r="H2039">
        <v>345</v>
      </c>
    </row>
    <row r="2040" spans="1:8" x14ac:dyDescent="0.25">
      <c r="A2040" t="s">
        <v>122</v>
      </c>
      <c r="B2040">
        <v>99</v>
      </c>
      <c r="C2040">
        <v>37099</v>
      </c>
      <c r="H2040">
        <v>150</v>
      </c>
    </row>
    <row r="2041" spans="1:8" x14ac:dyDescent="0.25">
      <c r="A2041" t="s">
        <v>456</v>
      </c>
      <c r="B2041">
        <v>125</v>
      </c>
      <c r="C2041">
        <v>37125</v>
      </c>
      <c r="H2041">
        <v>150</v>
      </c>
    </row>
    <row r="2042" spans="1:8" x14ac:dyDescent="0.25">
      <c r="A2042" t="s">
        <v>1221</v>
      </c>
      <c r="B2042">
        <v>119</v>
      </c>
      <c r="C2042">
        <v>37119</v>
      </c>
      <c r="H2042">
        <v>150</v>
      </c>
    </row>
    <row r="2043" spans="1:8" x14ac:dyDescent="0.25">
      <c r="A2043" t="s">
        <v>1339</v>
      </c>
      <c r="B2043">
        <v>25</v>
      </c>
      <c r="C2043">
        <v>37025</v>
      </c>
      <c r="H2043">
        <v>150</v>
      </c>
    </row>
    <row r="2044" spans="1:8" x14ac:dyDescent="0.25">
      <c r="A2044" t="s">
        <v>1340</v>
      </c>
      <c r="B2044">
        <v>9</v>
      </c>
      <c r="C2044">
        <v>40009</v>
      </c>
      <c r="D2044" t="s">
        <v>1210</v>
      </c>
      <c r="E2044">
        <v>819</v>
      </c>
      <c r="F2044">
        <v>722113</v>
      </c>
      <c r="G2044">
        <v>31915930</v>
      </c>
      <c r="H2044">
        <v>360</v>
      </c>
    </row>
    <row r="2045" spans="1:8" x14ac:dyDescent="0.25">
      <c r="A2045" t="s">
        <v>141</v>
      </c>
      <c r="B2045">
        <v>123</v>
      </c>
      <c r="C2045">
        <v>37123</v>
      </c>
      <c r="H2045">
        <v>150</v>
      </c>
    </row>
    <row r="2046" spans="1:8" x14ac:dyDescent="0.25">
      <c r="A2046" t="s">
        <v>1341</v>
      </c>
      <c r="B2046">
        <v>167</v>
      </c>
      <c r="C2046">
        <v>37167</v>
      </c>
      <c r="H2046">
        <v>150</v>
      </c>
    </row>
    <row r="2047" spans="1:8" x14ac:dyDescent="0.25">
      <c r="A2047" t="s">
        <v>91</v>
      </c>
      <c r="B2047">
        <v>181</v>
      </c>
      <c r="C2047">
        <v>47181</v>
      </c>
      <c r="H2047">
        <v>300</v>
      </c>
    </row>
    <row r="2048" spans="1:8" x14ac:dyDescent="0.25">
      <c r="A2048" t="s">
        <v>359</v>
      </c>
      <c r="B2048">
        <v>89</v>
      </c>
      <c r="C2048">
        <v>37089</v>
      </c>
      <c r="H2048">
        <v>150</v>
      </c>
    </row>
    <row r="2049" spans="1:8" x14ac:dyDescent="0.25">
      <c r="A2049" t="s">
        <v>349</v>
      </c>
      <c r="B2049">
        <v>157</v>
      </c>
      <c r="C2049">
        <v>47157</v>
      </c>
      <c r="H2049">
        <v>250</v>
      </c>
    </row>
    <row r="2050" spans="1:8" x14ac:dyDescent="0.25">
      <c r="A2050" t="s">
        <v>1342</v>
      </c>
      <c r="B2050">
        <v>149</v>
      </c>
      <c r="C2050">
        <v>40149</v>
      </c>
      <c r="D2050" t="s">
        <v>991</v>
      </c>
      <c r="E2050">
        <v>887</v>
      </c>
      <c r="F2050">
        <v>746279</v>
      </c>
      <c r="G2050">
        <v>42829202</v>
      </c>
      <c r="H2050">
        <v>360</v>
      </c>
    </row>
    <row r="2051" spans="1:8" x14ac:dyDescent="0.25">
      <c r="A2051" t="s">
        <v>992</v>
      </c>
      <c r="B2051">
        <v>125</v>
      </c>
      <c r="C2051">
        <v>40125</v>
      </c>
      <c r="D2051" t="s">
        <v>943</v>
      </c>
      <c r="E2051">
        <v>900</v>
      </c>
      <c r="F2051">
        <v>951148</v>
      </c>
      <c r="G2051">
        <v>870007</v>
      </c>
      <c r="H2051">
        <v>355</v>
      </c>
    </row>
    <row r="2052" spans="1:8" x14ac:dyDescent="0.25">
      <c r="A2052" t="s">
        <v>433</v>
      </c>
      <c r="B2052">
        <v>61</v>
      </c>
      <c r="C2052">
        <v>40061</v>
      </c>
      <c r="D2052" t="s">
        <v>1272</v>
      </c>
      <c r="E2052">
        <v>1246</v>
      </c>
      <c r="F2052">
        <v>0</v>
      </c>
      <c r="G2052">
        <v>15732404</v>
      </c>
      <c r="H2052">
        <v>355</v>
      </c>
    </row>
    <row r="2053" spans="1:8" x14ac:dyDescent="0.25">
      <c r="A2053" t="s">
        <v>427</v>
      </c>
      <c r="B2053">
        <v>65</v>
      </c>
      <c r="C2053">
        <v>47065</v>
      </c>
      <c r="H2053">
        <v>160</v>
      </c>
    </row>
    <row r="2054" spans="1:8" x14ac:dyDescent="0.25">
      <c r="A2054" t="s">
        <v>1343</v>
      </c>
      <c r="B2054">
        <v>29</v>
      </c>
      <c r="C2054">
        <v>5029</v>
      </c>
      <c r="D2054" t="s">
        <v>1272</v>
      </c>
      <c r="E2054">
        <v>1090</v>
      </c>
      <c r="F2054">
        <v>0</v>
      </c>
      <c r="G2054">
        <v>94459535</v>
      </c>
      <c r="H2054">
        <v>345</v>
      </c>
    </row>
    <row r="2055" spans="1:8" x14ac:dyDescent="0.25">
      <c r="A2055" t="s">
        <v>88</v>
      </c>
      <c r="B2055">
        <v>99</v>
      </c>
      <c r="C2055">
        <v>47099</v>
      </c>
      <c r="H2055">
        <v>300</v>
      </c>
    </row>
    <row r="2056" spans="1:8" x14ac:dyDescent="0.25">
      <c r="A2056" t="s">
        <v>1161</v>
      </c>
      <c r="B2056">
        <v>55</v>
      </c>
      <c r="C2056">
        <v>47055</v>
      </c>
      <c r="H2056">
        <v>300</v>
      </c>
    </row>
    <row r="2057" spans="1:8" x14ac:dyDescent="0.25">
      <c r="A2057" t="s">
        <v>401</v>
      </c>
      <c r="B2057">
        <v>75</v>
      </c>
      <c r="C2057">
        <v>37075</v>
      </c>
      <c r="H2057" t="s">
        <v>833</v>
      </c>
    </row>
    <row r="2058" spans="1:8" x14ac:dyDescent="0.25">
      <c r="A2058" t="s">
        <v>1344</v>
      </c>
      <c r="B2058">
        <v>133</v>
      </c>
      <c r="C2058">
        <v>40133</v>
      </c>
      <c r="D2058" t="s">
        <v>1210</v>
      </c>
      <c r="E2058">
        <v>1306</v>
      </c>
      <c r="F2058">
        <v>1430685</v>
      </c>
      <c r="G2058">
        <v>9059132</v>
      </c>
      <c r="H2058">
        <v>355</v>
      </c>
    </row>
    <row r="2059" spans="1:8" x14ac:dyDescent="0.25">
      <c r="A2059" t="s">
        <v>1345</v>
      </c>
      <c r="B2059">
        <v>131</v>
      </c>
      <c r="C2059">
        <v>5131</v>
      </c>
      <c r="D2059" t="s">
        <v>1272</v>
      </c>
      <c r="E2059">
        <v>956</v>
      </c>
      <c r="F2059">
        <v>1137</v>
      </c>
      <c r="G2059">
        <v>16013923</v>
      </c>
      <c r="H2059">
        <v>345</v>
      </c>
    </row>
    <row r="2060" spans="1:8" x14ac:dyDescent="0.25">
      <c r="A2060" t="s">
        <v>1346</v>
      </c>
      <c r="B2060">
        <v>37</v>
      </c>
      <c r="C2060">
        <v>5037</v>
      </c>
      <c r="H2060">
        <v>250</v>
      </c>
    </row>
    <row r="2061" spans="1:8" x14ac:dyDescent="0.25">
      <c r="A2061" t="s">
        <v>1347</v>
      </c>
      <c r="B2061">
        <v>147</v>
      </c>
      <c r="C2061">
        <v>5147</v>
      </c>
      <c r="H2061">
        <v>345</v>
      </c>
    </row>
    <row r="2062" spans="1:8" x14ac:dyDescent="0.25">
      <c r="A2062" t="s">
        <v>1155</v>
      </c>
      <c r="B2062">
        <v>35</v>
      </c>
      <c r="C2062">
        <v>5035</v>
      </c>
      <c r="H2062">
        <v>250</v>
      </c>
    </row>
    <row r="2063" spans="1:8" x14ac:dyDescent="0.25">
      <c r="A2063" t="s">
        <v>1348</v>
      </c>
      <c r="B2063">
        <v>69</v>
      </c>
      <c r="C2063">
        <v>47069</v>
      </c>
      <c r="H2063">
        <v>250</v>
      </c>
    </row>
    <row r="2064" spans="1:8" x14ac:dyDescent="0.25">
      <c r="A2064" t="s">
        <v>275</v>
      </c>
      <c r="B2064">
        <v>71</v>
      </c>
      <c r="C2064">
        <v>47071</v>
      </c>
      <c r="H2064">
        <v>300</v>
      </c>
    </row>
    <row r="2065" spans="1:8" x14ac:dyDescent="0.25">
      <c r="A2065" t="s">
        <v>100</v>
      </c>
      <c r="B2065">
        <v>83</v>
      </c>
      <c r="C2065">
        <v>5083</v>
      </c>
      <c r="D2065" t="s">
        <v>1272</v>
      </c>
      <c r="E2065">
        <v>1011</v>
      </c>
      <c r="F2065">
        <v>0</v>
      </c>
      <c r="G2065">
        <v>17544296</v>
      </c>
      <c r="H2065">
        <v>345</v>
      </c>
    </row>
    <row r="2066" spans="1:8" x14ac:dyDescent="0.25">
      <c r="A2066" t="s">
        <v>1349</v>
      </c>
      <c r="B2066">
        <v>107</v>
      </c>
      <c r="C2066">
        <v>37107</v>
      </c>
      <c r="H2066">
        <v>120</v>
      </c>
    </row>
    <row r="2067" spans="1:8" x14ac:dyDescent="0.25">
      <c r="A2067" t="s">
        <v>456</v>
      </c>
      <c r="B2067">
        <v>127</v>
      </c>
      <c r="C2067">
        <v>47127</v>
      </c>
      <c r="H2067">
        <v>160</v>
      </c>
    </row>
    <row r="2068" spans="1:8" x14ac:dyDescent="0.25">
      <c r="A2068" t="s">
        <v>1350</v>
      </c>
      <c r="B2068">
        <v>175</v>
      </c>
      <c r="C2068">
        <v>37175</v>
      </c>
      <c r="H2068">
        <v>150</v>
      </c>
    </row>
    <row r="2069" spans="1:8" x14ac:dyDescent="0.25">
      <c r="A2069" t="s">
        <v>1351</v>
      </c>
      <c r="B2069">
        <v>71</v>
      </c>
      <c r="C2069">
        <v>37071</v>
      </c>
      <c r="H2069">
        <v>150</v>
      </c>
    </row>
    <row r="2070" spans="1:8" x14ac:dyDescent="0.25">
      <c r="A2070" t="s">
        <v>139</v>
      </c>
      <c r="B2070">
        <v>47</v>
      </c>
      <c r="C2070">
        <v>47047</v>
      </c>
      <c r="H2070">
        <v>250</v>
      </c>
    </row>
    <row r="2071" spans="1:8" x14ac:dyDescent="0.25">
      <c r="A2071" t="s">
        <v>1352</v>
      </c>
      <c r="B2071">
        <v>79</v>
      </c>
      <c r="C2071">
        <v>40079</v>
      </c>
      <c r="D2071" t="s">
        <v>1272</v>
      </c>
      <c r="E2071">
        <v>1174</v>
      </c>
      <c r="F2071">
        <v>0</v>
      </c>
      <c r="G2071">
        <v>16782833</v>
      </c>
      <c r="H2071">
        <v>345</v>
      </c>
    </row>
    <row r="2072" spans="1:8" x14ac:dyDescent="0.25">
      <c r="A2072" t="s">
        <v>499</v>
      </c>
      <c r="B2072">
        <v>149</v>
      </c>
      <c r="C2072">
        <v>37149</v>
      </c>
      <c r="H2072">
        <v>150</v>
      </c>
    </row>
    <row r="2073" spans="1:8" x14ac:dyDescent="0.25">
      <c r="A2073" t="s">
        <v>1353</v>
      </c>
      <c r="B2073">
        <v>109</v>
      </c>
      <c r="C2073">
        <v>47109</v>
      </c>
      <c r="H2073">
        <v>250</v>
      </c>
    </row>
    <row r="2074" spans="1:8" x14ac:dyDescent="0.25">
      <c r="A2074" t="s">
        <v>1336</v>
      </c>
      <c r="B2074">
        <v>27</v>
      </c>
      <c r="C2074">
        <v>40027</v>
      </c>
      <c r="D2074" t="s">
        <v>991</v>
      </c>
      <c r="E2074">
        <v>248</v>
      </c>
      <c r="F2074">
        <v>364015</v>
      </c>
      <c r="G2074">
        <v>858847</v>
      </c>
      <c r="H2074">
        <v>360</v>
      </c>
    </row>
    <row r="2075" spans="1:8" x14ac:dyDescent="0.25">
      <c r="A2075" t="s">
        <v>71</v>
      </c>
      <c r="B2075">
        <v>103</v>
      </c>
      <c r="C2075">
        <v>47103</v>
      </c>
      <c r="H2075">
        <v>160</v>
      </c>
    </row>
    <row r="2076" spans="1:8" x14ac:dyDescent="0.25">
      <c r="A2076" t="s">
        <v>1354</v>
      </c>
      <c r="B2076">
        <v>51</v>
      </c>
      <c r="C2076">
        <v>40051</v>
      </c>
      <c r="D2076" t="s">
        <v>1210</v>
      </c>
      <c r="E2076">
        <v>2475</v>
      </c>
      <c r="F2076">
        <v>31043532</v>
      </c>
      <c r="G2076">
        <v>355889909</v>
      </c>
      <c r="H2076">
        <v>360</v>
      </c>
    </row>
    <row r="2077" spans="1:8" x14ac:dyDescent="0.25">
      <c r="A2077" t="s">
        <v>1355</v>
      </c>
      <c r="B2077">
        <v>45</v>
      </c>
      <c r="C2077">
        <v>5045</v>
      </c>
      <c r="D2077" t="s">
        <v>1272</v>
      </c>
      <c r="E2077">
        <v>424</v>
      </c>
      <c r="F2077">
        <v>0</v>
      </c>
      <c r="G2077">
        <v>37628800</v>
      </c>
      <c r="H2077">
        <v>345</v>
      </c>
    </row>
    <row r="2078" spans="1:8" x14ac:dyDescent="0.25">
      <c r="A2078" t="s">
        <v>108</v>
      </c>
      <c r="B2078">
        <v>51</v>
      </c>
      <c r="C2078">
        <v>47051</v>
      </c>
      <c r="H2078">
        <v>160</v>
      </c>
    </row>
    <row r="2079" spans="1:8" x14ac:dyDescent="0.25">
      <c r="A2079" t="s">
        <v>1356</v>
      </c>
      <c r="B2079">
        <v>11</v>
      </c>
      <c r="C2079">
        <v>47011</v>
      </c>
      <c r="H2079" t="s">
        <v>833</v>
      </c>
    </row>
    <row r="2080" spans="1:8" x14ac:dyDescent="0.25">
      <c r="A2080" t="s">
        <v>1357</v>
      </c>
      <c r="B2080">
        <v>6</v>
      </c>
      <c r="C2080">
        <v>35006</v>
      </c>
      <c r="H2080">
        <v>590</v>
      </c>
    </row>
    <row r="2081" spans="1:8" x14ac:dyDescent="0.25">
      <c r="A2081" t="s">
        <v>1358</v>
      </c>
      <c r="B2081">
        <v>87</v>
      </c>
      <c r="C2081">
        <v>40087</v>
      </c>
      <c r="D2081" t="s">
        <v>1210</v>
      </c>
      <c r="E2081">
        <v>976</v>
      </c>
      <c r="F2081">
        <v>8631407</v>
      </c>
      <c r="G2081">
        <v>32561087</v>
      </c>
      <c r="H2081">
        <v>360</v>
      </c>
    </row>
    <row r="2082" spans="1:8" x14ac:dyDescent="0.25">
      <c r="A2082" t="s">
        <v>96</v>
      </c>
      <c r="B2082">
        <v>115</v>
      </c>
      <c r="C2082">
        <v>47115</v>
      </c>
      <c r="H2082">
        <v>160</v>
      </c>
    </row>
    <row r="2083" spans="1:8" x14ac:dyDescent="0.25">
      <c r="A2083" t="s">
        <v>290</v>
      </c>
      <c r="B2083">
        <v>113</v>
      </c>
      <c r="C2083">
        <v>37113</v>
      </c>
      <c r="H2083">
        <v>150</v>
      </c>
    </row>
    <row r="2084" spans="1:8" x14ac:dyDescent="0.25">
      <c r="A2084" t="s">
        <v>1359</v>
      </c>
      <c r="B2084">
        <v>163</v>
      </c>
      <c r="C2084">
        <v>37163</v>
      </c>
      <c r="H2084">
        <v>150</v>
      </c>
    </row>
    <row r="2085" spans="1:8" x14ac:dyDescent="0.25">
      <c r="A2085" t="s">
        <v>1360</v>
      </c>
      <c r="B2085">
        <v>121</v>
      </c>
      <c r="C2085">
        <v>40121</v>
      </c>
      <c r="D2085" t="s">
        <v>1272</v>
      </c>
      <c r="E2085">
        <v>2576</v>
      </c>
      <c r="F2085">
        <v>38882</v>
      </c>
      <c r="G2085">
        <v>144722783</v>
      </c>
      <c r="H2085">
        <v>355</v>
      </c>
    </row>
    <row r="2086" spans="1:8" x14ac:dyDescent="0.25">
      <c r="A2086" t="s">
        <v>1361</v>
      </c>
      <c r="B2086">
        <v>137</v>
      </c>
      <c r="C2086">
        <v>37137</v>
      </c>
      <c r="H2086">
        <v>120</v>
      </c>
    </row>
    <row r="2087" spans="1:8" x14ac:dyDescent="0.25">
      <c r="A2087" t="s">
        <v>1362</v>
      </c>
      <c r="B2087">
        <v>149</v>
      </c>
      <c r="C2087">
        <v>5149</v>
      </c>
      <c r="D2087" t="s">
        <v>1272</v>
      </c>
      <c r="E2087">
        <v>180</v>
      </c>
      <c r="F2087">
        <v>0</v>
      </c>
      <c r="G2087">
        <v>2568654</v>
      </c>
      <c r="H2087">
        <v>345</v>
      </c>
    </row>
    <row r="2088" spans="1:8" x14ac:dyDescent="0.25">
      <c r="A2088" t="s">
        <v>655</v>
      </c>
      <c r="B2088">
        <v>63</v>
      </c>
      <c r="C2088">
        <v>40063</v>
      </c>
      <c r="D2088" t="s">
        <v>1272</v>
      </c>
      <c r="E2088">
        <v>1507</v>
      </c>
      <c r="F2088">
        <v>348442</v>
      </c>
      <c r="G2088">
        <v>124014048</v>
      </c>
      <c r="H2088">
        <v>355</v>
      </c>
    </row>
    <row r="2089" spans="1:8" x14ac:dyDescent="0.25">
      <c r="A2089" t="s">
        <v>763</v>
      </c>
      <c r="B2089">
        <v>39</v>
      </c>
      <c r="C2089">
        <v>37039</v>
      </c>
      <c r="H2089" t="s">
        <v>833</v>
      </c>
    </row>
    <row r="2090" spans="1:8" x14ac:dyDescent="0.25">
      <c r="A2090" t="s">
        <v>499</v>
      </c>
      <c r="B2090">
        <v>139</v>
      </c>
      <c r="C2090">
        <v>47139</v>
      </c>
      <c r="H2090" t="s">
        <v>833</v>
      </c>
    </row>
    <row r="2091" spans="1:8" x14ac:dyDescent="0.25">
      <c r="A2091" t="s">
        <v>174</v>
      </c>
      <c r="B2091">
        <v>51</v>
      </c>
      <c r="C2091">
        <v>37051</v>
      </c>
      <c r="H2091">
        <v>150</v>
      </c>
    </row>
    <row r="2092" spans="1:8" x14ac:dyDescent="0.25">
      <c r="A2092" t="s">
        <v>683</v>
      </c>
      <c r="B2092">
        <v>103</v>
      </c>
      <c r="C2092">
        <v>37103</v>
      </c>
      <c r="H2092">
        <v>120</v>
      </c>
    </row>
    <row r="2093" spans="1:8" x14ac:dyDescent="0.25">
      <c r="A2093" t="s">
        <v>1363</v>
      </c>
      <c r="B2093">
        <v>1</v>
      </c>
      <c r="C2093">
        <v>35001</v>
      </c>
      <c r="H2093">
        <v>460</v>
      </c>
    </row>
    <row r="2094" spans="1:8" x14ac:dyDescent="0.25">
      <c r="A2094" t="s">
        <v>1364</v>
      </c>
      <c r="B2094">
        <v>19</v>
      </c>
      <c r="C2094">
        <v>35019</v>
      </c>
      <c r="H2094">
        <v>435</v>
      </c>
    </row>
    <row r="2095" spans="1:8" x14ac:dyDescent="0.25">
      <c r="A2095" t="s">
        <v>1365</v>
      </c>
      <c r="B2095">
        <v>45</v>
      </c>
      <c r="C2095">
        <v>45045</v>
      </c>
      <c r="H2095">
        <v>150</v>
      </c>
    </row>
    <row r="2096" spans="1:8" x14ac:dyDescent="0.25">
      <c r="A2096" t="s">
        <v>361</v>
      </c>
      <c r="B2096">
        <v>179</v>
      </c>
      <c r="C2096">
        <v>37179</v>
      </c>
      <c r="H2096">
        <v>150</v>
      </c>
    </row>
    <row r="2097" spans="1:8" x14ac:dyDescent="0.25">
      <c r="A2097" t="s">
        <v>1366</v>
      </c>
      <c r="B2097">
        <v>7</v>
      </c>
      <c r="C2097">
        <v>37007</v>
      </c>
      <c r="H2097">
        <v>150</v>
      </c>
    </row>
    <row r="2098" spans="1:8" x14ac:dyDescent="0.25">
      <c r="A2098" t="s">
        <v>1367</v>
      </c>
      <c r="B2098">
        <v>93</v>
      </c>
      <c r="C2098">
        <v>37093</v>
      </c>
      <c r="H2098">
        <v>150</v>
      </c>
    </row>
    <row r="2099" spans="1:8" x14ac:dyDescent="0.25">
      <c r="A2099" t="s">
        <v>1368</v>
      </c>
      <c r="B2099">
        <v>83</v>
      </c>
      <c r="C2099">
        <v>45083</v>
      </c>
      <c r="H2099">
        <v>150</v>
      </c>
    </row>
    <row r="2100" spans="1:8" x14ac:dyDescent="0.25">
      <c r="A2100" t="s">
        <v>637</v>
      </c>
      <c r="B2100">
        <v>95</v>
      </c>
      <c r="C2100">
        <v>37095</v>
      </c>
      <c r="H2100">
        <v>120</v>
      </c>
    </row>
    <row r="2101" spans="1:8" x14ac:dyDescent="0.25">
      <c r="A2101" t="s">
        <v>1369</v>
      </c>
      <c r="B2101">
        <v>61</v>
      </c>
      <c r="C2101">
        <v>37061</v>
      </c>
      <c r="H2101">
        <v>120</v>
      </c>
    </row>
    <row r="2102" spans="1:8" x14ac:dyDescent="0.25">
      <c r="A2102" t="s">
        <v>763</v>
      </c>
      <c r="B2102">
        <v>21</v>
      </c>
      <c r="C2102">
        <v>45021</v>
      </c>
      <c r="H2102">
        <v>150</v>
      </c>
    </row>
    <row r="2103" spans="1:8" x14ac:dyDescent="0.25">
      <c r="A2103" t="s">
        <v>1370</v>
      </c>
      <c r="B2103">
        <v>381</v>
      </c>
      <c r="C2103">
        <v>48381</v>
      </c>
      <c r="H2103">
        <v>360</v>
      </c>
    </row>
    <row r="2104" spans="1:8" x14ac:dyDescent="0.25">
      <c r="A2104" t="s">
        <v>317</v>
      </c>
      <c r="B2104">
        <v>11</v>
      </c>
      <c r="C2104">
        <v>48011</v>
      </c>
      <c r="H2104">
        <v>360</v>
      </c>
    </row>
    <row r="2105" spans="1:8" x14ac:dyDescent="0.25">
      <c r="A2105" t="s">
        <v>1371</v>
      </c>
      <c r="B2105">
        <v>87</v>
      </c>
      <c r="C2105">
        <v>48087</v>
      </c>
      <c r="D2105" t="s">
        <v>1333</v>
      </c>
      <c r="E2105">
        <v>312</v>
      </c>
      <c r="F2105">
        <v>4351</v>
      </c>
      <c r="G2105">
        <v>777245</v>
      </c>
      <c r="H2105">
        <v>360</v>
      </c>
    </row>
    <row r="2106" spans="1:8" x14ac:dyDescent="0.25">
      <c r="A2106" t="s">
        <v>1372</v>
      </c>
      <c r="B2106">
        <v>129</v>
      </c>
      <c r="C2106">
        <v>48129</v>
      </c>
      <c r="D2106" t="s">
        <v>1296</v>
      </c>
      <c r="E2106">
        <v>4</v>
      </c>
      <c r="F2106">
        <v>142</v>
      </c>
      <c r="G2106">
        <v>9644</v>
      </c>
      <c r="H2106">
        <v>360</v>
      </c>
    </row>
    <row r="2107" spans="1:8" x14ac:dyDescent="0.25">
      <c r="A2107" t="s">
        <v>1373</v>
      </c>
      <c r="B2107">
        <v>117</v>
      </c>
      <c r="C2107">
        <v>48117</v>
      </c>
      <c r="H2107">
        <v>435</v>
      </c>
    </row>
    <row r="2108" spans="1:8" x14ac:dyDescent="0.25">
      <c r="A2108" t="s">
        <v>916</v>
      </c>
      <c r="B2108">
        <v>153</v>
      </c>
      <c r="C2108">
        <v>37153</v>
      </c>
      <c r="H2108">
        <v>150</v>
      </c>
    </row>
    <row r="2109" spans="1:8" x14ac:dyDescent="0.25">
      <c r="A2109" t="s">
        <v>711</v>
      </c>
      <c r="B2109">
        <v>91</v>
      </c>
      <c r="C2109">
        <v>45091</v>
      </c>
      <c r="H2109">
        <v>150</v>
      </c>
    </row>
    <row r="2110" spans="1:8" x14ac:dyDescent="0.25">
      <c r="A2110" t="s">
        <v>133</v>
      </c>
      <c r="B2110">
        <v>43</v>
      </c>
      <c r="C2110">
        <v>37043</v>
      </c>
      <c r="H2110">
        <v>150</v>
      </c>
    </row>
    <row r="2111" spans="1:8" x14ac:dyDescent="0.25">
      <c r="A2111" t="s">
        <v>1374</v>
      </c>
      <c r="B2111">
        <v>123</v>
      </c>
      <c r="C2111">
        <v>5123</v>
      </c>
      <c r="H2111">
        <v>250</v>
      </c>
    </row>
    <row r="2112" spans="1:8" x14ac:dyDescent="0.25">
      <c r="A2112" t="s">
        <v>299</v>
      </c>
      <c r="B2112">
        <v>75</v>
      </c>
      <c r="C2112">
        <v>40075</v>
      </c>
      <c r="D2112" t="s">
        <v>991</v>
      </c>
      <c r="E2112">
        <v>77</v>
      </c>
      <c r="F2112">
        <v>9237</v>
      </c>
      <c r="G2112">
        <v>1047400</v>
      </c>
      <c r="H2112">
        <v>360</v>
      </c>
    </row>
    <row r="2113" spans="1:8" x14ac:dyDescent="0.25">
      <c r="A2113" t="s">
        <v>1375</v>
      </c>
      <c r="B2113">
        <v>55</v>
      </c>
      <c r="C2113">
        <v>40055</v>
      </c>
      <c r="D2113" t="s">
        <v>1333</v>
      </c>
      <c r="E2113">
        <v>16</v>
      </c>
      <c r="F2113">
        <v>456</v>
      </c>
      <c r="G2113">
        <v>29014</v>
      </c>
      <c r="H2113">
        <v>360</v>
      </c>
    </row>
    <row r="2114" spans="1:8" x14ac:dyDescent="0.25">
      <c r="A2114" t="s">
        <v>111</v>
      </c>
      <c r="B2114">
        <v>105</v>
      </c>
      <c r="C2114">
        <v>5105</v>
      </c>
      <c r="H2114">
        <v>345</v>
      </c>
    </row>
    <row r="2115" spans="1:8" x14ac:dyDescent="0.25">
      <c r="A2115" t="s">
        <v>170</v>
      </c>
      <c r="B2115">
        <v>127</v>
      </c>
      <c r="C2115">
        <v>5127</v>
      </c>
      <c r="D2115" t="s">
        <v>1272</v>
      </c>
      <c r="E2115">
        <v>188</v>
      </c>
      <c r="F2115">
        <v>0</v>
      </c>
      <c r="G2115">
        <v>1810086</v>
      </c>
      <c r="H2115">
        <v>345</v>
      </c>
    </row>
    <row r="2116" spans="1:8" x14ac:dyDescent="0.25">
      <c r="A2116" t="s">
        <v>38</v>
      </c>
      <c r="B2116">
        <v>117</v>
      </c>
      <c r="C2116">
        <v>5117</v>
      </c>
      <c r="H2116">
        <v>345</v>
      </c>
    </row>
    <row r="2117" spans="1:8" x14ac:dyDescent="0.25">
      <c r="A2117" t="s">
        <v>1376</v>
      </c>
      <c r="B2117">
        <v>77</v>
      </c>
      <c r="C2117">
        <v>45077</v>
      </c>
      <c r="H2117">
        <v>150</v>
      </c>
    </row>
    <row r="2118" spans="1:8" x14ac:dyDescent="0.25">
      <c r="A2118" t="s">
        <v>1377</v>
      </c>
      <c r="B2118">
        <v>85</v>
      </c>
      <c r="C2118">
        <v>5085</v>
      </c>
      <c r="H2118">
        <v>345</v>
      </c>
    </row>
    <row r="2119" spans="1:8" x14ac:dyDescent="0.25">
      <c r="A2119" t="s">
        <v>1378</v>
      </c>
      <c r="B2119">
        <v>77</v>
      </c>
      <c r="C2119">
        <v>40077</v>
      </c>
      <c r="D2119" t="s">
        <v>1272</v>
      </c>
      <c r="E2119">
        <v>1399</v>
      </c>
      <c r="F2119">
        <v>0</v>
      </c>
      <c r="G2119">
        <v>41389136</v>
      </c>
      <c r="H2119">
        <v>345</v>
      </c>
    </row>
    <row r="2120" spans="1:8" x14ac:dyDescent="0.25">
      <c r="A2120" t="s">
        <v>1379</v>
      </c>
      <c r="B2120">
        <v>49</v>
      </c>
      <c r="C2120">
        <v>37049</v>
      </c>
      <c r="H2120">
        <v>120</v>
      </c>
    </row>
    <row r="2121" spans="1:8" x14ac:dyDescent="0.25">
      <c r="A2121" t="s">
        <v>880</v>
      </c>
      <c r="B2121">
        <v>57</v>
      </c>
      <c r="C2121">
        <v>45057</v>
      </c>
      <c r="H2121">
        <v>150</v>
      </c>
    </row>
    <row r="2122" spans="1:8" x14ac:dyDescent="0.25">
      <c r="A2122" t="s">
        <v>1380</v>
      </c>
      <c r="B2122">
        <v>73</v>
      </c>
      <c r="C2122">
        <v>45073</v>
      </c>
      <c r="H2122">
        <v>150</v>
      </c>
    </row>
    <row r="2123" spans="1:8" x14ac:dyDescent="0.25">
      <c r="A2123" t="s">
        <v>1381</v>
      </c>
      <c r="B2123">
        <v>57</v>
      </c>
      <c r="C2123">
        <v>35057</v>
      </c>
      <c r="H2123">
        <v>435</v>
      </c>
    </row>
    <row r="2124" spans="1:8" x14ac:dyDescent="0.25">
      <c r="A2124" t="s">
        <v>919</v>
      </c>
      <c r="B2124">
        <v>165</v>
      </c>
      <c r="C2124">
        <v>37165</v>
      </c>
      <c r="H2124">
        <v>120</v>
      </c>
    </row>
    <row r="2125" spans="1:8" x14ac:dyDescent="0.25">
      <c r="A2125" t="s">
        <v>1382</v>
      </c>
      <c r="B2125">
        <v>57</v>
      </c>
      <c r="C2125">
        <v>40057</v>
      </c>
      <c r="D2125" t="s">
        <v>1333</v>
      </c>
      <c r="E2125">
        <v>2</v>
      </c>
      <c r="F2125">
        <v>2133</v>
      </c>
      <c r="G2125">
        <v>0</v>
      </c>
      <c r="H2125">
        <v>360</v>
      </c>
    </row>
    <row r="2126" spans="1:8" x14ac:dyDescent="0.25">
      <c r="A2126" t="s">
        <v>870</v>
      </c>
      <c r="B2126">
        <v>119</v>
      </c>
      <c r="C2126">
        <v>5119</v>
      </c>
      <c r="H2126">
        <v>345</v>
      </c>
    </row>
    <row r="2127" spans="1:8" x14ac:dyDescent="0.25">
      <c r="A2127" t="s">
        <v>1306</v>
      </c>
      <c r="B2127">
        <v>77</v>
      </c>
      <c r="C2127">
        <v>1077</v>
      </c>
      <c r="H2127">
        <v>300</v>
      </c>
    </row>
    <row r="2128" spans="1:8" x14ac:dyDescent="0.25">
      <c r="A2128" t="s">
        <v>1383</v>
      </c>
      <c r="B2128">
        <v>83</v>
      </c>
      <c r="C2128">
        <v>1083</v>
      </c>
      <c r="H2128" t="s">
        <v>833</v>
      </c>
    </row>
    <row r="2129" spans="1:8" x14ac:dyDescent="0.25">
      <c r="A2129" t="s">
        <v>112</v>
      </c>
      <c r="B2129">
        <v>95</v>
      </c>
      <c r="C2129">
        <v>5095</v>
      </c>
      <c r="H2129">
        <v>250</v>
      </c>
    </row>
    <row r="2130" spans="1:8" x14ac:dyDescent="0.25">
      <c r="A2130" t="s">
        <v>1384</v>
      </c>
      <c r="B2130">
        <v>3</v>
      </c>
      <c r="C2130">
        <v>28003</v>
      </c>
      <c r="H2130">
        <v>250</v>
      </c>
    </row>
    <row r="2131" spans="1:8" x14ac:dyDescent="0.25">
      <c r="A2131" t="s">
        <v>1385</v>
      </c>
      <c r="B2131">
        <v>141</v>
      </c>
      <c r="C2131">
        <v>28141</v>
      </c>
      <c r="H2131">
        <v>300</v>
      </c>
    </row>
    <row r="2132" spans="1:8" x14ac:dyDescent="0.25">
      <c r="A2132" t="s">
        <v>1386</v>
      </c>
      <c r="B2132">
        <v>139</v>
      </c>
      <c r="C2132">
        <v>28139</v>
      </c>
      <c r="H2132">
        <v>250</v>
      </c>
    </row>
    <row r="2133" spans="1:8" x14ac:dyDescent="0.25">
      <c r="A2133" t="s">
        <v>549</v>
      </c>
      <c r="B2133">
        <v>9</v>
      </c>
      <c r="C2133">
        <v>28009</v>
      </c>
      <c r="H2133">
        <v>250</v>
      </c>
    </row>
    <row r="2134" spans="1:8" x14ac:dyDescent="0.25">
      <c r="A2134" t="s">
        <v>1387</v>
      </c>
      <c r="B2134">
        <v>33</v>
      </c>
      <c r="C2134">
        <v>28033</v>
      </c>
      <c r="H2134">
        <v>250</v>
      </c>
    </row>
    <row r="2135" spans="1:8" x14ac:dyDescent="0.25">
      <c r="A2135" t="s">
        <v>329</v>
      </c>
      <c r="B2135">
        <v>93</v>
      </c>
      <c r="C2135">
        <v>28093</v>
      </c>
      <c r="H2135">
        <v>250</v>
      </c>
    </row>
    <row r="2136" spans="1:8" x14ac:dyDescent="0.25">
      <c r="A2136" t="s">
        <v>1388</v>
      </c>
      <c r="B2136">
        <v>241</v>
      </c>
      <c r="C2136">
        <v>13241</v>
      </c>
      <c r="H2136">
        <v>150</v>
      </c>
    </row>
    <row r="2137" spans="1:8" x14ac:dyDescent="0.25">
      <c r="A2137" t="s">
        <v>179</v>
      </c>
      <c r="B2137">
        <v>89</v>
      </c>
      <c r="C2137">
        <v>1089</v>
      </c>
      <c r="H2137" t="s">
        <v>833</v>
      </c>
    </row>
    <row r="2138" spans="1:8" x14ac:dyDescent="0.25">
      <c r="A2138" t="s">
        <v>122</v>
      </c>
      <c r="B2138">
        <v>71</v>
      </c>
      <c r="C2138">
        <v>1071</v>
      </c>
      <c r="H2138">
        <v>160</v>
      </c>
    </row>
    <row r="2139" spans="1:8" x14ac:dyDescent="0.25">
      <c r="A2139" t="s">
        <v>1389</v>
      </c>
      <c r="B2139">
        <v>313</v>
      </c>
      <c r="C2139">
        <v>13313</v>
      </c>
      <c r="H2139" t="s">
        <v>833</v>
      </c>
    </row>
    <row r="2140" spans="1:8" x14ac:dyDescent="0.25">
      <c r="A2140" t="s">
        <v>678</v>
      </c>
      <c r="B2140">
        <v>213</v>
      </c>
      <c r="C2140">
        <v>13213</v>
      </c>
      <c r="H2140" t="s">
        <v>833</v>
      </c>
    </row>
    <row r="2141" spans="1:8" x14ac:dyDescent="0.25">
      <c r="A2141" t="s">
        <v>1390</v>
      </c>
      <c r="B2141">
        <v>47</v>
      </c>
      <c r="C2141">
        <v>13047</v>
      </c>
      <c r="H2141" t="s">
        <v>833</v>
      </c>
    </row>
    <row r="2142" spans="1:8" x14ac:dyDescent="0.25">
      <c r="A2142" t="s">
        <v>1152</v>
      </c>
      <c r="B2142">
        <v>83</v>
      </c>
      <c r="C2142">
        <v>13083</v>
      </c>
      <c r="H2142">
        <v>160</v>
      </c>
    </row>
    <row r="2143" spans="1:8" x14ac:dyDescent="0.25">
      <c r="A2143" t="s">
        <v>347</v>
      </c>
      <c r="B2143">
        <v>295</v>
      </c>
      <c r="C2143">
        <v>13295</v>
      </c>
      <c r="H2143" t="s">
        <v>833</v>
      </c>
    </row>
    <row r="2144" spans="1:8" x14ac:dyDescent="0.25">
      <c r="A2144" t="s">
        <v>1391</v>
      </c>
      <c r="B2144">
        <v>281</v>
      </c>
      <c r="C2144">
        <v>13281</v>
      </c>
      <c r="H2144">
        <v>150</v>
      </c>
    </row>
    <row r="2145" spans="1:8" x14ac:dyDescent="0.25">
      <c r="A2145" t="s">
        <v>361</v>
      </c>
      <c r="B2145">
        <v>291</v>
      </c>
      <c r="C2145">
        <v>13291</v>
      </c>
      <c r="H2145">
        <v>150</v>
      </c>
    </row>
    <row r="2146" spans="1:8" x14ac:dyDescent="0.25">
      <c r="A2146" t="s">
        <v>1392</v>
      </c>
      <c r="B2146">
        <v>111</v>
      </c>
      <c r="C2146">
        <v>13111</v>
      </c>
      <c r="H2146" t="s">
        <v>833</v>
      </c>
    </row>
    <row r="2147" spans="1:8" x14ac:dyDescent="0.25">
      <c r="A2147" t="s">
        <v>1393</v>
      </c>
      <c r="B2147">
        <v>133</v>
      </c>
      <c r="C2147">
        <v>37133</v>
      </c>
      <c r="H2147">
        <v>120</v>
      </c>
    </row>
    <row r="2148" spans="1:8" x14ac:dyDescent="0.25">
      <c r="A2148" t="s">
        <v>1394</v>
      </c>
      <c r="B2148">
        <v>123</v>
      </c>
      <c r="C2148">
        <v>40123</v>
      </c>
      <c r="D2148" t="s">
        <v>1272</v>
      </c>
      <c r="E2148">
        <v>1106</v>
      </c>
      <c r="F2148">
        <v>1812023</v>
      </c>
      <c r="G2148">
        <v>711802</v>
      </c>
      <c r="H2148">
        <v>355</v>
      </c>
    </row>
    <row r="2149" spans="1:8" x14ac:dyDescent="0.25">
      <c r="A2149" t="s">
        <v>759</v>
      </c>
      <c r="B2149">
        <v>9</v>
      </c>
      <c r="C2149">
        <v>35009</v>
      </c>
      <c r="H2149">
        <v>435</v>
      </c>
    </row>
    <row r="2150" spans="1:8" x14ac:dyDescent="0.25">
      <c r="A2150" t="s">
        <v>1395</v>
      </c>
      <c r="B2150">
        <v>61</v>
      </c>
      <c r="C2150">
        <v>35061</v>
      </c>
      <c r="H2150">
        <v>460</v>
      </c>
    </row>
    <row r="2151" spans="1:8" x14ac:dyDescent="0.25">
      <c r="A2151" t="s">
        <v>1396</v>
      </c>
      <c r="B2151">
        <v>155</v>
      </c>
      <c r="C2151">
        <v>37155</v>
      </c>
      <c r="H2151">
        <v>120</v>
      </c>
    </row>
    <row r="2152" spans="1:8" x14ac:dyDescent="0.25">
      <c r="A2152" t="s">
        <v>153</v>
      </c>
      <c r="B2152">
        <v>77</v>
      </c>
      <c r="C2152">
        <v>5077</v>
      </c>
      <c r="H2152">
        <v>250</v>
      </c>
    </row>
    <row r="2153" spans="1:8" x14ac:dyDescent="0.25">
      <c r="A2153" t="s">
        <v>361</v>
      </c>
      <c r="B2153">
        <v>87</v>
      </c>
      <c r="C2153">
        <v>45087</v>
      </c>
      <c r="H2153">
        <v>150</v>
      </c>
    </row>
    <row r="2154" spans="1:8" x14ac:dyDescent="0.25">
      <c r="A2154" t="s">
        <v>1397</v>
      </c>
      <c r="B2154">
        <v>33</v>
      </c>
      <c r="C2154">
        <v>1033</v>
      </c>
      <c r="H2154">
        <v>300</v>
      </c>
    </row>
    <row r="2155" spans="1:8" x14ac:dyDescent="0.25">
      <c r="A2155" t="s">
        <v>1398</v>
      </c>
      <c r="B2155">
        <v>111</v>
      </c>
      <c r="C2155">
        <v>6111</v>
      </c>
      <c r="D2155" t="s">
        <v>847</v>
      </c>
      <c r="E2155">
        <v>1141</v>
      </c>
      <c r="F2155">
        <v>4110203</v>
      </c>
      <c r="G2155">
        <v>4028074</v>
      </c>
      <c r="H2155">
        <v>745</v>
      </c>
    </row>
    <row r="2156" spans="1:8" x14ac:dyDescent="0.25">
      <c r="A2156" t="s">
        <v>1399</v>
      </c>
      <c r="B2156">
        <v>143</v>
      </c>
      <c r="C2156">
        <v>28143</v>
      </c>
      <c r="H2156">
        <v>250</v>
      </c>
    </row>
    <row r="2157" spans="1:8" x14ac:dyDescent="0.25">
      <c r="A2157" t="s">
        <v>1400</v>
      </c>
      <c r="B2157">
        <v>31</v>
      </c>
      <c r="C2157">
        <v>37031</v>
      </c>
      <c r="H2157">
        <v>120</v>
      </c>
    </row>
    <row r="2158" spans="1:8" x14ac:dyDescent="0.25">
      <c r="A2158" t="s">
        <v>1401</v>
      </c>
      <c r="B2158">
        <v>49</v>
      </c>
      <c r="C2158">
        <v>40049</v>
      </c>
      <c r="D2158" t="s">
        <v>991</v>
      </c>
      <c r="E2158">
        <v>2003</v>
      </c>
      <c r="F2158">
        <v>11593295</v>
      </c>
      <c r="G2158">
        <v>150453841</v>
      </c>
      <c r="H2158">
        <v>360</v>
      </c>
    </row>
    <row r="2159" spans="1:8" x14ac:dyDescent="0.25">
      <c r="A2159" t="s">
        <v>201</v>
      </c>
      <c r="B2159">
        <v>125</v>
      </c>
      <c r="C2159">
        <v>5125</v>
      </c>
      <c r="H2159">
        <v>345</v>
      </c>
    </row>
    <row r="2160" spans="1:8" x14ac:dyDescent="0.25">
      <c r="A2160" t="s">
        <v>841</v>
      </c>
      <c r="B2160">
        <v>49</v>
      </c>
      <c r="C2160">
        <v>1049</v>
      </c>
      <c r="H2160" t="s">
        <v>833</v>
      </c>
    </row>
    <row r="2161" spans="1:8" x14ac:dyDescent="0.25">
      <c r="A2161" t="s">
        <v>440</v>
      </c>
      <c r="B2161">
        <v>31</v>
      </c>
      <c r="C2161">
        <v>40031</v>
      </c>
      <c r="D2161" t="s">
        <v>991</v>
      </c>
      <c r="E2161">
        <v>473</v>
      </c>
      <c r="F2161">
        <v>52700</v>
      </c>
      <c r="G2161">
        <v>700047</v>
      </c>
      <c r="H2161">
        <v>360</v>
      </c>
    </row>
    <row r="2162" spans="1:8" x14ac:dyDescent="0.25">
      <c r="A2162" t="s">
        <v>122</v>
      </c>
      <c r="B2162">
        <v>65</v>
      </c>
      <c r="C2162">
        <v>40065</v>
      </c>
      <c r="D2162" t="s">
        <v>1210</v>
      </c>
      <c r="E2162">
        <v>49</v>
      </c>
      <c r="F2162">
        <v>52367</v>
      </c>
      <c r="G2162">
        <v>39778</v>
      </c>
      <c r="H2162">
        <v>435</v>
      </c>
    </row>
    <row r="2163" spans="1:8" x14ac:dyDescent="0.25">
      <c r="A2163" t="s">
        <v>1402</v>
      </c>
      <c r="B2163">
        <v>17</v>
      </c>
      <c r="C2163">
        <v>37017</v>
      </c>
      <c r="H2163">
        <v>120</v>
      </c>
    </row>
    <row r="2164" spans="1:8" x14ac:dyDescent="0.25">
      <c r="A2164" t="s">
        <v>344</v>
      </c>
      <c r="B2164">
        <v>123</v>
      </c>
      <c r="C2164">
        <v>13123</v>
      </c>
      <c r="H2164" t="s">
        <v>833</v>
      </c>
    </row>
    <row r="2165" spans="1:8" x14ac:dyDescent="0.25">
      <c r="A2165" t="s">
        <v>944</v>
      </c>
      <c r="B2165">
        <v>23</v>
      </c>
      <c r="C2165">
        <v>45023</v>
      </c>
      <c r="H2165">
        <v>150</v>
      </c>
    </row>
    <row r="2166" spans="1:8" x14ac:dyDescent="0.25">
      <c r="A2166" t="s">
        <v>1403</v>
      </c>
      <c r="B2166">
        <v>137</v>
      </c>
      <c r="C2166">
        <v>13137</v>
      </c>
      <c r="H2166">
        <v>150</v>
      </c>
    </row>
    <row r="2167" spans="1:8" x14ac:dyDescent="0.25">
      <c r="A2167" t="s">
        <v>173</v>
      </c>
      <c r="B2167">
        <v>7</v>
      </c>
      <c r="C2167">
        <v>45007</v>
      </c>
      <c r="H2167">
        <v>150</v>
      </c>
    </row>
    <row r="2168" spans="1:8" x14ac:dyDescent="0.25">
      <c r="A2168" t="s">
        <v>1153</v>
      </c>
      <c r="B2168">
        <v>25</v>
      </c>
      <c r="C2168">
        <v>45025</v>
      </c>
      <c r="H2168">
        <v>150</v>
      </c>
    </row>
    <row r="2169" spans="1:8" x14ac:dyDescent="0.25">
      <c r="A2169" t="s">
        <v>88</v>
      </c>
      <c r="B2169">
        <v>79</v>
      </c>
      <c r="C2169">
        <v>1079</v>
      </c>
      <c r="H2169">
        <v>300</v>
      </c>
    </row>
    <row r="2170" spans="1:8" x14ac:dyDescent="0.25">
      <c r="A2170" t="s">
        <v>1404</v>
      </c>
      <c r="B2170">
        <v>69</v>
      </c>
      <c r="C2170">
        <v>45069</v>
      </c>
      <c r="H2170">
        <v>120</v>
      </c>
    </row>
    <row r="2171" spans="1:8" x14ac:dyDescent="0.25">
      <c r="A2171" t="s">
        <v>894</v>
      </c>
      <c r="B2171">
        <v>311</v>
      </c>
      <c r="C2171">
        <v>13311</v>
      </c>
      <c r="H2171">
        <v>150</v>
      </c>
    </row>
    <row r="2172" spans="1:8" x14ac:dyDescent="0.25">
      <c r="A2172" t="s">
        <v>1405</v>
      </c>
      <c r="B2172">
        <v>137</v>
      </c>
      <c r="C2172">
        <v>28137</v>
      </c>
      <c r="H2172">
        <v>250</v>
      </c>
    </row>
    <row r="2173" spans="1:8" x14ac:dyDescent="0.25">
      <c r="A2173" t="s">
        <v>1406</v>
      </c>
      <c r="B2173">
        <v>59</v>
      </c>
      <c r="C2173">
        <v>45059</v>
      </c>
      <c r="H2173">
        <v>150</v>
      </c>
    </row>
    <row r="2174" spans="1:8" x14ac:dyDescent="0.25">
      <c r="A2174" t="s">
        <v>1407</v>
      </c>
      <c r="B2174">
        <v>51</v>
      </c>
      <c r="C2174">
        <v>5051</v>
      </c>
      <c r="H2174">
        <v>345</v>
      </c>
    </row>
    <row r="2175" spans="1:8" x14ac:dyDescent="0.25">
      <c r="A2175" t="s">
        <v>1408</v>
      </c>
      <c r="B2175">
        <v>11</v>
      </c>
      <c r="C2175">
        <v>35011</v>
      </c>
      <c r="H2175">
        <v>435</v>
      </c>
    </row>
    <row r="2176" spans="1:8" x14ac:dyDescent="0.25">
      <c r="A2176" t="s">
        <v>1409</v>
      </c>
      <c r="B2176">
        <v>29</v>
      </c>
      <c r="C2176">
        <v>40029</v>
      </c>
      <c r="D2176" t="s">
        <v>1272</v>
      </c>
      <c r="E2176">
        <v>712</v>
      </c>
      <c r="F2176">
        <v>130967</v>
      </c>
      <c r="G2176">
        <v>82564299</v>
      </c>
      <c r="H2176">
        <v>355</v>
      </c>
    </row>
    <row r="2177" spans="1:8" x14ac:dyDescent="0.25">
      <c r="A2177" t="s">
        <v>1410</v>
      </c>
      <c r="B2177">
        <v>117</v>
      </c>
      <c r="C2177">
        <v>28117</v>
      </c>
      <c r="H2177">
        <v>250</v>
      </c>
    </row>
    <row r="2178" spans="1:8" x14ac:dyDescent="0.25">
      <c r="A2178" t="s">
        <v>141</v>
      </c>
      <c r="B2178">
        <v>97</v>
      </c>
      <c r="C2178">
        <v>5097</v>
      </c>
      <c r="H2178">
        <v>345</v>
      </c>
    </row>
    <row r="2179" spans="1:8" x14ac:dyDescent="0.25">
      <c r="A2179" t="s">
        <v>1411</v>
      </c>
      <c r="B2179">
        <v>369</v>
      </c>
      <c r="C2179">
        <v>48369</v>
      </c>
      <c r="H2179">
        <v>435</v>
      </c>
    </row>
    <row r="2180" spans="1:8" x14ac:dyDescent="0.25">
      <c r="A2180" t="s">
        <v>1412</v>
      </c>
      <c r="B2180">
        <v>69</v>
      </c>
      <c r="C2180">
        <v>48069</v>
      </c>
      <c r="H2180">
        <v>435</v>
      </c>
    </row>
    <row r="2181" spans="1:8" x14ac:dyDescent="0.25">
      <c r="A2181" t="s">
        <v>1413</v>
      </c>
      <c r="B2181">
        <v>437</v>
      </c>
      <c r="C2181">
        <v>48437</v>
      </c>
      <c r="H2181">
        <v>435</v>
      </c>
    </row>
    <row r="2182" spans="1:8" x14ac:dyDescent="0.25">
      <c r="A2182" t="s">
        <v>1414</v>
      </c>
      <c r="B2182">
        <v>45</v>
      </c>
      <c r="C2182">
        <v>48045</v>
      </c>
      <c r="H2182">
        <v>435</v>
      </c>
    </row>
    <row r="2183" spans="1:8" x14ac:dyDescent="0.25">
      <c r="A2183" t="s">
        <v>1415</v>
      </c>
      <c r="B2183">
        <v>75</v>
      </c>
      <c r="C2183">
        <v>48075</v>
      </c>
      <c r="D2183" t="s">
        <v>1296</v>
      </c>
      <c r="E2183">
        <v>3</v>
      </c>
      <c r="F2183">
        <v>1468</v>
      </c>
      <c r="G2183">
        <v>0</v>
      </c>
      <c r="H2183">
        <v>435</v>
      </c>
    </row>
    <row r="2184" spans="1:8" x14ac:dyDescent="0.25">
      <c r="A2184" t="s">
        <v>881</v>
      </c>
      <c r="B2184">
        <v>191</v>
      </c>
      <c r="C2184">
        <v>48191</v>
      </c>
      <c r="H2184">
        <v>435</v>
      </c>
    </row>
    <row r="2185" spans="1:8" x14ac:dyDescent="0.25">
      <c r="A2185" t="s">
        <v>499</v>
      </c>
      <c r="B2185">
        <v>113</v>
      </c>
      <c r="C2185">
        <v>5113</v>
      </c>
      <c r="H2185">
        <v>345</v>
      </c>
    </row>
    <row r="2186" spans="1:8" x14ac:dyDescent="0.25">
      <c r="A2186" t="s">
        <v>1416</v>
      </c>
      <c r="B2186">
        <v>141</v>
      </c>
      <c r="C2186">
        <v>37141</v>
      </c>
      <c r="H2186">
        <v>120</v>
      </c>
    </row>
    <row r="2187" spans="1:8" x14ac:dyDescent="0.25">
      <c r="A2187" t="s">
        <v>1417</v>
      </c>
      <c r="B2187">
        <v>187</v>
      </c>
      <c r="C2187">
        <v>13187</v>
      </c>
      <c r="H2187">
        <v>150</v>
      </c>
    </row>
    <row r="2188" spans="1:8" x14ac:dyDescent="0.25">
      <c r="A2188" t="s">
        <v>1418</v>
      </c>
      <c r="B2188">
        <v>127</v>
      </c>
      <c r="C2188">
        <v>40127</v>
      </c>
      <c r="D2188" t="s">
        <v>1272</v>
      </c>
      <c r="E2188">
        <v>45</v>
      </c>
      <c r="F2188">
        <v>0</v>
      </c>
      <c r="G2188">
        <v>2212627</v>
      </c>
      <c r="H2188">
        <v>345</v>
      </c>
    </row>
    <row r="2189" spans="1:8" x14ac:dyDescent="0.25">
      <c r="A2189" t="s">
        <v>1419</v>
      </c>
      <c r="B2189">
        <v>5</v>
      </c>
      <c r="C2189">
        <v>40005</v>
      </c>
      <c r="D2189" t="s">
        <v>1272</v>
      </c>
      <c r="E2189">
        <v>145</v>
      </c>
      <c r="F2189">
        <v>3937</v>
      </c>
      <c r="G2189">
        <v>12404477</v>
      </c>
      <c r="H2189">
        <v>345</v>
      </c>
    </row>
    <row r="2190" spans="1:8" x14ac:dyDescent="0.25">
      <c r="A2190" t="s">
        <v>1420</v>
      </c>
      <c r="B2190">
        <v>137</v>
      </c>
      <c r="C2190">
        <v>40137</v>
      </c>
      <c r="D2190" t="s">
        <v>991</v>
      </c>
      <c r="E2190">
        <v>3821</v>
      </c>
      <c r="F2190">
        <v>8601375</v>
      </c>
      <c r="G2190">
        <v>130439423</v>
      </c>
      <c r="H2190">
        <v>360</v>
      </c>
    </row>
    <row r="2191" spans="1:8" x14ac:dyDescent="0.25">
      <c r="A2191" t="s">
        <v>114</v>
      </c>
      <c r="B2191">
        <v>103</v>
      </c>
      <c r="C2191">
        <v>1103</v>
      </c>
      <c r="H2191" t="s">
        <v>833</v>
      </c>
    </row>
    <row r="2192" spans="1:8" x14ac:dyDescent="0.25">
      <c r="A2192" t="s">
        <v>1420</v>
      </c>
      <c r="B2192">
        <v>257</v>
      </c>
      <c r="C2192">
        <v>13257</v>
      </c>
      <c r="H2192">
        <v>150</v>
      </c>
    </row>
    <row r="2193" spans="1:8" x14ac:dyDescent="0.25">
      <c r="A2193" t="s">
        <v>48</v>
      </c>
      <c r="B2193">
        <v>107</v>
      </c>
      <c r="C2193">
        <v>5107</v>
      </c>
      <c r="H2193">
        <v>250</v>
      </c>
    </row>
    <row r="2194" spans="1:8" x14ac:dyDescent="0.25">
      <c r="A2194" t="s">
        <v>678</v>
      </c>
      <c r="B2194">
        <v>99</v>
      </c>
      <c r="C2194">
        <v>40099</v>
      </c>
      <c r="D2194" t="s">
        <v>991</v>
      </c>
      <c r="E2194">
        <v>44</v>
      </c>
      <c r="F2194">
        <v>170779</v>
      </c>
      <c r="G2194">
        <v>35400</v>
      </c>
      <c r="H2194">
        <v>345</v>
      </c>
    </row>
    <row r="2195" spans="1:8" x14ac:dyDescent="0.25">
      <c r="A2195" t="s">
        <v>1421</v>
      </c>
      <c r="B2195">
        <v>141</v>
      </c>
      <c r="C2195">
        <v>40141</v>
      </c>
      <c r="D2195" t="s">
        <v>1333</v>
      </c>
      <c r="E2195">
        <v>58</v>
      </c>
      <c r="F2195">
        <v>123045</v>
      </c>
      <c r="G2195">
        <v>0</v>
      </c>
      <c r="H2195">
        <v>435</v>
      </c>
    </row>
    <row r="2196" spans="1:8" x14ac:dyDescent="0.25">
      <c r="A2196" t="s">
        <v>1422</v>
      </c>
      <c r="B2196">
        <v>129</v>
      </c>
      <c r="C2196">
        <v>13129</v>
      </c>
      <c r="H2196" t="s">
        <v>833</v>
      </c>
    </row>
    <row r="2197" spans="1:8" x14ac:dyDescent="0.25">
      <c r="A2197" t="s">
        <v>1423</v>
      </c>
      <c r="B2197">
        <v>33</v>
      </c>
      <c r="C2197">
        <v>45033</v>
      </c>
      <c r="H2197">
        <v>120</v>
      </c>
    </row>
    <row r="2198" spans="1:8" x14ac:dyDescent="0.25">
      <c r="A2198" t="s">
        <v>34</v>
      </c>
      <c r="B2198">
        <v>85</v>
      </c>
      <c r="C2198">
        <v>13085</v>
      </c>
      <c r="H2198">
        <v>150</v>
      </c>
    </row>
    <row r="2199" spans="1:8" x14ac:dyDescent="0.25">
      <c r="A2199" t="s">
        <v>1424</v>
      </c>
      <c r="B2199">
        <v>55</v>
      </c>
      <c r="C2199">
        <v>45055</v>
      </c>
      <c r="H2199">
        <v>150</v>
      </c>
    </row>
    <row r="2200" spans="1:8" x14ac:dyDescent="0.25">
      <c r="A2200" t="s">
        <v>361</v>
      </c>
      <c r="B2200">
        <v>145</v>
      </c>
      <c r="C2200">
        <v>28145</v>
      </c>
      <c r="H2200">
        <v>250</v>
      </c>
    </row>
    <row r="2201" spans="1:8" x14ac:dyDescent="0.25">
      <c r="A2201" t="s">
        <v>329</v>
      </c>
      <c r="B2201">
        <v>95</v>
      </c>
      <c r="C2201">
        <v>1095</v>
      </c>
      <c r="H2201" t="s">
        <v>833</v>
      </c>
    </row>
    <row r="2202" spans="1:8" x14ac:dyDescent="0.25">
      <c r="A2202" t="s">
        <v>27</v>
      </c>
      <c r="B2202">
        <v>41</v>
      </c>
      <c r="C2202">
        <v>35041</v>
      </c>
      <c r="D2202" t="s">
        <v>1425</v>
      </c>
      <c r="E2202">
        <v>132</v>
      </c>
      <c r="F2202">
        <v>460836</v>
      </c>
      <c r="G2202">
        <v>1522839</v>
      </c>
      <c r="H2202">
        <v>435</v>
      </c>
    </row>
    <row r="2203" spans="1:8" x14ac:dyDescent="0.25">
      <c r="A2203" t="s">
        <v>1426</v>
      </c>
      <c r="B2203">
        <v>3</v>
      </c>
      <c r="C2203">
        <v>35003</v>
      </c>
      <c r="H2203">
        <v>590</v>
      </c>
    </row>
    <row r="2204" spans="1:8" x14ac:dyDescent="0.25">
      <c r="A2204" t="s">
        <v>151</v>
      </c>
      <c r="B2204">
        <v>115</v>
      </c>
      <c r="C2204">
        <v>13115</v>
      </c>
      <c r="H2204" t="s">
        <v>833</v>
      </c>
    </row>
    <row r="2205" spans="1:8" x14ac:dyDescent="0.25">
      <c r="A2205" t="s">
        <v>1427</v>
      </c>
      <c r="B2205">
        <v>55</v>
      </c>
      <c r="C2205">
        <v>13055</v>
      </c>
      <c r="H2205" t="s">
        <v>833</v>
      </c>
    </row>
    <row r="2206" spans="1:8" x14ac:dyDescent="0.25">
      <c r="A2206" t="s">
        <v>1428</v>
      </c>
      <c r="B2206">
        <v>53</v>
      </c>
      <c r="C2206">
        <v>35053</v>
      </c>
      <c r="H2206">
        <v>460</v>
      </c>
    </row>
    <row r="2207" spans="1:8" x14ac:dyDescent="0.25">
      <c r="A2207" t="s">
        <v>108</v>
      </c>
      <c r="B2207">
        <v>59</v>
      </c>
      <c r="C2207">
        <v>1059</v>
      </c>
      <c r="H2207">
        <v>200</v>
      </c>
    </row>
    <row r="2208" spans="1:8" x14ac:dyDescent="0.25">
      <c r="A2208" t="s">
        <v>1348</v>
      </c>
      <c r="B2208">
        <v>197</v>
      </c>
      <c r="C2208">
        <v>48197</v>
      </c>
      <c r="D2208" t="s">
        <v>1333</v>
      </c>
      <c r="E2208">
        <v>194</v>
      </c>
      <c r="F2208">
        <v>598412</v>
      </c>
      <c r="G2208">
        <v>155121</v>
      </c>
      <c r="H2208">
        <v>435</v>
      </c>
    </row>
    <row r="2209" spans="1:8" x14ac:dyDescent="0.25">
      <c r="A2209" t="s">
        <v>1429</v>
      </c>
      <c r="B2209">
        <v>1</v>
      </c>
      <c r="C2209">
        <v>5001</v>
      </c>
      <c r="H2209">
        <v>250</v>
      </c>
    </row>
    <row r="2210" spans="1:8" x14ac:dyDescent="0.25">
      <c r="A2210" t="s">
        <v>772</v>
      </c>
      <c r="B2210">
        <v>71</v>
      </c>
      <c r="C2210">
        <v>28071</v>
      </c>
      <c r="H2210">
        <v>250</v>
      </c>
    </row>
    <row r="2211" spans="1:8" x14ac:dyDescent="0.25">
      <c r="A2211" t="s">
        <v>1430</v>
      </c>
      <c r="B2211">
        <v>107</v>
      </c>
      <c r="C2211">
        <v>28107</v>
      </c>
      <c r="H2211">
        <v>250</v>
      </c>
    </row>
    <row r="2212" spans="1:8" x14ac:dyDescent="0.25">
      <c r="A2212" t="s">
        <v>110</v>
      </c>
      <c r="B2212">
        <v>39</v>
      </c>
      <c r="C2212">
        <v>45039</v>
      </c>
      <c r="H2212">
        <v>150</v>
      </c>
    </row>
    <row r="2213" spans="1:8" x14ac:dyDescent="0.25">
      <c r="A2213" t="s">
        <v>1376</v>
      </c>
      <c r="B2213">
        <v>227</v>
      </c>
      <c r="C2213">
        <v>13227</v>
      </c>
      <c r="H2213" t="s">
        <v>833</v>
      </c>
    </row>
    <row r="2214" spans="1:8" x14ac:dyDescent="0.25">
      <c r="A2214" t="s">
        <v>108</v>
      </c>
      <c r="B2214">
        <v>119</v>
      </c>
      <c r="C2214">
        <v>13119</v>
      </c>
      <c r="H2214">
        <v>150</v>
      </c>
    </row>
    <row r="2215" spans="1:8" x14ac:dyDescent="0.25">
      <c r="A2215" t="s">
        <v>1431</v>
      </c>
      <c r="B2215">
        <v>27</v>
      </c>
      <c r="C2215">
        <v>28027</v>
      </c>
      <c r="H2215">
        <v>250</v>
      </c>
    </row>
    <row r="2216" spans="1:8" x14ac:dyDescent="0.25">
      <c r="A2216" t="s">
        <v>1432</v>
      </c>
      <c r="B2216">
        <v>31</v>
      </c>
      <c r="C2216">
        <v>45031</v>
      </c>
      <c r="H2216">
        <v>120</v>
      </c>
    </row>
    <row r="2217" spans="1:8" x14ac:dyDescent="0.25">
      <c r="A2217" t="s">
        <v>1433</v>
      </c>
      <c r="B2217">
        <v>71</v>
      </c>
      <c r="C2217">
        <v>45071</v>
      </c>
      <c r="H2217">
        <v>150</v>
      </c>
    </row>
    <row r="2218" spans="1:8" x14ac:dyDescent="0.25">
      <c r="A2218" t="s">
        <v>763</v>
      </c>
      <c r="B2218">
        <v>19</v>
      </c>
      <c r="C2218">
        <v>1019</v>
      </c>
      <c r="H2218" t="s">
        <v>833</v>
      </c>
    </row>
    <row r="2219" spans="1:8" x14ac:dyDescent="0.25">
      <c r="A2219" t="s">
        <v>153</v>
      </c>
      <c r="B2219">
        <v>81</v>
      </c>
      <c r="C2219">
        <v>28081</v>
      </c>
      <c r="D2219" t="s">
        <v>1434</v>
      </c>
      <c r="E2219">
        <v>3</v>
      </c>
      <c r="F2219">
        <v>0</v>
      </c>
      <c r="G2219">
        <v>35145</v>
      </c>
      <c r="H2219">
        <v>200</v>
      </c>
    </row>
    <row r="2220" spans="1:8" x14ac:dyDescent="0.25">
      <c r="A2220" t="s">
        <v>1435</v>
      </c>
      <c r="B2220">
        <v>7</v>
      </c>
      <c r="C2220">
        <v>4007</v>
      </c>
      <c r="H2220">
        <v>635</v>
      </c>
    </row>
    <row r="2221" spans="1:8" x14ac:dyDescent="0.25">
      <c r="A2221" t="s">
        <v>1436</v>
      </c>
      <c r="B2221">
        <v>119</v>
      </c>
      <c r="C2221">
        <v>28119</v>
      </c>
      <c r="H2221">
        <v>250</v>
      </c>
    </row>
    <row r="2222" spans="1:8" x14ac:dyDescent="0.25">
      <c r="A2222" t="s">
        <v>1318</v>
      </c>
      <c r="B2222">
        <v>69</v>
      </c>
      <c r="C2222">
        <v>40069</v>
      </c>
      <c r="D2222" t="s">
        <v>991</v>
      </c>
      <c r="E2222">
        <v>62</v>
      </c>
      <c r="F2222">
        <v>539588</v>
      </c>
      <c r="G2222">
        <v>6619679</v>
      </c>
      <c r="H2222">
        <v>345</v>
      </c>
    </row>
    <row r="2223" spans="1:8" x14ac:dyDescent="0.25">
      <c r="A2223" t="s">
        <v>43</v>
      </c>
      <c r="B2223">
        <v>19</v>
      </c>
      <c r="C2223">
        <v>40019</v>
      </c>
      <c r="D2223" t="s">
        <v>991</v>
      </c>
      <c r="E2223">
        <v>2679</v>
      </c>
      <c r="F2223">
        <v>6691314</v>
      </c>
      <c r="G2223">
        <v>41841956</v>
      </c>
      <c r="H2223">
        <v>350</v>
      </c>
    </row>
    <row r="2224" spans="1:8" x14ac:dyDescent="0.25">
      <c r="A2224" t="s">
        <v>1437</v>
      </c>
      <c r="B2224">
        <v>59</v>
      </c>
      <c r="C2224">
        <v>5059</v>
      </c>
      <c r="H2224">
        <v>400</v>
      </c>
    </row>
    <row r="2225" spans="1:8" x14ac:dyDescent="0.25">
      <c r="A2225" t="s">
        <v>1438</v>
      </c>
      <c r="B2225">
        <v>89</v>
      </c>
      <c r="C2225">
        <v>40089</v>
      </c>
      <c r="H2225">
        <v>345</v>
      </c>
    </row>
    <row r="2226" spans="1:8" x14ac:dyDescent="0.25">
      <c r="A2226" t="s">
        <v>1439</v>
      </c>
      <c r="B2226">
        <v>33</v>
      </c>
      <c r="C2226">
        <v>40033</v>
      </c>
      <c r="D2226" t="s">
        <v>991</v>
      </c>
      <c r="E2226">
        <v>258</v>
      </c>
      <c r="F2226">
        <v>58342</v>
      </c>
      <c r="G2226">
        <v>18513</v>
      </c>
      <c r="H2226">
        <v>435</v>
      </c>
    </row>
    <row r="2227" spans="1:8" x14ac:dyDescent="0.25">
      <c r="A2227" t="s">
        <v>881</v>
      </c>
      <c r="B2227">
        <v>139</v>
      </c>
      <c r="C2227">
        <v>13139</v>
      </c>
      <c r="H2227">
        <v>150</v>
      </c>
    </row>
    <row r="2228" spans="1:8" x14ac:dyDescent="0.25">
      <c r="A2228" t="s">
        <v>434</v>
      </c>
      <c r="B2228">
        <v>53</v>
      </c>
      <c r="C2228">
        <v>5053</v>
      </c>
      <c r="H2228">
        <v>400</v>
      </c>
    </row>
    <row r="2229" spans="1:8" x14ac:dyDescent="0.25">
      <c r="A2229" t="s">
        <v>314</v>
      </c>
      <c r="B2229">
        <v>69</v>
      </c>
      <c r="C2229">
        <v>5069</v>
      </c>
      <c r="H2229">
        <v>400</v>
      </c>
    </row>
    <row r="2230" spans="1:8" x14ac:dyDescent="0.25">
      <c r="A2230" t="s">
        <v>279</v>
      </c>
      <c r="B2230">
        <v>147</v>
      </c>
      <c r="C2230">
        <v>13147</v>
      </c>
      <c r="H2230">
        <v>150</v>
      </c>
    </row>
    <row r="2231" spans="1:8" x14ac:dyDescent="0.25">
      <c r="A2231" t="s">
        <v>1440</v>
      </c>
      <c r="B2231">
        <v>11</v>
      </c>
      <c r="C2231">
        <v>13011</v>
      </c>
      <c r="H2231">
        <v>150</v>
      </c>
    </row>
    <row r="2232" spans="1:8" x14ac:dyDescent="0.25">
      <c r="A2232" t="s">
        <v>1441</v>
      </c>
      <c r="B2232">
        <v>1</v>
      </c>
      <c r="C2232">
        <v>45001</v>
      </c>
      <c r="H2232">
        <v>150</v>
      </c>
    </row>
    <row r="2233" spans="1:8" x14ac:dyDescent="0.25">
      <c r="A2233" t="s">
        <v>1442</v>
      </c>
      <c r="B2233">
        <v>47</v>
      </c>
      <c r="C2233">
        <v>37047</v>
      </c>
      <c r="H2233">
        <v>120</v>
      </c>
    </row>
    <row r="2234" spans="1:8" x14ac:dyDescent="0.25">
      <c r="A2234" t="s">
        <v>1443</v>
      </c>
      <c r="B2234">
        <v>57</v>
      </c>
      <c r="C2234">
        <v>28057</v>
      </c>
      <c r="H2234">
        <v>200</v>
      </c>
    </row>
    <row r="2235" spans="1:8" x14ac:dyDescent="0.25">
      <c r="A2235" t="s">
        <v>1444</v>
      </c>
      <c r="B2235">
        <v>487</v>
      </c>
      <c r="C2235">
        <v>48487</v>
      </c>
      <c r="D2235" t="s">
        <v>1333</v>
      </c>
      <c r="E2235">
        <v>853</v>
      </c>
      <c r="F2235">
        <v>562965</v>
      </c>
      <c r="G2235">
        <v>96543</v>
      </c>
      <c r="H2235">
        <v>435</v>
      </c>
    </row>
    <row r="2236" spans="1:8" x14ac:dyDescent="0.25">
      <c r="A2236" t="s">
        <v>1445</v>
      </c>
      <c r="B2236">
        <v>15</v>
      </c>
      <c r="C2236">
        <v>13015</v>
      </c>
      <c r="H2236" t="s">
        <v>833</v>
      </c>
    </row>
    <row r="2237" spans="1:8" x14ac:dyDescent="0.25">
      <c r="A2237" t="s">
        <v>763</v>
      </c>
      <c r="B2237">
        <v>57</v>
      </c>
      <c r="C2237">
        <v>13057</v>
      </c>
      <c r="H2237" t="s">
        <v>833</v>
      </c>
    </row>
    <row r="2238" spans="1:8" x14ac:dyDescent="0.25">
      <c r="A2238" t="s">
        <v>375</v>
      </c>
      <c r="B2238">
        <v>47</v>
      </c>
      <c r="C2238">
        <v>45047</v>
      </c>
      <c r="H2238">
        <v>150</v>
      </c>
    </row>
    <row r="2239" spans="1:8" x14ac:dyDescent="0.25">
      <c r="A2239" t="s">
        <v>1446</v>
      </c>
      <c r="B2239">
        <v>129</v>
      </c>
      <c r="C2239">
        <v>37129</v>
      </c>
      <c r="H2239">
        <v>120</v>
      </c>
    </row>
    <row r="2240" spans="1:8" x14ac:dyDescent="0.25">
      <c r="A2240" t="s">
        <v>1394</v>
      </c>
      <c r="B2240">
        <v>115</v>
      </c>
      <c r="C2240">
        <v>28115</v>
      </c>
      <c r="D2240" t="s">
        <v>1434</v>
      </c>
      <c r="E2240">
        <v>4</v>
      </c>
      <c r="F2240">
        <v>0</v>
      </c>
      <c r="G2240">
        <v>54698</v>
      </c>
      <c r="H2240">
        <v>200</v>
      </c>
    </row>
    <row r="2241" spans="1:8" x14ac:dyDescent="0.25">
      <c r="A2241" t="s">
        <v>153</v>
      </c>
      <c r="B2241">
        <v>61</v>
      </c>
      <c r="C2241">
        <v>45061</v>
      </c>
      <c r="H2241">
        <v>150</v>
      </c>
    </row>
    <row r="2242" spans="1:8" x14ac:dyDescent="0.25">
      <c r="A2242" t="s">
        <v>1201</v>
      </c>
      <c r="B2242">
        <v>19</v>
      </c>
      <c r="C2242">
        <v>37019</v>
      </c>
      <c r="H2242">
        <v>120</v>
      </c>
    </row>
    <row r="2243" spans="1:8" x14ac:dyDescent="0.25">
      <c r="A2243" t="s">
        <v>731</v>
      </c>
      <c r="B2243">
        <v>61</v>
      </c>
      <c r="C2243">
        <v>5061</v>
      </c>
      <c r="H2243">
        <v>400</v>
      </c>
    </row>
    <row r="2244" spans="1:8" x14ac:dyDescent="0.25">
      <c r="A2244" t="s">
        <v>152</v>
      </c>
      <c r="B2244">
        <v>109</v>
      </c>
      <c r="C2244">
        <v>5109</v>
      </c>
      <c r="H2244">
        <v>400</v>
      </c>
    </row>
    <row r="2245" spans="1:8" x14ac:dyDescent="0.25">
      <c r="A2245" t="s">
        <v>71</v>
      </c>
      <c r="B2245">
        <v>27</v>
      </c>
      <c r="C2245">
        <v>35027</v>
      </c>
      <c r="H2245">
        <v>435</v>
      </c>
    </row>
    <row r="2246" spans="1:8" x14ac:dyDescent="0.25">
      <c r="A2246" t="s">
        <v>435</v>
      </c>
      <c r="B2246">
        <v>19</v>
      </c>
      <c r="C2246">
        <v>5019</v>
      </c>
      <c r="H2246">
        <v>400</v>
      </c>
    </row>
    <row r="2247" spans="1:8" x14ac:dyDescent="0.25">
      <c r="A2247" t="s">
        <v>1447</v>
      </c>
      <c r="B2247">
        <v>12</v>
      </c>
      <c r="C2247">
        <v>4012</v>
      </c>
      <c r="H2247">
        <v>635</v>
      </c>
    </row>
    <row r="2248" spans="1:8" x14ac:dyDescent="0.25">
      <c r="A2248" t="s">
        <v>1278</v>
      </c>
      <c r="B2248">
        <v>117</v>
      </c>
      <c r="C2248">
        <v>13117</v>
      </c>
      <c r="H2248">
        <v>150</v>
      </c>
    </row>
    <row r="2249" spans="1:8" x14ac:dyDescent="0.25">
      <c r="A2249" t="s">
        <v>96</v>
      </c>
      <c r="B2249">
        <v>93</v>
      </c>
      <c r="C2249">
        <v>1093</v>
      </c>
      <c r="D2249" t="s">
        <v>1434</v>
      </c>
      <c r="E2249">
        <v>2</v>
      </c>
      <c r="F2249">
        <v>0</v>
      </c>
      <c r="G2249">
        <v>27223</v>
      </c>
      <c r="H2249">
        <v>200</v>
      </c>
    </row>
    <row r="2250" spans="1:8" x14ac:dyDescent="0.25">
      <c r="A2250" t="s">
        <v>1448</v>
      </c>
      <c r="B2250">
        <v>345</v>
      </c>
      <c r="C2250">
        <v>48345</v>
      </c>
      <c r="D2250" t="s">
        <v>1449</v>
      </c>
      <c r="E2250">
        <v>16</v>
      </c>
      <c r="F2250">
        <v>29067</v>
      </c>
      <c r="G2250">
        <v>4708</v>
      </c>
      <c r="H2250">
        <v>435</v>
      </c>
    </row>
    <row r="2251" spans="1:8" x14ac:dyDescent="0.25">
      <c r="A2251" t="s">
        <v>1450</v>
      </c>
      <c r="B2251">
        <v>43</v>
      </c>
      <c r="C2251">
        <v>1043</v>
      </c>
      <c r="H2251" t="s">
        <v>833</v>
      </c>
    </row>
    <row r="2252" spans="1:8" x14ac:dyDescent="0.25">
      <c r="A2252" t="s">
        <v>1451</v>
      </c>
      <c r="B2252">
        <v>101</v>
      </c>
      <c r="C2252">
        <v>48101</v>
      </c>
      <c r="D2252" t="s">
        <v>1296</v>
      </c>
      <c r="E2252">
        <v>96</v>
      </c>
      <c r="F2252">
        <v>95215</v>
      </c>
      <c r="G2252">
        <v>2023035</v>
      </c>
      <c r="H2252">
        <v>435</v>
      </c>
    </row>
    <row r="2253" spans="1:8" x14ac:dyDescent="0.25">
      <c r="A2253" t="s">
        <v>1452</v>
      </c>
      <c r="B2253">
        <v>133</v>
      </c>
      <c r="C2253">
        <v>1133</v>
      </c>
      <c r="H2253">
        <v>200</v>
      </c>
    </row>
    <row r="2254" spans="1:8" x14ac:dyDescent="0.25">
      <c r="A2254" t="s">
        <v>151</v>
      </c>
      <c r="B2254">
        <v>153</v>
      </c>
      <c r="C2254">
        <v>48153</v>
      </c>
      <c r="H2254">
        <v>435</v>
      </c>
    </row>
    <row r="2255" spans="1:8" x14ac:dyDescent="0.25">
      <c r="A2255" t="s">
        <v>1453</v>
      </c>
      <c r="B2255">
        <v>189</v>
      </c>
      <c r="C2255">
        <v>48189</v>
      </c>
      <c r="D2255" t="s">
        <v>1449</v>
      </c>
      <c r="E2255">
        <v>132</v>
      </c>
      <c r="F2255">
        <v>744303</v>
      </c>
      <c r="G2255">
        <v>876609</v>
      </c>
      <c r="H2255">
        <v>435</v>
      </c>
    </row>
    <row r="2256" spans="1:8" x14ac:dyDescent="0.25">
      <c r="A2256" t="s">
        <v>1454</v>
      </c>
      <c r="B2256">
        <v>279</v>
      </c>
      <c r="C2256">
        <v>48279</v>
      </c>
      <c r="D2256" t="s">
        <v>1425</v>
      </c>
      <c r="E2256">
        <v>88</v>
      </c>
      <c r="F2256">
        <v>281724</v>
      </c>
      <c r="G2256">
        <v>437767</v>
      </c>
      <c r="H2256">
        <v>435</v>
      </c>
    </row>
    <row r="2257" spans="1:8" x14ac:dyDescent="0.25">
      <c r="A2257" t="s">
        <v>1455</v>
      </c>
      <c r="B2257">
        <v>17</v>
      </c>
      <c r="C2257">
        <v>48017</v>
      </c>
      <c r="H2257">
        <v>435</v>
      </c>
    </row>
    <row r="2258" spans="1:8" x14ac:dyDescent="0.25">
      <c r="A2258" t="s">
        <v>1456</v>
      </c>
      <c r="B2258">
        <v>41</v>
      </c>
      <c r="C2258">
        <v>45041</v>
      </c>
      <c r="H2258">
        <v>120</v>
      </c>
    </row>
    <row r="2259" spans="1:8" x14ac:dyDescent="0.25">
      <c r="A2259" t="s">
        <v>1457</v>
      </c>
      <c r="B2259">
        <v>51</v>
      </c>
      <c r="C2259">
        <v>45051</v>
      </c>
      <c r="H2259">
        <v>120</v>
      </c>
    </row>
    <row r="2260" spans="1:8" x14ac:dyDescent="0.25">
      <c r="A2260" t="s">
        <v>122</v>
      </c>
      <c r="B2260">
        <v>157</v>
      </c>
      <c r="C2260">
        <v>13157</v>
      </c>
      <c r="H2260">
        <v>150</v>
      </c>
    </row>
    <row r="2261" spans="1:8" x14ac:dyDescent="0.25">
      <c r="A2261" t="s">
        <v>96</v>
      </c>
      <c r="B2261">
        <v>67</v>
      </c>
      <c r="C2261">
        <v>45067</v>
      </c>
      <c r="H2261">
        <v>120</v>
      </c>
    </row>
    <row r="2262" spans="1:8" x14ac:dyDescent="0.25">
      <c r="A2262" t="s">
        <v>314</v>
      </c>
      <c r="B2262">
        <v>67</v>
      </c>
      <c r="C2262">
        <v>40067</v>
      </c>
      <c r="D2262" t="s">
        <v>1210</v>
      </c>
      <c r="E2262">
        <v>282</v>
      </c>
      <c r="F2262">
        <v>229816</v>
      </c>
      <c r="G2262">
        <v>702606</v>
      </c>
      <c r="H2262">
        <v>350</v>
      </c>
    </row>
    <row r="2263" spans="1:8" x14ac:dyDescent="0.25">
      <c r="A2263" t="s">
        <v>298</v>
      </c>
      <c r="B2263">
        <v>105</v>
      </c>
      <c r="C2263">
        <v>13105</v>
      </c>
      <c r="H2263">
        <v>150</v>
      </c>
    </row>
    <row r="2264" spans="1:8" x14ac:dyDescent="0.25">
      <c r="A2264" t="s">
        <v>179</v>
      </c>
      <c r="B2264">
        <v>195</v>
      </c>
      <c r="C2264">
        <v>13195</v>
      </c>
      <c r="H2264">
        <v>150</v>
      </c>
    </row>
    <row r="2265" spans="1:8" x14ac:dyDescent="0.25">
      <c r="A2265" t="s">
        <v>1308</v>
      </c>
      <c r="B2265">
        <v>9</v>
      </c>
      <c r="C2265">
        <v>1009</v>
      </c>
      <c r="H2265" t="s">
        <v>833</v>
      </c>
    </row>
    <row r="2266" spans="1:8" x14ac:dyDescent="0.25">
      <c r="A2266" t="s">
        <v>30</v>
      </c>
      <c r="B2266">
        <v>79</v>
      </c>
      <c r="C2266">
        <v>45079</v>
      </c>
      <c r="H2266">
        <v>150</v>
      </c>
    </row>
    <row r="2267" spans="1:8" x14ac:dyDescent="0.25">
      <c r="A2267" t="s">
        <v>1458</v>
      </c>
      <c r="B2267">
        <v>155</v>
      </c>
      <c r="C2267">
        <v>48155</v>
      </c>
      <c r="D2267" t="s">
        <v>1459</v>
      </c>
      <c r="E2267">
        <v>182</v>
      </c>
      <c r="F2267">
        <v>57428</v>
      </c>
      <c r="G2267">
        <v>46621</v>
      </c>
      <c r="H2267">
        <v>435</v>
      </c>
    </row>
    <row r="2268" spans="1:8" x14ac:dyDescent="0.25">
      <c r="A2268" t="s">
        <v>1460</v>
      </c>
      <c r="B2268">
        <v>55</v>
      </c>
      <c r="C2268">
        <v>1055</v>
      </c>
      <c r="H2268" t="s">
        <v>833</v>
      </c>
    </row>
    <row r="2269" spans="1:8" x14ac:dyDescent="0.25">
      <c r="A2269" t="s">
        <v>393</v>
      </c>
      <c r="B2269">
        <v>133</v>
      </c>
      <c r="C2269">
        <v>5133</v>
      </c>
      <c r="H2269">
        <v>400</v>
      </c>
    </row>
    <row r="2270" spans="1:8" x14ac:dyDescent="0.25">
      <c r="A2270" t="s">
        <v>1129</v>
      </c>
      <c r="B2270">
        <v>63</v>
      </c>
      <c r="C2270">
        <v>45063</v>
      </c>
      <c r="H2270">
        <v>150</v>
      </c>
    </row>
    <row r="2271" spans="1:8" x14ac:dyDescent="0.25">
      <c r="A2271" t="s">
        <v>1461</v>
      </c>
      <c r="B2271">
        <v>161</v>
      </c>
      <c r="C2271">
        <v>28161</v>
      </c>
      <c r="H2271">
        <v>200</v>
      </c>
    </row>
    <row r="2272" spans="1:8" x14ac:dyDescent="0.25">
      <c r="A2272" t="s">
        <v>425</v>
      </c>
      <c r="B2272">
        <v>485</v>
      </c>
      <c r="C2272">
        <v>48485</v>
      </c>
      <c r="D2272" t="s">
        <v>1459</v>
      </c>
      <c r="E2272">
        <v>4201</v>
      </c>
      <c r="F2272">
        <v>1190445</v>
      </c>
      <c r="G2272">
        <v>258006</v>
      </c>
      <c r="H2272">
        <v>435</v>
      </c>
    </row>
    <row r="2273" spans="1:8" x14ac:dyDescent="0.25">
      <c r="A2273" t="s">
        <v>737</v>
      </c>
      <c r="B2273">
        <v>121</v>
      </c>
      <c r="C2273">
        <v>13121</v>
      </c>
      <c r="H2273">
        <v>150</v>
      </c>
    </row>
    <row r="2274" spans="1:8" x14ac:dyDescent="0.25">
      <c r="A2274" t="s">
        <v>329</v>
      </c>
      <c r="B2274">
        <v>95</v>
      </c>
      <c r="C2274">
        <v>40095</v>
      </c>
      <c r="D2274" t="s">
        <v>991</v>
      </c>
      <c r="E2274">
        <v>447</v>
      </c>
      <c r="F2274">
        <v>637927</v>
      </c>
      <c r="G2274">
        <v>18258443</v>
      </c>
      <c r="H2274">
        <v>350</v>
      </c>
    </row>
    <row r="2275" spans="1:8" x14ac:dyDescent="0.25">
      <c r="A2275" t="s">
        <v>71</v>
      </c>
      <c r="B2275">
        <v>79</v>
      </c>
      <c r="C2275">
        <v>5079</v>
      </c>
      <c r="H2275">
        <v>240</v>
      </c>
    </row>
    <row r="2276" spans="1:8" x14ac:dyDescent="0.25">
      <c r="A2276" t="s">
        <v>1462</v>
      </c>
      <c r="B2276">
        <v>81</v>
      </c>
      <c r="C2276">
        <v>45081</v>
      </c>
      <c r="H2276">
        <v>150</v>
      </c>
    </row>
    <row r="2277" spans="1:8" x14ac:dyDescent="0.25">
      <c r="A2277" t="s">
        <v>1463</v>
      </c>
      <c r="B2277">
        <v>135</v>
      </c>
      <c r="C2277">
        <v>13135</v>
      </c>
      <c r="H2277">
        <v>150</v>
      </c>
    </row>
    <row r="2278" spans="1:8" x14ac:dyDescent="0.25">
      <c r="A2278" t="s">
        <v>1464</v>
      </c>
      <c r="B2278">
        <v>135</v>
      </c>
      <c r="C2278">
        <v>28135</v>
      </c>
      <c r="H2278">
        <v>200</v>
      </c>
    </row>
    <row r="2279" spans="1:8" x14ac:dyDescent="0.25">
      <c r="A2279" t="s">
        <v>125</v>
      </c>
      <c r="B2279">
        <v>13</v>
      </c>
      <c r="C2279">
        <v>28013</v>
      </c>
      <c r="H2279">
        <v>200</v>
      </c>
    </row>
    <row r="2280" spans="1:8" x14ac:dyDescent="0.25">
      <c r="A2280" t="s">
        <v>1465</v>
      </c>
      <c r="B2280">
        <v>13</v>
      </c>
      <c r="C2280">
        <v>40013</v>
      </c>
      <c r="D2280" t="s">
        <v>1272</v>
      </c>
      <c r="E2280">
        <v>42</v>
      </c>
      <c r="F2280">
        <v>24858</v>
      </c>
      <c r="G2280">
        <v>1385753</v>
      </c>
      <c r="H2280">
        <v>350</v>
      </c>
    </row>
    <row r="2281" spans="1:8" x14ac:dyDescent="0.25">
      <c r="A2281" t="s">
        <v>1466</v>
      </c>
      <c r="B2281">
        <v>23</v>
      </c>
      <c r="C2281">
        <v>40023</v>
      </c>
      <c r="H2281">
        <v>400</v>
      </c>
    </row>
    <row r="2282" spans="1:8" x14ac:dyDescent="0.25">
      <c r="A2282" t="s">
        <v>1467</v>
      </c>
      <c r="B2282">
        <v>85</v>
      </c>
      <c r="C2282">
        <v>45085</v>
      </c>
      <c r="H2282">
        <v>150</v>
      </c>
    </row>
    <row r="2283" spans="1:8" x14ac:dyDescent="0.25">
      <c r="A2283" t="s">
        <v>822</v>
      </c>
      <c r="B2283">
        <v>39</v>
      </c>
      <c r="C2283">
        <v>5039</v>
      </c>
      <c r="H2283">
        <v>400</v>
      </c>
    </row>
    <row r="2284" spans="1:8" x14ac:dyDescent="0.25">
      <c r="A2284" t="s">
        <v>133</v>
      </c>
      <c r="B2284">
        <v>77</v>
      </c>
      <c r="C2284">
        <v>48077</v>
      </c>
      <c r="D2284" t="s">
        <v>1459</v>
      </c>
      <c r="E2284">
        <v>930</v>
      </c>
      <c r="F2284">
        <v>369518</v>
      </c>
      <c r="G2284">
        <v>1425145</v>
      </c>
      <c r="H2284">
        <v>435</v>
      </c>
    </row>
    <row r="2285" spans="1:8" x14ac:dyDescent="0.25">
      <c r="A2285" t="s">
        <v>1468</v>
      </c>
      <c r="B2285">
        <v>13</v>
      </c>
      <c r="C2285">
        <v>13013</v>
      </c>
      <c r="H2285">
        <v>150</v>
      </c>
    </row>
    <row r="2286" spans="1:8" x14ac:dyDescent="0.25">
      <c r="A2286" t="s">
        <v>1469</v>
      </c>
      <c r="B2286">
        <v>41</v>
      </c>
      <c r="C2286">
        <v>5041</v>
      </c>
      <c r="H2286">
        <v>250</v>
      </c>
    </row>
    <row r="2287" spans="1:8" x14ac:dyDescent="0.25">
      <c r="A2287" t="s">
        <v>1470</v>
      </c>
      <c r="B2287">
        <v>11</v>
      </c>
      <c r="C2287">
        <v>28011</v>
      </c>
      <c r="H2287">
        <v>250</v>
      </c>
    </row>
    <row r="2288" spans="1:8" x14ac:dyDescent="0.25">
      <c r="A2288" t="s">
        <v>1471</v>
      </c>
      <c r="B2288">
        <v>67</v>
      </c>
      <c r="C2288">
        <v>13067</v>
      </c>
      <c r="H2288" t="s">
        <v>833</v>
      </c>
    </row>
    <row r="2289" spans="1:8" x14ac:dyDescent="0.25">
      <c r="A2289" t="s">
        <v>499</v>
      </c>
      <c r="B2289">
        <v>233</v>
      </c>
      <c r="C2289">
        <v>13233</v>
      </c>
      <c r="H2289" t="s">
        <v>833</v>
      </c>
    </row>
    <row r="2290" spans="1:8" x14ac:dyDescent="0.25">
      <c r="A2290" t="s">
        <v>1472</v>
      </c>
      <c r="B2290">
        <v>5</v>
      </c>
      <c r="C2290">
        <v>35005</v>
      </c>
      <c r="D2290" t="s">
        <v>1425</v>
      </c>
      <c r="E2290">
        <v>1531</v>
      </c>
      <c r="F2290">
        <v>1344863</v>
      </c>
      <c r="G2290">
        <v>9512734</v>
      </c>
      <c r="H2290">
        <v>435</v>
      </c>
    </row>
    <row r="2291" spans="1:8" x14ac:dyDescent="0.25">
      <c r="A2291" t="s">
        <v>112</v>
      </c>
      <c r="B2291">
        <v>95</v>
      </c>
      <c r="C2291">
        <v>28095</v>
      </c>
      <c r="D2291" t="s">
        <v>1434</v>
      </c>
      <c r="E2291">
        <v>45</v>
      </c>
      <c r="F2291">
        <v>15019</v>
      </c>
      <c r="G2291">
        <v>470526</v>
      </c>
      <c r="H2291">
        <v>200</v>
      </c>
    </row>
    <row r="2292" spans="1:8" x14ac:dyDescent="0.25">
      <c r="A2292" t="s">
        <v>863</v>
      </c>
      <c r="B2292">
        <v>223</v>
      </c>
      <c r="C2292">
        <v>13223</v>
      </c>
      <c r="H2292" t="s">
        <v>833</v>
      </c>
    </row>
    <row r="2293" spans="1:8" x14ac:dyDescent="0.25">
      <c r="A2293" t="s">
        <v>743</v>
      </c>
      <c r="B2293">
        <v>17</v>
      </c>
      <c r="C2293">
        <v>28017</v>
      </c>
      <c r="D2293" t="s">
        <v>1434</v>
      </c>
      <c r="E2293">
        <v>20</v>
      </c>
      <c r="F2293">
        <v>3595</v>
      </c>
      <c r="G2293">
        <v>142430</v>
      </c>
      <c r="H2293">
        <v>200</v>
      </c>
    </row>
    <row r="2294" spans="1:8" x14ac:dyDescent="0.25">
      <c r="A2294" t="s">
        <v>1473</v>
      </c>
      <c r="B2294">
        <v>65</v>
      </c>
      <c r="C2294">
        <v>6065</v>
      </c>
      <c r="H2294">
        <v>640</v>
      </c>
    </row>
    <row r="2295" spans="1:8" x14ac:dyDescent="0.25">
      <c r="A2295" t="s">
        <v>1474</v>
      </c>
      <c r="B2295">
        <v>65</v>
      </c>
      <c r="C2295">
        <v>45065</v>
      </c>
      <c r="H2295">
        <v>150</v>
      </c>
    </row>
    <row r="2296" spans="1:8" x14ac:dyDescent="0.25">
      <c r="A2296" t="s">
        <v>1475</v>
      </c>
      <c r="B2296">
        <v>85</v>
      </c>
      <c r="C2296">
        <v>40085</v>
      </c>
      <c r="D2296" t="s">
        <v>991</v>
      </c>
      <c r="E2296">
        <v>302</v>
      </c>
      <c r="F2296">
        <v>2678961</v>
      </c>
      <c r="G2296">
        <v>7551516</v>
      </c>
      <c r="H2296">
        <v>350</v>
      </c>
    </row>
    <row r="2297" spans="1:8" x14ac:dyDescent="0.25">
      <c r="A2297" t="s">
        <v>1336</v>
      </c>
      <c r="B2297">
        <v>25</v>
      </c>
      <c r="C2297">
        <v>5025</v>
      </c>
      <c r="H2297">
        <v>400</v>
      </c>
    </row>
    <row r="2298" spans="1:8" x14ac:dyDescent="0.25">
      <c r="A2298" t="s">
        <v>1476</v>
      </c>
      <c r="B2298">
        <v>75</v>
      </c>
      <c r="C2298">
        <v>1075</v>
      </c>
      <c r="D2298" t="s">
        <v>1434</v>
      </c>
      <c r="E2298">
        <v>98</v>
      </c>
      <c r="F2298">
        <v>24668</v>
      </c>
      <c r="G2298">
        <v>783901</v>
      </c>
      <c r="H2298">
        <v>200</v>
      </c>
    </row>
    <row r="2299" spans="1:8" x14ac:dyDescent="0.25">
      <c r="A2299" t="s">
        <v>873</v>
      </c>
      <c r="B2299">
        <v>59</v>
      </c>
      <c r="C2299">
        <v>13059</v>
      </c>
      <c r="H2299">
        <v>150</v>
      </c>
    </row>
    <row r="2300" spans="1:8" x14ac:dyDescent="0.25">
      <c r="A2300" t="s">
        <v>1477</v>
      </c>
      <c r="B2300">
        <v>221</v>
      </c>
      <c r="C2300">
        <v>13221</v>
      </c>
      <c r="H2300">
        <v>150</v>
      </c>
    </row>
    <row r="2301" spans="1:8" x14ac:dyDescent="0.25">
      <c r="A2301" t="s">
        <v>1478</v>
      </c>
      <c r="B2301">
        <v>13</v>
      </c>
      <c r="C2301">
        <v>4013</v>
      </c>
      <c r="H2301">
        <v>475</v>
      </c>
    </row>
    <row r="2302" spans="1:8" x14ac:dyDescent="0.25">
      <c r="A2302" t="s">
        <v>1479</v>
      </c>
      <c r="B2302">
        <v>83</v>
      </c>
      <c r="C2302">
        <v>6083</v>
      </c>
      <c r="D2302" t="s">
        <v>847</v>
      </c>
      <c r="E2302">
        <v>815</v>
      </c>
      <c r="F2302">
        <v>2395995</v>
      </c>
      <c r="G2302">
        <v>7432567</v>
      </c>
      <c r="H2302">
        <v>745</v>
      </c>
    </row>
    <row r="2303" spans="1:8" x14ac:dyDescent="0.25">
      <c r="A2303" t="s">
        <v>1480</v>
      </c>
      <c r="B2303">
        <v>57</v>
      </c>
      <c r="C2303">
        <v>5057</v>
      </c>
      <c r="D2303" t="s">
        <v>1481</v>
      </c>
      <c r="E2303">
        <v>3</v>
      </c>
      <c r="F2303">
        <v>2225</v>
      </c>
      <c r="G2303">
        <v>0</v>
      </c>
      <c r="H2303">
        <v>400</v>
      </c>
    </row>
    <row r="2304" spans="1:8" x14ac:dyDescent="0.25">
      <c r="A2304" t="s">
        <v>347</v>
      </c>
      <c r="B2304">
        <v>127</v>
      </c>
      <c r="C2304">
        <v>1127</v>
      </c>
      <c r="D2304" t="s">
        <v>1434</v>
      </c>
      <c r="E2304">
        <v>196</v>
      </c>
      <c r="F2304">
        <v>0</v>
      </c>
      <c r="G2304">
        <v>1675520</v>
      </c>
      <c r="H2304" t="s">
        <v>833</v>
      </c>
    </row>
    <row r="2305" spans="1:8" x14ac:dyDescent="0.25">
      <c r="A2305" t="s">
        <v>1482</v>
      </c>
      <c r="B2305">
        <v>133</v>
      </c>
      <c r="C2305">
        <v>28133</v>
      </c>
      <c r="H2305">
        <v>200</v>
      </c>
    </row>
    <row r="2306" spans="1:8" x14ac:dyDescent="0.25">
      <c r="A2306" t="s">
        <v>1483</v>
      </c>
      <c r="B2306">
        <v>337</v>
      </c>
      <c r="C2306">
        <v>48337</v>
      </c>
      <c r="D2306" t="s">
        <v>1459</v>
      </c>
      <c r="E2306">
        <v>2942</v>
      </c>
      <c r="F2306">
        <v>1162807</v>
      </c>
      <c r="G2306">
        <v>50860187</v>
      </c>
      <c r="H2306">
        <v>350</v>
      </c>
    </row>
    <row r="2307" spans="1:8" x14ac:dyDescent="0.25">
      <c r="A2307" t="s">
        <v>1263</v>
      </c>
      <c r="B2307">
        <v>317</v>
      </c>
      <c r="C2307">
        <v>13317</v>
      </c>
      <c r="H2307">
        <v>150</v>
      </c>
    </row>
    <row r="2308" spans="1:8" x14ac:dyDescent="0.25">
      <c r="A2308" t="s">
        <v>260</v>
      </c>
      <c r="B2308">
        <v>115</v>
      </c>
      <c r="C2308">
        <v>1115</v>
      </c>
      <c r="H2308" t="s">
        <v>833</v>
      </c>
    </row>
    <row r="2309" spans="1:8" x14ac:dyDescent="0.25">
      <c r="A2309" t="s">
        <v>71</v>
      </c>
      <c r="B2309">
        <v>181</v>
      </c>
      <c r="C2309">
        <v>13181</v>
      </c>
      <c r="H2309">
        <v>150</v>
      </c>
    </row>
    <row r="2310" spans="1:8" x14ac:dyDescent="0.25">
      <c r="A2310" t="s">
        <v>1484</v>
      </c>
      <c r="B2310">
        <v>37</v>
      </c>
      <c r="C2310">
        <v>45037</v>
      </c>
      <c r="H2310">
        <v>150</v>
      </c>
    </row>
    <row r="2311" spans="1:8" x14ac:dyDescent="0.25">
      <c r="A2311" t="s">
        <v>125</v>
      </c>
      <c r="B2311">
        <v>15</v>
      </c>
      <c r="C2311">
        <v>1015</v>
      </c>
      <c r="H2311" t="s">
        <v>833</v>
      </c>
    </row>
    <row r="2312" spans="1:8" x14ac:dyDescent="0.25">
      <c r="A2312" t="s">
        <v>1380</v>
      </c>
      <c r="B2312">
        <v>219</v>
      </c>
      <c r="C2312">
        <v>13219</v>
      </c>
      <c r="H2312">
        <v>150</v>
      </c>
    </row>
    <row r="2313" spans="1:8" x14ac:dyDescent="0.25">
      <c r="A2313" t="s">
        <v>841</v>
      </c>
      <c r="B2313">
        <v>89</v>
      </c>
      <c r="C2313">
        <v>13089</v>
      </c>
      <c r="H2313">
        <v>150</v>
      </c>
    </row>
    <row r="2314" spans="1:8" x14ac:dyDescent="0.25">
      <c r="A2314" t="s">
        <v>1485</v>
      </c>
      <c r="B2314">
        <v>387</v>
      </c>
      <c r="C2314">
        <v>48387</v>
      </c>
      <c r="D2314" t="s">
        <v>1486</v>
      </c>
      <c r="E2314">
        <v>29</v>
      </c>
      <c r="F2314">
        <v>63382</v>
      </c>
      <c r="G2314">
        <v>0</v>
      </c>
      <c r="H2314">
        <v>400</v>
      </c>
    </row>
    <row r="2315" spans="1:8" x14ac:dyDescent="0.25">
      <c r="A2315" t="s">
        <v>996</v>
      </c>
      <c r="B2315">
        <v>99</v>
      </c>
      <c r="C2315">
        <v>5099</v>
      </c>
      <c r="D2315" t="s">
        <v>1481</v>
      </c>
      <c r="E2315">
        <v>45</v>
      </c>
      <c r="F2315">
        <v>132403</v>
      </c>
      <c r="G2315">
        <v>30357</v>
      </c>
      <c r="H2315">
        <v>400</v>
      </c>
    </row>
    <row r="2316" spans="1:8" x14ac:dyDescent="0.25">
      <c r="A2316" t="s">
        <v>276</v>
      </c>
      <c r="B2316">
        <v>181</v>
      </c>
      <c r="C2316">
        <v>48181</v>
      </c>
      <c r="D2316" t="s">
        <v>1459</v>
      </c>
      <c r="E2316">
        <v>617</v>
      </c>
      <c r="F2316">
        <v>818748</v>
      </c>
      <c r="G2316">
        <v>3884479</v>
      </c>
      <c r="H2316">
        <v>350</v>
      </c>
    </row>
    <row r="2317" spans="1:8" x14ac:dyDescent="0.25">
      <c r="A2317" t="s">
        <v>1326</v>
      </c>
      <c r="B2317">
        <v>29</v>
      </c>
      <c r="C2317">
        <v>1029</v>
      </c>
      <c r="H2317" t="s">
        <v>833</v>
      </c>
    </row>
    <row r="2318" spans="1:8" x14ac:dyDescent="0.25">
      <c r="A2318" t="s">
        <v>671</v>
      </c>
      <c r="B2318">
        <v>59</v>
      </c>
      <c r="C2318">
        <v>6059</v>
      </c>
      <c r="D2318" t="s">
        <v>847</v>
      </c>
      <c r="E2318">
        <v>614</v>
      </c>
      <c r="F2318">
        <v>1649587</v>
      </c>
      <c r="G2318">
        <v>725260</v>
      </c>
      <c r="H2318">
        <v>640</v>
      </c>
    </row>
    <row r="2319" spans="1:8" x14ac:dyDescent="0.25">
      <c r="A2319" t="s">
        <v>1487</v>
      </c>
      <c r="B2319">
        <v>97</v>
      </c>
      <c r="C2319">
        <v>48097</v>
      </c>
      <c r="D2319" t="s">
        <v>1459</v>
      </c>
      <c r="E2319">
        <v>1999</v>
      </c>
      <c r="F2319">
        <v>969295</v>
      </c>
      <c r="G2319">
        <v>10001854</v>
      </c>
      <c r="H2319">
        <v>350</v>
      </c>
    </row>
    <row r="2320" spans="1:8" x14ac:dyDescent="0.25">
      <c r="A2320" t="s">
        <v>1488</v>
      </c>
      <c r="B2320">
        <v>81</v>
      </c>
      <c r="C2320">
        <v>5081</v>
      </c>
      <c r="H2320">
        <v>400</v>
      </c>
    </row>
    <row r="2321" spans="1:8" x14ac:dyDescent="0.25">
      <c r="A2321" t="s">
        <v>1489</v>
      </c>
      <c r="B2321">
        <v>27</v>
      </c>
      <c r="C2321">
        <v>45027</v>
      </c>
      <c r="H2321">
        <v>120</v>
      </c>
    </row>
    <row r="2322" spans="1:8" x14ac:dyDescent="0.25">
      <c r="A2322" t="s">
        <v>1476</v>
      </c>
      <c r="B2322">
        <v>277</v>
      </c>
      <c r="C2322">
        <v>48277</v>
      </c>
      <c r="H2322">
        <v>400</v>
      </c>
    </row>
    <row r="2323" spans="1:8" x14ac:dyDescent="0.25">
      <c r="A2323" t="s">
        <v>1490</v>
      </c>
      <c r="B2323">
        <v>297</v>
      </c>
      <c r="C2323">
        <v>13297</v>
      </c>
      <c r="H2323">
        <v>150</v>
      </c>
    </row>
    <row r="2324" spans="1:8" x14ac:dyDescent="0.25">
      <c r="A2324" t="s">
        <v>139</v>
      </c>
      <c r="B2324">
        <v>57</v>
      </c>
      <c r="C2324">
        <v>1057</v>
      </c>
      <c r="D2324" t="s">
        <v>1434</v>
      </c>
      <c r="E2324">
        <v>101</v>
      </c>
      <c r="F2324">
        <v>35442</v>
      </c>
      <c r="G2324">
        <v>603160</v>
      </c>
      <c r="H2324">
        <v>200</v>
      </c>
    </row>
    <row r="2325" spans="1:8" x14ac:dyDescent="0.25">
      <c r="A2325" t="s">
        <v>1491</v>
      </c>
      <c r="B2325">
        <v>143</v>
      </c>
      <c r="C2325">
        <v>13143</v>
      </c>
      <c r="H2325" t="s">
        <v>833</v>
      </c>
    </row>
    <row r="2326" spans="1:8" x14ac:dyDescent="0.25">
      <c r="A2326" t="s">
        <v>1492</v>
      </c>
      <c r="B2326">
        <v>43</v>
      </c>
      <c r="C2326">
        <v>28043</v>
      </c>
      <c r="H2326">
        <v>200</v>
      </c>
    </row>
    <row r="2327" spans="1:8" x14ac:dyDescent="0.25">
      <c r="A2327" t="s">
        <v>1392</v>
      </c>
      <c r="B2327">
        <v>147</v>
      </c>
      <c r="C2327">
        <v>48147</v>
      </c>
      <c r="H2327">
        <v>350</v>
      </c>
    </row>
    <row r="2328" spans="1:8" x14ac:dyDescent="0.25">
      <c r="A2328" t="s">
        <v>1181</v>
      </c>
      <c r="B2328">
        <v>89</v>
      </c>
      <c r="C2328">
        <v>45089</v>
      </c>
      <c r="H2328">
        <v>120</v>
      </c>
    </row>
    <row r="2329" spans="1:8" x14ac:dyDescent="0.25">
      <c r="A2329" t="s">
        <v>125</v>
      </c>
      <c r="B2329">
        <v>17</v>
      </c>
      <c r="C2329">
        <v>45017</v>
      </c>
      <c r="H2329">
        <v>120</v>
      </c>
    </row>
    <row r="2330" spans="1:8" x14ac:dyDescent="0.25">
      <c r="A2330" t="s">
        <v>1493</v>
      </c>
      <c r="B2330">
        <v>3</v>
      </c>
      <c r="C2330">
        <v>45003</v>
      </c>
      <c r="H2330">
        <v>150</v>
      </c>
    </row>
    <row r="2331" spans="1:8" x14ac:dyDescent="0.25">
      <c r="A2331" t="s">
        <v>314</v>
      </c>
      <c r="B2331">
        <v>73</v>
      </c>
      <c r="C2331">
        <v>1073</v>
      </c>
      <c r="D2331" t="s">
        <v>1434</v>
      </c>
      <c r="E2331">
        <v>710</v>
      </c>
      <c r="F2331">
        <v>0</v>
      </c>
      <c r="G2331">
        <v>10106080</v>
      </c>
      <c r="H2331" t="s">
        <v>833</v>
      </c>
    </row>
    <row r="2332" spans="1:8" x14ac:dyDescent="0.25">
      <c r="A2332" t="s">
        <v>512</v>
      </c>
      <c r="B2332">
        <v>269</v>
      </c>
      <c r="C2332">
        <v>48269</v>
      </c>
      <c r="D2332" t="s">
        <v>1449</v>
      </c>
      <c r="E2332">
        <v>385</v>
      </c>
      <c r="F2332">
        <v>1564723</v>
      </c>
      <c r="G2332">
        <v>179612</v>
      </c>
      <c r="H2332">
        <v>435</v>
      </c>
    </row>
    <row r="2333" spans="1:8" x14ac:dyDescent="0.25">
      <c r="A2333" t="s">
        <v>1494</v>
      </c>
      <c r="B2333">
        <v>125</v>
      </c>
      <c r="C2333">
        <v>48125</v>
      </c>
      <c r="D2333" t="s">
        <v>1449</v>
      </c>
      <c r="E2333">
        <v>189</v>
      </c>
      <c r="F2333">
        <v>388764</v>
      </c>
      <c r="G2333">
        <v>20693</v>
      </c>
      <c r="H2333">
        <v>430</v>
      </c>
    </row>
    <row r="2334" spans="1:8" x14ac:dyDescent="0.25">
      <c r="A2334" t="s">
        <v>1495</v>
      </c>
      <c r="B2334">
        <v>107</v>
      </c>
      <c r="C2334">
        <v>48107</v>
      </c>
      <c r="D2334" t="s">
        <v>1449</v>
      </c>
      <c r="E2334">
        <v>630</v>
      </c>
      <c r="F2334">
        <v>736387</v>
      </c>
      <c r="G2334">
        <v>20148</v>
      </c>
      <c r="H2334">
        <v>430</v>
      </c>
    </row>
    <row r="2335" spans="1:8" x14ac:dyDescent="0.25">
      <c r="A2335" t="s">
        <v>1496</v>
      </c>
      <c r="B2335">
        <v>303</v>
      </c>
      <c r="C2335">
        <v>48303</v>
      </c>
      <c r="D2335" t="s">
        <v>1449</v>
      </c>
      <c r="E2335">
        <v>444</v>
      </c>
      <c r="F2335">
        <v>980573</v>
      </c>
      <c r="G2335">
        <v>54527</v>
      </c>
      <c r="H2335">
        <v>430</v>
      </c>
    </row>
    <row r="2336" spans="1:8" x14ac:dyDescent="0.25">
      <c r="A2336" t="s">
        <v>1497</v>
      </c>
      <c r="B2336">
        <v>9</v>
      </c>
      <c r="C2336">
        <v>48009</v>
      </c>
      <c r="D2336" t="s">
        <v>1459</v>
      </c>
      <c r="E2336">
        <v>2059</v>
      </c>
      <c r="F2336">
        <v>837031</v>
      </c>
      <c r="G2336">
        <v>251192</v>
      </c>
      <c r="H2336">
        <v>435</v>
      </c>
    </row>
    <row r="2337" spans="1:8" x14ac:dyDescent="0.25">
      <c r="A2337" t="s">
        <v>1498</v>
      </c>
      <c r="B2337">
        <v>219</v>
      </c>
      <c r="C2337">
        <v>48219</v>
      </c>
      <c r="D2337" t="s">
        <v>1425</v>
      </c>
      <c r="E2337">
        <v>3573</v>
      </c>
      <c r="F2337">
        <v>10854141</v>
      </c>
      <c r="G2337">
        <v>8266364</v>
      </c>
      <c r="H2337">
        <v>430</v>
      </c>
    </row>
    <row r="2338" spans="1:8" x14ac:dyDescent="0.25">
      <c r="A2338" t="s">
        <v>99</v>
      </c>
      <c r="B2338">
        <v>275</v>
      </c>
      <c r="C2338">
        <v>48275</v>
      </c>
      <c r="D2338" t="s">
        <v>1459</v>
      </c>
      <c r="E2338">
        <v>147</v>
      </c>
      <c r="F2338">
        <v>130141</v>
      </c>
      <c r="G2338">
        <v>312</v>
      </c>
      <c r="H2338">
        <v>435</v>
      </c>
    </row>
    <row r="2339" spans="1:8" x14ac:dyDescent="0.25">
      <c r="A2339" t="s">
        <v>1499</v>
      </c>
      <c r="B2339">
        <v>23</v>
      </c>
      <c r="C2339">
        <v>48023</v>
      </c>
      <c r="D2339" t="s">
        <v>1459</v>
      </c>
      <c r="E2339">
        <v>106</v>
      </c>
      <c r="F2339">
        <v>57928</v>
      </c>
      <c r="G2339">
        <v>0</v>
      </c>
      <c r="H2339">
        <v>435</v>
      </c>
    </row>
    <row r="2340" spans="1:8" x14ac:dyDescent="0.25">
      <c r="A2340" t="s">
        <v>1500</v>
      </c>
      <c r="B2340">
        <v>79</v>
      </c>
      <c r="C2340">
        <v>48079</v>
      </c>
      <c r="D2340" t="s">
        <v>1425</v>
      </c>
      <c r="E2340">
        <v>1763</v>
      </c>
      <c r="F2340">
        <v>2866833</v>
      </c>
      <c r="G2340">
        <v>2347443</v>
      </c>
      <c r="H2340">
        <v>430</v>
      </c>
    </row>
    <row r="2341" spans="1:8" x14ac:dyDescent="0.25">
      <c r="A2341" t="s">
        <v>1501</v>
      </c>
      <c r="B2341">
        <v>103</v>
      </c>
      <c r="C2341">
        <v>5103</v>
      </c>
      <c r="D2341" t="s">
        <v>1481</v>
      </c>
      <c r="E2341">
        <v>110</v>
      </c>
      <c r="F2341">
        <v>296501</v>
      </c>
      <c r="G2341">
        <v>4140</v>
      </c>
      <c r="H2341">
        <v>400</v>
      </c>
    </row>
    <row r="2342" spans="1:8" x14ac:dyDescent="0.25">
      <c r="A2342" t="s">
        <v>94</v>
      </c>
      <c r="B2342">
        <v>45</v>
      </c>
      <c r="C2342">
        <v>13045</v>
      </c>
      <c r="H2342">
        <v>150</v>
      </c>
    </row>
    <row r="2343" spans="1:8" x14ac:dyDescent="0.25">
      <c r="A2343" t="s">
        <v>1502</v>
      </c>
      <c r="B2343">
        <v>83</v>
      </c>
      <c r="C2343">
        <v>28083</v>
      </c>
      <c r="D2343" t="s">
        <v>1503</v>
      </c>
      <c r="E2343">
        <v>1</v>
      </c>
      <c r="F2343">
        <v>23659</v>
      </c>
      <c r="G2343">
        <v>0</v>
      </c>
      <c r="H2343">
        <v>200</v>
      </c>
    </row>
    <row r="2344" spans="1:8" x14ac:dyDescent="0.25">
      <c r="A2344" t="s">
        <v>133</v>
      </c>
      <c r="B2344">
        <v>25</v>
      </c>
      <c r="C2344">
        <v>28025</v>
      </c>
      <c r="D2344" t="s">
        <v>1434</v>
      </c>
      <c r="E2344">
        <v>19</v>
      </c>
      <c r="F2344">
        <v>1300</v>
      </c>
      <c r="G2344">
        <v>50489</v>
      </c>
      <c r="H2344">
        <v>200</v>
      </c>
    </row>
    <row r="2345" spans="1:8" x14ac:dyDescent="0.25">
      <c r="A2345" t="s">
        <v>114</v>
      </c>
      <c r="B2345">
        <v>211</v>
      </c>
      <c r="C2345">
        <v>13211</v>
      </c>
      <c r="H2345">
        <v>150</v>
      </c>
    </row>
    <row r="2346" spans="1:8" x14ac:dyDescent="0.25">
      <c r="A2346" t="s">
        <v>125</v>
      </c>
      <c r="B2346">
        <v>13</v>
      </c>
      <c r="C2346">
        <v>5013</v>
      </c>
      <c r="D2346" t="s">
        <v>1481</v>
      </c>
      <c r="E2346">
        <v>17</v>
      </c>
      <c r="F2346">
        <v>6922</v>
      </c>
      <c r="G2346">
        <v>200</v>
      </c>
      <c r="H2346">
        <v>400</v>
      </c>
    </row>
    <row r="2347" spans="1:8" x14ac:dyDescent="0.25">
      <c r="A2347" t="s">
        <v>369</v>
      </c>
      <c r="B2347">
        <v>97</v>
      </c>
      <c r="C2347">
        <v>13097</v>
      </c>
      <c r="H2347">
        <v>150</v>
      </c>
    </row>
    <row r="2348" spans="1:8" x14ac:dyDescent="0.25">
      <c r="A2348" t="s">
        <v>1504</v>
      </c>
      <c r="B2348">
        <v>43</v>
      </c>
      <c r="C2348">
        <v>5043</v>
      </c>
      <c r="H2348">
        <v>240</v>
      </c>
    </row>
    <row r="2349" spans="1:8" x14ac:dyDescent="0.25">
      <c r="A2349" t="s">
        <v>1505</v>
      </c>
      <c r="B2349">
        <v>247</v>
      </c>
      <c r="C2349">
        <v>13247</v>
      </c>
      <c r="H2349">
        <v>150</v>
      </c>
    </row>
    <row r="2350" spans="1:8" x14ac:dyDescent="0.25">
      <c r="A2350" t="s">
        <v>1506</v>
      </c>
      <c r="B2350">
        <v>11</v>
      </c>
      <c r="C2350">
        <v>4011</v>
      </c>
      <c r="H2350">
        <v>590</v>
      </c>
    </row>
    <row r="2351" spans="1:8" x14ac:dyDescent="0.25">
      <c r="A2351" t="s">
        <v>1507</v>
      </c>
      <c r="B2351">
        <v>43</v>
      </c>
      <c r="C2351">
        <v>45043</v>
      </c>
      <c r="H2351">
        <v>120</v>
      </c>
    </row>
    <row r="2352" spans="1:8" x14ac:dyDescent="0.25">
      <c r="A2352" t="s">
        <v>330</v>
      </c>
      <c r="B2352">
        <v>133</v>
      </c>
      <c r="C2352">
        <v>13133</v>
      </c>
      <c r="H2352">
        <v>150</v>
      </c>
    </row>
    <row r="2353" spans="1:8" x14ac:dyDescent="0.25">
      <c r="A2353" t="s">
        <v>1508</v>
      </c>
      <c r="B2353">
        <v>87</v>
      </c>
      <c r="C2353">
        <v>28087</v>
      </c>
      <c r="D2353" t="s">
        <v>1434</v>
      </c>
      <c r="E2353">
        <v>27</v>
      </c>
      <c r="F2353">
        <v>13927</v>
      </c>
      <c r="G2353">
        <v>150420</v>
      </c>
      <c r="H2353">
        <v>200</v>
      </c>
    </row>
    <row r="2354" spans="1:8" x14ac:dyDescent="0.25">
      <c r="A2354" t="s">
        <v>864</v>
      </c>
      <c r="B2354">
        <v>217</v>
      </c>
      <c r="C2354">
        <v>13217</v>
      </c>
      <c r="H2354">
        <v>150</v>
      </c>
    </row>
    <row r="2355" spans="1:8" x14ac:dyDescent="0.25">
      <c r="A2355" t="s">
        <v>131</v>
      </c>
      <c r="B2355">
        <v>155</v>
      </c>
      <c r="C2355">
        <v>28155</v>
      </c>
      <c r="H2355">
        <v>200</v>
      </c>
    </row>
    <row r="2356" spans="1:8" x14ac:dyDescent="0.25">
      <c r="A2356" t="s">
        <v>1509</v>
      </c>
      <c r="B2356">
        <v>265</v>
      </c>
      <c r="C2356">
        <v>13265</v>
      </c>
      <c r="H2356">
        <v>150</v>
      </c>
    </row>
    <row r="2357" spans="1:8" x14ac:dyDescent="0.25">
      <c r="A2357" t="s">
        <v>1356</v>
      </c>
      <c r="B2357">
        <v>11</v>
      </c>
      <c r="C2357">
        <v>5011</v>
      </c>
      <c r="H2357">
        <v>240</v>
      </c>
    </row>
    <row r="2358" spans="1:8" x14ac:dyDescent="0.25">
      <c r="A2358" t="s">
        <v>1510</v>
      </c>
      <c r="B2358">
        <v>75</v>
      </c>
      <c r="C2358">
        <v>45075</v>
      </c>
      <c r="H2358">
        <v>120</v>
      </c>
    </row>
    <row r="2359" spans="1:8" x14ac:dyDescent="0.25">
      <c r="A2359" t="s">
        <v>1511</v>
      </c>
      <c r="B2359">
        <v>37</v>
      </c>
      <c r="C2359">
        <v>48037</v>
      </c>
      <c r="D2359" t="s">
        <v>1486</v>
      </c>
      <c r="E2359">
        <v>9</v>
      </c>
      <c r="F2359">
        <v>27041</v>
      </c>
      <c r="G2359">
        <v>6750</v>
      </c>
      <c r="H2359">
        <v>400</v>
      </c>
    </row>
    <row r="2360" spans="1:8" x14ac:dyDescent="0.25">
      <c r="A2360" t="s">
        <v>56</v>
      </c>
      <c r="B2360">
        <v>73</v>
      </c>
      <c r="C2360">
        <v>13073</v>
      </c>
      <c r="H2360">
        <v>150</v>
      </c>
    </row>
    <row r="2361" spans="1:8" x14ac:dyDescent="0.25">
      <c r="A2361" t="s">
        <v>1512</v>
      </c>
      <c r="B2361">
        <v>121</v>
      </c>
      <c r="C2361">
        <v>1121</v>
      </c>
      <c r="H2361" t="s">
        <v>833</v>
      </c>
    </row>
    <row r="2362" spans="1:8" x14ac:dyDescent="0.25">
      <c r="A2362" t="s">
        <v>94</v>
      </c>
      <c r="B2362">
        <v>15</v>
      </c>
      <c r="C2362">
        <v>28015</v>
      </c>
      <c r="H2362">
        <v>200</v>
      </c>
    </row>
    <row r="2363" spans="1:8" x14ac:dyDescent="0.25">
      <c r="A2363" t="s">
        <v>141</v>
      </c>
      <c r="B2363">
        <v>97</v>
      </c>
      <c r="C2363">
        <v>28097</v>
      </c>
      <c r="H2363">
        <v>200</v>
      </c>
    </row>
    <row r="2364" spans="1:8" x14ac:dyDescent="0.25">
      <c r="A2364" t="s">
        <v>1513</v>
      </c>
      <c r="B2364">
        <v>189</v>
      </c>
      <c r="C2364">
        <v>13189</v>
      </c>
      <c r="H2364">
        <v>150</v>
      </c>
    </row>
    <row r="2365" spans="1:8" x14ac:dyDescent="0.25">
      <c r="A2365" t="s">
        <v>401</v>
      </c>
      <c r="B2365">
        <v>9</v>
      </c>
      <c r="C2365">
        <v>4009</v>
      </c>
      <c r="H2365">
        <v>590</v>
      </c>
    </row>
    <row r="2366" spans="1:8" x14ac:dyDescent="0.25">
      <c r="A2366" t="s">
        <v>752</v>
      </c>
      <c r="B2366">
        <v>63</v>
      </c>
      <c r="C2366">
        <v>13063</v>
      </c>
      <c r="H2366">
        <v>150</v>
      </c>
    </row>
    <row r="2367" spans="1:8" x14ac:dyDescent="0.25">
      <c r="A2367" t="s">
        <v>840</v>
      </c>
      <c r="B2367">
        <v>151</v>
      </c>
      <c r="C2367">
        <v>13151</v>
      </c>
      <c r="H2367">
        <v>150</v>
      </c>
    </row>
    <row r="2368" spans="1:8" x14ac:dyDescent="0.25">
      <c r="A2368" t="s">
        <v>348</v>
      </c>
      <c r="B2368">
        <v>125</v>
      </c>
      <c r="C2368">
        <v>1125</v>
      </c>
      <c r="D2368" t="s">
        <v>1434</v>
      </c>
      <c r="E2368">
        <v>3835</v>
      </c>
      <c r="F2368">
        <v>3</v>
      </c>
      <c r="G2368">
        <v>32652952</v>
      </c>
      <c r="H2368" t="s">
        <v>833</v>
      </c>
    </row>
    <row r="2369" spans="1:8" x14ac:dyDescent="0.25">
      <c r="A2369" t="s">
        <v>190</v>
      </c>
      <c r="B2369">
        <v>301</v>
      </c>
      <c r="C2369">
        <v>13301</v>
      </c>
      <c r="H2369">
        <v>150</v>
      </c>
    </row>
    <row r="2370" spans="1:8" x14ac:dyDescent="0.25">
      <c r="A2370" t="s">
        <v>1081</v>
      </c>
      <c r="B2370">
        <v>91</v>
      </c>
      <c r="C2370">
        <v>5091</v>
      </c>
      <c r="D2370" t="s">
        <v>1481</v>
      </c>
      <c r="E2370">
        <v>68</v>
      </c>
      <c r="F2370">
        <v>179680</v>
      </c>
      <c r="G2370">
        <v>66409</v>
      </c>
      <c r="H2370">
        <v>230</v>
      </c>
    </row>
    <row r="2371" spans="1:8" x14ac:dyDescent="0.25">
      <c r="A2371" t="s">
        <v>1514</v>
      </c>
      <c r="B2371">
        <v>105</v>
      </c>
      <c r="C2371">
        <v>28105</v>
      </c>
      <c r="D2371" t="s">
        <v>1434</v>
      </c>
      <c r="E2371">
        <v>10</v>
      </c>
      <c r="F2371">
        <v>0</v>
      </c>
      <c r="G2371">
        <v>181930</v>
      </c>
      <c r="H2371">
        <v>200</v>
      </c>
    </row>
    <row r="2372" spans="1:8" x14ac:dyDescent="0.25">
      <c r="A2372" t="s">
        <v>1515</v>
      </c>
      <c r="B2372">
        <v>25</v>
      </c>
      <c r="C2372">
        <v>35025</v>
      </c>
      <c r="D2372" t="s">
        <v>1425</v>
      </c>
      <c r="E2372">
        <v>13709</v>
      </c>
      <c r="F2372">
        <v>202541882</v>
      </c>
      <c r="G2372">
        <v>593083427</v>
      </c>
      <c r="H2372">
        <v>430</v>
      </c>
    </row>
    <row r="2373" spans="1:8" x14ac:dyDescent="0.25">
      <c r="A2373" t="s">
        <v>1516</v>
      </c>
      <c r="B2373">
        <v>17</v>
      </c>
      <c r="C2373">
        <v>5017</v>
      </c>
      <c r="H2373">
        <v>240</v>
      </c>
    </row>
    <row r="2374" spans="1:8" x14ac:dyDescent="0.25">
      <c r="A2374" t="s">
        <v>139</v>
      </c>
      <c r="B2374">
        <v>113</v>
      </c>
      <c r="C2374">
        <v>13113</v>
      </c>
      <c r="H2374">
        <v>150</v>
      </c>
    </row>
    <row r="2375" spans="1:8" x14ac:dyDescent="0.25">
      <c r="A2375" t="s">
        <v>349</v>
      </c>
      <c r="B2375">
        <v>117</v>
      </c>
      <c r="C2375">
        <v>1117</v>
      </c>
      <c r="D2375" t="s">
        <v>1434</v>
      </c>
      <c r="E2375">
        <v>258</v>
      </c>
      <c r="F2375">
        <v>0</v>
      </c>
      <c r="G2375">
        <v>1319359</v>
      </c>
      <c r="H2375" t="s">
        <v>833</v>
      </c>
    </row>
    <row r="2376" spans="1:8" x14ac:dyDescent="0.25">
      <c r="A2376" t="s">
        <v>916</v>
      </c>
      <c r="B2376">
        <v>245</v>
      </c>
      <c r="C2376">
        <v>13245</v>
      </c>
      <c r="H2376">
        <v>150</v>
      </c>
    </row>
    <row r="2377" spans="1:8" x14ac:dyDescent="0.25">
      <c r="A2377" t="s">
        <v>1376</v>
      </c>
      <c r="B2377">
        <v>107</v>
      </c>
      <c r="C2377">
        <v>1107</v>
      </c>
      <c r="D2377" t="s">
        <v>1434</v>
      </c>
      <c r="E2377">
        <v>85</v>
      </c>
      <c r="F2377">
        <v>81642</v>
      </c>
      <c r="G2377">
        <v>1175192</v>
      </c>
      <c r="H2377">
        <v>200</v>
      </c>
    </row>
    <row r="2378" spans="1:8" x14ac:dyDescent="0.25">
      <c r="A2378" t="s">
        <v>116</v>
      </c>
      <c r="B2378">
        <v>151</v>
      </c>
      <c r="C2378">
        <v>28151</v>
      </c>
      <c r="H2378">
        <v>240</v>
      </c>
    </row>
    <row r="2379" spans="1:8" x14ac:dyDescent="0.25">
      <c r="A2379" t="s">
        <v>1466</v>
      </c>
      <c r="B2379">
        <v>19</v>
      </c>
      <c r="C2379">
        <v>28019</v>
      </c>
      <c r="H2379">
        <v>200</v>
      </c>
    </row>
    <row r="2380" spans="1:8" x14ac:dyDescent="0.25">
      <c r="A2380" t="s">
        <v>818</v>
      </c>
      <c r="B2380">
        <v>159</v>
      </c>
      <c r="C2380">
        <v>13159</v>
      </c>
      <c r="H2380">
        <v>150</v>
      </c>
    </row>
    <row r="2381" spans="1:8" x14ac:dyDescent="0.25">
      <c r="A2381" t="s">
        <v>989</v>
      </c>
      <c r="B2381">
        <v>15</v>
      </c>
      <c r="C2381">
        <v>45015</v>
      </c>
      <c r="H2381">
        <v>120</v>
      </c>
    </row>
    <row r="2382" spans="1:8" x14ac:dyDescent="0.25">
      <c r="A2382" t="s">
        <v>1517</v>
      </c>
      <c r="B2382">
        <v>77</v>
      </c>
      <c r="C2382">
        <v>13077</v>
      </c>
      <c r="H2382">
        <v>150</v>
      </c>
    </row>
    <row r="2383" spans="1:8" x14ac:dyDescent="0.25">
      <c r="A2383" t="s">
        <v>1518</v>
      </c>
      <c r="B2383">
        <v>73</v>
      </c>
      <c r="C2383">
        <v>6073</v>
      </c>
      <c r="H2383">
        <v>645</v>
      </c>
    </row>
    <row r="2384" spans="1:8" x14ac:dyDescent="0.25">
      <c r="A2384" t="s">
        <v>342</v>
      </c>
      <c r="B2384">
        <v>111</v>
      </c>
      <c r="C2384">
        <v>1111</v>
      </c>
      <c r="H2384">
        <v>150</v>
      </c>
    </row>
    <row r="2385" spans="1:8" x14ac:dyDescent="0.25">
      <c r="A2385" t="s">
        <v>133</v>
      </c>
      <c r="B2385">
        <v>27</v>
      </c>
      <c r="C2385">
        <v>1027</v>
      </c>
      <c r="H2385" t="s">
        <v>833</v>
      </c>
    </row>
    <row r="2386" spans="1:8" x14ac:dyDescent="0.25">
      <c r="A2386" t="s">
        <v>214</v>
      </c>
      <c r="B2386">
        <v>27</v>
      </c>
      <c r="C2386">
        <v>4027</v>
      </c>
      <c r="H2386">
        <v>475</v>
      </c>
    </row>
    <row r="2387" spans="1:8" x14ac:dyDescent="0.25">
      <c r="A2387" t="s">
        <v>419</v>
      </c>
      <c r="B2387">
        <v>119</v>
      </c>
      <c r="C2387">
        <v>48119</v>
      </c>
      <c r="H2387">
        <v>400</v>
      </c>
    </row>
    <row r="2388" spans="1:8" x14ac:dyDescent="0.25">
      <c r="A2388" t="s">
        <v>1519</v>
      </c>
      <c r="B2388">
        <v>11</v>
      </c>
      <c r="C2388">
        <v>45011</v>
      </c>
      <c r="H2388">
        <v>120</v>
      </c>
    </row>
    <row r="2389" spans="1:8" x14ac:dyDescent="0.25">
      <c r="A2389" t="s">
        <v>772</v>
      </c>
      <c r="B2389">
        <v>73</v>
      </c>
      <c r="C2389">
        <v>5073</v>
      </c>
      <c r="D2389" t="s">
        <v>1481</v>
      </c>
      <c r="E2389">
        <v>116</v>
      </c>
      <c r="F2389">
        <v>296876</v>
      </c>
      <c r="G2389">
        <v>605932</v>
      </c>
      <c r="H2389">
        <v>230</v>
      </c>
    </row>
    <row r="2390" spans="1:8" x14ac:dyDescent="0.25">
      <c r="A2390" t="s">
        <v>978</v>
      </c>
      <c r="B2390">
        <v>51</v>
      </c>
      <c r="C2390">
        <v>35051</v>
      </c>
      <c r="H2390">
        <v>475</v>
      </c>
    </row>
    <row r="2391" spans="1:8" x14ac:dyDescent="0.25">
      <c r="A2391" t="s">
        <v>1520</v>
      </c>
      <c r="B2391">
        <v>37</v>
      </c>
      <c r="C2391">
        <v>6037</v>
      </c>
      <c r="D2391" t="s">
        <v>847</v>
      </c>
      <c r="E2391">
        <v>1789</v>
      </c>
      <c r="F2391">
        <v>6928007</v>
      </c>
      <c r="G2391">
        <v>36736997</v>
      </c>
      <c r="H2391">
        <v>745</v>
      </c>
    </row>
    <row r="2392" spans="1:8" x14ac:dyDescent="0.25">
      <c r="A2392" t="s">
        <v>132</v>
      </c>
      <c r="B2392">
        <v>237</v>
      </c>
      <c r="C2392">
        <v>13237</v>
      </c>
      <c r="H2392">
        <v>150</v>
      </c>
    </row>
    <row r="2393" spans="1:8" x14ac:dyDescent="0.25">
      <c r="A2393" t="s">
        <v>1521</v>
      </c>
      <c r="B2393">
        <v>21</v>
      </c>
      <c r="C2393">
        <v>4021</v>
      </c>
      <c r="H2393">
        <v>475</v>
      </c>
    </row>
    <row r="2394" spans="1:8" x14ac:dyDescent="0.25">
      <c r="A2394" t="s">
        <v>1522</v>
      </c>
      <c r="B2394">
        <v>237</v>
      </c>
      <c r="C2394">
        <v>48237</v>
      </c>
      <c r="D2394" t="s">
        <v>1459</v>
      </c>
      <c r="E2394">
        <v>2111</v>
      </c>
      <c r="F2394">
        <v>867500</v>
      </c>
      <c r="G2394">
        <v>14184037</v>
      </c>
      <c r="H2394">
        <v>420</v>
      </c>
    </row>
    <row r="2395" spans="1:8" x14ac:dyDescent="0.25">
      <c r="A2395" t="s">
        <v>325</v>
      </c>
      <c r="B2395">
        <v>141</v>
      </c>
      <c r="C2395">
        <v>13141</v>
      </c>
      <c r="H2395">
        <v>150</v>
      </c>
    </row>
    <row r="2396" spans="1:8" x14ac:dyDescent="0.25">
      <c r="A2396" t="s">
        <v>56</v>
      </c>
      <c r="B2396">
        <v>27</v>
      </c>
      <c r="C2396">
        <v>5027</v>
      </c>
      <c r="D2396" t="s">
        <v>1481</v>
      </c>
      <c r="E2396">
        <v>389</v>
      </c>
      <c r="F2396">
        <v>1102844</v>
      </c>
      <c r="G2396">
        <v>4058196</v>
      </c>
      <c r="H2396">
        <v>230</v>
      </c>
    </row>
    <row r="2397" spans="1:8" x14ac:dyDescent="0.25">
      <c r="A2397" t="s">
        <v>1523</v>
      </c>
      <c r="B2397">
        <v>35</v>
      </c>
      <c r="C2397">
        <v>13035</v>
      </c>
      <c r="H2397">
        <v>150</v>
      </c>
    </row>
    <row r="2398" spans="1:8" x14ac:dyDescent="0.25">
      <c r="A2398" t="s">
        <v>1524</v>
      </c>
      <c r="B2398">
        <v>25</v>
      </c>
      <c r="C2398">
        <v>6025</v>
      </c>
      <c r="H2398">
        <v>475</v>
      </c>
    </row>
    <row r="2399" spans="1:8" x14ac:dyDescent="0.25">
      <c r="A2399" t="s">
        <v>164</v>
      </c>
      <c r="B2399">
        <v>497</v>
      </c>
      <c r="C2399">
        <v>48497</v>
      </c>
      <c r="D2399" t="s">
        <v>1459</v>
      </c>
      <c r="E2399">
        <v>4279</v>
      </c>
      <c r="F2399">
        <v>498536</v>
      </c>
      <c r="G2399">
        <v>176389068</v>
      </c>
      <c r="H2399">
        <v>350</v>
      </c>
    </row>
    <row r="2400" spans="1:8" x14ac:dyDescent="0.25">
      <c r="A2400" t="s">
        <v>1525</v>
      </c>
      <c r="B2400">
        <v>121</v>
      </c>
      <c r="C2400">
        <v>48121</v>
      </c>
      <c r="D2400" t="s">
        <v>1459</v>
      </c>
      <c r="E2400">
        <v>2533</v>
      </c>
      <c r="F2400">
        <v>180774</v>
      </c>
      <c r="G2400">
        <v>137479718</v>
      </c>
      <c r="H2400">
        <v>350</v>
      </c>
    </row>
    <row r="2401" spans="1:8" x14ac:dyDescent="0.25">
      <c r="A2401" t="s">
        <v>1526</v>
      </c>
      <c r="B2401">
        <v>9</v>
      </c>
      <c r="C2401">
        <v>45009</v>
      </c>
      <c r="H2401">
        <v>120</v>
      </c>
    </row>
    <row r="2402" spans="1:8" x14ac:dyDescent="0.25">
      <c r="A2402" t="s">
        <v>1527</v>
      </c>
      <c r="B2402">
        <v>149</v>
      </c>
      <c r="C2402">
        <v>13149</v>
      </c>
      <c r="H2402">
        <v>150</v>
      </c>
    </row>
    <row r="2403" spans="1:8" x14ac:dyDescent="0.25">
      <c r="A2403" t="s">
        <v>1528</v>
      </c>
      <c r="B2403">
        <v>231</v>
      </c>
      <c r="C2403">
        <v>48231</v>
      </c>
      <c r="D2403" t="s">
        <v>1486</v>
      </c>
      <c r="E2403">
        <v>1</v>
      </c>
      <c r="F2403">
        <v>307</v>
      </c>
      <c r="G2403">
        <v>0</v>
      </c>
      <c r="H2403">
        <v>400</v>
      </c>
    </row>
    <row r="2404" spans="1:8" x14ac:dyDescent="0.25">
      <c r="A2404" t="s">
        <v>1529</v>
      </c>
      <c r="B2404">
        <v>85</v>
      </c>
      <c r="C2404">
        <v>48085</v>
      </c>
      <c r="H2404">
        <v>350</v>
      </c>
    </row>
    <row r="2405" spans="1:8" x14ac:dyDescent="0.25">
      <c r="A2405" t="s">
        <v>1530</v>
      </c>
      <c r="B2405">
        <v>3</v>
      </c>
      <c r="C2405">
        <v>5003</v>
      </c>
      <c r="D2405" t="s">
        <v>1481</v>
      </c>
      <c r="E2405">
        <v>2</v>
      </c>
      <c r="F2405">
        <v>6580</v>
      </c>
      <c r="G2405">
        <v>0</v>
      </c>
      <c r="H2405">
        <v>240</v>
      </c>
    </row>
    <row r="2406" spans="1:8" x14ac:dyDescent="0.25">
      <c r="A2406" t="s">
        <v>1531</v>
      </c>
      <c r="B2406">
        <v>449</v>
      </c>
      <c r="C2406">
        <v>48449</v>
      </c>
      <c r="D2406" t="s">
        <v>1486</v>
      </c>
      <c r="E2406">
        <v>202</v>
      </c>
      <c r="F2406">
        <v>327089</v>
      </c>
      <c r="G2406">
        <v>1166</v>
      </c>
      <c r="H2406">
        <v>400</v>
      </c>
    </row>
    <row r="2407" spans="1:8" x14ac:dyDescent="0.25">
      <c r="A2407" t="s">
        <v>433</v>
      </c>
      <c r="B2407">
        <v>207</v>
      </c>
      <c r="C2407">
        <v>48207</v>
      </c>
      <c r="D2407" t="s">
        <v>1459</v>
      </c>
      <c r="E2407">
        <v>270</v>
      </c>
      <c r="F2407">
        <v>863395</v>
      </c>
      <c r="G2407">
        <v>1108455</v>
      </c>
      <c r="H2407">
        <v>430</v>
      </c>
    </row>
    <row r="2408" spans="1:8" x14ac:dyDescent="0.25">
      <c r="A2408" t="s">
        <v>1532</v>
      </c>
      <c r="B2408">
        <v>447</v>
      </c>
      <c r="C2408">
        <v>48447</v>
      </c>
      <c r="D2408" t="s">
        <v>1459</v>
      </c>
      <c r="E2408">
        <v>830</v>
      </c>
      <c r="F2408">
        <v>599745</v>
      </c>
      <c r="G2408">
        <v>2065617</v>
      </c>
      <c r="H2408">
        <v>430</v>
      </c>
    </row>
    <row r="2409" spans="1:8" x14ac:dyDescent="0.25">
      <c r="A2409" t="s">
        <v>1533</v>
      </c>
      <c r="B2409">
        <v>503</v>
      </c>
      <c r="C2409">
        <v>48503</v>
      </c>
      <c r="D2409" t="s">
        <v>1459</v>
      </c>
      <c r="E2409">
        <v>2000</v>
      </c>
      <c r="F2409">
        <v>789288</v>
      </c>
      <c r="G2409">
        <v>2023574</v>
      </c>
      <c r="H2409">
        <v>420</v>
      </c>
    </row>
    <row r="2410" spans="1:8" x14ac:dyDescent="0.25">
      <c r="A2410" t="s">
        <v>258</v>
      </c>
      <c r="B2410">
        <v>263</v>
      </c>
      <c r="C2410">
        <v>48263</v>
      </c>
      <c r="D2410" t="s">
        <v>1449</v>
      </c>
      <c r="E2410">
        <v>539</v>
      </c>
      <c r="F2410">
        <v>3025284</v>
      </c>
      <c r="G2410">
        <v>5868942</v>
      </c>
      <c r="H2410">
        <v>430</v>
      </c>
    </row>
    <row r="2411" spans="1:8" x14ac:dyDescent="0.25">
      <c r="A2411" t="s">
        <v>1534</v>
      </c>
      <c r="B2411">
        <v>433</v>
      </c>
      <c r="C2411">
        <v>48433</v>
      </c>
      <c r="D2411" t="s">
        <v>1449</v>
      </c>
      <c r="E2411">
        <v>573</v>
      </c>
      <c r="F2411">
        <v>1455791</v>
      </c>
      <c r="G2411">
        <v>2581822</v>
      </c>
      <c r="H2411">
        <v>430</v>
      </c>
    </row>
    <row r="2412" spans="1:8" x14ac:dyDescent="0.25">
      <c r="A2412" t="s">
        <v>108</v>
      </c>
      <c r="B2412">
        <v>159</v>
      </c>
      <c r="C2412">
        <v>48159</v>
      </c>
      <c r="D2412" t="s">
        <v>1486</v>
      </c>
      <c r="E2412">
        <v>163</v>
      </c>
      <c r="F2412">
        <v>315419</v>
      </c>
      <c r="G2412">
        <v>878933</v>
      </c>
      <c r="H2412">
        <v>400</v>
      </c>
    </row>
    <row r="2413" spans="1:8" x14ac:dyDescent="0.25">
      <c r="A2413" t="s">
        <v>1092</v>
      </c>
      <c r="B2413">
        <v>35</v>
      </c>
      <c r="C2413">
        <v>35035</v>
      </c>
      <c r="H2413">
        <v>465</v>
      </c>
    </row>
    <row r="2414" spans="1:8" x14ac:dyDescent="0.25">
      <c r="A2414" t="s">
        <v>361</v>
      </c>
      <c r="B2414">
        <v>139</v>
      </c>
      <c r="C2414">
        <v>5139</v>
      </c>
      <c r="D2414" t="s">
        <v>1481</v>
      </c>
      <c r="E2414">
        <v>322</v>
      </c>
      <c r="F2414">
        <v>610678</v>
      </c>
      <c r="G2414">
        <v>3469078</v>
      </c>
      <c r="H2414">
        <v>230</v>
      </c>
    </row>
    <row r="2415" spans="1:8" x14ac:dyDescent="0.25">
      <c r="A2415" t="s">
        <v>1535</v>
      </c>
      <c r="B2415">
        <v>169</v>
      </c>
      <c r="C2415">
        <v>48169</v>
      </c>
      <c r="D2415" t="s">
        <v>1536</v>
      </c>
      <c r="E2415">
        <v>2155</v>
      </c>
      <c r="F2415">
        <v>1983530</v>
      </c>
      <c r="G2415">
        <v>235637</v>
      </c>
      <c r="H2415">
        <v>430</v>
      </c>
    </row>
    <row r="2416" spans="1:8" x14ac:dyDescent="0.25">
      <c r="A2416" t="s">
        <v>1537</v>
      </c>
      <c r="B2416">
        <v>305</v>
      </c>
      <c r="C2416">
        <v>48305</v>
      </c>
      <c r="D2416" t="s">
        <v>1536</v>
      </c>
      <c r="E2416">
        <v>80</v>
      </c>
      <c r="F2416">
        <v>189691</v>
      </c>
      <c r="G2416">
        <v>68910</v>
      </c>
      <c r="H2416">
        <v>430</v>
      </c>
    </row>
    <row r="2417" spans="1:8" x14ac:dyDescent="0.25">
      <c r="A2417" t="s">
        <v>1538</v>
      </c>
      <c r="B2417">
        <v>445</v>
      </c>
      <c r="C2417">
        <v>48445</v>
      </c>
      <c r="D2417" t="s">
        <v>1536</v>
      </c>
      <c r="E2417">
        <v>789</v>
      </c>
      <c r="F2417">
        <v>2532613</v>
      </c>
      <c r="G2417">
        <v>358970</v>
      </c>
      <c r="H2417">
        <v>430</v>
      </c>
    </row>
    <row r="2418" spans="1:8" x14ac:dyDescent="0.25">
      <c r="A2418" t="s">
        <v>97</v>
      </c>
      <c r="B2418">
        <v>51</v>
      </c>
      <c r="C2418">
        <v>28051</v>
      </c>
      <c r="D2418" t="s">
        <v>1503</v>
      </c>
      <c r="E2418">
        <v>1</v>
      </c>
      <c r="F2418">
        <v>170</v>
      </c>
      <c r="G2418">
        <v>0</v>
      </c>
      <c r="H2418">
        <v>210</v>
      </c>
    </row>
    <row r="2419" spans="1:8" x14ac:dyDescent="0.25">
      <c r="A2419" t="s">
        <v>1539</v>
      </c>
      <c r="B2419">
        <v>501</v>
      </c>
      <c r="C2419">
        <v>48501</v>
      </c>
      <c r="D2419" t="s">
        <v>1540</v>
      </c>
      <c r="E2419">
        <v>3828</v>
      </c>
      <c r="F2419">
        <v>21826771</v>
      </c>
      <c r="G2419">
        <v>36947288</v>
      </c>
      <c r="H2419">
        <v>430</v>
      </c>
    </row>
    <row r="2420" spans="1:8" x14ac:dyDescent="0.25">
      <c r="A2420" t="s">
        <v>362</v>
      </c>
      <c r="B2420">
        <v>223</v>
      </c>
      <c r="C2420">
        <v>48223</v>
      </c>
      <c r="D2420" t="s">
        <v>1486</v>
      </c>
      <c r="E2420">
        <v>64</v>
      </c>
      <c r="F2420">
        <v>134812</v>
      </c>
      <c r="G2420">
        <v>107902</v>
      </c>
      <c r="H2420">
        <v>260</v>
      </c>
    </row>
    <row r="2421" spans="1:8" x14ac:dyDescent="0.25">
      <c r="A2421" t="s">
        <v>202</v>
      </c>
      <c r="B2421">
        <v>343</v>
      </c>
      <c r="C2421">
        <v>48343</v>
      </c>
      <c r="D2421" t="s">
        <v>1486</v>
      </c>
      <c r="E2421">
        <v>5</v>
      </c>
      <c r="F2421">
        <v>21596</v>
      </c>
      <c r="G2421">
        <v>15794</v>
      </c>
      <c r="H2421">
        <v>400</v>
      </c>
    </row>
    <row r="2422" spans="1:8" x14ac:dyDescent="0.25">
      <c r="A2422" t="s">
        <v>1541</v>
      </c>
      <c r="B2422">
        <v>255</v>
      </c>
      <c r="C2422">
        <v>13255</v>
      </c>
      <c r="H2422">
        <v>150</v>
      </c>
    </row>
    <row r="2423" spans="1:8" x14ac:dyDescent="0.25">
      <c r="A2423" t="s">
        <v>1280</v>
      </c>
      <c r="B2423">
        <v>53</v>
      </c>
      <c r="C2423">
        <v>28053</v>
      </c>
      <c r="H2423">
        <v>240</v>
      </c>
    </row>
    <row r="2424" spans="1:8" x14ac:dyDescent="0.25">
      <c r="A2424" t="s">
        <v>1059</v>
      </c>
      <c r="B2424">
        <v>35</v>
      </c>
      <c r="C2424">
        <v>45035</v>
      </c>
      <c r="H2424">
        <v>120</v>
      </c>
    </row>
    <row r="2425" spans="1:8" x14ac:dyDescent="0.25">
      <c r="A2425" t="s">
        <v>1542</v>
      </c>
      <c r="B2425">
        <v>125</v>
      </c>
      <c r="C2425">
        <v>13125</v>
      </c>
      <c r="H2425">
        <v>150</v>
      </c>
    </row>
    <row r="2426" spans="1:8" x14ac:dyDescent="0.25">
      <c r="A2426" t="s">
        <v>314</v>
      </c>
      <c r="B2426">
        <v>163</v>
      </c>
      <c r="C2426">
        <v>13163</v>
      </c>
      <c r="H2426">
        <v>150</v>
      </c>
    </row>
    <row r="2427" spans="1:8" x14ac:dyDescent="0.25">
      <c r="A2427" t="s">
        <v>523</v>
      </c>
      <c r="B2427">
        <v>67</v>
      </c>
      <c r="C2427">
        <v>48067</v>
      </c>
      <c r="D2427" t="s">
        <v>1486</v>
      </c>
      <c r="E2427">
        <v>157</v>
      </c>
      <c r="F2427">
        <v>467228</v>
      </c>
      <c r="G2427">
        <v>422887</v>
      </c>
      <c r="H2427">
        <v>230</v>
      </c>
    </row>
    <row r="2428" spans="1:8" x14ac:dyDescent="0.25">
      <c r="A2428" t="s">
        <v>19</v>
      </c>
      <c r="B2428">
        <v>33</v>
      </c>
      <c r="C2428">
        <v>13033</v>
      </c>
      <c r="H2428">
        <v>120</v>
      </c>
    </row>
    <row r="2429" spans="1:8" x14ac:dyDescent="0.25">
      <c r="A2429" t="s">
        <v>1543</v>
      </c>
      <c r="B2429">
        <v>7</v>
      </c>
      <c r="C2429">
        <v>28007</v>
      </c>
      <c r="H2429">
        <v>200</v>
      </c>
    </row>
    <row r="2430" spans="1:8" x14ac:dyDescent="0.25">
      <c r="A2430" t="s">
        <v>1544</v>
      </c>
      <c r="B2430">
        <v>103</v>
      </c>
      <c r="C2430">
        <v>28103</v>
      </c>
      <c r="H2430">
        <v>200</v>
      </c>
    </row>
    <row r="2431" spans="1:8" x14ac:dyDescent="0.25">
      <c r="A2431" t="s">
        <v>1452</v>
      </c>
      <c r="B2431">
        <v>159</v>
      </c>
      <c r="C2431">
        <v>28159</v>
      </c>
      <c r="H2431">
        <v>200</v>
      </c>
    </row>
    <row r="2432" spans="1:8" x14ac:dyDescent="0.25">
      <c r="A2432" t="s">
        <v>350</v>
      </c>
      <c r="B2432">
        <v>7</v>
      </c>
      <c r="C2432">
        <v>1007</v>
      </c>
      <c r="D2432" t="s">
        <v>1434</v>
      </c>
      <c r="E2432">
        <v>53</v>
      </c>
      <c r="F2432">
        <v>0</v>
      </c>
      <c r="G2432">
        <v>417088</v>
      </c>
      <c r="H2432" t="s">
        <v>833</v>
      </c>
    </row>
    <row r="2433" spans="1:8" x14ac:dyDescent="0.25">
      <c r="A2433" t="s">
        <v>116</v>
      </c>
      <c r="B2433">
        <v>303</v>
      </c>
      <c r="C2433">
        <v>13303</v>
      </c>
      <c r="H2433">
        <v>150</v>
      </c>
    </row>
    <row r="2434" spans="1:8" x14ac:dyDescent="0.25">
      <c r="A2434" t="s">
        <v>1545</v>
      </c>
      <c r="B2434">
        <v>199</v>
      </c>
      <c r="C2434">
        <v>13199</v>
      </c>
      <c r="H2434">
        <v>150</v>
      </c>
    </row>
    <row r="2435" spans="1:8" x14ac:dyDescent="0.25">
      <c r="A2435" t="s">
        <v>1546</v>
      </c>
      <c r="B2435">
        <v>285</v>
      </c>
      <c r="C2435">
        <v>13285</v>
      </c>
      <c r="H2435">
        <v>150</v>
      </c>
    </row>
    <row r="2436" spans="1:8" x14ac:dyDescent="0.25">
      <c r="A2436" t="s">
        <v>434</v>
      </c>
      <c r="B2436">
        <v>17</v>
      </c>
      <c r="C2436">
        <v>35017</v>
      </c>
      <c r="H2436">
        <v>475</v>
      </c>
    </row>
    <row r="2437" spans="1:8" x14ac:dyDescent="0.25">
      <c r="A2437" t="s">
        <v>1476</v>
      </c>
      <c r="B2437">
        <v>171</v>
      </c>
      <c r="C2437">
        <v>13171</v>
      </c>
      <c r="H2437">
        <v>150</v>
      </c>
    </row>
    <row r="2438" spans="1:8" x14ac:dyDescent="0.25">
      <c r="A2438" t="s">
        <v>112</v>
      </c>
      <c r="B2438">
        <v>207</v>
      </c>
      <c r="C2438">
        <v>13207</v>
      </c>
      <c r="H2438">
        <v>150</v>
      </c>
    </row>
    <row r="2439" spans="1:8" x14ac:dyDescent="0.25">
      <c r="A2439" t="s">
        <v>152</v>
      </c>
      <c r="B2439">
        <v>231</v>
      </c>
      <c r="C2439">
        <v>13231</v>
      </c>
      <c r="H2439">
        <v>150</v>
      </c>
    </row>
    <row r="2440" spans="1:8" x14ac:dyDescent="0.25">
      <c r="A2440" t="s">
        <v>1547</v>
      </c>
      <c r="B2440">
        <v>9</v>
      </c>
      <c r="C2440">
        <v>13009</v>
      </c>
      <c r="H2440">
        <v>150</v>
      </c>
    </row>
    <row r="2441" spans="1:8" x14ac:dyDescent="0.25">
      <c r="A2441" t="s">
        <v>683</v>
      </c>
      <c r="B2441">
        <v>169</v>
      </c>
      <c r="C2441">
        <v>13169</v>
      </c>
      <c r="H2441">
        <v>150</v>
      </c>
    </row>
    <row r="2442" spans="1:8" x14ac:dyDescent="0.25">
      <c r="A2442" t="s">
        <v>1548</v>
      </c>
      <c r="B2442">
        <v>29</v>
      </c>
      <c r="C2442">
        <v>45029</v>
      </c>
      <c r="H2442">
        <v>120</v>
      </c>
    </row>
    <row r="2443" spans="1:8" x14ac:dyDescent="0.25">
      <c r="A2443" t="s">
        <v>330</v>
      </c>
      <c r="B2443">
        <v>63</v>
      </c>
      <c r="C2443">
        <v>1063</v>
      </c>
      <c r="H2443">
        <v>200</v>
      </c>
    </row>
    <row r="2444" spans="1:8" x14ac:dyDescent="0.25">
      <c r="A2444" t="s">
        <v>1549</v>
      </c>
      <c r="B2444">
        <v>5</v>
      </c>
      <c r="C2444">
        <v>45005</v>
      </c>
      <c r="H2444">
        <v>120</v>
      </c>
    </row>
    <row r="2445" spans="1:8" x14ac:dyDescent="0.25">
      <c r="A2445" t="s">
        <v>1550</v>
      </c>
      <c r="B2445">
        <v>17</v>
      </c>
      <c r="C2445">
        <v>1017</v>
      </c>
      <c r="H2445">
        <v>150</v>
      </c>
    </row>
    <row r="2446" spans="1:8" x14ac:dyDescent="0.25">
      <c r="A2446" t="s">
        <v>1551</v>
      </c>
      <c r="B2446">
        <v>123</v>
      </c>
      <c r="C2446">
        <v>1123</v>
      </c>
      <c r="H2446">
        <v>150</v>
      </c>
    </row>
    <row r="2447" spans="1:8" x14ac:dyDescent="0.25">
      <c r="A2447" t="s">
        <v>1552</v>
      </c>
      <c r="B2447">
        <v>37</v>
      </c>
      <c r="C2447">
        <v>1037</v>
      </c>
      <c r="H2447" t="s">
        <v>833</v>
      </c>
    </row>
    <row r="2448" spans="1:8" x14ac:dyDescent="0.25">
      <c r="A2448" t="s">
        <v>1553</v>
      </c>
      <c r="B2448">
        <v>125</v>
      </c>
      <c r="C2448">
        <v>28125</v>
      </c>
      <c r="H2448">
        <v>210</v>
      </c>
    </row>
    <row r="2449" spans="1:8" x14ac:dyDescent="0.25">
      <c r="A2449" t="s">
        <v>1554</v>
      </c>
      <c r="B2449">
        <v>63</v>
      </c>
      <c r="C2449">
        <v>48063</v>
      </c>
      <c r="D2449" t="s">
        <v>1486</v>
      </c>
      <c r="E2449">
        <v>103</v>
      </c>
      <c r="F2449">
        <v>60563</v>
      </c>
      <c r="G2449">
        <v>0</v>
      </c>
      <c r="H2449">
        <v>260</v>
      </c>
    </row>
    <row r="2450" spans="1:8" x14ac:dyDescent="0.25">
      <c r="A2450" t="s">
        <v>1555</v>
      </c>
      <c r="B2450">
        <v>21</v>
      </c>
      <c r="C2450">
        <v>1021</v>
      </c>
      <c r="H2450" t="s">
        <v>833</v>
      </c>
    </row>
    <row r="2451" spans="1:8" x14ac:dyDescent="0.25">
      <c r="A2451" t="s">
        <v>1556</v>
      </c>
      <c r="B2451">
        <v>13</v>
      </c>
      <c r="C2451">
        <v>35013</v>
      </c>
      <c r="H2451">
        <v>475</v>
      </c>
    </row>
    <row r="2452" spans="1:8" x14ac:dyDescent="0.25">
      <c r="A2452" t="s">
        <v>1557</v>
      </c>
      <c r="B2452">
        <v>251</v>
      </c>
      <c r="C2452">
        <v>13251</v>
      </c>
      <c r="H2452">
        <v>120</v>
      </c>
    </row>
    <row r="2453" spans="1:8" x14ac:dyDescent="0.25">
      <c r="A2453" t="s">
        <v>1558</v>
      </c>
      <c r="B2453">
        <v>163</v>
      </c>
      <c r="C2453">
        <v>28163</v>
      </c>
      <c r="D2453" t="s">
        <v>1503</v>
      </c>
      <c r="E2453">
        <v>140</v>
      </c>
      <c r="F2453">
        <v>1902182</v>
      </c>
      <c r="G2453">
        <v>909420</v>
      </c>
      <c r="H2453">
        <v>210</v>
      </c>
    </row>
    <row r="2454" spans="1:8" x14ac:dyDescent="0.25">
      <c r="A2454" t="s">
        <v>1196</v>
      </c>
      <c r="B2454">
        <v>49</v>
      </c>
      <c r="C2454">
        <v>45049</v>
      </c>
      <c r="H2454">
        <v>120</v>
      </c>
    </row>
    <row r="2455" spans="1:8" x14ac:dyDescent="0.25">
      <c r="A2455" t="s">
        <v>1337</v>
      </c>
      <c r="B2455">
        <v>17</v>
      </c>
      <c r="C2455">
        <v>22017</v>
      </c>
      <c r="D2455" t="s">
        <v>1481</v>
      </c>
      <c r="E2455">
        <v>9059</v>
      </c>
      <c r="F2455">
        <v>1346637</v>
      </c>
      <c r="G2455">
        <v>443590325</v>
      </c>
      <c r="H2455">
        <v>230</v>
      </c>
    </row>
    <row r="2456" spans="1:8" x14ac:dyDescent="0.25">
      <c r="A2456" t="s">
        <v>1559</v>
      </c>
      <c r="B2456">
        <v>19</v>
      </c>
      <c r="C2456">
        <v>45019</v>
      </c>
      <c r="H2456">
        <v>120</v>
      </c>
    </row>
    <row r="2457" spans="1:8" x14ac:dyDescent="0.25">
      <c r="A2457" t="s">
        <v>1560</v>
      </c>
      <c r="B2457">
        <v>15</v>
      </c>
      <c r="C2457">
        <v>22015</v>
      </c>
      <c r="D2457" t="s">
        <v>1481</v>
      </c>
      <c r="E2457">
        <v>1550</v>
      </c>
      <c r="F2457">
        <v>577364</v>
      </c>
      <c r="G2457">
        <v>255655658</v>
      </c>
      <c r="H2457">
        <v>230</v>
      </c>
    </row>
    <row r="2458" spans="1:8" x14ac:dyDescent="0.25">
      <c r="A2458" t="s">
        <v>1561</v>
      </c>
      <c r="B2458">
        <v>55</v>
      </c>
      <c r="C2458">
        <v>28055</v>
      </c>
      <c r="H2458">
        <v>230</v>
      </c>
    </row>
    <row r="2459" spans="1:8" x14ac:dyDescent="0.25">
      <c r="A2459" t="s">
        <v>131</v>
      </c>
      <c r="B2459">
        <v>119</v>
      </c>
      <c r="C2459">
        <v>22119</v>
      </c>
      <c r="D2459" t="s">
        <v>1481</v>
      </c>
      <c r="E2459">
        <v>774</v>
      </c>
      <c r="F2459">
        <v>450677</v>
      </c>
      <c r="G2459">
        <v>19709182</v>
      </c>
      <c r="H2459">
        <v>230</v>
      </c>
    </row>
    <row r="2460" spans="1:8" x14ac:dyDescent="0.25">
      <c r="A2460" t="s">
        <v>346</v>
      </c>
      <c r="B2460">
        <v>27</v>
      </c>
      <c r="C2460">
        <v>22027</v>
      </c>
      <c r="D2460" t="s">
        <v>1481</v>
      </c>
      <c r="E2460">
        <v>642</v>
      </c>
      <c r="F2460">
        <v>903640</v>
      </c>
      <c r="G2460">
        <v>8414286</v>
      </c>
      <c r="H2460">
        <v>230</v>
      </c>
    </row>
    <row r="2461" spans="1:8" x14ac:dyDescent="0.25">
      <c r="A2461" t="s">
        <v>361</v>
      </c>
      <c r="B2461">
        <v>111</v>
      </c>
      <c r="C2461">
        <v>22111</v>
      </c>
      <c r="D2461" t="s">
        <v>1481</v>
      </c>
      <c r="E2461">
        <v>3516</v>
      </c>
      <c r="F2461">
        <v>46230</v>
      </c>
      <c r="G2461">
        <v>2213571</v>
      </c>
      <c r="H2461">
        <v>230</v>
      </c>
    </row>
    <row r="2462" spans="1:8" x14ac:dyDescent="0.25">
      <c r="A2462" t="s">
        <v>1453</v>
      </c>
      <c r="B2462">
        <v>65</v>
      </c>
      <c r="C2462">
        <v>1065</v>
      </c>
      <c r="H2462" t="s">
        <v>833</v>
      </c>
    </row>
    <row r="2463" spans="1:8" x14ac:dyDescent="0.25">
      <c r="A2463" t="s">
        <v>119</v>
      </c>
      <c r="B2463">
        <v>499</v>
      </c>
      <c r="C2463">
        <v>48499</v>
      </c>
      <c r="D2463" t="s">
        <v>1486</v>
      </c>
      <c r="E2463">
        <v>660</v>
      </c>
      <c r="F2463">
        <v>3411289</v>
      </c>
      <c r="G2463">
        <v>53860072</v>
      </c>
      <c r="H2463">
        <v>260</v>
      </c>
    </row>
    <row r="2464" spans="1:8" x14ac:dyDescent="0.25">
      <c r="A2464" t="s">
        <v>1562</v>
      </c>
      <c r="B2464">
        <v>67</v>
      </c>
      <c r="C2464">
        <v>22067</v>
      </c>
      <c r="D2464" t="s">
        <v>1481</v>
      </c>
      <c r="E2464">
        <v>616</v>
      </c>
      <c r="F2464">
        <v>0</v>
      </c>
      <c r="G2464">
        <v>258310</v>
      </c>
      <c r="H2464">
        <v>230</v>
      </c>
    </row>
    <row r="2465" spans="1:8" x14ac:dyDescent="0.25">
      <c r="A2465" t="s">
        <v>1563</v>
      </c>
      <c r="B2465">
        <v>123</v>
      </c>
      <c r="C2465">
        <v>22123</v>
      </c>
      <c r="H2465">
        <v>230</v>
      </c>
    </row>
    <row r="2466" spans="1:8" x14ac:dyDescent="0.25">
      <c r="A2466" t="s">
        <v>1564</v>
      </c>
      <c r="B2466">
        <v>35</v>
      </c>
      <c r="C2466">
        <v>22035</v>
      </c>
      <c r="H2466">
        <v>230</v>
      </c>
    </row>
    <row r="2467" spans="1:8" x14ac:dyDescent="0.25">
      <c r="A2467" t="s">
        <v>1565</v>
      </c>
      <c r="B2467">
        <v>319</v>
      </c>
      <c r="C2467">
        <v>13319</v>
      </c>
      <c r="H2467">
        <v>150</v>
      </c>
    </row>
    <row r="2468" spans="1:8" x14ac:dyDescent="0.25">
      <c r="A2468" t="s">
        <v>1566</v>
      </c>
      <c r="B2468">
        <v>363</v>
      </c>
      <c r="C2468">
        <v>48363</v>
      </c>
      <c r="D2468" t="s">
        <v>1459</v>
      </c>
      <c r="E2468">
        <v>1133</v>
      </c>
      <c r="F2468">
        <v>101804</v>
      </c>
      <c r="G2468">
        <v>6316756</v>
      </c>
      <c r="H2468">
        <v>420</v>
      </c>
    </row>
    <row r="2469" spans="1:8" x14ac:dyDescent="0.25">
      <c r="A2469" t="s">
        <v>1567</v>
      </c>
      <c r="B2469">
        <v>293</v>
      </c>
      <c r="C2469">
        <v>13293</v>
      </c>
      <c r="H2469">
        <v>150</v>
      </c>
    </row>
    <row r="2470" spans="1:8" x14ac:dyDescent="0.25">
      <c r="A2470" t="s">
        <v>1568</v>
      </c>
      <c r="B2470">
        <v>367</v>
      </c>
      <c r="C2470">
        <v>48367</v>
      </c>
      <c r="D2470" t="s">
        <v>1459</v>
      </c>
      <c r="E2470">
        <v>1269</v>
      </c>
      <c r="F2470">
        <v>55951</v>
      </c>
      <c r="G2470">
        <v>54077254</v>
      </c>
      <c r="H2470">
        <v>420</v>
      </c>
    </row>
    <row r="2471" spans="1:8" x14ac:dyDescent="0.25">
      <c r="A2471" t="s">
        <v>1569</v>
      </c>
      <c r="B2471">
        <v>439</v>
      </c>
      <c r="C2471">
        <v>48439</v>
      </c>
      <c r="D2471" t="s">
        <v>1459</v>
      </c>
      <c r="E2471">
        <v>3659</v>
      </c>
      <c r="F2471">
        <v>5819</v>
      </c>
      <c r="G2471">
        <v>358217859</v>
      </c>
      <c r="H2471">
        <v>400</v>
      </c>
    </row>
    <row r="2472" spans="1:8" x14ac:dyDescent="0.25">
      <c r="A2472" t="s">
        <v>822</v>
      </c>
      <c r="B2472">
        <v>113</v>
      </c>
      <c r="C2472">
        <v>48113</v>
      </c>
      <c r="D2472" t="s">
        <v>1459</v>
      </c>
      <c r="E2472">
        <v>25</v>
      </c>
      <c r="F2472">
        <v>0</v>
      </c>
      <c r="G2472">
        <v>5873588</v>
      </c>
      <c r="H2472">
        <v>400</v>
      </c>
    </row>
    <row r="2473" spans="1:8" x14ac:dyDescent="0.25">
      <c r="A2473" t="s">
        <v>1570</v>
      </c>
      <c r="B2473">
        <v>397</v>
      </c>
      <c r="C2473">
        <v>48397</v>
      </c>
      <c r="H2473">
        <v>400</v>
      </c>
    </row>
    <row r="2474" spans="1:8" x14ac:dyDescent="0.25">
      <c r="A2474" t="s">
        <v>1467</v>
      </c>
      <c r="B2474">
        <v>119</v>
      </c>
      <c r="C2474">
        <v>1119</v>
      </c>
      <c r="H2474">
        <v>200</v>
      </c>
    </row>
    <row r="2475" spans="1:8" x14ac:dyDescent="0.25">
      <c r="A2475" t="s">
        <v>1571</v>
      </c>
      <c r="B2475">
        <v>379</v>
      </c>
      <c r="C2475">
        <v>48379</v>
      </c>
      <c r="D2475" t="s">
        <v>1486</v>
      </c>
      <c r="E2475">
        <v>2</v>
      </c>
      <c r="F2475">
        <v>494</v>
      </c>
      <c r="G2475">
        <v>0</v>
      </c>
      <c r="H2475">
        <v>260</v>
      </c>
    </row>
    <row r="2476" spans="1:8" x14ac:dyDescent="0.25">
      <c r="A2476" t="s">
        <v>511</v>
      </c>
      <c r="B2476">
        <v>15</v>
      </c>
      <c r="C2476">
        <v>35015</v>
      </c>
      <c r="D2476" t="s">
        <v>1572</v>
      </c>
      <c r="E2476">
        <v>12187</v>
      </c>
      <c r="F2476">
        <v>145996775</v>
      </c>
      <c r="G2476">
        <v>701194406</v>
      </c>
      <c r="H2476">
        <v>465</v>
      </c>
    </row>
    <row r="2477" spans="1:8" x14ac:dyDescent="0.25">
      <c r="A2477" t="s">
        <v>1573</v>
      </c>
      <c r="B2477">
        <v>417</v>
      </c>
      <c r="C2477">
        <v>48417</v>
      </c>
      <c r="D2477" t="s">
        <v>1459</v>
      </c>
      <c r="E2477">
        <v>1187</v>
      </c>
      <c r="F2477">
        <v>287295</v>
      </c>
      <c r="G2477">
        <v>936664</v>
      </c>
      <c r="H2477">
        <v>430</v>
      </c>
    </row>
    <row r="2478" spans="1:8" x14ac:dyDescent="0.25">
      <c r="A2478" t="s">
        <v>683</v>
      </c>
      <c r="B2478">
        <v>253</v>
      </c>
      <c r="C2478">
        <v>48253</v>
      </c>
      <c r="D2478" t="s">
        <v>1449</v>
      </c>
      <c r="E2478">
        <v>594</v>
      </c>
      <c r="F2478">
        <v>411632</v>
      </c>
      <c r="G2478">
        <v>186557</v>
      </c>
      <c r="H2478">
        <v>430</v>
      </c>
    </row>
    <row r="2479" spans="1:8" x14ac:dyDescent="0.25">
      <c r="A2479" t="s">
        <v>1574</v>
      </c>
      <c r="B2479">
        <v>151</v>
      </c>
      <c r="C2479">
        <v>48151</v>
      </c>
      <c r="D2479" t="s">
        <v>1449</v>
      </c>
      <c r="E2479">
        <v>533</v>
      </c>
      <c r="F2479">
        <v>1597892</v>
      </c>
      <c r="G2479">
        <v>1837091</v>
      </c>
      <c r="H2479">
        <v>430</v>
      </c>
    </row>
    <row r="2480" spans="1:8" x14ac:dyDescent="0.25">
      <c r="A2480" t="s">
        <v>1575</v>
      </c>
      <c r="B2480">
        <v>415</v>
      </c>
      <c r="C2480">
        <v>48415</v>
      </c>
      <c r="D2480" t="s">
        <v>1449</v>
      </c>
      <c r="E2480">
        <v>2443</v>
      </c>
      <c r="F2480">
        <v>14251098</v>
      </c>
      <c r="G2480">
        <v>40851186</v>
      </c>
      <c r="H2480">
        <v>430</v>
      </c>
    </row>
    <row r="2481" spans="1:8" x14ac:dyDescent="0.25">
      <c r="A2481" t="s">
        <v>1576</v>
      </c>
      <c r="B2481">
        <v>33</v>
      </c>
      <c r="C2481">
        <v>48033</v>
      </c>
      <c r="D2481" t="s">
        <v>1536</v>
      </c>
      <c r="E2481">
        <v>650</v>
      </c>
      <c r="F2481">
        <v>6946020</v>
      </c>
      <c r="G2481">
        <v>7137162</v>
      </c>
      <c r="H2481">
        <v>430</v>
      </c>
    </row>
    <row r="2482" spans="1:8" x14ac:dyDescent="0.25">
      <c r="A2482" t="s">
        <v>34</v>
      </c>
      <c r="B2482">
        <v>115</v>
      </c>
      <c r="C2482">
        <v>48115</v>
      </c>
      <c r="D2482" t="s">
        <v>1536</v>
      </c>
      <c r="E2482">
        <v>1185</v>
      </c>
      <c r="F2482">
        <v>3254981</v>
      </c>
      <c r="G2482">
        <v>1504574</v>
      </c>
      <c r="H2482">
        <v>430</v>
      </c>
    </row>
    <row r="2483" spans="1:8" x14ac:dyDescent="0.25">
      <c r="A2483" t="s">
        <v>1420</v>
      </c>
      <c r="B2483">
        <v>429</v>
      </c>
      <c r="C2483">
        <v>48429</v>
      </c>
      <c r="D2483" t="s">
        <v>1459</v>
      </c>
      <c r="E2483">
        <v>2072</v>
      </c>
      <c r="F2483">
        <v>1650341</v>
      </c>
      <c r="G2483">
        <v>7610142</v>
      </c>
      <c r="H2483">
        <v>425</v>
      </c>
    </row>
    <row r="2484" spans="1:8" x14ac:dyDescent="0.25">
      <c r="A2484" t="s">
        <v>1577</v>
      </c>
      <c r="B2484">
        <v>165</v>
      </c>
      <c r="C2484">
        <v>48165</v>
      </c>
      <c r="D2484" t="s">
        <v>1540</v>
      </c>
      <c r="E2484">
        <v>4096</v>
      </c>
      <c r="F2484">
        <v>24483330</v>
      </c>
      <c r="G2484">
        <v>19673129</v>
      </c>
      <c r="H2484">
        <v>430</v>
      </c>
    </row>
    <row r="2485" spans="1:8" x14ac:dyDescent="0.25">
      <c r="A2485" t="s">
        <v>350</v>
      </c>
      <c r="B2485">
        <v>21</v>
      </c>
      <c r="C2485">
        <v>13021</v>
      </c>
      <c r="H2485">
        <v>150</v>
      </c>
    </row>
    <row r="2486" spans="1:8" x14ac:dyDescent="0.25">
      <c r="A2486" t="s">
        <v>1578</v>
      </c>
      <c r="B2486">
        <v>165</v>
      </c>
      <c r="C2486">
        <v>13165</v>
      </c>
      <c r="H2486">
        <v>130</v>
      </c>
    </row>
    <row r="2487" spans="1:8" x14ac:dyDescent="0.25">
      <c r="A2487" t="s">
        <v>1579</v>
      </c>
      <c r="B2487">
        <v>99</v>
      </c>
      <c r="C2487">
        <v>28099</v>
      </c>
      <c r="H2487">
        <v>200</v>
      </c>
    </row>
    <row r="2488" spans="1:8" x14ac:dyDescent="0.25">
      <c r="A2488" t="s">
        <v>1580</v>
      </c>
      <c r="B2488">
        <v>79</v>
      </c>
      <c r="C2488">
        <v>28079</v>
      </c>
      <c r="H2488">
        <v>200</v>
      </c>
    </row>
    <row r="2489" spans="1:8" x14ac:dyDescent="0.25">
      <c r="A2489" t="s">
        <v>1581</v>
      </c>
      <c r="B2489">
        <v>69</v>
      </c>
      <c r="C2489">
        <v>28069</v>
      </c>
      <c r="H2489">
        <v>200</v>
      </c>
    </row>
    <row r="2490" spans="1:8" x14ac:dyDescent="0.25">
      <c r="A2490" t="s">
        <v>343</v>
      </c>
      <c r="B2490">
        <v>459</v>
      </c>
      <c r="C2490">
        <v>48459</v>
      </c>
      <c r="D2490" t="s">
        <v>1486</v>
      </c>
      <c r="E2490">
        <v>690</v>
      </c>
      <c r="F2490">
        <v>241247</v>
      </c>
      <c r="G2490">
        <v>21935088</v>
      </c>
      <c r="H2490">
        <v>260</v>
      </c>
    </row>
    <row r="2491" spans="1:8" x14ac:dyDescent="0.25">
      <c r="A2491" t="s">
        <v>1582</v>
      </c>
      <c r="B2491">
        <v>289</v>
      </c>
      <c r="C2491">
        <v>13289</v>
      </c>
      <c r="H2491">
        <v>150</v>
      </c>
    </row>
    <row r="2492" spans="1:8" x14ac:dyDescent="0.25">
      <c r="A2492" t="s">
        <v>179</v>
      </c>
      <c r="B2492">
        <v>89</v>
      </c>
      <c r="C2492">
        <v>28089</v>
      </c>
      <c r="D2492" t="s">
        <v>1503</v>
      </c>
      <c r="E2492">
        <v>11</v>
      </c>
      <c r="F2492">
        <v>13948</v>
      </c>
      <c r="G2492">
        <v>52503349</v>
      </c>
      <c r="H2492">
        <v>210</v>
      </c>
    </row>
    <row r="2493" spans="1:8" x14ac:dyDescent="0.25">
      <c r="A2493" t="s">
        <v>96</v>
      </c>
      <c r="B2493">
        <v>315</v>
      </c>
      <c r="C2493">
        <v>48315</v>
      </c>
      <c r="D2493" t="s">
        <v>1486</v>
      </c>
      <c r="E2493">
        <v>288</v>
      </c>
      <c r="F2493">
        <v>449243</v>
      </c>
      <c r="G2493">
        <v>1416909</v>
      </c>
      <c r="H2493">
        <v>230</v>
      </c>
    </row>
    <row r="2494" spans="1:8" x14ac:dyDescent="0.25">
      <c r="A2494" t="s">
        <v>1036</v>
      </c>
      <c r="B2494">
        <v>263</v>
      </c>
      <c r="C2494">
        <v>13263</v>
      </c>
      <c r="H2494">
        <v>150</v>
      </c>
    </row>
    <row r="2495" spans="1:8" x14ac:dyDescent="0.25">
      <c r="A2495" t="s">
        <v>111</v>
      </c>
      <c r="B2495">
        <v>105</v>
      </c>
      <c r="C2495">
        <v>1105</v>
      </c>
      <c r="H2495" t="s">
        <v>833</v>
      </c>
    </row>
    <row r="2496" spans="1:8" x14ac:dyDescent="0.25">
      <c r="A2496" t="s">
        <v>1583</v>
      </c>
      <c r="B2496">
        <v>145</v>
      </c>
      <c r="C2496">
        <v>13145</v>
      </c>
      <c r="H2496">
        <v>150</v>
      </c>
    </row>
    <row r="2497" spans="1:8" x14ac:dyDescent="0.25">
      <c r="A2497" t="s">
        <v>90</v>
      </c>
      <c r="B2497">
        <v>79</v>
      </c>
      <c r="C2497">
        <v>13079</v>
      </c>
      <c r="H2497">
        <v>150</v>
      </c>
    </row>
    <row r="2498" spans="1:8" x14ac:dyDescent="0.25">
      <c r="A2498" t="s">
        <v>1584</v>
      </c>
      <c r="B2498">
        <v>257</v>
      </c>
      <c r="C2498">
        <v>48257</v>
      </c>
      <c r="D2498" t="s">
        <v>1486</v>
      </c>
      <c r="E2498">
        <v>22</v>
      </c>
      <c r="F2498">
        <v>46655</v>
      </c>
      <c r="G2498">
        <v>20490</v>
      </c>
      <c r="H2498">
        <v>400</v>
      </c>
    </row>
    <row r="2499" spans="1:8" x14ac:dyDescent="0.25">
      <c r="A2499" t="s">
        <v>1585</v>
      </c>
      <c r="B2499">
        <v>467</v>
      </c>
      <c r="C2499">
        <v>48467</v>
      </c>
      <c r="D2499" t="s">
        <v>1486</v>
      </c>
      <c r="E2499">
        <v>279</v>
      </c>
      <c r="F2499">
        <v>419058</v>
      </c>
      <c r="G2499">
        <v>1882127</v>
      </c>
      <c r="H2499">
        <v>260</v>
      </c>
    </row>
    <row r="2500" spans="1:8" x14ac:dyDescent="0.25">
      <c r="A2500" t="s">
        <v>1586</v>
      </c>
      <c r="B2500">
        <v>107</v>
      </c>
      <c r="C2500">
        <v>13107</v>
      </c>
      <c r="H2500">
        <v>130</v>
      </c>
    </row>
    <row r="2501" spans="1:8" x14ac:dyDescent="0.25">
      <c r="A2501" t="s">
        <v>58</v>
      </c>
      <c r="B2501">
        <v>167</v>
      </c>
      <c r="C2501">
        <v>13167</v>
      </c>
      <c r="H2501">
        <v>130</v>
      </c>
    </row>
    <row r="2502" spans="1:8" x14ac:dyDescent="0.25">
      <c r="A2502" t="s">
        <v>103</v>
      </c>
      <c r="B2502">
        <v>203</v>
      </c>
      <c r="C2502">
        <v>48203</v>
      </c>
      <c r="D2502" t="s">
        <v>1486</v>
      </c>
      <c r="E2502">
        <v>2254</v>
      </c>
      <c r="F2502">
        <v>856446</v>
      </c>
      <c r="G2502">
        <v>291309407</v>
      </c>
      <c r="H2502">
        <v>230</v>
      </c>
    </row>
    <row r="2503" spans="1:8" x14ac:dyDescent="0.25">
      <c r="A2503" t="s">
        <v>1587</v>
      </c>
      <c r="B2503">
        <v>23</v>
      </c>
      <c r="C2503">
        <v>35023</v>
      </c>
      <c r="H2503">
        <v>475</v>
      </c>
    </row>
    <row r="2504" spans="1:8" x14ac:dyDescent="0.25">
      <c r="A2504" t="s">
        <v>688</v>
      </c>
      <c r="B2504">
        <v>51</v>
      </c>
      <c r="C2504">
        <v>1051</v>
      </c>
      <c r="H2504">
        <v>150</v>
      </c>
    </row>
    <row r="2505" spans="1:8" x14ac:dyDescent="0.25">
      <c r="A2505" t="s">
        <v>71</v>
      </c>
      <c r="B2505">
        <v>61</v>
      </c>
      <c r="C2505">
        <v>22061</v>
      </c>
      <c r="D2505" t="s">
        <v>1481</v>
      </c>
      <c r="E2505">
        <v>599</v>
      </c>
      <c r="F2505">
        <v>621336</v>
      </c>
      <c r="G2505">
        <v>115494062</v>
      </c>
      <c r="H2505">
        <v>230</v>
      </c>
    </row>
    <row r="2506" spans="1:8" x14ac:dyDescent="0.25">
      <c r="A2506" t="s">
        <v>818</v>
      </c>
      <c r="B2506">
        <v>53</v>
      </c>
      <c r="C2506">
        <v>45053</v>
      </c>
      <c r="H2506">
        <v>120</v>
      </c>
    </row>
    <row r="2507" spans="1:8" x14ac:dyDescent="0.25">
      <c r="A2507" t="s">
        <v>153</v>
      </c>
      <c r="B2507">
        <v>81</v>
      </c>
      <c r="C2507">
        <v>1081</v>
      </c>
      <c r="H2507">
        <v>150</v>
      </c>
    </row>
    <row r="2508" spans="1:8" x14ac:dyDescent="0.25">
      <c r="A2508" t="s">
        <v>338</v>
      </c>
      <c r="B2508">
        <v>269</v>
      </c>
      <c r="C2508">
        <v>13269</v>
      </c>
      <c r="H2508">
        <v>150</v>
      </c>
    </row>
    <row r="2509" spans="1:8" x14ac:dyDescent="0.25">
      <c r="A2509" t="s">
        <v>1501</v>
      </c>
      <c r="B2509">
        <v>73</v>
      </c>
      <c r="C2509">
        <v>22073</v>
      </c>
      <c r="D2509" t="s">
        <v>1481</v>
      </c>
      <c r="E2509">
        <v>1050</v>
      </c>
      <c r="F2509">
        <v>12054</v>
      </c>
      <c r="G2509">
        <v>1778126</v>
      </c>
      <c r="H2509">
        <v>230</v>
      </c>
    </row>
    <row r="2510" spans="1:8" x14ac:dyDescent="0.25">
      <c r="A2510" t="s">
        <v>1406</v>
      </c>
      <c r="B2510">
        <v>175</v>
      </c>
      <c r="C2510">
        <v>13175</v>
      </c>
      <c r="H2510">
        <v>130</v>
      </c>
    </row>
    <row r="2511" spans="1:8" x14ac:dyDescent="0.25">
      <c r="A2511" t="s">
        <v>1588</v>
      </c>
      <c r="B2511">
        <v>1</v>
      </c>
      <c r="C2511">
        <v>1001</v>
      </c>
      <c r="H2511">
        <v>210</v>
      </c>
    </row>
    <row r="2512" spans="1:8" x14ac:dyDescent="0.25">
      <c r="A2512" t="s">
        <v>822</v>
      </c>
      <c r="B2512">
        <v>47</v>
      </c>
      <c r="C2512">
        <v>1047</v>
      </c>
      <c r="H2512">
        <v>210</v>
      </c>
    </row>
    <row r="2513" spans="1:8" x14ac:dyDescent="0.25">
      <c r="A2513" t="s">
        <v>958</v>
      </c>
      <c r="B2513">
        <v>423</v>
      </c>
      <c r="C2513">
        <v>48423</v>
      </c>
      <c r="D2513" t="s">
        <v>1486</v>
      </c>
      <c r="E2513">
        <v>854</v>
      </c>
      <c r="F2513">
        <v>1502525</v>
      </c>
      <c r="G2513">
        <v>20432033</v>
      </c>
      <c r="H2513">
        <v>260</v>
      </c>
    </row>
    <row r="2514" spans="1:8" x14ac:dyDescent="0.25">
      <c r="A2514" t="s">
        <v>1589</v>
      </c>
      <c r="B2514">
        <v>225</v>
      </c>
      <c r="C2514">
        <v>13225</v>
      </c>
      <c r="H2514">
        <v>130</v>
      </c>
    </row>
    <row r="2515" spans="1:8" x14ac:dyDescent="0.25">
      <c r="A2515" t="s">
        <v>705</v>
      </c>
      <c r="B2515">
        <v>153</v>
      </c>
      <c r="C2515">
        <v>13153</v>
      </c>
      <c r="H2515">
        <v>130</v>
      </c>
    </row>
    <row r="2516" spans="1:8" x14ac:dyDescent="0.25">
      <c r="A2516" t="s">
        <v>30</v>
      </c>
      <c r="B2516">
        <v>83</v>
      </c>
      <c r="C2516">
        <v>22083</v>
      </c>
      <c r="D2516" t="s">
        <v>1481</v>
      </c>
      <c r="E2516">
        <v>86</v>
      </c>
      <c r="F2516">
        <v>2027340</v>
      </c>
      <c r="G2516">
        <v>956557</v>
      </c>
      <c r="H2516">
        <v>230</v>
      </c>
    </row>
    <row r="2517" spans="1:8" x14ac:dyDescent="0.25">
      <c r="A2517" t="s">
        <v>1590</v>
      </c>
      <c r="B2517">
        <v>183</v>
      </c>
      <c r="C2517">
        <v>48183</v>
      </c>
      <c r="D2517" t="s">
        <v>1486</v>
      </c>
      <c r="E2517">
        <v>4184</v>
      </c>
      <c r="F2517">
        <v>1372472</v>
      </c>
      <c r="G2517">
        <v>30399989</v>
      </c>
      <c r="H2517">
        <v>260</v>
      </c>
    </row>
    <row r="2518" spans="1:8" x14ac:dyDescent="0.25">
      <c r="A2518" t="s">
        <v>1591</v>
      </c>
      <c r="B2518">
        <v>31</v>
      </c>
      <c r="C2518">
        <v>13031</v>
      </c>
      <c r="H2518">
        <v>130</v>
      </c>
    </row>
    <row r="2519" spans="1:8" x14ac:dyDescent="0.25">
      <c r="A2519" t="s">
        <v>170</v>
      </c>
      <c r="B2519">
        <v>123</v>
      </c>
      <c r="C2519">
        <v>28123</v>
      </c>
      <c r="D2519" t="s">
        <v>1503</v>
      </c>
      <c r="E2519">
        <v>1</v>
      </c>
      <c r="F2519">
        <v>27804</v>
      </c>
      <c r="G2519">
        <v>19613</v>
      </c>
      <c r="H2519">
        <v>210</v>
      </c>
    </row>
    <row r="2520" spans="1:8" x14ac:dyDescent="0.25">
      <c r="A2520" t="s">
        <v>190</v>
      </c>
      <c r="B2520">
        <v>149</v>
      </c>
      <c r="C2520">
        <v>28149</v>
      </c>
      <c r="D2520" t="s">
        <v>1503</v>
      </c>
      <c r="E2520">
        <v>4</v>
      </c>
      <c r="F2520">
        <v>9070</v>
      </c>
      <c r="G2520">
        <v>102574</v>
      </c>
      <c r="H2520">
        <v>230</v>
      </c>
    </row>
    <row r="2521" spans="1:8" x14ac:dyDescent="0.25">
      <c r="A2521" t="s">
        <v>1592</v>
      </c>
      <c r="B2521">
        <v>29</v>
      </c>
      <c r="C2521">
        <v>35029</v>
      </c>
      <c r="H2521">
        <v>475</v>
      </c>
    </row>
    <row r="2522" spans="1:8" x14ac:dyDescent="0.25">
      <c r="A2522" t="s">
        <v>1593</v>
      </c>
      <c r="B2522">
        <v>215</v>
      </c>
      <c r="C2522">
        <v>13215</v>
      </c>
      <c r="H2522">
        <v>150</v>
      </c>
    </row>
    <row r="2523" spans="1:8" x14ac:dyDescent="0.25">
      <c r="A2523" t="s">
        <v>290</v>
      </c>
      <c r="B2523">
        <v>87</v>
      </c>
      <c r="C2523">
        <v>1087</v>
      </c>
      <c r="H2523">
        <v>150</v>
      </c>
    </row>
    <row r="2524" spans="1:8" x14ac:dyDescent="0.25">
      <c r="A2524" t="s">
        <v>1594</v>
      </c>
      <c r="B2524">
        <v>121</v>
      </c>
      <c r="C2524">
        <v>28121</v>
      </c>
      <c r="D2524" t="s">
        <v>1503</v>
      </c>
      <c r="E2524">
        <v>32</v>
      </c>
      <c r="F2524">
        <v>4899</v>
      </c>
      <c r="G2524">
        <v>108765794</v>
      </c>
      <c r="H2524">
        <v>210</v>
      </c>
    </row>
    <row r="2525" spans="1:8" x14ac:dyDescent="0.25">
      <c r="A2525" t="s">
        <v>1017</v>
      </c>
      <c r="B2525">
        <v>103</v>
      </c>
      <c r="C2525">
        <v>13103</v>
      </c>
      <c r="H2525">
        <v>120</v>
      </c>
    </row>
    <row r="2526" spans="1:8" x14ac:dyDescent="0.25">
      <c r="A2526" t="s">
        <v>1595</v>
      </c>
      <c r="B2526">
        <v>13</v>
      </c>
      <c r="C2526">
        <v>22013</v>
      </c>
      <c r="D2526" t="s">
        <v>1481</v>
      </c>
      <c r="E2526">
        <v>959</v>
      </c>
      <c r="F2526">
        <v>48770</v>
      </c>
      <c r="G2526">
        <v>105879948</v>
      </c>
      <c r="H2526">
        <v>230</v>
      </c>
    </row>
    <row r="2527" spans="1:8" x14ac:dyDescent="0.25">
      <c r="A2527" t="s">
        <v>1306</v>
      </c>
      <c r="B2527">
        <v>75</v>
      </c>
      <c r="C2527">
        <v>28075</v>
      </c>
      <c r="H2527">
        <v>200</v>
      </c>
    </row>
    <row r="2528" spans="1:8" x14ac:dyDescent="0.25">
      <c r="A2528" t="s">
        <v>864</v>
      </c>
      <c r="B2528">
        <v>101</v>
      </c>
      <c r="C2528">
        <v>28101</v>
      </c>
      <c r="H2528">
        <v>200</v>
      </c>
    </row>
    <row r="2529" spans="1:8" x14ac:dyDescent="0.25">
      <c r="A2529" t="s">
        <v>1596</v>
      </c>
      <c r="B2529">
        <v>23</v>
      </c>
      <c r="C2529">
        <v>13023</v>
      </c>
      <c r="H2529">
        <v>130</v>
      </c>
    </row>
    <row r="2530" spans="1:8" x14ac:dyDescent="0.25">
      <c r="A2530" t="s">
        <v>1597</v>
      </c>
      <c r="B2530">
        <v>49</v>
      </c>
      <c r="C2530">
        <v>28049</v>
      </c>
      <c r="D2530" t="s">
        <v>1503</v>
      </c>
      <c r="E2530">
        <v>23</v>
      </c>
      <c r="F2530">
        <v>159824</v>
      </c>
      <c r="G2530">
        <v>113814</v>
      </c>
      <c r="H2530">
        <v>210</v>
      </c>
    </row>
    <row r="2531" spans="1:8" x14ac:dyDescent="0.25">
      <c r="A2531" t="s">
        <v>179</v>
      </c>
      <c r="B2531">
        <v>65</v>
      </c>
      <c r="C2531">
        <v>22065</v>
      </c>
      <c r="H2531">
        <v>230</v>
      </c>
    </row>
    <row r="2532" spans="1:8" x14ac:dyDescent="0.25">
      <c r="A2532" t="s">
        <v>58</v>
      </c>
      <c r="B2532">
        <v>251</v>
      </c>
      <c r="C2532">
        <v>48251</v>
      </c>
      <c r="D2532" t="s">
        <v>1459</v>
      </c>
      <c r="E2532">
        <v>2427</v>
      </c>
      <c r="F2532">
        <v>6961</v>
      </c>
      <c r="G2532">
        <v>148457067</v>
      </c>
      <c r="H2532">
        <v>400</v>
      </c>
    </row>
    <row r="2533" spans="1:8" x14ac:dyDescent="0.25">
      <c r="A2533" t="s">
        <v>96</v>
      </c>
      <c r="B2533">
        <v>197</v>
      </c>
      <c r="C2533">
        <v>13197</v>
      </c>
      <c r="H2533">
        <v>150</v>
      </c>
    </row>
    <row r="2534" spans="1:8" x14ac:dyDescent="0.25">
      <c r="A2534" t="s">
        <v>1598</v>
      </c>
      <c r="B2534">
        <v>221</v>
      </c>
      <c r="C2534">
        <v>48221</v>
      </c>
      <c r="D2534" t="s">
        <v>1459</v>
      </c>
      <c r="E2534">
        <v>599</v>
      </c>
      <c r="F2534">
        <v>58428</v>
      </c>
      <c r="G2534">
        <v>29196967</v>
      </c>
      <c r="H2534">
        <v>420</v>
      </c>
    </row>
    <row r="2535" spans="1:8" x14ac:dyDescent="0.25">
      <c r="A2535" t="s">
        <v>198</v>
      </c>
      <c r="B2535">
        <v>139</v>
      </c>
      <c r="C2535">
        <v>48139</v>
      </c>
      <c r="D2535" t="s">
        <v>1459</v>
      </c>
      <c r="E2535">
        <v>44</v>
      </c>
      <c r="F2535">
        <v>19</v>
      </c>
      <c r="G2535">
        <v>2474051</v>
      </c>
      <c r="H2535">
        <v>400</v>
      </c>
    </row>
    <row r="2536" spans="1:8" x14ac:dyDescent="0.25">
      <c r="A2536" t="s">
        <v>1599</v>
      </c>
      <c r="B2536">
        <v>43</v>
      </c>
      <c r="C2536">
        <v>13043</v>
      </c>
      <c r="H2536">
        <v>130</v>
      </c>
    </row>
    <row r="2537" spans="1:8" x14ac:dyDescent="0.25">
      <c r="A2537" t="s">
        <v>1600</v>
      </c>
      <c r="B2537">
        <v>91</v>
      </c>
      <c r="C2537">
        <v>1091</v>
      </c>
      <c r="H2537">
        <v>200</v>
      </c>
    </row>
    <row r="2538" spans="1:8" x14ac:dyDescent="0.25">
      <c r="A2538" t="s">
        <v>1601</v>
      </c>
      <c r="B2538">
        <v>53</v>
      </c>
      <c r="C2538">
        <v>13053</v>
      </c>
      <c r="H2538">
        <v>130</v>
      </c>
    </row>
    <row r="2539" spans="1:8" x14ac:dyDescent="0.25">
      <c r="A2539" t="s">
        <v>1602</v>
      </c>
      <c r="B2539">
        <v>19</v>
      </c>
      <c r="C2539">
        <v>4019</v>
      </c>
      <c r="H2539">
        <v>475</v>
      </c>
    </row>
    <row r="2540" spans="1:8" x14ac:dyDescent="0.25">
      <c r="A2540" t="s">
        <v>338</v>
      </c>
      <c r="B2540">
        <v>441</v>
      </c>
      <c r="C2540">
        <v>48441</v>
      </c>
      <c r="D2540" t="s">
        <v>1459</v>
      </c>
      <c r="E2540">
        <v>329</v>
      </c>
      <c r="F2540">
        <v>339235</v>
      </c>
      <c r="G2540">
        <v>156721</v>
      </c>
      <c r="H2540">
        <v>430</v>
      </c>
    </row>
    <row r="2541" spans="1:8" x14ac:dyDescent="0.25">
      <c r="A2541" t="s">
        <v>731</v>
      </c>
      <c r="B2541">
        <v>227</v>
      </c>
      <c r="C2541">
        <v>48227</v>
      </c>
      <c r="D2541" t="s">
        <v>1536</v>
      </c>
      <c r="E2541">
        <v>5544</v>
      </c>
      <c r="F2541">
        <v>97231365</v>
      </c>
      <c r="G2541">
        <v>173189019</v>
      </c>
      <c r="H2541">
        <v>430</v>
      </c>
    </row>
    <row r="2542" spans="1:8" x14ac:dyDescent="0.25">
      <c r="A2542" t="s">
        <v>726</v>
      </c>
      <c r="B2542">
        <v>335</v>
      </c>
      <c r="C2542">
        <v>48335</v>
      </c>
      <c r="D2542" t="s">
        <v>1449</v>
      </c>
      <c r="E2542">
        <v>2404</v>
      </c>
      <c r="F2542">
        <v>2079483</v>
      </c>
      <c r="G2542">
        <v>665491</v>
      </c>
      <c r="H2542">
        <v>430</v>
      </c>
    </row>
    <row r="2543" spans="1:8" x14ac:dyDescent="0.25">
      <c r="A2543" t="s">
        <v>1603</v>
      </c>
      <c r="B2543">
        <v>133</v>
      </c>
      <c r="C2543">
        <v>48133</v>
      </c>
      <c r="D2543" t="s">
        <v>1459</v>
      </c>
      <c r="E2543">
        <v>934</v>
      </c>
      <c r="F2543">
        <v>135771</v>
      </c>
      <c r="G2543">
        <v>1470617</v>
      </c>
      <c r="H2543">
        <v>425</v>
      </c>
    </row>
    <row r="2544" spans="1:8" x14ac:dyDescent="0.25">
      <c r="A2544" t="s">
        <v>1604</v>
      </c>
      <c r="B2544">
        <v>59</v>
      </c>
      <c r="C2544">
        <v>48059</v>
      </c>
      <c r="D2544" t="s">
        <v>1459</v>
      </c>
      <c r="E2544">
        <v>345</v>
      </c>
      <c r="F2544">
        <v>87453</v>
      </c>
      <c r="G2544">
        <v>366786</v>
      </c>
      <c r="H2544">
        <v>430</v>
      </c>
    </row>
    <row r="2545" spans="1:8" x14ac:dyDescent="0.25">
      <c r="A2545" t="s">
        <v>144</v>
      </c>
      <c r="B2545">
        <v>317</v>
      </c>
      <c r="C2545">
        <v>48317</v>
      </c>
      <c r="D2545" t="s">
        <v>1536</v>
      </c>
      <c r="E2545">
        <v>6828</v>
      </c>
      <c r="F2545">
        <v>146576377</v>
      </c>
      <c r="G2545">
        <v>278797795</v>
      </c>
      <c r="H2545">
        <v>430</v>
      </c>
    </row>
    <row r="2546" spans="1:8" x14ac:dyDescent="0.25">
      <c r="A2546" t="s">
        <v>1605</v>
      </c>
      <c r="B2546">
        <v>3</v>
      </c>
      <c r="C2546">
        <v>48003</v>
      </c>
      <c r="D2546" t="s">
        <v>1536</v>
      </c>
      <c r="E2546">
        <v>10092</v>
      </c>
      <c r="F2546">
        <v>40837520</v>
      </c>
      <c r="G2546">
        <v>73168101</v>
      </c>
      <c r="H2546">
        <v>430</v>
      </c>
    </row>
    <row r="2547" spans="1:8" x14ac:dyDescent="0.25">
      <c r="A2547" t="s">
        <v>1606</v>
      </c>
      <c r="B2547">
        <v>353</v>
      </c>
      <c r="C2547">
        <v>48353</v>
      </c>
      <c r="D2547" t="s">
        <v>1449</v>
      </c>
      <c r="E2547">
        <v>555</v>
      </c>
      <c r="F2547">
        <v>1000399</v>
      </c>
      <c r="G2547">
        <v>1672327</v>
      </c>
      <c r="H2547">
        <v>430</v>
      </c>
    </row>
    <row r="2548" spans="1:8" x14ac:dyDescent="0.25">
      <c r="A2548" t="s">
        <v>1607</v>
      </c>
      <c r="B2548">
        <v>143</v>
      </c>
      <c r="C2548">
        <v>48143</v>
      </c>
      <c r="D2548" t="s">
        <v>1459</v>
      </c>
      <c r="E2548">
        <v>156</v>
      </c>
      <c r="F2548">
        <v>1911</v>
      </c>
      <c r="G2548">
        <v>1948523</v>
      </c>
      <c r="H2548">
        <v>425</v>
      </c>
    </row>
    <row r="2549" spans="1:8" x14ac:dyDescent="0.25">
      <c r="A2549" t="s">
        <v>199</v>
      </c>
      <c r="B2549">
        <v>113</v>
      </c>
      <c r="C2549">
        <v>1113</v>
      </c>
      <c r="H2549">
        <v>150</v>
      </c>
    </row>
    <row r="2550" spans="1:8" x14ac:dyDescent="0.25">
      <c r="A2550" t="s">
        <v>290</v>
      </c>
      <c r="B2550">
        <v>193</v>
      </c>
      <c r="C2550">
        <v>13193</v>
      </c>
      <c r="H2550">
        <v>130</v>
      </c>
    </row>
    <row r="2551" spans="1:8" x14ac:dyDescent="0.25">
      <c r="A2551" t="s">
        <v>1608</v>
      </c>
      <c r="B2551">
        <v>283</v>
      </c>
      <c r="C2551">
        <v>13283</v>
      </c>
      <c r="H2551">
        <v>130</v>
      </c>
    </row>
    <row r="2552" spans="1:8" x14ac:dyDescent="0.25">
      <c r="A2552" t="s">
        <v>141</v>
      </c>
      <c r="B2552">
        <v>101</v>
      </c>
      <c r="C2552">
        <v>1101</v>
      </c>
      <c r="H2552">
        <v>210</v>
      </c>
    </row>
    <row r="2553" spans="1:8" x14ac:dyDescent="0.25">
      <c r="A2553" t="s">
        <v>122</v>
      </c>
      <c r="B2553">
        <v>49</v>
      </c>
      <c r="C2553">
        <v>22049</v>
      </c>
      <c r="D2553" t="s">
        <v>1481</v>
      </c>
      <c r="E2553">
        <v>388</v>
      </c>
      <c r="F2553">
        <v>15792</v>
      </c>
      <c r="G2553">
        <v>14194274</v>
      </c>
      <c r="H2553">
        <v>230</v>
      </c>
    </row>
    <row r="2554" spans="1:8" x14ac:dyDescent="0.25">
      <c r="A2554" t="s">
        <v>1609</v>
      </c>
      <c r="B2554">
        <v>3</v>
      </c>
      <c r="C2554">
        <v>4003</v>
      </c>
      <c r="H2554">
        <v>475</v>
      </c>
    </row>
    <row r="2555" spans="1:8" x14ac:dyDescent="0.25">
      <c r="A2555" t="s">
        <v>676</v>
      </c>
      <c r="B2555">
        <v>91</v>
      </c>
      <c r="C2555">
        <v>13091</v>
      </c>
      <c r="H2555">
        <v>130</v>
      </c>
    </row>
    <row r="2556" spans="1:8" x14ac:dyDescent="0.25">
      <c r="A2556" t="s">
        <v>1610</v>
      </c>
      <c r="B2556">
        <v>249</v>
      </c>
      <c r="C2556">
        <v>13249</v>
      </c>
      <c r="H2556">
        <v>130</v>
      </c>
    </row>
    <row r="2557" spans="1:8" x14ac:dyDescent="0.25">
      <c r="A2557" t="s">
        <v>1508</v>
      </c>
      <c r="B2557">
        <v>85</v>
      </c>
      <c r="C2557">
        <v>1085</v>
      </c>
      <c r="H2557">
        <v>210</v>
      </c>
    </row>
    <row r="2558" spans="1:8" x14ac:dyDescent="0.25">
      <c r="A2558" t="s">
        <v>108</v>
      </c>
      <c r="B2558">
        <v>41</v>
      </c>
      <c r="C2558">
        <v>22041</v>
      </c>
      <c r="D2558" t="s">
        <v>1481</v>
      </c>
      <c r="E2558">
        <v>15</v>
      </c>
      <c r="F2558">
        <v>170084</v>
      </c>
      <c r="G2558">
        <v>40676</v>
      </c>
      <c r="H2558">
        <v>230</v>
      </c>
    </row>
    <row r="2559" spans="1:8" x14ac:dyDescent="0.25">
      <c r="A2559" t="s">
        <v>602</v>
      </c>
      <c r="B2559">
        <v>401</v>
      </c>
      <c r="C2559">
        <v>48401</v>
      </c>
      <c r="D2559" t="s">
        <v>1486</v>
      </c>
      <c r="E2559">
        <v>4117</v>
      </c>
      <c r="F2559">
        <v>1784588</v>
      </c>
      <c r="G2559">
        <v>94961250</v>
      </c>
      <c r="H2559">
        <v>260</v>
      </c>
    </row>
    <row r="2560" spans="1:8" x14ac:dyDescent="0.25">
      <c r="A2560" t="s">
        <v>870</v>
      </c>
      <c r="B2560">
        <v>235</v>
      </c>
      <c r="C2560">
        <v>13235</v>
      </c>
      <c r="H2560">
        <v>130</v>
      </c>
    </row>
    <row r="2561" spans="1:8" x14ac:dyDescent="0.25">
      <c r="A2561" t="s">
        <v>1430</v>
      </c>
      <c r="B2561">
        <v>365</v>
      </c>
      <c r="C2561">
        <v>48365</v>
      </c>
      <c r="D2561" t="s">
        <v>1486</v>
      </c>
      <c r="E2561">
        <v>4708</v>
      </c>
      <c r="F2561">
        <v>1608814</v>
      </c>
      <c r="G2561">
        <v>481615109</v>
      </c>
      <c r="H2561">
        <v>230</v>
      </c>
    </row>
    <row r="2562" spans="1:8" x14ac:dyDescent="0.25">
      <c r="A2562" t="s">
        <v>359</v>
      </c>
      <c r="B2562">
        <v>213</v>
      </c>
      <c r="C2562">
        <v>48213</v>
      </c>
      <c r="D2562" t="s">
        <v>1486</v>
      </c>
      <c r="E2562">
        <v>442</v>
      </c>
      <c r="F2562">
        <v>346739</v>
      </c>
      <c r="G2562">
        <v>9293349</v>
      </c>
      <c r="H2562">
        <v>400</v>
      </c>
    </row>
    <row r="2563" spans="1:8" x14ac:dyDescent="0.25">
      <c r="A2563" t="s">
        <v>141</v>
      </c>
      <c r="B2563">
        <v>209</v>
      </c>
      <c r="C2563">
        <v>13209</v>
      </c>
      <c r="H2563">
        <v>130</v>
      </c>
    </row>
    <row r="2564" spans="1:8" x14ac:dyDescent="0.25">
      <c r="A2564" t="s">
        <v>1611</v>
      </c>
      <c r="B2564">
        <v>279</v>
      </c>
      <c r="C2564">
        <v>13279</v>
      </c>
      <c r="H2564">
        <v>130</v>
      </c>
    </row>
    <row r="2565" spans="1:8" x14ac:dyDescent="0.25">
      <c r="A2565" t="s">
        <v>1387</v>
      </c>
      <c r="B2565">
        <v>31</v>
      </c>
      <c r="C2565">
        <v>22031</v>
      </c>
      <c r="D2565" t="s">
        <v>1481</v>
      </c>
      <c r="E2565">
        <v>2993</v>
      </c>
      <c r="F2565">
        <v>183593</v>
      </c>
      <c r="G2565">
        <v>1311551253</v>
      </c>
      <c r="H2565">
        <v>230</v>
      </c>
    </row>
    <row r="2566" spans="1:8" x14ac:dyDescent="0.25">
      <c r="A2566" t="s">
        <v>1612</v>
      </c>
      <c r="B2566">
        <v>349</v>
      </c>
      <c r="C2566">
        <v>48349</v>
      </c>
      <c r="D2566" t="s">
        <v>1613</v>
      </c>
      <c r="E2566">
        <v>519</v>
      </c>
      <c r="F2566">
        <v>118564</v>
      </c>
      <c r="G2566">
        <v>425601</v>
      </c>
      <c r="H2566">
        <v>400</v>
      </c>
    </row>
    <row r="2567" spans="1:8" x14ac:dyDescent="0.25">
      <c r="A2567" t="s">
        <v>1614</v>
      </c>
      <c r="B2567">
        <v>425</v>
      </c>
      <c r="C2567">
        <v>48425</v>
      </c>
      <c r="D2567" t="s">
        <v>1459</v>
      </c>
      <c r="E2567">
        <v>72</v>
      </c>
      <c r="F2567">
        <v>3530</v>
      </c>
      <c r="G2567">
        <v>3608248</v>
      </c>
      <c r="H2567">
        <v>415</v>
      </c>
    </row>
    <row r="2568" spans="1:8" x14ac:dyDescent="0.25">
      <c r="A2568" t="s">
        <v>1466</v>
      </c>
      <c r="B2568">
        <v>23</v>
      </c>
      <c r="C2568">
        <v>1023</v>
      </c>
      <c r="D2568" t="s">
        <v>1503</v>
      </c>
      <c r="E2568">
        <v>41</v>
      </c>
      <c r="F2568">
        <v>148648</v>
      </c>
      <c r="G2568">
        <v>34737</v>
      </c>
      <c r="H2568">
        <v>200</v>
      </c>
    </row>
    <row r="2569" spans="1:8" x14ac:dyDescent="0.25">
      <c r="A2569" t="s">
        <v>1615</v>
      </c>
      <c r="B2569">
        <v>11</v>
      </c>
      <c r="C2569">
        <v>1011</v>
      </c>
      <c r="H2569">
        <v>210</v>
      </c>
    </row>
    <row r="2570" spans="1:8" x14ac:dyDescent="0.25">
      <c r="A2570" t="s">
        <v>1616</v>
      </c>
      <c r="B2570">
        <v>267</v>
      </c>
      <c r="C2570">
        <v>13267</v>
      </c>
      <c r="H2570">
        <v>130</v>
      </c>
    </row>
    <row r="2571" spans="1:8" x14ac:dyDescent="0.25">
      <c r="A2571" t="s">
        <v>628</v>
      </c>
      <c r="B2571">
        <v>309</v>
      </c>
      <c r="C2571">
        <v>13309</v>
      </c>
      <c r="H2571">
        <v>130</v>
      </c>
    </row>
    <row r="2572" spans="1:8" x14ac:dyDescent="0.25">
      <c r="A2572" t="s">
        <v>1617</v>
      </c>
      <c r="B2572">
        <v>93</v>
      </c>
      <c r="C2572">
        <v>13093</v>
      </c>
      <c r="H2572">
        <v>130</v>
      </c>
    </row>
    <row r="2573" spans="1:8" x14ac:dyDescent="0.25">
      <c r="A2573" t="s">
        <v>976</v>
      </c>
      <c r="B2573">
        <v>21</v>
      </c>
      <c r="C2573">
        <v>22021</v>
      </c>
      <c r="D2573" t="s">
        <v>1481</v>
      </c>
      <c r="E2573">
        <v>11</v>
      </c>
      <c r="F2573">
        <v>0</v>
      </c>
      <c r="G2573">
        <v>31838</v>
      </c>
      <c r="H2573">
        <v>230</v>
      </c>
    </row>
    <row r="2574" spans="1:8" x14ac:dyDescent="0.25">
      <c r="A2574" t="s">
        <v>13</v>
      </c>
      <c r="B2574">
        <v>217</v>
      </c>
      <c r="C2574">
        <v>48217</v>
      </c>
      <c r="D2574" t="s">
        <v>1459</v>
      </c>
      <c r="E2574">
        <v>198</v>
      </c>
      <c r="F2574">
        <v>0</v>
      </c>
      <c r="G2574">
        <v>8591636</v>
      </c>
      <c r="H2574">
        <v>400</v>
      </c>
    </row>
    <row r="2575" spans="1:8" x14ac:dyDescent="0.25">
      <c r="A2575" t="s">
        <v>1618</v>
      </c>
      <c r="B2575">
        <v>131</v>
      </c>
      <c r="C2575">
        <v>1131</v>
      </c>
      <c r="H2575">
        <v>210</v>
      </c>
    </row>
    <row r="2576" spans="1:8" x14ac:dyDescent="0.25">
      <c r="A2576" t="s">
        <v>1619</v>
      </c>
      <c r="B2576">
        <v>109</v>
      </c>
      <c r="C2576">
        <v>13109</v>
      </c>
      <c r="H2576">
        <v>130</v>
      </c>
    </row>
    <row r="2577" spans="1:8" x14ac:dyDescent="0.25">
      <c r="A2577" t="s">
        <v>1324</v>
      </c>
      <c r="B2577">
        <v>13</v>
      </c>
      <c r="C2577">
        <v>45013</v>
      </c>
      <c r="H2577">
        <v>120</v>
      </c>
    </row>
    <row r="2578" spans="1:8" x14ac:dyDescent="0.25">
      <c r="A2578" t="s">
        <v>440</v>
      </c>
      <c r="B2578">
        <v>93</v>
      </c>
      <c r="C2578">
        <v>48093</v>
      </c>
      <c r="D2578" t="s">
        <v>1459</v>
      </c>
      <c r="E2578">
        <v>153</v>
      </c>
      <c r="F2578">
        <v>50471</v>
      </c>
      <c r="G2578">
        <v>343513</v>
      </c>
      <c r="H2578">
        <v>425</v>
      </c>
    </row>
    <row r="2579" spans="1:8" x14ac:dyDescent="0.25">
      <c r="A2579" t="s">
        <v>1620</v>
      </c>
      <c r="B2579">
        <v>107</v>
      </c>
      <c r="C2579">
        <v>22107</v>
      </c>
      <c r="D2579" t="s">
        <v>1481</v>
      </c>
      <c r="E2579">
        <v>29</v>
      </c>
      <c r="F2579">
        <v>114004</v>
      </c>
      <c r="G2579">
        <v>201019</v>
      </c>
      <c r="H2579">
        <v>230</v>
      </c>
    </row>
    <row r="2580" spans="1:8" x14ac:dyDescent="0.25">
      <c r="A2580" t="s">
        <v>1485</v>
      </c>
      <c r="B2580">
        <v>81</v>
      </c>
      <c r="C2580">
        <v>22081</v>
      </c>
      <c r="D2580" t="s">
        <v>1481</v>
      </c>
      <c r="E2580">
        <v>637</v>
      </c>
      <c r="F2580">
        <v>13747</v>
      </c>
      <c r="G2580">
        <v>386332489</v>
      </c>
      <c r="H2580">
        <v>230</v>
      </c>
    </row>
    <row r="2581" spans="1:8" x14ac:dyDescent="0.25">
      <c r="A2581" t="s">
        <v>1465</v>
      </c>
      <c r="B2581">
        <v>29</v>
      </c>
      <c r="C2581">
        <v>13029</v>
      </c>
      <c r="H2581">
        <v>130</v>
      </c>
    </row>
    <row r="2582" spans="1:8" x14ac:dyDescent="0.25">
      <c r="A2582" t="s">
        <v>818</v>
      </c>
      <c r="B2582">
        <v>61</v>
      </c>
      <c r="C2582">
        <v>28061</v>
      </c>
      <c r="D2582" t="s">
        <v>1503</v>
      </c>
      <c r="E2582">
        <v>311</v>
      </c>
      <c r="F2582">
        <v>2562330</v>
      </c>
      <c r="G2582">
        <v>2202453</v>
      </c>
      <c r="H2582">
        <v>210</v>
      </c>
    </row>
    <row r="2583" spans="1:8" x14ac:dyDescent="0.25">
      <c r="A2583" t="s">
        <v>873</v>
      </c>
      <c r="B2583">
        <v>23</v>
      </c>
      <c r="C2583">
        <v>28023</v>
      </c>
      <c r="D2583" t="s">
        <v>1503</v>
      </c>
      <c r="E2583">
        <v>70</v>
      </c>
      <c r="F2583">
        <v>459436</v>
      </c>
      <c r="G2583">
        <v>929063</v>
      </c>
      <c r="H2583">
        <v>210</v>
      </c>
    </row>
    <row r="2584" spans="1:8" x14ac:dyDescent="0.25">
      <c r="A2584" t="s">
        <v>958</v>
      </c>
      <c r="B2584">
        <v>129</v>
      </c>
      <c r="C2584">
        <v>28129</v>
      </c>
      <c r="D2584" t="s">
        <v>1503</v>
      </c>
      <c r="E2584">
        <v>46</v>
      </c>
      <c r="F2584">
        <v>735402</v>
      </c>
      <c r="G2584">
        <v>638838</v>
      </c>
      <c r="H2584">
        <v>210</v>
      </c>
    </row>
    <row r="2585" spans="1:8" x14ac:dyDescent="0.25">
      <c r="A2585" t="s">
        <v>346</v>
      </c>
      <c r="B2585">
        <v>21</v>
      </c>
      <c r="C2585">
        <v>28021</v>
      </c>
      <c r="H2585">
        <v>230</v>
      </c>
    </row>
    <row r="2586" spans="1:8" x14ac:dyDescent="0.25">
      <c r="A2586" t="s">
        <v>1237</v>
      </c>
      <c r="B2586">
        <v>259</v>
      </c>
      <c r="C2586">
        <v>13259</v>
      </c>
      <c r="H2586">
        <v>130</v>
      </c>
    </row>
    <row r="2587" spans="1:8" x14ac:dyDescent="0.25">
      <c r="A2587" t="s">
        <v>131</v>
      </c>
      <c r="B2587">
        <v>307</v>
      </c>
      <c r="C2587">
        <v>13307</v>
      </c>
      <c r="H2587">
        <v>130</v>
      </c>
    </row>
    <row r="2588" spans="1:8" x14ac:dyDescent="0.25">
      <c r="A2588" t="s">
        <v>1467</v>
      </c>
      <c r="B2588">
        <v>261</v>
      </c>
      <c r="C2588">
        <v>13261</v>
      </c>
      <c r="H2588">
        <v>130</v>
      </c>
    </row>
    <row r="2589" spans="1:8" x14ac:dyDescent="0.25">
      <c r="A2589" t="s">
        <v>1621</v>
      </c>
      <c r="B2589">
        <v>35</v>
      </c>
      <c r="C2589">
        <v>48035</v>
      </c>
      <c r="H2589">
        <v>400</v>
      </c>
    </row>
    <row r="2590" spans="1:8" x14ac:dyDescent="0.25">
      <c r="A2590" t="s">
        <v>339</v>
      </c>
      <c r="B2590">
        <v>5</v>
      </c>
      <c r="C2590">
        <v>1005</v>
      </c>
      <c r="H2590">
        <v>210</v>
      </c>
    </row>
    <row r="2591" spans="1:8" x14ac:dyDescent="0.25">
      <c r="A2591" t="s">
        <v>1622</v>
      </c>
      <c r="B2591">
        <v>127</v>
      </c>
      <c r="C2591">
        <v>22127</v>
      </c>
      <c r="D2591" t="s">
        <v>1481</v>
      </c>
      <c r="E2591">
        <v>938</v>
      </c>
      <c r="F2591">
        <v>215954</v>
      </c>
      <c r="G2591">
        <v>0</v>
      </c>
      <c r="H2591">
        <v>230</v>
      </c>
    </row>
    <row r="2592" spans="1:8" x14ac:dyDescent="0.25">
      <c r="A2592" t="s">
        <v>1623</v>
      </c>
      <c r="B2592">
        <v>69</v>
      </c>
      <c r="C2592">
        <v>22069</v>
      </c>
      <c r="D2592" t="s">
        <v>1481</v>
      </c>
      <c r="E2592">
        <v>106</v>
      </c>
      <c r="F2592">
        <v>6829</v>
      </c>
      <c r="G2592">
        <v>44558297</v>
      </c>
      <c r="H2592">
        <v>230</v>
      </c>
    </row>
    <row r="2593" spans="1:8" x14ac:dyDescent="0.25">
      <c r="A2593" t="s">
        <v>763</v>
      </c>
      <c r="B2593">
        <v>73</v>
      </c>
      <c r="C2593">
        <v>48073</v>
      </c>
      <c r="D2593" t="s">
        <v>1486</v>
      </c>
      <c r="E2593">
        <v>538</v>
      </c>
      <c r="F2593">
        <v>396342</v>
      </c>
      <c r="G2593">
        <v>20825452</v>
      </c>
      <c r="H2593">
        <v>260</v>
      </c>
    </row>
    <row r="2594" spans="1:8" x14ac:dyDescent="0.25">
      <c r="A2594" t="s">
        <v>1624</v>
      </c>
      <c r="B2594">
        <v>271</v>
      </c>
      <c r="C2594">
        <v>13271</v>
      </c>
      <c r="H2594">
        <v>130</v>
      </c>
    </row>
    <row r="2595" spans="1:8" x14ac:dyDescent="0.25">
      <c r="A2595" t="s">
        <v>1618</v>
      </c>
      <c r="B2595">
        <v>315</v>
      </c>
      <c r="C2595">
        <v>13315</v>
      </c>
      <c r="H2595">
        <v>130</v>
      </c>
    </row>
    <row r="2596" spans="1:8" x14ac:dyDescent="0.25">
      <c r="A2596" t="s">
        <v>1625</v>
      </c>
      <c r="B2596">
        <v>431</v>
      </c>
      <c r="C2596">
        <v>48431</v>
      </c>
      <c r="D2596" t="s">
        <v>1536</v>
      </c>
      <c r="E2596">
        <v>1732</v>
      </c>
      <c r="F2596">
        <v>562656</v>
      </c>
      <c r="G2596">
        <v>6406088</v>
      </c>
      <c r="H2596">
        <v>430</v>
      </c>
    </row>
    <row r="2597" spans="1:8" x14ac:dyDescent="0.25">
      <c r="A2597" t="s">
        <v>12</v>
      </c>
      <c r="B2597">
        <v>179</v>
      </c>
      <c r="C2597">
        <v>13179</v>
      </c>
      <c r="H2597">
        <v>130</v>
      </c>
    </row>
    <row r="2598" spans="1:8" x14ac:dyDescent="0.25">
      <c r="A2598" t="s">
        <v>1626</v>
      </c>
      <c r="B2598">
        <v>173</v>
      </c>
      <c r="C2598">
        <v>48173</v>
      </c>
      <c r="D2598" t="s">
        <v>1536</v>
      </c>
      <c r="E2598">
        <v>4469</v>
      </c>
      <c r="F2598">
        <v>50741482</v>
      </c>
      <c r="G2598">
        <v>201882593</v>
      </c>
      <c r="H2598">
        <v>430</v>
      </c>
    </row>
    <row r="2599" spans="1:8" x14ac:dyDescent="0.25">
      <c r="A2599" t="s">
        <v>249</v>
      </c>
      <c r="B2599">
        <v>329</v>
      </c>
      <c r="C2599">
        <v>48329</v>
      </c>
      <c r="D2599" t="s">
        <v>1536</v>
      </c>
      <c r="E2599">
        <v>7926</v>
      </c>
      <c r="F2599">
        <v>194599559</v>
      </c>
      <c r="G2599">
        <v>514909617</v>
      </c>
      <c r="H2599">
        <v>430</v>
      </c>
    </row>
    <row r="2600" spans="1:8" x14ac:dyDescent="0.25">
      <c r="A2600" t="s">
        <v>1627</v>
      </c>
      <c r="B2600">
        <v>81</v>
      </c>
      <c r="C2600">
        <v>48081</v>
      </c>
      <c r="D2600" t="s">
        <v>1449</v>
      </c>
      <c r="E2600">
        <v>282</v>
      </c>
      <c r="F2600">
        <v>250845</v>
      </c>
      <c r="G2600">
        <v>1604798</v>
      </c>
      <c r="H2600">
        <v>430</v>
      </c>
    </row>
    <row r="2601" spans="1:8" x14ac:dyDescent="0.25">
      <c r="A2601" t="s">
        <v>1628</v>
      </c>
      <c r="B2601">
        <v>495</v>
      </c>
      <c r="C2601">
        <v>48495</v>
      </c>
      <c r="D2601" t="s">
        <v>1540</v>
      </c>
      <c r="E2601">
        <v>2198</v>
      </c>
      <c r="F2601">
        <v>23774668</v>
      </c>
      <c r="G2601">
        <v>55527454</v>
      </c>
      <c r="H2601">
        <v>430</v>
      </c>
    </row>
    <row r="2602" spans="1:8" x14ac:dyDescent="0.25">
      <c r="A2602" t="s">
        <v>1629</v>
      </c>
      <c r="B2602">
        <v>135</v>
      </c>
      <c r="C2602">
        <v>48135</v>
      </c>
      <c r="D2602" t="s">
        <v>1540</v>
      </c>
      <c r="E2602">
        <v>7544</v>
      </c>
      <c r="F2602">
        <v>17399660</v>
      </c>
      <c r="G2602">
        <v>40462858</v>
      </c>
      <c r="H2602">
        <v>430</v>
      </c>
    </row>
    <row r="2603" spans="1:8" x14ac:dyDescent="0.25">
      <c r="A2603" t="s">
        <v>1630</v>
      </c>
      <c r="B2603">
        <v>399</v>
      </c>
      <c r="C2603">
        <v>48399</v>
      </c>
      <c r="D2603" t="s">
        <v>1459</v>
      </c>
      <c r="E2603">
        <v>329</v>
      </c>
      <c r="F2603">
        <v>274040</v>
      </c>
      <c r="G2603">
        <v>481623</v>
      </c>
      <c r="H2603">
        <v>430</v>
      </c>
    </row>
    <row r="2604" spans="1:8" x14ac:dyDescent="0.25">
      <c r="A2604" t="s">
        <v>1631</v>
      </c>
      <c r="B2604">
        <v>83</v>
      </c>
      <c r="C2604">
        <v>48083</v>
      </c>
      <c r="D2604" t="s">
        <v>1459</v>
      </c>
      <c r="E2604">
        <v>563</v>
      </c>
      <c r="F2604">
        <v>146316</v>
      </c>
      <c r="G2604">
        <v>448457</v>
      </c>
      <c r="H2604">
        <v>430</v>
      </c>
    </row>
    <row r="2605" spans="1:8" x14ac:dyDescent="0.25">
      <c r="A2605" t="s">
        <v>366</v>
      </c>
      <c r="B2605">
        <v>49</v>
      </c>
      <c r="C2605">
        <v>48049</v>
      </c>
      <c r="D2605" t="s">
        <v>1459</v>
      </c>
      <c r="E2605">
        <v>752</v>
      </c>
      <c r="F2605">
        <v>59914</v>
      </c>
      <c r="G2605">
        <v>547610</v>
      </c>
      <c r="H2605">
        <v>425</v>
      </c>
    </row>
    <row r="2606" spans="1:8" x14ac:dyDescent="0.25">
      <c r="A2606" t="s">
        <v>173</v>
      </c>
      <c r="B2606">
        <v>1</v>
      </c>
      <c r="C2606">
        <v>48001</v>
      </c>
      <c r="D2606" t="s">
        <v>1486</v>
      </c>
      <c r="E2606">
        <v>489</v>
      </c>
      <c r="F2606">
        <v>467724</v>
      </c>
      <c r="G2606">
        <v>2380027</v>
      </c>
      <c r="H2606">
        <v>260</v>
      </c>
    </row>
    <row r="2607" spans="1:8" x14ac:dyDescent="0.25">
      <c r="A2607" t="s">
        <v>152</v>
      </c>
      <c r="B2607">
        <v>109</v>
      </c>
      <c r="C2607">
        <v>1109</v>
      </c>
      <c r="H2607">
        <v>210</v>
      </c>
    </row>
    <row r="2608" spans="1:8" x14ac:dyDescent="0.25">
      <c r="A2608" t="s">
        <v>288</v>
      </c>
      <c r="B2608">
        <v>127</v>
      </c>
      <c r="C2608">
        <v>28127</v>
      </c>
      <c r="D2608" t="s">
        <v>1503</v>
      </c>
      <c r="E2608">
        <v>17</v>
      </c>
      <c r="F2608">
        <v>89663</v>
      </c>
      <c r="G2608">
        <v>111875</v>
      </c>
      <c r="H2608">
        <v>210</v>
      </c>
    </row>
    <row r="2609" spans="1:8" x14ac:dyDescent="0.25">
      <c r="A2609" t="s">
        <v>1632</v>
      </c>
      <c r="B2609">
        <v>41</v>
      </c>
      <c r="C2609">
        <v>1041</v>
      </c>
      <c r="H2609">
        <v>210</v>
      </c>
    </row>
    <row r="2610" spans="1:8" x14ac:dyDescent="0.25">
      <c r="A2610" t="s">
        <v>1633</v>
      </c>
      <c r="B2610">
        <v>29</v>
      </c>
      <c r="C2610">
        <v>28029</v>
      </c>
      <c r="H2610">
        <v>210</v>
      </c>
    </row>
    <row r="2611" spans="1:8" x14ac:dyDescent="0.25">
      <c r="A2611" t="s">
        <v>1634</v>
      </c>
      <c r="B2611">
        <v>81</v>
      </c>
      <c r="C2611">
        <v>13081</v>
      </c>
      <c r="H2611">
        <v>130</v>
      </c>
    </row>
    <row r="2612" spans="1:8" x14ac:dyDescent="0.25">
      <c r="A2612" t="s">
        <v>427</v>
      </c>
      <c r="B2612">
        <v>193</v>
      </c>
      <c r="C2612">
        <v>48193</v>
      </c>
      <c r="D2612" t="s">
        <v>1459</v>
      </c>
      <c r="E2612">
        <v>8</v>
      </c>
      <c r="F2612">
        <v>14</v>
      </c>
      <c r="G2612">
        <v>50323</v>
      </c>
      <c r="H2612">
        <v>425</v>
      </c>
    </row>
    <row r="2613" spans="1:8" x14ac:dyDescent="0.25">
      <c r="A2613" t="s">
        <v>1635</v>
      </c>
      <c r="B2613">
        <v>161</v>
      </c>
      <c r="C2613">
        <v>48161</v>
      </c>
      <c r="D2613" t="s">
        <v>1613</v>
      </c>
      <c r="E2613">
        <v>2742</v>
      </c>
      <c r="F2613">
        <v>63235</v>
      </c>
      <c r="G2613">
        <v>78036609</v>
      </c>
      <c r="H2613">
        <v>260</v>
      </c>
    </row>
    <row r="2614" spans="1:8" x14ac:dyDescent="0.25">
      <c r="A2614" t="s">
        <v>1636</v>
      </c>
      <c r="B2614">
        <v>183</v>
      </c>
      <c r="C2614">
        <v>13183</v>
      </c>
      <c r="H2614">
        <v>130</v>
      </c>
    </row>
    <row r="2615" spans="1:8" x14ac:dyDescent="0.25">
      <c r="A2615" t="s">
        <v>1637</v>
      </c>
      <c r="B2615">
        <v>109</v>
      </c>
      <c r="C2615">
        <v>48109</v>
      </c>
      <c r="D2615" t="s">
        <v>1572</v>
      </c>
      <c r="E2615">
        <v>943</v>
      </c>
      <c r="F2615">
        <v>43779421</v>
      </c>
      <c r="G2615">
        <v>437869867</v>
      </c>
      <c r="H2615">
        <v>465</v>
      </c>
    </row>
    <row r="2616" spans="1:8" x14ac:dyDescent="0.25">
      <c r="A2616" t="s">
        <v>1638</v>
      </c>
      <c r="B2616">
        <v>389</v>
      </c>
      <c r="C2616">
        <v>48389</v>
      </c>
      <c r="D2616" t="s">
        <v>1572</v>
      </c>
      <c r="E2616">
        <v>4556</v>
      </c>
      <c r="F2616">
        <v>199345873</v>
      </c>
      <c r="G2616">
        <v>1192917396</v>
      </c>
      <c r="H2616">
        <v>430</v>
      </c>
    </row>
    <row r="2617" spans="1:8" x14ac:dyDescent="0.25">
      <c r="A2617" t="s">
        <v>1639</v>
      </c>
      <c r="B2617">
        <v>301</v>
      </c>
      <c r="C2617">
        <v>48301</v>
      </c>
      <c r="D2617" t="s">
        <v>1572</v>
      </c>
      <c r="E2617">
        <v>2568</v>
      </c>
      <c r="F2617">
        <v>136446410</v>
      </c>
      <c r="G2617">
        <v>467409986</v>
      </c>
      <c r="H2617">
        <v>430</v>
      </c>
    </row>
    <row r="2618" spans="1:8" x14ac:dyDescent="0.25">
      <c r="A2618" t="s">
        <v>1640</v>
      </c>
      <c r="B2618">
        <v>229</v>
      </c>
      <c r="C2618">
        <v>48229</v>
      </c>
      <c r="H2618">
        <v>465</v>
      </c>
    </row>
    <row r="2619" spans="1:8" x14ac:dyDescent="0.25">
      <c r="A2619" t="s">
        <v>1023</v>
      </c>
      <c r="B2619">
        <v>141</v>
      </c>
      <c r="C2619">
        <v>48141</v>
      </c>
      <c r="H2619">
        <v>465</v>
      </c>
    </row>
    <row r="2620" spans="1:8" x14ac:dyDescent="0.25">
      <c r="A2620" t="s">
        <v>873</v>
      </c>
      <c r="B2620">
        <v>25</v>
      </c>
      <c r="C2620">
        <v>1025</v>
      </c>
      <c r="D2620" t="s">
        <v>1503</v>
      </c>
      <c r="E2620">
        <v>20</v>
      </c>
      <c r="F2620">
        <v>81996</v>
      </c>
      <c r="G2620">
        <v>6486</v>
      </c>
      <c r="H2620">
        <v>210</v>
      </c>
    </row>
    <row r="2621" spans="1:8" x14ac:dyDescent="0.25">
      <c r="A2621" t="s">
        <v>1436</v>
      </c>
      <c r="B2621">
        <v>239</v>
      </c>
      <c r="C2621">
        <v>13239</v>
      </c>
      <c r="H2621">
        <v>130</v>
      </c>
    </row>
    <row r="2622" spans="1:8" x14ac:dyDescent="0.25">
      <c r="A2622" t="s">
        <v>349</v>
      </c>
      <c r="B2622">
        <v>419</v>
      </c>
      <c r="C2622">
        <v>48419</v>
      </c>
      <c r="D2622" t="s">
        <v>1486</v>
      </c>
      <c r="E2622">
        <v>574</v>
      </c>
      <c r="F2622">
        <v>39678</v>
      </c>
      <c r="G2622">
        <v>72563024</v>
      </c>
      <c r="H2622">
        <v>230</v>
      </c>
    </row>
    <row r="2623" spans="1:8" x14ac:dyDescent="0.25">
      <c r="A2623" t="s">
        <v>1641</v>
      </c>
      <c r="B2623">
        <v>25</v>
      </c>
      <c r="C2623">
        <v>22025</v>
      </c>
      <c r="D2623" t="s">
        <v>1481</v>
      </c>
      <c r="E2623">
        <v>70</v>
      </c>
      <c r="F2623">
        <v>145216</v>
      </c>
      <c r="G2623">
        <v>20612</v>
      </c>
      <c r="H2623">
        <v>230</v>
      </c>
    </row>
    <row r="2624" spans="1:8" x14ac:dyDescent="0.25">
      <c r="A2624" t="s">
        <v>280</v>
      </c>
      <c r="B2624">
        <v>13</v>
      </c>
      <c r="C2624">
        <v>1013</v>
      </c>
      <c r="H2624">
        <v>210</v>
      </c>
    </row>
    <row r="2625" spans="1:8" x14ac:dyDescent="0.25">
      <c r="A2625" t="s">
        <v>1642</v>
      </c>
      <c r="B2625">
        <v>161</v>
      </c>
      <c r="C2625">
        <v>13161</v>
      </c>
      <c r="H2625">
        <v>130</v>
      </c>
    </row>
    <row r="2626" spans="1:8" x14ac:dyDescent="0.25">
      <c r="A2626" t="s">
        <v>1643</v>
      </c>
      <c r="B2626">
        <v>1</v>
      </c>
      <c r="C2626">
        <v>13001</v>
      </c>
      <c r="H2626">
        <v>130</v>
      </c>
    </row>
    <row r="2627" spans="1:8" x14ac:dyDescent="0.25">
      <c r="A2627" t="s">
        <v>1644</v>
      </c>
      <c r="B2627">
        <v>273</v>
      </c>
      <c r="C2627">
        <v>13273</v>
      </c>
      <c r="H2627">
        <v>130</v>
      </c>
    </row>
    <row r="2628" spans="1:8" x14ac:dyDescent="0.25">
      <c r="A2628" t="s">
        <v>836</v>
      </c>
      <c r="B2628">
        <v>59</v>
      </c>
      <c r="C2628">
        <v>22059</v>
      </c>
      <c r="D2628" t="s">
        <v>1481</v>
      </c>
      <c r="E2628">
        <v>1783</v>
      </c>
      <c r="F2628">
        <v>1217846</v>
      </c>
      <c r="G2628">
        <v>1684756</v>
      </c>
      <c r="H2628">
        <v>230</v>
      </c>
    </row>
    <row r="2629" spans="1:8" x14ac:dyDescent="0.25">
      <c r="A2629" t="s">
        <v>342</v>
      </c>
      <c r="B2629">
        <v>243</v>
      </c>
      <c r="C2629">
        <v>13243</v>
      </c>
      <c r="H2629">
        <v>130</v>
      </c>
    </row>
    <row r="2630" spans="1:8" x14ac:dyDescent="0.25">
      <c r="A2630" t="s">
        <v>153</v>
      </c>
      <c r="B2630">
        <v>177</v>
      </c>
      <c r="C2630">
        <v>13177</v>
      </c>
      <c r="H2630">
        <v>130</v>
      </c>
    </row>
    <row r="2631" spans="1:8" x14ac:dyDescent="0.25">
      <c r="A2631" t="s">
        <v>91</v>
      </c>
      <c r="B2631">
        <v>153</v>
      </c>
      <c r="C2631">
        <v>28153</v>
      </c>
      <c r="D2631" t="s">
        <v>1503</v>
      </c>
      <c r="E2631">
        <v>216</v>
      </c>
      <c r="F2631">
        <v>2293929</v>
      </c>
      <c r="G2631">
        <v>3439247</v>
      </c>
      <c r="H2631">
        <v>210</v>
      </c>
    </row>
    <row r="2632" spans="1:8" x14ac:dyDescent="0.25">
      <c r="A2632" t="s">
        <v>314</v>
      </c>
      <c r="B2632">
        <v>63</v>
      </c>
      <c r="C2632">
        <v>28063</v>
      </c>
      <c r="D2632" t="s">
        <v>1503</v>
      </c>
      <c r="E2632">
        <v>18</v>
      </c>
      <c r="F2632">
        <v>30173</v>
      </c>
      <c r="G2632">
        <v>197189</v>
      </c>
      <c r="H2632">
        <v>230</v>
      </c>
    </row>
    <row r="2633" spans="1:8" x14ac:dyDescent="0.25">
      <c r="A2633" t="s">
        <v>1645</v>
      </c>
      <c r="B2633">
        <v>309</v>
      </c>
      <c r="C2633">
        <v>48309</v>
      </c>
      <c r="H2633">
        <v>400</v>
      </c>
    </row>
    <row r="2634" spans="1:8" x14ac:dyDescent="0.25">
      <c r="A2634" t="s">
        <v>1309</v>
      </c>
      <c r="B2634">
        <v>51</v>
      </c>
      <c r="C2634">
        <v>13051</v>
      </c>
      <c r="H2634">
        <v>120</v>
      </c>
    </row>
    <row r="2635" spans="1:8" x14ac:dyDescent="0.25">
      <c r="A2635" t="s">
        <v>725</v>
      </c>
      <c r="B2635">
        <v>321</v>
      </c>
      <c r="C2635">
        <v>13321</v>
      </c>
      <c r="H2635">
        <v>130</v>
      </c>
    </row>
    <row r="2636" spans="1:8" x14ac:dyDescent="0.25">
      <c r="A2636" t="s">
        <v>1646</v>
      </c>
      <c r="B2636">
        <v>347</v>
      </c>
      <c r="C2636">
        <v>48347</v>
      </c>
      <c r="D2636" t="s">
        <v>1486</v>
      </c>
      <c r="E2636">
        <v>1173</v>
      </c>
      <c r="F2636">
        <v>54145</v>
      </c>
      <c r="G2636">
        <v>113100412</v>
      </c>
      <c r="H2636">
        <v>260</v>
      </c>
    </row>
    <row r="2637" spans="1:8" x14ac:dyDescent="0.25">
      <c r="A2637" t="s">
        <v>724</v>
      </c>
      <c r="B2637">
        <v>287</v>
      </c>
      <c r="C2637">
        <v>13287</v>
      </c>
      <c r="H2637">
        <v>130</v>
      </c>
    </row>
    <row r="2638" spans="1:8" x14ac:dyDescent="0.25">
      <c r="A2638" t="s">
        <v>1647</v>
      </c>
      <c r="B2638">
        <v>85</v>
      </c>
      <c r="C2638">
        <v>22085</v>
      </c>
      <c r="D2638" t="s">
        <v>1481</v>
      </c>
      <c r="E2638">
        <v>487</v>
      </c>
      <c r="F2638">
        <v>65212</v>
      </c>
      <c r="G2638">
        <v>222973486</v>
      </c>
      <c r="H2638">
        <v>230</v>
      </c>
    </row>
    <row r="2639" spans="1:8" x14ac:dyDescent="0.25">
      <c r="A2639" t="s">
        <v>1648</v>
      </c>
      <c r="B2639">
        <v>17</v>
      </c>
      <c r="C2639">
        <v>13017</v>
      </c>
      <c r="H2639">
        <v>130</v>
      </c>
    </row>
    <row r="2640" spans="1:8" x14ac:dyDescent="0.25">
      <c r="A2640" t="s">
        <v>112</v>
      </c>
      <c r="B2640">
        <v>99</v>
      </c>
      <c r="C2640">
        <v>1099</v>
      </c>
      <c r="D2640" t="s">
        <v>1503</v>
      </c>
      <c r="E2640">
        <v>19</v>
      </c>
      <c r="F2640">
        <v>246354</v>
      </c>
      <c r="G2640">
        <v>285567</v>
      </c>
      <c r="H2640">
        <v>210</v>
      </c>
    </row>
    <row r="2641" spans="1:8" x14ac:dyDescent="0.25">
      <c r="A2641" t="s">
        <v>683</v>
      </c>
      <c r="B2641">
        <v>67</v>
      </c>
      <c r="C2641">
        <v>28067</v>
      </c>
      <c r="D2641" t="s">
        <v>1503</v>
      </c>
      <c r="E2641">
        <v>198</v>
      </c>
      <c r="F2641">
        <v>2189475</v>
      </c>
      <c r="G2641">
        <v>2726825</v>
      </c>
      <c r="H2641">
        <v>210</v>
      </c>
    </row>
    <row r="2642" spans="1:8" x14ac:dyDescent="0.25">
      <c r="A2642" t="s">
        <v>91</v>
      </c>
      <c r="B2642">
        <v>305</v>
      </c>
      <c r="C2642">
        <v>13305</v>
      </c>
      <c r="H2642">
        <v>130</v>
      </c>
    </row>
    <row r="2643" spans="1:8" x14ac:dyDescent="0.25">
      <c r="A2643" t="s">
        <v>1383</v>
      </c>
      <c r="B2643">
        <v>293</v>
      </c>
      <c r="C2643">
        <v>48293</v>
      </c>
      <c r="D2643" t="s">
        <v>1613</v>
      </c>
      <c r="E2643">
        <v>1143</v>
      </c>
      <c r="F2643">
        <v>60993</v>
      </c>
      <c r="G2643">
        <v>29051720</v>
      </c>
      <c r="H2643">
        <v>400</v>
      </c>
    </row>
    <row r="2644" spans="1:8" x14ac:dyDescent="0.25">
      <c r="A2644" t="s">
        <v>176</v>
      </c>
      <c r="B2644">
        <v>69</v>
      </c>
      <c r="C2644">
        <v>13069</v>
      </c>
      <c r="H2644">
        <v>130</v>
      </c>
    </row>
    <row r="2645" spans="1:8" x14ac:dyDescent="0.25">
      <c r="A2645" t="s">
        <v>434</v>
      </c>
      <c r="B2645">
        <v>43</v>
      </c>
      <c r="C2645">
        <v>22043</v>
      </c>
      <c r="D2645" t="s">
        <v>1481</v>
      </c>
      <c r="E2645">
        <v>104</v>
      </c>
      <c r="F2645">
        <v>253951</v>
      </c>
      <c r="G2645">
        <v>0</v>
      </c>
      <c r="H2645">
        <v>230</v>
      </c>
    </row>
    <row r="2646" spans="1:8" x14ac:dyDescent="0.25">
      <c r="A2646" t="s">
        <v>1128</v>
      </c>
      <c r="B2646">
        <v>31</v>
      </c>
      <c r="C2646">
        <v>28031</v>
      </c>
      <c r="D2646" t="s">
        <v>1503</v>
      </c>
      <c r="E2646">
        <v>48</v>
      </c>
      <c r="F2646">
        <v>413926</v>
      </c>
      <c r="G2646">
        <v>2667296</v>
      </c>
      <c r="H2646">
        <v>210</v>
      </c>
    </row>
    <row r="2647" spans="1:8" x14ac:dyDescent="0.25">
      <c r="A2647" t="s">
        <v>840</v>
      </c>
      <c r="B2647">
        <v>67</v>
      </c>
      <c r="C2647">
        <v>1067</v>
      </c>
      <c r="H2647">
        <v>130</v>
      </c>
    </row>
    <row r="2648" spans="1:8" x14ac:dyDescent="0.25">
      <c r="A2648" t="s">
        <v>133</v>
      </c>
      <c r="B2648">
        <v>61</v>
      </c>
      <c r="C2648">
        <v>13061</v>
      </c>
      <c r="H2648">
        <v>130</v>
      </c>
    </row>
    <row r="2649" spans="1:8" x14ac:dyDescent="0.25">
      <c r="A2649" t="s">
        <v>1649</v>
      </c>
      <c r="B2649">
        <v>65</v>
      </c>
      <c r="C2649">
        <v>28065</v>
      </c>
      <c r="D2649" t="s">
        <v>1503</v>
      </c>
      <c r="E2649">
        <v>474</v>
      </c>
      <c r="F2649">
        <v>91414</v>
      </c>
      <c r="G2649">
        <v>6136527</v>
      </c>
      <c r="H2649">
        <v>210</v>
      </c>
    </row>
    <row r="2650" spans="1:8" x14ac:dyDescent="0.25">
      <c r="A2650" t="s">
        <v>1650</v>
      </c>
      <c r="B2650">
        <v>155</v>
      </c>
      <c r="C2650">
        <v>13155</v>
      </c>
      <c r="H2650">
        <v>130</v>
      </c>
    </row>
    <row r="2651" spans="1:8" x14ac:dyDescent="0.25">
      <c r="A2651" t="s">
        <v>1651</v>
      </c>
      <c r="B2651">
        <v>29</v>
      </c>
      <c r="C2651">
        <v>22029</v>
      </c>
      <c r="D2651" t="s">
        <v>1481</v>
      </c>
      <c r="E2651">
        <v>99</v>
      </c>
      <c r="F2651">
        <v>253982</v>
      </c>
      <c r="G2651">
        <v>134091</v>
      </c>
      <c r="H2651">
        <v>230</v>
      </c>
    </row>
    <row r="2652" spans="1:8" x14ac:dyDescent="0.25">
      <c r="A2652" t="s">
        <v>88</v>
      </c>
      <c r="B2652">
        <v>77</v>
      </c>
      <c r="C2652">
        <v>28077</v>
      </c>
      <c r="D2652" t="s">
        <v>1503</v>
      </c>
      <c r="E2652">
        <v>8</v>
      </c>
      <c r="F2652">
        <v>27803</v>
      </c>
      <c r="G2652">
        <v>219355</v>
      </c>
      <c r="H2652">
        <v>210</v>
      </c>
    </row>
    <row r="2653" spans="1:8" x14ac:dyDescent="0.25">
      <c r="A2653" t="s">
        <v>295</v>
      </c>
      <c r="B2653">
        <v>1</v>
      </c>
      <c r="C2653">
        <v>28001</v>
      </c>
      <c r="D2653" t="s">
        <v>1503</v>
      </c>
      <c r="E2653">
        <v>135</v>
      </c>
      <c r="F2653">
        <v>584559</v>
      </c>
      <c r="G2653">
        <v>70309</v>
      </c>
      <c r="H2653">
        <v>230</v>
      </c>
    </row>
    <row r="2654" spans="1:8" x14ac:dyDescent="0.25">
      <c r="A2654" t="s">
        <v>1652</v>
      </c>
      <c r="B2654">
        <v>35</v>
      </c>
      <c r="C2654">
        <v>1035</v>
      </c>
      <c r="D2654" t="s">
        <v>1503</v>
      </c>
      <c r="E2654">
        <v>105</v>
      </c>
      <c r="F2654">
        <v>1985172</v>
      </c>
      <c r="G2654">
        <v>6196310</v>
      </c>
      <c r="H2654">
        <v>210</v>
      </c>
    </row>
    <row r="2655" spans="1:8" x14ac:dyDescent="0.25">
      <c r="A2655" t="s">
        <v>1182</v>
      </c>
      <c r="B2655">
        <v>23</v>
      </c>
      <c r="C2655">
        <v>4023</v>
      </c>
      <c r="H2655">
        <v>475</v>
      </c>
    </row>
    <row r="2656" spans="1:8" x14ac:dyDescent="0.25">
      <c r="A2656" t="s">
        <v>872</v>
      </c>
      <c r="B2656">
        <v>333</v>
      </c>
      <c r="C2656">
        <v>48333</v>
      </c>
      <c r="H2656">
        <v>425</v>
      </c>
    </row>
    <row r="2657" spans="1:8" x14ac:dyDescent="0.25">
      <c r="A2657" t="s">
        <v>71</v>
      </c>
      <c r="B2657">
        <v>85</v>
      </c>
      <c r="C2657">
        <v>28085</v>
      </c>
      <c r="D2657" t="s">
        <v>1503</v>
      </c>
      <c r="E2657">
        <v>92</v>
      </c>
      <c r="F2657">
        <v>931092</v>
      </c>
      <c r="G2657">
        <v>618</v>
      </c>
      <c r="H2657">
        <v>210</v>
      </c>
    </row>
    <row r="2658" spans="1:8" x14ac:dyDescent="0.25">
      <c r="A2658" t="s">
        <v>1653</v>
      </c>
      <c r="B2658">
        <v>99</v>
      </c>
      <c r="C2658">
        <v>48099</v>
      </c>
      <c r="H2658">
        <v>400</v>
      </c>
    </row>
    <row r="2659" spans="1:8" x14ac:dyDescent="0.25">
      <c r="A2659" t="s">
        <v>1654</v>
      </c>
      <c r="B2659">
        <v>5</v>
      </c>
      <c r="C2659">
        <v>13005</v>
      </c>
      <c r="H2659">
        <v>130</v>
      </c>
    </row>
    <row r="2660" spans="1:8" x14ac:dyDescent="0.25">
      <c r="A2660" t="s">
        <v>1655</v>
      </c>
      <c r="B2660">
        <v>451</v>
      </c>
      <c r="C2660">
        <v>48451</v>
      </c>
      <c r="D2660" t="s">
        <v>1449</v>
      </c>
      <c r="E2660">
        <v>608</v>
      </c>
      <c r="F2660">
        <v>368339</v>
      </c>
      <c r="G2660">
        <v>2277693</v>
      </c>
      <c r="H2660">
        <v>430</v>
      </c>
    </row>
    <row r="2661" spans="1:8" x14ac:dyDescent="0.25">
      <c r="A2661" t="s">
        <v>116</v>
      </c>
      <c r="B2661">
        <v>129</v>
      </c>
      <c r="C2661">
        <v>1129</v>
      </c>
      <c r="D2661" t="s">
        <v>1503</v>
      </c>
      <c r="E2661">
        <v>1</v>
      </c>
      <c r="F2661">
        <v>3685</v>
      </c>
      <c r="G2661">
        <v>16211</v>
      </c>
      <c r="H2661">
        <v>210</v>
      </c>
    </row>
    <row r="2662" spans="1:8" x14ac:dyDescent="0.25">
      <c r="A2662" t="s">
        <v>570</v>
      </c>
      <c r="B2662">
        <v>191</v>
      </c>
      <c r="C2662">
        <v>13191</v>
      </c>
      <c r="H2662">
        <v>130</v>
      </c>
    </row>
    <row r="2663" spans="1:8" x14ac:dyDescent="0.25">
      <c r="A2663" t="s">
        <v>1656</v>
      </c>
      <c r="B2663">
        <v>95</v>
      </c>
      <c r="C2663">
        <v>13095</v>
      </c>
      <c r="H2663">
        <v>130</v>
      </c>
    </row>
    <row r="2664" spans="1:8" x14ac:dyDescent="0.25">
      <c r="A2664" t="s">
        <v>24</v>
      </c>
      <c r="B2664">
        <v>475</v>
      </c>
      <c r="C2664">
        <v>48475</v>
      </c>
      <c r="D2664" t="s">
        <v>1540</v>
      </c>
      <c r="E2664">
        <v>3583</v>
      </c>
      <c r="F2664">
        <v>53117210</v>
      </c>
      <c r="G2664">
        <v>150167368</v>
      </c>
      <c r="H2664">
        <v>430</v>
      </c>
    </row>
    <row r="2665" spans="1:8" x14ac:dyDescent="0.25">
      <c r="A2665" t="s">
        <v>1657</v>
      </c>
      <c r="B2665">
        <v>405</v>
      </c>
      <c r="C2665">
        <v>48405</v>
      </c>
      <c r="D2665" t="s">
        <v>1486</v>
      </c>
      <c r="E2665">
        <v>404</v>
      </c>
      <c r="F2665">
        <v>38219</v>
      </c>
      <c r="G2665">
        <v>215611365</v>
      </c>
      <c r="H2665">
        <v>260</v>
      </c>
    </row>
    <row r="2666" spans="1:8" x14ac:dyDescent="0.25">
      <c r="A2666" t="s">
        <v>1658</v>
      </c>
      <c r="B2666">
        <v>103</v>
      </c>
      <c r="C2666">
        <v>48103</v>
      </c>
      <c r="D2666" t="s">
        <v>1540</v>
      </c>
      <c r="E2666">
        <v>4618</v>
      </c>
      <c r="F2666">
        <v>7864701</v>
      </c>
      <c r="G2666">
        <v>40218680</v>
      </c>
      <c r="H2666">
        <v>430</v>
      </c>
    </row>
    <row r="2667" spans="1:8" x14ac:dyDescent="0.25">
      <c r="A2667" t="s">
        <v>1659</v>
      </c>
      <c r="B2667">
        <v>461</v>
      </c>
      <c r="C2667">
        <v>48461</v>
      </c>
      <c r="D2667" t="s">
        <v>1536</v>
      </c>
      <c r="E2667">
        <v>6116</v>
      </c>
      <c r="F2667">
        <v>76631534</v>
      </c>
      <c r="G2667">
        <v>265935177</v>
      </c>
      <c r="H2667">
        <v>430</v>
      </c>
    </row>
    <row r="2668" spans="1:8" x14ac:dyDescent="0.25">
      <c r="A2668" t="s">
        <v>1660</v>
      </c>
      <c r="B2668">
        <v>383</v>
      </c>
      <c r="C2668">
        <v>48383</v>
      </c>
      <c r="D2668" t="s">
        <v>1536</v>
      </c>
      <c r="E2668">
        <v>5141</v>
      </c>
      <c r="F2668">
        <v>46039362</v>
      </c>
      <c r="G2668">
        <v>276672689</v>
      </c>
      <c r="H2668">
        <v>430</v>
      </c>
    </row>
    <row r="2669" spans="1:8" x14ac:dyDescent="0.25">
      <c r="A2669" t="s">
        <v>1661</v>
      </c>
      <c r="B2669">
        <v>289</v>
      </c>
      <c r="C2669">
        <v>48289</v>
      </c>
      <c r="D2669" t="s">
        <v>1613</v>
      </c>
      <c r="E2669">
        <v>754</v>
      </c>
      <c r="F2669">
        <v>488521</v>
      </c>
      <c r="G2669">
        <v>37304876</v>
      </c>
      <c r="H2669">
        <v>260</v>
      </c>
    </row>
    <row r="2670" spans="1:8" x14ac:dyDescent="0.25">
      <c r="A2670" t="s">
        <v>125</v>
      </c>
      <c r="B2670">
        <v>37</v>
      </c>
      <c r="C2670">
        <v>13037</v>
      </c>
      <c r="H2670">
        <v>130</v>
      </c>
    </row>
    <row r="2671" spans="1:8" x14ac:dyDescent="0.25">
      <c r="A2671" t="s">
        <v>176</v>
      </c>
      <c r="B2671">
        <v>31</v>
      </c>
      <c r="C2671">
        <v>1031</v>
      </c>
      <c r="H2671">
        <v>210</v>
      </c>
    </row>
    <row r="2672" spans="1:8" x14ac:dyDescent="0.25">
      <c r="A2672" t="s">
        <v>1662</v>
      </c>
      <c r="B2672">
        <v>45</v>
      </c>
      <c r="C2672">
        <v>1045</v>
      </c>
      <c r="H2672">
        <v>130</v>
      </c>
    </row>
    <row r="2673" spans="1:8" x14ac:dyDescent="0.25">
      <c r="A2673" t="s">
        <v>108</v>
      </c>
      <c r="B2673">
        <v>37</v>
      </c>
      <c r="C2673">
        <v>28037</v>
      </c>
      <c r="D2673" t="s">
        <v>1503</v>
      </c>
      <c r="E2673">
        <v>58</v>
      </c>
      <c r="F2673">
        <v>300098</v>
      </c>
      <c r="G2673">
        <v>29024</v>
      </c>
      <c r="H2673">
        <v>210</v>
      </c>
    </row>
    <row r="2674" spans="1:8" x14ac:dyDescent="0.25">
      <c r="A2674" t="s">
        <v>1647</v>
      </c>
      <c r="B2674">
        <v>403</v>
      </c>
      <c r="C2674">
        <v>48403</v>
      </c>
      <c r="D2674" t="s">
        <v>1486</v>
      </c>
      <c r="E2674">
        <v>13</v>
      </c>
      <c r="F2674">
        <v>0</v>
      </c>
      <c r="G2674">
        <v>1231881</v>
      </c>
      <c r="H2674">
        <v>230</v>
      </c>
    </row>
    <row r="2675" spans="1:8" x14ac:dyDescent="0.25">
      <c r="A2675" t="s">
        <v>705</v>
      </c>
      <c r="B2675">
        <v>225</v>
      </c>
      <c r="C2675">
        <v>48225</v>
      </c>
      <c r="D2675" t="s">
        <v>1613</v>
      </c>
      <c r="E2675">
        <v>320</v>
      </c>
      <c r="F2675">
        <v>462954</v>
      </c>
      <c r="G2675">
        <v>2450747</v>
      </c>
      <c r="H2675">
        <v>260</v>
      </c>
    </row>
    <row r="2676" spans="1:8" x14ac:dyDescent="0.25">
      <c r="A2676" t="s">
        <v>1663</v>
      </c>
      <c r="B2676">
        <v>277</v>
      </c>
      <c r="C2676">
        <v>13277</v>
      </c>
      <c r="H2676">
        <v>130</v>
      </c>
    </row>
    <row r="2677" spans="1:8" x14ac:dyDescent="0.25">
      <c r="A2677" t="s">
        <v>1664</v>
      </c>
      <c r="B2677">
        <v>95</v>
      </c>
      <c r="C2677">
        <v>48095</v>
      </c>
      <c r="D2677" t="s">
        <v>1449</v>
      </c>
      <c r="E2677">
        <v>185</v>
      </c>
      <c r="F2677">
        <v>180967</v>
      </c>
      <c r="G2677">
        <v>217028</v>
      </c>
      <c r="H2677">
        <v>430</v>
      </c>
    </row>
    <row r="2678" spans="1:8" x14ac:dyDescent="0.25">
      <c r="A2678" t="s">
        <v>1128</v>
      </c>
      <c r="B2678">
        <v>39</v>
      </c>
      <c r="C2678">
        <v>1039</v>
      </c>
      <c r="D2678" t="s">
        <v>1503</v>
      </c>
      <c r="E2678">
        <v>1</v>
      </c>
      <c r="F2678">
        <v>7993</v>
      </c>
      <c r="G2678">
        <v>0</v>
      </c>
      <c r="H2678">
        <v>210</v>
      </c>
    </row>
    <row r="2679" spans="1:8" x14ac:dyDescent="0.25">
      <c r="A2679" t="s">
        <v>1665</v>
      </c>
      <c r="B2679">
        <v>235</v>
      </c>
      <c r="C2679">
        <v>48235</v>
      </c>
      <c r="D2679" t="s">
        <v>1536</v>
      </c>
      <c r="E2679">
        <v>2428</v>
      </c>
      <c r="F2679">
        <v>9831686</v>
      </c>
      <c r="G2679">
        <v>121266022</v>
      </c>
      <c r="H2679">
        <v>430</v>
      </c>
    </row>
    <row r="2680" spans="1:8" x14ac:dyDescent="0.25">
      <c r="A2680" t="s">
        <v>490</v>
      </c>
      <c r="B2680">
        <v>229</v>
      </c>
      <c r="C2680">
        <v>13229</v>
      </c>
      <c r="H2680">
        <v>130</v>
      </c>
    </row>
    <row r="2681" spans="1:8" x14ac:dyDescent="0.25">
      <c r="A2681" t="s">
        <v>1666</v>
      </c>
      <c r="B2681">
        <v>5</v>
      </c>
      <c r="C2681">
        <v>48005</v>
      </c>
      <c r="D2681" t="s">
        <v>1486</v>
      </c>
      <c r="E2681">
        <v>128</v>
      </c>
      <c r="F2681">
        <v>3107</v>
      </c>
      <c r="G2681">
        <v>88684461</v>
      </c>
      <c r="H2681">
        <v>260</v>
      </c>
    </row>
    <row r="2682" spans="1:8" x14ac:dyDescent="0.25">
      <c r="A2682" t="s">
        <v>1667</v>
      </c>
      <c r="B2682">
        <v>145</v>
      </c>
      <c r="C2682">
        <v>48145</v>
      </c>
      <c r="D2682" t="s">
        <v>1613</v>
      </c>
      <c r="E2682">
        <v>5</v>
      </c>
      <c r="F2682">
        <v>572</v>
      </c>
      <c r="G2682">
        <v>0</v>
      </c>
      <c r="H2682">
        <v>400</v>
      </c>
    </row>
    <row r="2683" spans="1:8" x14ac:dyDescent="0.25">
      <c r="A2683" t="s">
        <v>1668</v>
      </c>
      <c r="B2683">
        <v>99</v>
      </c>
      <c r="C2683">
        <v>13099</v>
      </c>
      <c r="H2683">
        <v>130</v>
      </c>
    </row>
    <row r="2684" spans="1:8" x14ac:dyDescent="0.25">
      <c r="A2684" t="s">
        <v>1669</v>
      </c>
      <c r="B2684">
        <v>79</v>
      </c>
      <c r="C2684">
        <v>22079</v>
      </c>
      <c r="D2684" t="s">
        <v>1503</v>
      </c>
      <c r="E2684">
        <v>31</v>
      </c>
      <c r="F2684">
        <v>47313</v>
      </c>
      <c r="G2684">
        <v>131510</v>
      </c>
      <c r="H2684">
        <v>230</v>
      </c>
    </row>
    <row r="2685" spans="1:8" x14ac:dyDescent="0.25">
      <c r="A2685" t="s">
        <v>1670</v>
      </c>
      <c r="B2685">
        <v>307</v>
      </c>
      <c r="C2685">
        <v>48307</v>
      </c>
      <c r="D2685" t="s">
        <v>1671</v>
      </c>
      <c r="E2685">
        <v>70</v>
      </c>
      <c r="F2685">
        <v>36293</v>
      </c>
      <c r="G2685">
        <v>0</v>
      </c>
      <c r="H2685">
        <v>430</v>
      </c>
    </row>
    <row r="2686" spans="1:8" x14ac:dyDescent="0.25">
      <c r="A2686" t="s">
        <v>1672</v>
      </c>
      <c r="B2686">
        <v>411</v>
      </c>
      <c r="C2686">
        <v>48411</v>
      </c>
      <c r="H2686">
        <v>425</v>
      </c>
    </row>
    <row r="2687" spans="1:8" x14ac:dyDescent="0.25">
      <c r="A2687" t="s">
        <v>1673</v>
      </c>
      <c r="B2687">
        <v>19</v>
      </c>
      <c r="C2687">
        <v>13019</v>
      </c>
      <c r="H2687">
        <v>130</v>
      </c>
    </row>
    <row r="2688" spans="1:8" x14ac:dyDescent="0.25">
      <c r="A2688" t="s">
        <v>1674</v>
      </c>
      <c r="B2688">
        <v>299</v>
      </c>
      <c r="C2688">
        <v>13299</v>
      </c>
      <c r="H2688">
        <v>130</v>
      </c>
    </row>
    <row r="2689" spans="1:8" x14ac:dyDescent="0.25">
      <c r="A2689" t="s">
        <v>1675</v>
      </c>
      <c r="B2689">
        <v>281</v>
      </c>
      <c r="C2689">
        <v>48281</v>
      </c>
      <c r="H2689">
        <v>400</v>
      </c>
    </row>
    <row r="2690" spans="1:8" x14ac:dyDescent="0.25">
      <c r="A2690" t="s">
        <v>1676</v>
      </c>
      <c r="B2690">
        <v>127</v>
      </c>
      <c r="C2690">
        <v>13127</v>
      </c>
      <c r="H2690">
        <v>130</v>
      </c>
    </row>
    <row r="2691" spans="1:8" x14ac:dyDescent="0.25">
      <c r="A2691" t="s">
        <v>627</v>
      </c>
      <c r="B2691">
        <v>7</v>
      </c>
      <c r="C2691">
        <v>13007</v>
      </c>
      <c r="H2691">
        <v>130</v>
      </c>
    </row>
    <row r="2692" spans="1:8" x14ac:dyDescent="0.25">
      <c r="A2692" t="s">
        <v>726</v>
      </c>
      <c r="B2692">
        <v>205</v>
      </c>
      <c r="C2692">
        <v>13205</v>
      </c>
      <c r="H2692">
        <v>130</v>
      </c>
    </row>
    <row r="2693" spans="1:8" x14ac:dyDescent="0.25">
      <c r="A2693" t="s">
        <v>96</v>
      </c>
      <c r="B2693">
        <v>91</v>
      </c>
      <c r="C2693">
        <v>28091</v>
      </c>
      <c r="D2693" t="s">
        <v>1503</v>
      </c>
      <c r="E2693">
        <v>143</v>
      </c>
      <c r="F2693">
        <v>23405</v>
      </c>
      <c r="G2693">
        <v>1396901</v>
      </c>
      <c r="H2693">
        <v>210</v>
      </c>
    </row>
    <row r="2694" spans="1:8" x14ac:dyDescent="0.25">
      <c r="A2694" t="s">
        <v>1476</v>
      </c>
      <c r="B2694">
        <v>73</v>
      </c>
      <c r="C2694">
        <v>28073</v>
      </c>
      <c r="D2694" t="s">
        <v>1503</v>
      </c>
      <c r="E2694">
        <v>365</v>
      </c>
      <c r="F2694">
        <v>211023</v>
      </c>
      <c r="G2694">
        <v>3438118</v>
      </c>
      <c r="H2694">
        <v>210</v>
      </c>
    </row>
    <row r="2695" spans="1:8" x14ac:dyDescent="0.25">
      <c r="A2695" t="s">
        <v>1677</v>
      </c>
      <c r="B2695">
        <v>35</v>
      </c>
      <c r="C2695">
        <v>28035</v>
      </c>
      <c r="D2695" t="s">
        <v>1503</v>
      </c>
      <c r="E2695">
        <v>57</v>
      </c>
      <c r="F2695">
        <v>9034</v>
      </c>
      <c r="G2695">
        <v>605406</v>
      </c>
      <c r="H2695">
        <v>210</v>
      </c>
    </row>
    <row r="2696" spans="1:8" x14ac:dyDescent="0.25">
      <c r="A2696" t="s">
        <v>111</v>
      </c>
      <c r="B2696">
        <v>111</v>
      </c>
      <c r="C2696">
        <v>28111</v>
      </c>
      <c r="D2696" t="s">
        <v>1503</v>
      </c>
      <c r="E2696">
        <v>24</v>
      </c>
      <c r="F2696">
        <v>175213</v>
      </c>
      <c r="G2696">
        <v>49679</v>
      </c>
      <c r="H2696">
        <v>210</v>
      </c>
    </row>
    <row r="2697" spans="1:8" x14ac:dyDescent="0.25">
      <c r="A2697" t="s">
        <v>330</v>
      </c>
      <c r="B2697">
        <v>41</v>
      </c>
      <c r="C2697">
        <v>28041</v>
      </c>
      <c r="D2697" t="s">
        <v>1503</v>
      </c>
      <c r="E2697">
        <v>16</v>
      </c>
      <c r="F2697">
        <v>45329</v>
      </c>
      <c r="G2697">
        <v>2200</v>
      </c>
      <c r="H2697">
        <v>210</v>
      </c>
    </row>
    <row r="2698" spans="1:8" x14ac:dyDescent="0.25">
      <c r="A2698" t="s">
        <v>1678</v>
      </c>
      <c r="B2698">
        <v>3</v>
      </c>
      <c r="C2698">
        <v>13003</v>
      </c>
      <c r="H2698">
        <v>130</v>
      </c>
    </row>
    <row r="2699" spans="1:8" x14ac:dyDescent="0.25">
      <c r="A2699" t="s">
        <v>858</v>
      </c>
      <c r="B2699">
        <v>455</v>
      </c>
      <c r="C2699">
        <v>48455</v>
      </c>
      <c r="D2699" t="s">
        <v>1613</v>
      </c>
      <c r="E2699">
        <v>25</v>
      </c>
      <c r="F2699">
        <v>15423</v>
      </c>
      <c r="G2699">
        <v>74702</v>
      </c>
      <c r="H2699">
        <v>260</v>
      </c>
    </row>
    <row r="2700" spans="1:8" x14ac:dyDescent="0.25">
      <c r="A2700" t="s">
        <v>1679</v>
      </c>
      <c r="B2700">
        <v>371</v>
      </c>
      <c r="C2700">
        <v>48371</v>
      </c>
      <c r="D2700" t="s">
        <v>1540</v>
      </c>
      <c r="E2700">
        <v>4165</v>
      </c>
      <c r="F2700">
        <v>40734780</v>
      </c>
      <c r="G2700">
        <v>128112558</v>
      </c>
      <c r="H2700">
        <v>430</v>
      </c>
    </row>
    <row r="2701" spans="1:8" x14ac:dyDescent="0.25">
      <c r="A2701" t="s">
        <v>1565</v>
      </c>
      <c r="B2701">
        <v>157</v>
      </c>
      <c r="C2701">
        <v>28157</v>
      </c>
      <c r="D2701" t="s">
        <v>1503</v>
      </c>
      <c r="E2701">
        <v>73</v>
      </c>
      <c r="F2701">
        <v>290208</v>
      </c>
      <c r="G2701">
        <v>212912</v>
      </c>
      <c r="H2701">
        <v>230</v>
      </c>
    </row>
    <row r="2702" spans="1:8" x14ac:dyDescent="0.25">
      <c r="A2702" t="s">
        <v>376</v>
      </c>
      <c r="B2702">
        <v>115</v>
      </c>
      <c r="C2702">
        <v>22115</v>
      </c>
      <c r="D2702" t="s">
        <v>1503</v>
      </c>
      <c r="E2702">
        <v>21</v>
      </c>
      <c r="F2702">
        <v>111272</v>
      </c>
      <c r="G2702">
        <v>726794</v>
      </c>
      <c r="H2702">
        <v>230</v>
      </c>
    </row>
    <row r="2703" spans="1:8" x14ac:dyDescent="0.25">
      <c r="A2703" t="s">
        <v>1680</v>
      </c>
      <c r="B2703">
        <v>25</v>
      </c>
      <c r="C2703">
        <v>13025</v>
      </c>
      <c r="H2703">
        <v>130</v>
      </c>
    </row>
    <row r="2704" spans="1:8" x14ac:dyDescent="0.25">
      <c r="A2704" t="s">
        <v>1064</v>
      </c>
      <c r="B2704">
        <v>395</v>
      </c>
      <c r="C2704">
        <v>48395</v>
      </c>
      <c r="D2704" t="s">
        <v>1613</v>
      </c>
      <c r="E2704">
        <v>1018</v>
      </c>
      <c r="F2704">
        <v>1636370</v>
      </c>
      <c r="G2704">
        <v>55195077</v>
      </c>
      <c r="H2704">
        <v>260</v>
      </c>
    </row>
    <row r="2705" spans="1:8" x14ac:dyDescent="0.25">
      <c r="A2705" t="s">
        <v>1681</v>
      </c>
      <c r="B2705">
        <v>5</v>
      </c>
      <c r="C2705">
        <v>28005</v>
      </c>
      <c r="D2705" t="s">
        <v>1503</v>
      </c>
      <c r="E2705">
        <v>68</v>
      </c>
      <c r="F2705">
        <v>808413</v>
      </c>
      <c r="G2705">
        <v>435867</v>
      </c>
      <c r="H2705">
        <v>210</v>
      </c>
    </row>
    <row r="2706" spans="1:8" x14ac:dyDescent="0.25">
      <c r="A2706" t="s">
        <v>152</v>
      </c>
      <c r="B2706">
        <v>113</v>
      </c>
      <c r="C2706">
        <v>28113</v>
      </c>
      <c r="D2706" t="s">
        <v>1503</v>
      </c>
      <c r="E2706">
        <v>46</v>
      </c>
      <c r="F2706">
        <v>335951</v>
      </c>
      <c r="G2706">
        <v>0</v>
      </c>
      <c r="H2706">
        <v>210</v>
      </c>
    </row>
    <row r="2707" spans="1:8" x14ac:dyDescent="0.25">
      <c r="A2707" t="s">
        <v>1682</v>
      </c>
      <c r="B2707">
        <v>147</v>
      </c>
      <c r="C2707">
        <v>28147</v>
      </c>
      <c r="D2707" t="s">
        <v>1503</v>
      </c>
      <c r="E2707">
        <v>8</v>
      </c>
      <c r="F2707">
        <v>1490</v>
      </c>
      <c r="G2707">
        <v>228985</v>
      </c>
      <c r="H2707">
        <v>210</v>
      </c>
    </row>
    <row r="2708" spans="1:8" x14ac:dyDescent="0.25">
      <c r="A2708" t="s">
        <v>1683</v>
      </c>
      <c r="B2708">
        <v>75</v>
      </c>
      <c r="C2708">
        <v>13075</v>
      </c>
      <c r="H2708">
        <v>130</v>
      </c>
    </row>
    <row r="2709" spans="1:8" x14ac:dyDescent="0.25">
      <c r="A2709" t="s">
        <v>1684</v>
      </c>
      <c r="B2709">
        <v>9</v>
      </c>
      <c r="C2709">
        <v>22009</v>
      </c>
      <c r="D2709" t="s">
        <v>1503</v>
      </c>
      <c r="E2709">
        <v>34</v>
      </c>
      <c r="F2709">
        <v>120408</v>
      </c>
      <c r="G2709">
        <v>32363</v>
      </c>
      <c r="H2709">
        <v>230</v>
      </c>
    </row>
    <row r="2710" spans="1:8" x14ac:dyDescent="0.25">
      <c r="A2710" t="s">
        <v>1685</v>
      </c>
      <c r="B2710">
        <v>71</v>
      </c>
      <c r="C2710">
        <v>13071</v>
      </c>
      <c r="H2710">
        <v>130</v>
      </c>
    </row>
    <row r="2711" spans="1:8" x14ac:dyDescent="0.25">
      <c r="A2711" t="s">
        <v>705</v>
      </c>
      <c r="B2711">
        <v>69</v>
      </c>
      <c r="C2711">
        <v>1069</v>
      </c>
      <c r="H2711">
        <v>130</v>
      </c>
    </row>
    <row r="2712" spans="1:8" x14ac:dyDescent="0.25">
      <c r="A2712" t="s">
        <v>168</v>
      </c>
      <c r="B2712">
        <v>27</v>
      </c>
      <c r="C2712">
        <v>48027</v>
      </c>
      <c r="H2712">
        <v>400</v>
      </c>
    </row>
    <row r="2713" spans="1:8" x14ac:dyDescent="0.25">
      <c r="A2713" t="s">
        <v>1547</v>
      </c>
      <c r="B2713">
        <v>3</v>
      </c>
      <c r="C2713">
        <v>1003</v>
      </c>
      <c r="D2713" t="s">
        <v>1503</v>
      </c>
      <c r="E2713">
        <v>6</v>
      </c>
      <c r="F2713">
        <v>18212</v>
      </c>
      <c r="G2713">
        <v>2021</v>
      </c>
      <c r="H2713">
        <v>210</v>
      </c>
    </row>
    <row r="2714" spans="1:8" x14ac:dyDescent="0.25">
      <c r="A2714" t="s">
        <v>1686</v>
      </c>
      <c r="B2714">
        <v>53</v>
      </c>
      <c r="C2714">
        <v>1053</v>
      </c>
      <c r="D2714" t="s">
        <v>1503</v>
      </c>
      <c r="E2714">
        <v>63</v>
      </c>
      <c r="F2714">
        <v>1004859</v>
      </c>
      <c r="G2714">
        <v>9549101</v>
      </c>
      <c r="H2714">
        <v>210</v>
      </c>
    </row>
    <row r="2715" spans="1:8" x14ac:dyDescent="0.25">
      <c r="A2715" t="s">
        <v>1081</v>
      </c>
      <c r="B2715">
        <v>201</v>
      </c>
      <c r="C2715">
        <v>13201</v>
      </c>
      <c r="H2715">
        <v>130</v>
      </c>
    </row>
    <row r="2716" spans="1:8" x14ac:dyDescent="0.25">
      <c r="A2716" t="s">
        <v>1687</v>
      </c>
      <c r="B2716">
        <v>61</v>
      </c>
      <c r="C2716">
        <v>1061</v>
      </c>
      <c r="H2716">
        <v>210</v>
      </c>
    </row>
    <row r="2717" spans="1:8" x14ac:dyDescent="0.25">
      <c r="A2717" t="s">
        <v>1688</v>
      </c>
      <c r="B2717">
        <v>173</v>
      </c>
      <c r="C2717">
        <v>13173</v>
      </c>
      <c r="H2717">
        <v>130</v>
      </c>
    </row>
    <row r="2718" spans="1:8" x14ac:dyDescent="0.25">
      <c r="A2718" t="s">
        <v>864</v>
      </c>
      <c r="B2718">
        <v>351</v>
      </c>
      <c r="C2718">
        <v>48351</v>
      </c>
      <c r="D2718" t="s">
        <v>1613</v>
      </c>
      <c r="E2718">
        <v>146</v>
      </c>
      <c r="F2718">
        <v>645329</v>
      </c>
      <c r="G2718">
        <v>2719465</v>
      </c>
      <c r="H2718">
        <v>230</v>
      </c>
    </row>
    <row r="2719" spans="1:8" x14ac:dyDescent="0.25">
      <c r="A2719" t="s">
        <v>1689</v>
      </c>
      <c r="B2719">
        <v>65</v>
      </c>
      <c r="C2719">
        <v>13065</v>
      </c>
      <c r="H2719">
        <v>130</v>
      </c>
    </row>
    <row r="2720" spans="1:8" x14ac:dyDescent="0.25">
      <c r="A2720" t="s">
        <v>1690</v>
      </c>
      <c r="B2720">
        <v>97</v>
      </c>
      <c r="C2720">
        <v>1097</v>
      </c>
      <c r="D2720" t="s">
        <v>1503</v>
      </c>
      <c r="E2720">
        <v>70</v>
      </c>
      <c r="F2720">
        <v>534448</v>
      </c>
      <c r="G2720">
        <v>2749393</v>
      </c>
      <c r="H2720">
        <v>210</v>
      </c>
    </row>
    <row r="2721" spans="1:8" x14ac:dyDescent="0.25">
      <c r="A2721" t="s">
        <v>961</v>
      </c>
      <c r="B2721">
        <v>39</v>
      </c>
      <c r="C2721">
        <v>13039</v>
      </c>
      <c r="H2721">
        <v>130</v>
      </c>
    </row>
    <row r="2722" spans="1:8" x14ac:dyDescent="0.25">
      <c r="A2722" t="s">
        <v>818</v>
      </c>
      <c r="B2722">
        <v>241</v>
      </c>
      <c r="C2722">
        <v>48241</v>
      </c>
      <c r="D2722" t="s">
        <v>1613</v>
      </c>
      <c r="E2722">
        <v>159</v>
      </c>
      <c r="F2722">
        <v>744202</v>
      </c>
      <c r="G2722">
        <v>9274214</v>
      </c>
      <c r="H2722">
        <v>260</v>
      </c>
    </row>
    <row r="2723" spans="1:8" x14ac:dyDescent="0.25">
      <c r="A2723" t="s">
        <v>499</v>
      </c>
      <c r="B2723">
        <v>373</v>
      </c>
      <c r="C2723">
        <v>48373</v>
      </c>
      <c r="D2723" t="s">
        <v>1613</v>
      </c>
      <c r="E2723">
        <v>275</v>
      </c>
      <c r="F2723">
        <v>861440</v>
      </c>
      <c r="G2723">
        <v>20954877</v>
      </c>
      <c r="H2723">
        <v>260</v>
      </c>
    </row>
    <row r="2724" spans="1:8" x14ac:dyDescent="0.25">
      <c r="A2724" t="s">
        <v>1691</v>
      </c>
      <c r="B2724">
        <v>331</v>
      </c>
      <c r="C2724">
        <v>48331</v>
      </c>
      <c r="D2724" t="s">
        <v>1613</v>
      </c>
      <c r="E2724">
        <v>1360</v>
      </c>
      <c r="F2724">
        <v>2031344</v>
      </c>
      <c r="G2724">
        <v>1671196</v>
      </c>
      <c r="H2724">
        <v>400</v>
      </c>
    </row>
    <row r="2725" spans="1:8" x14ac:dyDescent="0.25">
      <c r="A2725" t="s">
        <v>1642</v>
      </c>
      <c r="B2725">
        <v>243</v>
      </c>
      <c r="C2725">
        <v>48243</v>
      </c>
      <c r="H2725">
        <v>430</v>
      </c>
    </row>
    <row r="2726" spans="1:8" x14ac:dyDescent="0.25">
      <c r="A2726" t="s">
        <v>179</v>
      </c>
      <c r="B2726">
        <v>313</v>
      </c>
      <c r="C2726">
        <v>48313</v>
      </c>
      <c r="D2726" t="s">
        <v>1613</v>
      </c>
      <c r="E2726">
        <v>488</v>
      </c>
      <c r="F2726">
        <v>2485182</v>
      </c>
      <c r="G2726">
        <v>7769757</v>
      </c>
      <c r="H2726">
        <v>260</v>
      </c>
    </row>
    <row r="2727" spans="1:8" x14ac:dyDescent="0.25">
      <c r="A2727" t="s">
        <v>1692</v>
      </c>
      <c r="B2727">
        <v>413</v>
      </c>
      <c r="C2727">
        <v>48413</v>
      </c>
      <c r="D2727" t="s">
        <v>1536</v>
      </c>
      <c r="E2727">
        <v>1046</v>
      </c>
      <c r="F2727">
        <v>248729</v>
      </c>
      <c r="G2727">
        <v>5803594</v>
      </c>
      <c r="H2727">
        <v>430</v>
      </c>
    </row>
    <row r="2728" spans="1:8" x14ac:dyDescent="0.25">
      <c r="A2728" t="s">
        <v>948</v>
      </c>
      <c r="B2728">
        <v>327</v>
      </c>
      <c r="C2728">
        <v>48327</v>
      </c>
      <c r="D2728" t="s">
        <v>1449</v>
      </c>
      <c r="E2728">
        <v>113</v>
      </c>
      <c r="F2728">
        <v>84681</v>
      </c>
      <c r="G2728">
        <v>29938</v>
      </c>
      <c r="H2728">
        <v>430</v>
      </c>
    </row>
    <row r="2729" spans="1:8" x14ac:dyDescent="0.25">
      <c r="A2729" t="s">
        <v>1301</v>
      </c>
      <c r="B2729">
        <v>105</v>
      </c>
      <c r="C2729">
        <v>48105</v>
      </c>
      <c r="D2729" t="s">
        <v>1536</v>
      </c>
      <c r="E2729">
        <v>7833</v>
      </c>
      <c r="F2729">
        <v>5738015</v>
      </c>
      <c r="G2729">
        <v>98180918</v>
      </c>
      <c r="H2729">
        <v>430</v>
      </c>
    </row>
    <row r="2730" spans="1:8" x14ac:dyDescent="0.25">
      <c r="A2730" t="s">
        <v>222</v>
      </c>
      <c r="B2730">
        <v>87</v>
      </c>
      <c r="C2730">
        <v>13087</v>
      </c>
      <c r="H2730">
        <v>130</v>
      </c>
    </row>
    <row r="2731" spans="1:8" x14ac:dyDescent="0.25">
      <c r="A2731" t="s">
        <v>1344</v>
      </c>
      <c r="B2731">
        <v>253</v>
      </c>
      <c r="C2731">
        <v>13253</v>
      </c>
      <c r="H2731">
        <v>130</v>
      </c>
    </row>
    <row r="2732" spans="1:8" x14ac:dyDescent="0.25">
      <c r="A2732" t="s">
        <v>1354</v>
      </c>
      <c r="B2732">
        <v>131</v>
      </c>
      <c r="C2732">
        <v>13131</v>
      </c>
      <c r="H2732">
        <v>130</v>
      </c>
    </row>
    <row r="2733" spans="1:8" x14ac:dyDescent="0.25">
      <c r="A2733" t="s">
        <v>400</v>
      </c>
      <c r="B2733">
        <v>275</v>
      </c>
      <c r="C2733">
        <v>13275</v>
      </c>
      <c r="H2733">
        <v>130</v>
      </c>
    </row>
    <row r="2734" spans="1:8" x14ac:dyDescent="0.25">
      <c r="A2734" t="s">
        <v>1693</v>
      </c>
      <c r="B2734">
        <v>27</v>
      </c>
      <c r="C2734">
        <v>13027</v>
      </c>
      <c r="H2734">
        <v>130</v>
      </c>
    </row>
    <row r="2735" spans="1:8" x14ac:dyDescent="0.25">
      <c r="A2735" t="s">
        <v>1694</v>
      </c>
      <c r="B2735">
        <v>49</v>
      </c>
      <c r="C2735">
        <v>13049</v>
      </c>
      <c r="H2735">
        <v>130</v>
      </c>
    </row>
    <row r="2736" spans="1:8" x14ac:dyDescent="0.25">
      <c r="A2736" t="s">
        <v>336</v>
      </c>
      <c r="B2736">
        <v>457</v>
      </c>
      <c r="C2736">
        <v>48457</v>
      </c>
      <c r="D2736" t="s">
        <v>1613</v>
      </c>
      <c r="E2736">
        <v>218</v>
      </c>
      <c r="F2736">
        <v>1180251</v>
      </c>
      <c r="G2736">
        <v>8189401</v>
      </c>
      <c r="H2736">
        <v>260</v>
      </c>
    </row>
    <row r="2737" spans="1:8" x14ac:dyDescent="0.25">
      <c r="A2737" t="s">
        <v>347</v>
      </c>
      <c r="B2737">
        <v>471</v>
      </c>
      <c r="C2737">
        <v>48471</v>
      </c>
      <c r="D2737" t="s">
        <v>1613</v>
      </c>
      <c r="E2737">
        <v>44</v>
      </c>
      <c r="F2737">
        <v>105547</v>
      </c>
      <c r="G2737">
        <v>1433812</v>
      </c>
      <c r="H2737">
        <v>260</v>
      </c>
    </row>
    <row r="2738" spans="1:8" x14ac:dyDescent="0.25">
      <c r="A2738" t="s">
        <v>1695</v>
      </c>
      <c r="B2738">
        <v>53</v>
      </c>
      <c r="C2738">
        <v>48053</v>
      </c>
      <c r="H2738">
        <v>400</v>
      </c>
    </row>
    <row r="2739" spans="1:8" x14ac:dyDescent="0.25">
      <c r="A2739" t="s">
        <v>1508</v>
      </c>
      <c r="B2739">
        <v>185</v>
      </c>
      <c r="C2739">
        <v>13185</v>
      </c>
      <c r="H2739">
        <v>130</v>
      </c>
    </row>
    <row r="2740" spans="1:8" x14ac:dyDescent="0.25">
      <c r="A2740" t="s">
        <v>1696</v>
      </c>
      <c r="B2740">
        <v>77</v>
      </c>
      <c r="C2740">
        <v>22077</v>
      </c>
      <c r="D2740" t="s">
        <v>1503</v>
      </c>
      <c r="E2740">
        <v>68</v>
      </c>
      <c r="F2740">
        <v>236609</v>
      </c>
      <c r="G2740">
        <v>3371717</v>
      </c>
      <c r="H2740">
        <v>230</v>
      </c>
    </row>
    <row r="2741" spans="1:8" x14ac:dyDescent="0.25">
      <c r="A2741" t="s">
        <v>1697</v>
      </c>
      <c r="B2741">
        <v>109</v>
      </c>
      <c r="C2741">
        <v>28109</v>
      </c>
      <c r="D2741" t="s">
        <v>1503</v>
      </c>
      <c r="E2741">
        <v>10</v>
      </c>
      <c r="F2741">
        <v>6047</v>
      </c>
      <c r="G2741">
        <v>169249</v>
      </c>
      <c r="H2741">
        <v>210</v>
      </c>
    </row>
    <row r="2742" spans="1:8" x14ac:dyDescent="0.25">
      <c r="A2742" t="s">
        <v>116</v>
      </c>
      <c r="B2742">
        <v>117</v>
      </c>
      <c r="C2742">
        <v>22117</v>
      </c>
      <c r="D2742" t="s">
        <v>1503</v>
      </c>
      <c r="E2742">
        <v>1</v>
      </c>
      <c r="F2742">
        <v>0</v>
      </c>
      <c r="G2742">
        <v>104</v>
      </c>
      <c r="H2742">
        <v>210</v>
      </c>
    </row>
    <row r="2743" spans="1:8" x14ac:dyDescent="0.25">
      <c r="A2743" t="s">
        <v>1698</v>
      </c>
      <c r="B2743">
        <v>105</v>
      </c>
      <c r="C2743">
        <v>22105</v>
      </c>
      <c r="D2743" t="s">
        <v>1503</v>
      </c>
      <c r="E2743">
        <v>12</v>
      </c>
      <c r="F2743">
        <v>116005</v>
      </c>
      <c r="G2743">
        <v>60706</v>
      </c>
      <c r="H2743">
        <v>210</v>
      </c>
    </row>
    <row r="2744" spans="1:8" x14ac:dyDescent="0.25">
      <c r="A2744" t="s">
        <v>1699</v>
      </c>
      <c r="B2744">
        <v>91</v>
      </c>
      <c r="C2744">
        <v>22091</v>
      </c>
      <c r="D2744" t="s">
        <v>1503</v>
      </c>
      <c r="E2744">
        <v>13</v>
      </c>
      <c r="F2744">
        <v>116898</v>
      </c>
      <c r="G2744">
        <v>67386</v>
      </c>
      <c r="H2744">
        <v>210</v>
      </c>
    </row>
    <row r="2745" spans="1:8" x14ac:dyDescent="0.25">
      <c r="A2745" t="s">
        <v>1700</v>
      </c>
      <c r="B2745">
        <v>37</v>
      </c>
      <c r="C2745">
        <v>22037</v>
      </c>
      <c r="D2745" t="s">
        <v>1503</v>
      </c>
      <c r="E2745">
        <v>5</v>
      </c>
      <c r="F2745">
        <v>97880</v>
      </c>
      <c r="G2745">
        <v>7894</v>
      </c>
      <c r="H2745">
        <v>210</v>
      </c>
    </row>
    <row r="2746" spans="1:8" x14ac:dyDescent="0.25">
      <c r="A2746" t="s">
        <v>1701</v>
      </c>
      <c r="B2746">
        <v>39</v>
      </c>
      <c r="C2746">
        <v>28039</v>
      </c>
      <c r="H2746">
        <v>210</v>
      </c>
    </row>
    <row r="2747" spans="1:8" x14ac:dyDescent="0.25">
      <c r="A2747" t="s">
        <v>1702</v>
      </c>
      <c r="B2747">
        <v>125</v>
      </c>
      <c r="C2747">
        <v>22125</v>
      </c>
      <c r="D2747" t="s">
        <v>1503</v>
      </c>
      <c r="E2747">
        <v>3</v>
      </c>
      <c r="F2747">
        <v>11570</v>
      </c>
      <c r="G2747">
        <v>11354</v>
      </c>
      <c r="H2747">
        <v>230</v>
      </c>
    </row>
    <row r="2748" spans="1:8" x14ac:dyDescent="0.25">
      <c r="A2748" t="s">
        <v>122</v>
      </c>
      <c r="B2748">
        <v>63</v>
      </c>
      <c r="C2748">
        <v>12063</v>
      </c>
      <c r="H2748">
        <v>130</v>
      </c>
    </row>
    <row r="2749" spans="1:8" x14ac:dyDescent="0.25">
      <c r="A2749" t="s">
        <v>97</v>
      </c>
      <c r="B2749">
        <v>59</v>
      </c>
      <c r="C2749">
        <v>12059</v>
      </c>
      <c r="H2749">
        <v>210</v>
      </c>
    </row>
    <row r="2750" spans="1:8" x14ac:dyDescent="0.25">
      <c r="A2750" t="s">
        <v>1703</v>
      </c>
      <c r="B2750">
        <v>39</v>
      </c>
      <c r="C2750">
        <v>22039</v>
      </c>
      <c r="D2750" t="s">
        <v>1503</v>
      </c>
      <c r="E2750">
        <v>118</v>
      </c>
      <c r="F2750">
        <v>505123</v>
      </c>
      <c r="G2750">
        <v>2388551</v>
      </c>
      <c r="H2750">
        <v>220</v>
      </c>
    </row>
    <row r="2751" spans="1:8" x14ac:dyDescent="0.25">
      <c r="A2751" t="s">
        <v>1490</v>
      </c>
      <c r="B2751">
        <v>131</v>
      </c>
      <c r="C2751">
        <v>12131</v>
      </c>
      <c r="H2751">
        <v>210</v>
      </c>
    </row>
    <row r="2752" spans="1:8" x14ac:dyDescent="0.25">
      <c r="A2752" t="s">
        <v>1704</v>
      </c>
      <c r="B2752">
        <v>41</v>
      </c>
      <c r="C2752">
        <v>48041</v>
      </c>
      <c r="D2752" t="s">
        <v>1613</v>
      </c>
      <c r="E2752">
        <v>802</v>
      </c>
      <c r="F2752">
        <v>9696065</v>
      </c>
      <c r="G2752">
        <v>11159304</v>
      </c>
      <c r="H2752">
        <v>260</v>
      </c>
    </row>
    <row r="2753" spans="1:8" x14ac:dyDescent="0.25">
      <c r="A2753" t="s">
        <v>127</v>
      </c>
      <c r="B2753">
        <v>319</v>
      </c>
      <c r="C2753">
        <v>48319</v>
      </c>
      <c r="H2753">
        <v>430</v>
      </c>
    </row>
    <row r="2754" spans="1:8" x14ac:dyDescent="0.25">
      <c r="A2754" t="s">
        <v>1705</v>
      </c>
      <c r="B2754">
        <v>299</v>
      </c>
      <c r="C2754">
        <v>48299</v>
      </c>
      <c r="H2754">
        <v>410</v>
      </c>
    </row>
    <row r="2755" spans="1:8" x14ac:dyDescent="0.25">
      <c r="A2755" t="s">
        <v>1216</v>
      </c>
      <c r="B2755">
        <v>131</v>
      </c>
      <c r="C2755">
        <v>28131</v>
      </c>
      <c r="H2755">
        <v>210</v>
      </c>
    </row>
    <row r="2756" spans="1:8" x14ac:dyDescent="0.25">
      <c r="A2756" t="s">
        <v>1122</v>
      </c>
      <c r="B2756">
        <v>491</v>
      </c>
      <c r="C2756">
        <v>48491</v>
      </c>
      <c r="D2756" t="s">
        <v>1459</v>
      </c>
      <c r="E2756">
        <v>46</v>
      </c>
      <c r="F2756">
        <v>8032</v>
      </c>
      <c r="G2756">
        <v>0</v>
      </c>
      <c r="H2756">
        <v>400</v>
      </c>
    </row>
    <row r="2757" spans="1:8" x14ac:dyDescent="0.25">
      <c r="A2757" t="s">
        <v>1706</v>
      </c>
      <c r="B2757">
        <v>407</v>
      </c>
      <c r="C2757">
        <v>48407</v>
      </c>
      <c r="D2757" t="s">
        <v>1613</v>
      </c>
      <c r="E2757">
        <v>60</v>
      </c>
      <c r="F2757">
        <v>122820</v>
      </c>
      <c r="G2757">
        <v>2224612</v>
      </c>
      <c r="H2757">
        <v>220</v>
      </c>
    </row>
    <row r="2758" spans="1:8" x14ac:dyDescent="0.25">
      <c r="A2758" t="s">
        <v>287</v>
      </c>
      <c r="B2758">
        <v>3</v>
      </c>
      <c r="C2758">
        <v>22003</v>
      </c>
      <c r="D2758" t="s">
        <v>1503</v>
      </c>
      <c r="E2758">
        <v>48</v>
      </c>
      <c r="F2758">
        <v>218418</v>
      </c>
      <c r="G2758">
        <v>844055</v>
      </c>
      <c r="H2758">
        <v>220</v>
      </c>
    </row>
    <row r="2759" spans="1:8" x14ac:dyDescent="0.25">
      <c r="A2759" t="s">
        <v>1707</v>
      </c>
      <c r="B2759">
        <v>11</v>
      </c>
      <c r="C2759">
        <v>22011</v>
      </c>
      <c r="D2759" t="s">
        <v>1503</v>
      </c>
      <c r="E2759">
        <v>153</v>
      </c>
      <c r="F2759">
        <v>760958</v>
      </c>
      <c r="G2759">
        <v>2115781</v>
      </c>
      <c r="H2759">
        <v>220</v>
      </c>
    </row>
    <row r="2760" spans="1:8" x14ac:dyDescent="0.25">
      <c r="A2760" t="s">
        <v>1708</v>
      </c>
      <c r="B2760">
        <v>185</v>
      </c>
      <c r="C2760">
        <v>48185</v>
      </c>
      <c r="D2760" t="s">
        <v>1613</v>
      </c>
      <c r="E2760">
        <v>252</v>
      </c>
      <c r="F2760">
        <v>430377</v>
      </c>
      <c r="G2760">
        <v>9359875</v>
      </c>
      <c r="H2760">
        <v>220</v>
      </c>
    </row>
    <row r="2761" spans="1:8" x14ac:dyDescent="0.25">
      <c r="A2761" t="s">
        <v>1709</v>
      </c>
      <c r="B2761">
        <v>101</v>
      </c>
      <c r="C2761">
        <v>13101</v>
      </c>
      <c r="H2761">
        <v>130</v>
      </c>
    </row>
    <row r="2762" spans="1:8" x14ac:dyDescent="0.25">
      <c r="A2762" t="s">
        <v>1710</v>
      </c>
      <c r="B2762">
        <v>97</v>
      </c>
      <c r="C2762">
        <v>22097</v>
      </c>
      <c r="D2762" t="s">
        <v>1503</v>
      </c>
      <c r="E2762">
        <v>72</v>
      </c>
      <c r="F2762">
        <v>219222</v>
      </c>
      <c r="G2762">
        <v>321498</v>
      </c>
      <c r="H2762">
        <v>220</v>
      </c>
    </row>
    <row r="2763" spans="1:8" x14ac:dyDescent="0.25">
      <c r="A2763" t="s">
        <v>116</v>
      </c>
      <c r="B2763">
        <v>133</v>
      </c>
      <c r="C2763">
        <v>12133</v>
      </c>
      <c r="H2763">
        <v>210</v>
      </c>
    </row>
    <row r="2764" spans="1:8" x14ac:dyDescent="0.25">
      <c r="A2764" t="s">
        <v>898</v>
      </c>
      <c r="B2764">
        <v>89</v>
      </c>
      <c r="C2764">
        <v>12089</v>
      </c>
      <c r="H2764">
        <v>130</v>
      </c>
    </row>
    <row r="2765" spans="1:8" x14ac:dyDescent="0.25">
      <c r="A2765" t="s">
        <v>122</v>
      </c>
      <c r="B2765">
        <v>59</v>
      </c>
      <c r="C2765">
        <v>28059</v>
      </c>
      <c r="H2765">
        <v>210</v>
      </c>
    </row>
    <row r="2766" spans="1:8" x14ac:dyDescent="0.25">
      <c r="A2766" t="s">
        <v>1711</v>
      </c>
      <c r="B2766">
        <v>51</v>
      </c>
      <c r="C2766">
        <v>48051</v>
      </c>
      <c r="D2766" t="s">
        <v>1613</v>
      </c>
      <c r="E2766">
        <v>1336</v>
      </c>
      <c r="F2766">
        <v>16065543</v>
      </c>
      <c r="G2766">
        <v>14188239</v>
      </c>
      <c r="H2766">
        <v>260</v>
      </c>
    </row>
    <row r="2767" spans="1:8" x14ac:dyDescent="0.25">
      <c r="A2767" t="s">
        <v>1712</v>
      </c>
      <c r="B2767">
        <v>33</v>
      </c>
      <c r="C2767">
        <v>22033</v>
      </c>
      <c r="D2767" t="s">
        <v>1503</v>
      </c>
      <c r="E2767">
        <v>19</v>
      </c>
      <c r="F2767">
        <v>161892</v>
      </c>
      <c r="G2767">
        <v>1360111</v>
      </c>
      <c r="H2767">
        <v>220</v>
      </c>
    </row>
    <row r="2768" spans="1:8" x14ac:dyDescent="0.25">
      <c r="A2768" t="s">
        <v>1713</v>
      </c>
      <c r="B2768">
        <v>267</v>
      </c>
      <c r="C2768">
        <v>48267</v>
      </c>
      <c r="D2768" t="s">
        <v>1449</v>
      </c>
      <c r="E2768">
        <v>1</v>
      </c>
      <c r="F2768">
        <v>275</v>
      </c>
      <c r="G2768">
        <v>0</v>
      </c>
      <c r="H2768">
        <v>430</v>
      </c>
    </row>
    <row r="2769" spans="1:8" x14ac:dyDescent="0.25">
      <c r="A2769" t="s">
        <v>1714</v>
      </c>
      <c r="B2769">
        <v>39</v>
      </c>
      <c r="C2769">
        <v>12039</v>
      </c>
      <c r="H2769">
        <v>130</v>
      </c>
    </row>
    <row r="2770" spans="1:8" x14ac:dyDescent="0.25">
      <c r="A2770" t="s">
        <v>1715</v>
      </c>
      <c r="B2770">
        <v>103</v>
      </c>
      <c r="C2770">
        <v>22103</v>
      </c>
      <c r="H2770">
        <v>210</v>
      </c>
    </row>
    <row r="2771" spans="1:8" x14ac:dyDescent="0.25">
      <c r="A2771" t="s">
        <v>1716</v>
      </c>
      <c r="B2771">
        <v>435</v>
      </c>
      <c r="C2771">
        <v>48435</v>
      </c>
      <c r="D2771" t="s">
        <v>1536</v>
      </c>
      <c r="E2771">
        <v>5101</v>
      </c>
      <c r="F2771">
        <v>33886</v>
      </c>
      <c r="G2771">
        <v>19093089</v>
      </c>
      <c r="H2771">
        <v>430</v>
      </c>
    </row>
    <row r="2772" spans="1:8" x14ac:dyDescent="0.25">
      <c r="A2772" t="s">
        <v>1661</v>
      </c>
      <c r="B2772">
        <v>73</v>
      </c>
      <c r="C2772">
        <v>12073</v>
      </c>
      <c r="H2772">
        <v>130</v>
      </c>
    </row>
    <row r="2773" spans="1:8" x14ac:dyDescent="0.25">
      <c r="A2773" t="s">
        <v>103</v>
      </c>
      <c r="B2773">
        <v>47</v>
      </c>
      <c r="C2773">
        <v>28047</v>
      </c>
      <c r="H2773">
        <v>210</v>
      </c>
    </row>
    <row r="2774" spans="1:8" x14ac:dyDescent="0.25">
      <c r="A2774" t="s">
        <v>314</v>
      </c>
      <c r="B2774">
        <v>65</v>
      </c>
      <c r="C2774">
        <v>12065</v>
      </c>
      <c r="H2774">
        <v>130</v>
      </c>
    </row>
    <row r="2775" spans="1:8" x14ac:dyDescent="0.25">
      <c r="A2775" t="s">
        <v>1717</v>
      </c>
      <c r="B2775">
        <v>43</v>
      </c>
      <c r="C2775">
        <v>48043</v>
      </c>
      <c r="H2775">
        <v>430</v>
      </c>
    </row>
    <row r="2776" spans="1:8" x14ac:dyDescent="0.25">
      <c r="A2776" t="s">
        <v>1644</v>
      </c>
      <c r="B2776">
        <v>443</v>
      </c>
      <c r="C2776">
        <v>48443</v>
      </c>
      <c r="D2776" t="s">
        <v>1536</v>
      </c>
      <c r="E2776">
        <v>579</v>
      </c>
      <c r="F2776">
        <v>85222</v>
      </c>
      <c r="G2776">
        <v>13657002</v>
      </c>
      <c r="H2776">
        <v>430</v>
      </c>
    </row>
    <row r="2777" spans="1:8" x14ac:dyDescent="0.25">
      <c r="A2777" t="s">
        <v>1718</v>
      </c>
      <c r="B2777">
        <v>121</v>
      </c>
      <c r="C2777">
        <v>22121</v>
      </c>
      <c r="D2777" t="s">
        <v>1503</v>
      </c>
      <c r="E2777">
        <v>19</v>
      </c>
      <c r="F2777">
        <v>102861</v>
      </c>
      <c r="G2777">
        <v>632105</v>
      </c>
      <c r="H2777">
        <v>220</v>
      </c>
    </row>
    <row r="2778" spans="1:8" x14ac:dyDescent="0.25">
      <c r="A2778" t="s">
        <v>183</v>
      </c>
      <c r="B2778">
        <v>63</v>
      </c>
      <c r="C2778">
        <v>22063</v>
      </c>
      <c r="D2778" t="s">
        <v>1503</v>
      </c>
      <c r="E2778">
        <v>28</v>
      </c>
      <c r="F2778">
        <v>260445</v>
      </c>
      <c r="G2778">
        <v>134538</v>
      </c>
      <c r="H2778">
        <v>220</v>
      </c>
    </row>
    <row r="2779" spans="1:8" x14ac:dyDescent="0.25">
      <c r="A2779" t="s">
        <v>325</v>
      </c>
      <c r="B2779">
        <v>45</v>
      </c>
      <c r="C2779">
        <v>28045</v>
      </c>
      <c r="H2779">
        <v>210</v>
      </c>
    </row>
    <row r="2780" spans="1:8" x14ac:dyDescent="0.25">
      <c r="A2780" t="s">
        <v>179</v>
      </c>
      <c r="B2780">
        <v>79</v>
      </c>
      <c r="C2780">
        <v>12079</v>
      </c>
      <c r="H2780">
        <v>130</v>
      </c>
    </row>
    <row r="2781" spans="1:8" x14ac:dyDescent="0.25">
      <c r="A2781" t="s">
        <v>1719</v>
      </c>
      <c r="B2781">
        <v>377</v>
      </c>
      <c r="C2781">
        <v>48377</v>
      </c>
      <c r="H2781">
        <v>430</v>
      </c>
    </row>
    <row r="2782" spans="1:8" x14ac:dyDescent="0.25">
      <c r="A2782" t="s">
        <v>1720</v>
      </c>
      <c r="B2782">
        <v>453</v>
      </c>
      <c r="C2782">
        <v>48453</v>
      </c>
      <c r="D2782" t="s">
        <v>1459</v>
      </c>
      <c r="E2782">
        <v>21</v>
      </c>
      <c r="F2782">
        <v>4217</v>
      </c>
      <c r="G2782">
        <v>0</v>
      </c>
      <c r="H2782">
        <v>400</v>
      </c>
    </row>
    <row r="2783" spans="1:8" x14ac:dyDescent="0.25">
      <c r="A2783" t="s">
        <v>141</v>
      </c>
      <c r="B2783">
        <v>339</v>
      </c>
      <c r="C2783">
        <v>48339</v>
      </c>
      <c r="D2783" t="s">
        <v>1613</v>
      </c>
      <c r="E2783">
        <v>192</v>
      </c>
      <c r="F2783">
        <v>811150</v>
      </c>
      <c r="G2783">
        <v>3548027</v>
      </c>
      <c r="H2783">
        <v>220</v>
      </c>
    </row>
    <row r="2784" spans="1:8" x14ac:dyDescent="0.25">
      <c r="A2784" t="s">
        <v>427</v>
      </c>
      <c r="B2784">
        <v>47</v>
      </c>
      <c r="C2784">
        <v>12047</v>
      </c>
      <c r="H2784">
        <v>140</v>
      </c>
    </row>
    <row r="2785" spans="1:8" x14ac:dyDescent="0.25">
      <c r="A2785" t="s">
        <v>125</v>
      </c>
      <c r="B2785">
        <v>13</v>
      </c>
      <c r="C2785">
        <v>12013</v>
      </c>
      <c r="H2785">
        <v>130</v>
      </c>
    </row>
    <row r="2786" spans="1:8" x14ac:dyDescent="0.25">
      <c r="A2786" t="s">
        <v>12</v>
      </c>
      <c r="B2786">
        <v>77</v>
      </c>
      <c r="C2786">
        <v>12077</v>
      </c>
      <c r="H2786">
        <v>130</v>
      </c>
    </row>
    <row r="2787" spans="1:8" x14ac:dyDescent="0.25">
      <c r="A2787" t="s">
        <v>56</v>
      </c>
      <c r="B2787">
        <v>23</v>
      </c>
      <c r="C2787">
        <v>12023</v>
      </c>
      <c r="H2787">
        <v>130</v>
      </c>
    </row>
    <row r="2788" spans="1:8" x14ac:dyDescent="0.25">
      <c r="A2788" t="s">
        <v>627</v>
      </c>
      <c r="B2788">
        <v>3</v>
      </c>
      <c r="C2788">
        <v>12003</v>
      </c>
      <c r="H2788">
        <v>130</v>
      </c>
    </row>
    <row r="2789" spans="1:8" x14ac:dyDescent="0.25">
      <c r="A2789" t="s">
        <v>1721</v>
      </c>
      <c r="B2789">
        <v>31</v>
      </c>
      <c r="C2789">
        <v>12031</v>
      </c>
      <c r="H2789">
        <v>140</v>
      </c>
    </row>
    <row r="2790" spans="1:8" x14ac:dyDescent="0.25">
      <c r="A2790" t="s">
        <v>248</v>
      </c>
      <c r="B2790">
        <v>5</v>
      </c>
      <c r="C2790">
        <v>12005</v>
      </c>
      <c r="H2790">
        <v>210</v>
      </c>
    </row>
    <row r="2791" spans="1:8" x14ac:dyDescent="0.25">
      <c r="A2791" t="s">
        <v>153</v>
      </c>
      <c r="B2791">
        <v>287</v>
      </c>
      <c r="C2791">
        <v>48287</v>
      </c>
      <c r="D2791" t="s">
        <v>1613</v>
      </c>
      <c r="E2791">
        <v>800</v>
      </c>
      <c r="F2791">
        <v>2611468</v>
      </c>
      <c r="G2791">
        <v>4540127</v>
      </c>
      <c r="H2791">
        <v>400</v>
      </c>
    </row>
    <row r="2792" spans="1:8" x14ac:dyDescent="0.25">
      <c r="A2792" t="s">
        <v>275</v>
      </c>
      <c r="B2792">
        <v>199</v>
      </c>
      <c r="C2792">
        <v>48199</v>
      </c>
      <c r="D2792" t="s">
        <v>1613</v>
      </c>
      <c r="E2792">
        <v>950</v>
      </c>
      <c r="F2792">
        <v>1027797</v>
      </c>
      <c r="G2792">
        <v>4022564</v>
      </c>
      <c r="H2792">
        <v>220</v>
      </c>
    </row>
    <row r="2793" spans="1:8" x14ac:dyDescent="0.25">
      <c r="A2793" t="s">
        <v>1722</v>
      </c>
      <c r="B2793">
        <v>171</v>
      </c>
      <c r="C2793">
        <v>48171</v>
      </c>
      <c r="H2793">
        <v>430</v>
      </c>
    </row>
    <row r="2794" spans="1:8" x14ac:dyDescent="0.25">
      <c r="A2794" t="s">
        <v>1723</v>
      </c>
      <c r="B2794">
        <v>31</v>
      </c>
      <c r="C2794">
        <v>48031</v>
      </c>
      <c r="H2794">
        <v>400</v>
      </c>
    </row>
    <row r="2795" spans="1:8" x14ac:dyDescent="0.25">
      <c r="A2795" t="s">
        <v>1724</v>
      </c>
      <c r="B2795">
        <v>99</v>
      </c>
      <c r="C2795">
        <v>22099</v>
      </c>
      <c r="D2795" t="s">
        <v>1503</v>
      </c>
      <c r="E2795">
        <v>77</v>
      </c>
      <c r="F2795">
        <v>1397718</v>
      </c>
      <c r="G2795">
        <v>18716179</v>
      </c>
      <c r="H2795">
        <v>220</v>
      </c>
    </row>
    <row r="2796" spans="1:8" x14ac:dyDescent="0.25">
      <c r="A2796" t="s">
        <v>1725</v>
      </c>
      <c r="B2796">
        <v>47</v>
      </c>
      <c r="C2796">
        <v>22047</v>
      </c>
      <c r="D2796" t="s">
        <v>1503</v>
      </c>
      <c r="E2796">
        <v>52</v>
      </c>
      <c r="F2796">
        <v>316911</v>
      </c>
      <c r="G2796">
        <v>498554</v>
      </c>
      <c r="H2796">
        <v>220</v>
      </c>
    </row>
    <row r="2797" spans="1:8" x14ac:dyDescent="0.25">
      <c r="A2797" t="s">
        <v>1726</v>
      </c>
      <c r="B2797">
        <v>19</v>
      </c>
      <c r="C2797">
        <v>22019</v>
      </c>
      <c r="D2797" t="s">
        <v>1503</v>
      </c>
      <c r="E2797">
        <v>168</v>
      </c>
      <c r="F2797">
        <v>673054</v>
      </c>
      <c r="G2797">
        <v>3118760</v>
      </c>
      <c r="H2797">
        <v>220</v>
      </c>
    </row>
    <row r="2798" spans="1:8" x14ac:dyDescent="0.25">
      <c r="A2798" t="s">
        <v>1649</v>
      </c>
      <c r="B2798">
        <v>53</v>
      </c>
      <c r="C2798">
        <v>22053</v>
      </c>
      <c r="D2798" t="s">
        <v>1503</v>
      </c>
      <c r="E2798">
        <v>49</v>
      </c>
      <c r="F2798">
        <v>408626</v>
      </c>
      <c r="G2798">
        <v>2616972</v>
      </c>
      <c r="H2798">
        <v>220</v>
      </c>
    </row>
    <row r="2799" spans="1:8" x14ac:dyDescent="0.25">
      <c r="A2799" t="s">
        <v>12</v>
      </c>
      <c r="B2799">
        <v>291</v>
      </c>
      <c r="C2799">
        <v>48291</v>
      </c>
      <c r="D2799" t="s">
        <v>1613</v>
      </c>
      <c r="E2799">
        <v>757</v>
      </c>
      <c r="F2799">
        <v>765848</v>
      </c>
      <c r="G2799">
        <v>5242230</v>
      </c>
      <c r="H2799">
        <v>220</v>
      </c>
    </row>
    <row r="2800" spans="1:8" x14ac:dyDescent="0.25">
      <c r="A2800" t="s">
        <v>1727</v>
      </c>
      <c r="B2800">
        <v>1</v>
      </c>
      <c r="C2800">
        <v>22001</v>
      </c>
      <c r="D2800" t="s">
        <v>1503</v>
      </c>
      <c r="E2800">
        <v>190</v>
      </c>
      <c r="F2800">
        <v>583926</v>
      </c>
      <c r="G2800">
        <v>1502804</v>
      </c>
      <c r="H2800">
        <v>220</v>
      </c>
    </row>
    <row r="2801" spans="1:8" x14ac:dyDescent="0.25">
      <c r="A2801" t="s">
        <v>1728</v>
      </c>
      <c r="B2801">
        <v>121</v>
      </c>
      <c r="C2801">
        <v>12121</v>
      </c>
      <c r="H2801">
        <v>140</v>
      </c>
    </row>
    <row r="2802" spans="1:8" x14ac:dyDescent="0.25">
      <c r="A2802" t="s">
        <v>1729</v>
      </c>
      <c r="B2802">
        <v>21</v>
      </c>
      <c r="C2802">
        <v>48021</v>
      </c>
      <c r="D2802" t="s">
        <v>1613</v>
      </c>
      <c r="E2802">
        <v>186</v>
      </c>
      <c r="F2802">
        <v>65653</v>
      </c>
      <c r="G2802">
        <v>60388</v>
      </c>
      <c r="H2802">
        <v>400</v>
      </c>
    </row>
    <row r="2803" spans="1:8" x14ac:dyDescent="0.25">
      <c r="A2803" t="s">
        <v>1730</v>
      </c>
      <c r="B2803">
        <v>91</v>
      </c>
      <c r="C2803">
        <v>12091</v>
      </c>
      <c r="H2803">
        <v>210</v>
      </c>
    </row>
    <row r="2804" spans="1:8" x14ac:dyDescent="0.25">
      <c r="A2804" t="s">
        <v>1731</v>
      </c>
      <c r="B2804">
        <v>113</v>
      </c>
      <c r="C2804">
        <v>12113</v>
      </c>
      <c r="D2804" t="s">
        <v>1503</v>
      </c>
      <c r="E2804">
        <v>36</v>
      </c>
      <c r="F2804">
        <v>655701</v>
      </c>
      <c r="G2804">
        <v>10666104</v>
      </c>
      <c r="H2804">
        <v>210</v>
      </c>
    </row>
    <row r="2805" spans="1:8" x14ac:dyDescent="0.25">
      <c r="A2805" t="s">
        <v>116</v>
      </c>
      <c r="B2805">
        <v>477</v>
      </c>
      <c r="C2805">
        <v>48477</v>
      </c>
      <c r="D2805" t="s">
        <v>1613</v>
      </c>
      <c r="E2805">
        <v>396</v>
      </c>
      <c r="F2805">
        <v>2098458</v>
      </c>
      <c r="G2805">
        <v>65454949</v>
      </c>
      <c r="H2805">
        <v>220</v>
      </c>
    </row>
    <row r="2806" spans="1:8" x14ac:dyDescent="0.25">
      <c r="A2806" t="s">
        <v>1686</v>
      </c>
      <c r="B2806">
        <v>33</v>
      </c>
      <c r="C2806">
        <v>12033</v>
      </c>
      <c r="D2806" t="s">
        <v>1503</v>
      </c>
      <c r="E2806">
        <v>4</v>
      </c>
      <c r="F2806">
        <v>46604</v>
      </c>
      <c r="G2806">
        <v>1438902</v>
      </c>
      <c r="H2806">
        <v>210</v>
      </c>
    </row>
    <row r="2807" spans="1:8" x14ac:dyDescent="0.25">
      <c r="A2807" t="s">
        <v>772</v>
      </c>
      <c r="B2807">
        <v>55</v>
      </c>
      <c r="C2807">
        <v>22055</v>
      </c>
      <c r="D2807" t="s">
        <v>1503</v>
      </c>
      <c r="E2807">
        <v>14</v>
      </c>
      <c r="F2807">
        <v>148164</v>
      </c>
      <c r="G2807">
        <v>1006532</v>
      </c>
      <c r="H2807">
        <v>220</v>
      </c>
    </row>
    <row r="2808" spans="1:8" x14ac:dyDescent="0.25">
      <c r="A2808" t="s">
        <v>1732</v>
      </c>
      <c r="B2808">
        <v>5</v>
      </c>
      <c r="C2808">
        <v>22005</v>
      </c>
      <c r="D2808" t="s">
        <v>1503</v>
      </c>
      <c r="E2808">
        <v>6</v>
      </c>
      <c r="F2808">
        <v>3676</v>
      </c>
      <c r="G2808">
        <v>9653</v>
      </c>
      <c r="H2808">
        <v>220</v>
      </c>
    </row>
    <row r="2809" spans="1:8" x14ac:dyDescent="0.25">
      <c r="A2809" t="s">
        <v>1733</v>
      </c>
      <c r="B2809">
        <v>209</v>
      </c>
      <c r="C2809">
        <v>48209</v>
      </c>
      <c r="H2809">
        <v>400</v>
      </c>
    </row>
    <row r="2810" spans="1:8" x14ac:dyDescent="0.25">
      <c r="A2810" t="s">
        <v>338</v>
      </c>
      <c r="B2810">
        <v>123</v>
      </c>
      <c r="C2810">
        <v>12123</v>
      </c>
      <c r="H2810">
        <v>130</v>
      </c>
    </row>
    <row r="2811" spans="1:8" x14ac:dyDescent="0.25">
      <c r="A2811" t="s">
        <v>1734</v>
      </c>
      <c r="B2811">
        <v>95</v>
      </c>
      <c r="C2811">
        <v>22095</v>
      </c>
      <c r="D2811" t="s">
        <v>1503</v>
      </c>
      <c r="E2811">
        <v>3</v>
      </c>
      <c r="F2811">
        <v>17049</v>
      </c>
      <c r="G2811">
        <v>24379</v>
      </c>
      <c r="H2811">
        <v>220</v>
      </c>
    </row>
    <row r="2812" spans="1:8" x14ac:dyDescent="0.25">
      <c r="A2812" t="s">
        <v>1735</v>
      </c>
      <c r="B2812">
        <v>129</v>
      </c>
      <c r="C2812">
        <v>12129</v>
      </c>
      <c r="H2812">
        <v>130</v>
      </c>
    </row>
    <row r="2813" spans="1:8" x14ac:dyDescent="0.25">
      <c r="A2813" t="s">
        <v>412</v>
      </c>
      <c r="B2813">
        <v>137</v>
      </c>
      <c r="C2813">
        <v>48137</v>
      </c>
      <c r="D2813" t="s">
        <v>1736</v>
      </c>
      <c r="E2813">
        <v>422</v>
      </c>
      <c r="F2813">
        <v>1615</v>
      </c>
      <c r="G2813">
        <v>1944415</v>
      </c>
      <c r="H2813">
        <v>400</v>
      </c>
    </row>
    <row r="2814" spans="1:8" x14ac:dyDescent="0.25">
      <c r="A2814" t="s">
        <v>1737</v>
      </c>
      <c r="B2814">
        <v>465</v>
      </c>
      <c r="C2814">
        <v>48465</v>
      </c>
      <c r="D2814" t="s">
        <v>1736</v>
      </c>
      <c r="E2814">
        <v>209</v>
      </c>
      <c r="F2814">
        <v>482</v>
      </c>
      <c r="G2814">
        <v>2776814</v>
      </c>
      <c r="H2814">
        <v>400</v>
      </c>
    </row>
    <row r="2815" spans="1:8" x14ac:dyDescent="0.25">
      <c r="A2815" t="s">
        <v>1738</v>
      </c>
      <c r="B2815">
        <v>265</v>
      </c>
      <c r="C2815">
        <v>48265</v>
      </c>
      <c r="H2815">
        <v>430</v>
      </c>
    </row>
    <row r="2816" spans="1:8" x14ac:dyDescent="0.25">
      <c r="A2816" t="s">
        <v>772</v>
      </c>
      <c r="B2816">
        <v>67</v>
      </c>
      <c r="C2816">
        <v>12067</v>
      </c>
      <c r="H2816">
        <v>140</v>
      </c>
    </row>
    <row r="2817" spans="1:8" x14ac:dyDescent="0.25">
      <c r="A2817" t="s">
        <v>1739</v>
      </c>
      <c r="B2817">
        <v>473</v>
      </c>
      <c r="C2817">
        <v>48473</v>
      </c>
      <c r="D2817" t="s">
        <v>1613</v>
      </c>
      <c r="E2817">
        <v>199</v>
      </c>
      <c r="F2817">
        <v>133615</v>
      </c>
      <c r="G2817">
        <v>928028</v>
      </c>
      <c r="H2817">
        <v>220</v>
      </c>
    </row>
    <row r="2818" spans="1:8" x14ac:dyDescent="0.25">
      <c r="A2818" t="s">
        <v>1740</v>
      </c>
      <c r="B2818">
        <v>109</v>
      </c>
      <c r="C2818">
        <v>12109</v>
      </c>
      <c r="H2818">
        <v>140</v>
      </c>
    </row>
    <row r="2819" spans="1:8" x14ac:dyDescent="0.25">
      <c r="A2819" t="s">
        <v>671</v>
      </c>
      <c r="B2819">
        <v>361</v>
      </c>
      <c r="C2819">
        <v>48361</v>
      </c>
      <c r="D2819" t="s">
        <v>1613</v>
      </c>
      <c r="E2819">
        <v>114</v>
      </c>
      <c r="F2819">
        <v>478102</v>
      </c>
      <c r="G2819">
        <v>2615463</v>
      </c>
      <c r="H2819">
        <v>220</v>
      </c>
    </row>
    <row r="2820" spans="1:8" x14ac:dyDescent="0.25">
      <c r="A2820" t="s">
        <v>1741</v>
      </c>
      <c r="B2820">
        <v>45</v>
      </c>
      <c r="C2820">
        <v>12045</v>
      </c>
      <c r="H2820">
        <v>130</v>
      </c>
    </row>
    <row r="2821" spans="1:8" x14ac:dyDescent="0.25">
      <c r="A2821" t="s">
        <v>133</v>
      </c>
      <c r="B2821">
        <v>19</v>
      </c>
      <c r="C2821">
        <v>12019</v>
      </c>
      <c r="H2821">
        <v>140</v>
      </c>
    </row>
    <row r="2822" spans="1:8" x14ac:dyDescent="0.25">
      <c r="A2822" t="s">
        <v>314</v>
      </c>
      <c r="B2822">
        <v>245</v>
      </c>
      <c r="C2822">
        <v>48245</v>
      </c>
      <c r="D2822" t="s">
        <v>1613</v>
      </c>
      <c r="E2822">
        <v>322</v>
      </c>
      <c r="F2822">
        <v>617517</v>
      </c>
      <c r="G2822">
        <v>3677937</v>
      </c>
      <c r="H2822">
        <v>220</v>
      </c>
    </row>
    <row r="2823" spans="1:8" x14ac:dyDescent="0.25">
      <c r="A2823" t="s">
        <v>139</v>
      </c>
      <c r="B2823">
        <v>149</v>
      </c>
      <c r="C2823">
        <v>48149</v>
      </c>
      <c r="D2823" t="s">
        <v>1613</v>
      </c>
      <c r="E2823">
        <v>770</v>
      </c>
      <c r="F2823">
        <v>3364233</v>
      </c>
      <c r="G2823">
        <v>30619050</v>
      </c>
      <c r="H2823">
        <v>220</v>
      </c>
    </row>
    <row r="2824" spans="1:8" x14ac:dyDescent="0.25">
      <c r="A2824" t="s">
        <v>1583</v>
      </c>
      <c r="B2824">
        <v>201</v>
      </c>
      <c r="C2824">
        <v>48201</v>
      </c>
      <c r="D2824" t="s">
        <v>1613</v>
      </c>
      <c r="E2824">
        <v>316</v>
      </c>
      <c r="F2824">
        <v>718364</v>
      </c>
      <c r="G2824">
        <v>6785132</v>
      </c>
      <c r="H2824">
        <v>220</v>
      </c>
    </row>
    <row r="2825" spans="1:8" x14ac:dyDescent="0.25">
      <c r="A2825" t="s">
        <v>1742</v>
      </c>
      <c r="B2825">
        <v>93</v>
      </c>
      <c r="C2825">
        <v>22093</v>
      </c>
      <c r="D2825" t="s">
        <v>1503</v>
      </c>
      <c r="E2825">
        <v>2</v>
      </c>
      <c r="F2825">
        <v>9310</v>
      </c>
      <c r="G2825">
        <v>9770</v>
      </c>
      <c r="H2825">
        <v>220</v>
      </c>
    </row>
    <row r="2826" spans="1:8" x14ac:dyDescent="0.25">
      <c r="A2826" t="s">
        <v>631</v>
      </c>
      <c r="B2826">
        <v>71</v>
      </c>
      <c r="C2826">
        <v>22071</v>
      </c>
      <c r="H2826">
        <v>220</v>
      </c>
    </row>
    <row r="2827" spans="1:8" x14ac:dyDescent="0.25">
      <c r="A2827" t="s">
        <v>929</v>
      </c>
      <c r="B2827">
        <v>113</v>
      </c>
      <c r="C2827">
        <v>22113</v>
      </c>
      <c r="D2827" t="s">
        <v>1503</v>
      </c>
      <c r="E2827">
        <v>121</v>
      </c>
      <c r="F2827">
        <v>1184600</v>
      </c>
      <c r="G2827">
        <v>19567883</v>
      </c>
      <c r="H2827">
        <v>220</v>
      </c>
    </row>
    <row r="2828" spans="1:8" x14ac:dyDescent="0.25">
      <c r="A2828" t="s">
        <v>361</v>
      </c>
      <c r="B2828">
        <v>125</v>
      </c>
      <c r="C2828">
        <v>12125</v>
      </c>
      <c r="H2828">
        <v>140</v>
      </c>
    </row>
    <row r="2829" spans="1:8" x14ac:dyDescent="0.25">
      <c r="A2829" t="s">
        <v>352</v>
      </c>
      <c r="B2829">
        <v>7</v>
      </c>
      <c r="C2829">
        <v>12007</v>
      </c>
      <c r="H2829">
        <v>140</v>
      </c>
    </row>
    <row r="2830" spans="1:8" x14ac:dyDescent="0.25">
      <c r="A2830" t="s">
        <v>828</v>
      </c>
      <c r="B2830">
        <v>259</v>
      </c>
      <c r="C2830">
        <v>48259</v>
      </c>
      <c r="H2830">
        <v>400</v>
      </c>
    </row>
    <row r="2831" spans="1:8" x14ac:dyDescent="0.25">
      <c r="A2831" t="s">
        <v>1743</v>
      </c>
      <c r="B2831">
        <v>15</v>
      </c>
      <c r="C2831">
        <v>48015</v>
      </c>
      <c r="D2831" t="s">
        <v>1613</v>
      </c>
      <c r="E2831">
        <v>176</v>
      </c>
      <c r="F2831">
        <v>222173</v>
      </c>
      <c r="G2831">
        <v>7341466</v>
      </c>
      <c r="H2831">
        <v>220</v>
      </c>
    </row>
    <row r="2832" spans="1:8" x14ac:dyDescent="0.25">
      <c r="A2832" t="s">
        <v>1035</v>
      </c>
      <c r="B2832">
        <v>89</v>
      </c>
      <c r="C2832">
        <v>22089</v>
      </c>
      <c r="D2832" t="s">
        <v>1503</v>
      </c>
      <c r="E2832">
        <v>50</v>
      </c>
      <c r="F2832">
        <v>304569</v>
      </c>
      <c r="G2832">
        <v>2931690</v>
      </c>
      <c r="H2832">
        <v>220</v>
      </c>
    </row>
    <row r="2833" spans="1:8" x14ac:dyDescent="0.25">
      <c r="A2833" t="s">
        <v>1744</v>
      </c>
      <c r="B2833">
        <v>385</v>
      </c>
      <c r="C2833">
        <v>48385</v>
      </c>
      <c r="D2833" t="s">
        <v>1736</v>
      </c>
      <c r="E2833">
        <v>2</v>
      </c>
      <c r="F2833">
        <v>852</v>
      </c>
      <c r="G2833">
        <v>0</v>
      </c>
      <c r="H2833">
        <v>400</v>
      </c>
    </row>
    <row r="2834" spans="1:8" x14ac:dyDescent="0.25">
      <c r="A2834" t="s">
        <v>1745</v>
      </c>
      <c r="B2834">
        <v>7</v>
      </c>
      <c r="C2834">
        <v>22007</v>
      </c>
      <c r="D2834" t="s">
        <v>1503</v>
      </c>
      <c r="E2834">
        <v>22</v>
      </c>
      <c r="F2834">
        <v>272831</v>
      </c>
      <c r="G2834">
        <v>1069300</v>
      </c>
      <c r="H2834">
        <v>220</v>
      </c>
    </row>
    <row r="2835" spans="1:8" x14ac:dyDescent="0.25">
      <c r="A2835" t="s">
        <v>976</v>
      </c>
      <c r="B2835">
        <v>55</v>
      </c>
      <c r="C2835">
        <v>48055</v>
      </c>
      <c r="D2835" t="s">
        <v>1613</v>
      </c>
      <c r="E2835">
        <v>2015</v>
      </c>
      <c r="F2835">
        <v>910666</v>
      </c>
      <c r="G2835">
        <v>30196</v>
      </c>
      <c r="H2835">
        <v>400</v>
      </c>
    </row>
    <row r="2836" spans="1:8" x14ac:dyDescent="0.25">
      <c r="A2836" t="s">
        <v>310</v>
      </c>
      <c r="B2836">
        <v>23</v>
      </c>
      <c r="C2836">
        <v>22023</v>
      </c>
      <c r="D2836" t="s">
        <v>1503</v>
      </c>
      <c r="E2836">
        <v>118</v>
      </c>
      <c r="F2836">
        <v>1154903</v>
      </c>
      <c r="G2836">
        <v>10605838</v>
      </c>
      <c r="H2836">
        <v>220</v>
      </c>
    </row>
    <row r="2837" spans="1:8" x14ac:dyDescent="0.25">
      <c r="A2837" t="s">
        <v>1746</v>
      </c>
      <c r="B2837">
        <v>87</v>
      </c>
      <c r="C2837">
        <v>22087</v>
      </c>
      <c r="D2837" t="s">
        <v>1503</v>
      </c>
      <c r="E2837">
        <v>1</v>
      </c>
      <c r="F2837">
        <v>0</v>
      </c>
      <c r="G2837">
        <v>55202</v>
      </c>
      <c r="H2837">
        <v>220</v>
      </c>
    </row>
    <row r="2838" spans="1:8" x14ac:dyDescent="0.25">
      <c r="A2838" t="s">
        <v>1747</v>
      </c>
      <c r="B2838">
        <v>91</v>
      </c>
      <c r="C2838">
        <v>48091</v>
      </c>
      <c r="H2838">
        <v>400</v>
      </c>
    </row>
    <row r="2839" spans="1:8" x14ac:dyDescent="0.25">
      <c r="A2839" t="s">
        <v>108</v>
      </c>
      <c r="B2839">
        <v>37</v>
      </c>
      <c r="C2839">
        <v>12037</v>
      </c>
      <c r="H2839">
        <v>130</v>
      </c>
    </row>
    <row r="2840" spans="1:8" x14ac:dyDescent="0.25">
      <c r="A2840" t="s">
        <v>1748</v>
      </c>
      <c r="B2840">
        <v>89</v>
      </c>
      <c r="C2840">
        <v>48089</v>
      </c>
      <c r="D2840" t="s">
        <v>1613</v>
      </c>
      <c r="E2840">
        <v>188</v>
      </c>
      <c r="F2840">
        <v>510779</v>
      </c>
      <c r="G2840">
        <v>13325930</v>
      </c>
      <c r="H2840">
        <v>220</v>
      </c>
    </row>
    <row r="2841" spans="1:8" x14ac:dyDescent="0.25">
      <c r="A2841" t="s">
        <v>1749</v>
      </c>
      <c r="B2841">
        <v>101</v>
      </c>
      <c r="C2841">
        <v>22101</v>
      </c>
      <c r="D2841" t="s">
        <v>1503</v>
      </c>
      <c r="E2841">
        <v>76</v>
      </c>
      <c r="F2841">
        <v>823729</v>
      </c>
      <c r="G2841">
        <v>5043909</v>
      </c>
      <c r="H2841">
        <v>220</v>
      </c>
    </row>
    <row r="2842" spans="1:8" x14ac:dyDescent="0.25">
      <c r="A2842" t="s">
        <v>1750</v>
      </c>
      <c r="B2842">
        <v>1</v>
      </c>
      <c r="C2842">
        <v>12001</v>
      </c>
      <c r="H2842">
        <v>140</v>
      </c>
    </row>
    <row r="2843" spans="1:8" x14ac:dyDescent="0.25">
      <c r="A2843" t="s">
        <v>1751</v>
      </c>
      <c r="B2843">
        <v>41</v>
      </c>
      <c r="C2843">
        <v>12041</v>
      </c>
      <c r="H2843">
        <v>140</v>
      </c>
    </row>
    <row r="2844" spans="1:8" x14ac:dyDescent="0.25">
      <c r="A2844" t="s">
        <v>1752</v>
      </c>
      <c r="B2844">
        <v>57</v>
      </c>
      <c r="C2844">
        <v>22057</v>
      </c>
      <c r="D2844" t="s">
        <v>1503</v>
      </c>
      <c r="E2844">
        <v>174</v>
      </c>
      <c r="F2844">
        <v>1937766</v>
      </c>
      <c r="G2844">
        <v>11887250</v>
      </c>
      <c r="H2844">
        <v>220</v>
      </c>
    </row>
    <row r="2845" spans="1:8" x14ac:dyDescent="0.25">
      <c r="A2845" t="s">
        <v>1753</v>
      </c>
      <c r="B2845">
        <v>19</v>
      </c>
      <c r="C2845">
        <v>48019</v>
      </c>
      <c r="D2845" t="s">
        <v>1754</v>
      </c>
      <c r="E2845">
        <v>1</v>
      </c>
      <c r="F2845">
        <v>890</v>
      </c>
      <c r="G2845">
        <v>0</v>
      </c>
      <c r="H2845">
        <v>400</v>
      </c>
    </row>
    <row r="2846" spans="1:8" x14ac:dyDescent="0.25">
      <c r="A2846" t="s">
        <v>1755</v>
      </c>
      <c r="B2846">
        <v>75</v>
      </c>
      <c r="C2846">
        <v>22075</v>
      </c>
      <c r="D2846" t="s">
        <v>1503</v>
      </c>
      <c r="E2846">
        <v>258</v>
      </c>
      <c r="F2846">
        <v>3205101</v>
      </c>
      <c r="G2846">
        <v>9435153</v>
      </c>
      <c r="H2846">
        <v>220</v>
      </c>
    </row>
    <row r="2847" spans="1:8" x14ac:dyDescent="0.25">
      <c r="A2847" t="s">
        <v>1550</v>
      </c>
      <c r="B2847">
        <v>71</v>
      </c>
      <c r="C2847">
        <v>48071</v>
      </c>
      <c r="D2847" t="s">
        <v>1613</v>
      </c>
      <c r="E2847">
        <v>203</v>
      </c>
      <c r="F2847">
        <v>1911609</v>
      </c>
      <c r="G2847">
        <v>3790134</v>
      </c>
      <c r="H2847">
        <v>220</v>
      </c>
    </row>
    <row r="2848" spans="1:8" x14ac:dyDescent="0.25">
      <c r="A2848" t="s">
        <v>1364</v>
      </c>
      <c r="B2848">
        <v>187</v>
      </c>
      <c r="C2848">
        <v>48187</v>
      </c>
      <c r="D2848" t="s">
        <v>1754</v>
      </c>
      <c r="E2848">
        <v>1111</v>
      </c>
      <c r="F2848">
        <v>597613</v>
      </c>
      <c r="G2848">
        <v>0</v>
      </c>
      <c r="H2848">
        <v>400</v>
      </c>
    </row>
    <row r="2849" spans="1:8" x14ac:dyDescent="0.25">
      <c r="A2849" t="s">
        <v>132</v>
      </c>
      <c r="B2849">
        <v>107</v>
      </c>
      <c r="C2849">
        <v>12107</v>
      </c>
      <c r="H2849">
        <v>140</v>
      </c>
    </row>
    <row r="2850" spans="1:8" x14ac:dyDescent="0.25">
      <c r="A2850" t="s">
        <v>1756</v>
      </c>
      <c r="B2850">
        <v>29</v>
      </c>
      <c r="C2850">
        <v>12029</v>
      </c>
      <c r="H2850">
        <v>140</v>
      </c>
    </row>
    <row r="2851" spans="1:8" x14ac:dyDescent="0.25">
      <c r="A2851" t="s">
        <v>1757</v>
      </c>
      <c r="B2851">
        <v>157</v>
      </c>
      <c r="C2851">
        <v>48157</v>
      </c>
      <c r="D2851" t="s">
        <v>1613</v>
      </c>
      <c r="E2851">
        <v>345</v>
      </c>
      <c r="F2851">
        <v>776883</v>
      </c>
      <c r="G2851">
        <v>5834979</v>
      </c>
      <c r="H2851">
        <v>220</v>
      </c>
    </row>
    <row r="2852" spans="1:8" x14ac:dyDescent="0.25">
      <c r="A2852" t="s">
        <v>1758</v>
      </c>
      <c r="B2852">
        <v>177</v>
      </c>
      <c r="C2852">
        <v>48177</v>
      </c>
      <c r="D2852" t="s">
        <v>1759</v>
      </c>
      <c r="E2852">
        <v>1696</v>
      </c>
      <c r="F2852">
        <v>33109278</v>
      </c>
      <c r="G2852">
        <v>44321918</v>
      </c>
      <c r="H2852">
        <v>220</v>
      </c>
    </row>
    <row r="2853" spans="1:8" x14ac:dyDescent="0.25">
      <c r="A2853" t="s">
        <v>1760</v>
      </c>
      <c r="B2853">
        <v>29</v>
      </c>
      <c r="C2853">
        <v>48029</v>
      </c>
      <c r="D2853" t="s">
        <v>1754</v>
      </c>
      <c r="E2853">
        <v>1409</v>
      </c>
      <c r="F2853">
        <v>62634</v>
      </c>
      <c r="G2853">
        <v>7142</v>
      </c>
      <c r="H2853">
        <v>400</v>
      </c>
    </row>
    <row r="2854" spans="1:8" x14ac:dyDescent="0.25">
      <c r="A2854" t="s">
        <v>86</v>
      </c>
      <c r="B2854">
        <v>325</v>
      </c>
      <c r="C2854">
        <v>48325</v>
      </c>
      <c r="D2854" t="s">
        <v>1754</v>
      </c>
      <c r="E2854">
        <v>1345</v>
      </c>
      <c r="F2854">
        <v>76014</v>
      </c>
      <c r="G2854">
        <v>8748</v>
      </c>
      <c r="H2854">
        <v>400</v>
      </c>
    </row>
    <row r="2855" spans="1:8" x14ac:dyDescent="0.25">
      <c r="A2855" t="s">
        <v>1761</v>
      </c>
      <c r="B2855">
        <v>35</v>
      </c>
      <c r="C2855">
        <v>12035</v>
      </c>
      <c r="H2855">
        <v>140</v>
      </c>
    </row>
    <row r="2856" spans="1:8" x14ac:dyDescent="0.25">
      <c r="A2856" t="s">
        <v>1762</v>
      </c>
      <c r="B2856">
        <v>45</v>
      </c>
      <c r="C2856">
        <v>22045</v>
      </c>
      <c r="D2856" t="s">
        <v>1503</v>
      </c>
      <c r="E2856">
        <v>50</v>
      </c>
      <c r="F2856">
        <v>564900</v>
      </c>
      <c r="G2856">
        <v>1117103</v>
      </c>
      <c r="H2856">
        <v>220</v>
      </c>
    </row>
    <row r="2857" spans="1:8" x14ac:dyDescent="0.25">
      <c r="A2857" t="s">
        <v>1763</v>
      </c>
      <c r="B2857">
        <v>285</v>
      </c>
      <c r="C2857">
        <v>48285</v>
      </c>
      <c r="D2857" t="s">
        <v>1759</v>
      </c>
      <c r="E2857">
        <v>725</v>
      </c>
      <c r="F2857">
        <v>8314910</v>
      </c>
      <c r="G2857">
        <v>37665274</v>
      </c>
      <c r="H2857">
        <v>220</v>
      </c>
    </row>
    <row r="2858" spans="1:8" x14ac:dyDescent="0.25">
      <c r="A2858" t="s">
        <v>1764</v>
      </c>
      <c r="B2858">
        <v>481</v>
      </c>
      <c r="C2858">
        <v>48481</v>
      </c>
      <c r="D2858" t="s">
        <v>1613</v>
      </c>
      <c r="E2858">
        <v>443</v>
      </c>
      <c r="F2858">
        <v>705349</v>
      </c>
      <c r="G2858">
        <v>8333296</v>
      </c>
      <c r="H2858">
        <v>220</v>
      </c>
    </row>
    <row r="2859" spans="1:8" x14ac:dyDescent="0.25">
      <c r="A2859" t="s">
        <v>1765</v>
      </c>
      <c r="B2859">
        <v>463</v>
      </c>
      <c r="C2859">
        <v>48463</v>
      </c>
      <c r="H2859">
        <v>400</v>
      </c>
    </row>
    <row r="2860" spans="1:8" x14ac:dyDescent="0.25">
      <c r="A2860" t="s">
        <v>1766</v>
      </c>
      <c r="B2860">
        <v>271</v>
      </c>
      <c r="C2860">
        <v>48271</v>
      </c>
      <c r="H2860">
        <v>400</v>
      </c>
    </row>
    <row r="2861" spans="1:8" x14ac:dyDescent="0.25">
      <c r="A2861" t="s">
        <v>1767</v>
      </c>
      <c r="B2861">
        <v>39</v>
      </c>
      <c r="C2861">
        <v>48039</v>
      </c>
      <c r="D2861" t="s">
        <v>1613</v>
      </c>
      <c r="E2861">
        <v>375</v>
      </c>
      <c r="F2861">
        <v>2985320</v>
      </c>
      <c r="G2861">
        <v>8247824</v>
      </c>
      <c r="H2861">
        <v>220</v>
      </c>
    </row>
    <row r="2862" spans="1:8" x14ac:dyDescent="0.25">
      <c r="A2862" t="s">
        <v>1768</v>
      </c>
      <c r="B2862">
        <v>75</v>
      </c>
      <c r="C2862">
        <v>12075</v>
      </c>
      <c r="H2862">
        <v>140</v>
      </c>
    </row>
    <row r="2863" spans="1:8" x14ac:dyDescent="0.25">
      <c r="A2863" t="s">
        <v>1769</v>
      </c>
      <c r="B2863">
        <v>167</v>
      </c>
      <c r="C2863">
        <v>48167</v>
      </c>
      <c r="D2863" t="s">
        <v>1613</v>
      </c>
      <c r="E2863">
        <v>181</v>
      </c>
      <c r="F2863">
        <v>222433</v>
      </c>
      <c r="G2863">
        <v>695243</v>
      </c>
      <c r="H2863">
        <v>220</v>
      </c>
    </row>
    <row r="2864" spans="1:8" x14ac:dyDescent="0.25">
      <c r="A2864" t="s">
        <v>96</v>
      </c>
      <c r="B2864">
        <v>83</v>
      </c>
      <c r="C2864">
        <v>12083</v>
      </c>
      <c r="H2864">
        <v>140</v>
      </c>
    </row>
    <row r="2865" spans="1:8" x14ac:dyDescent="0.25">
      <c r="A2865" t="s">
        <v>1136</v>
      </c>
      <c r="B2865">
        <v>493</v>
      </c>
      <c r="C2865">
        <v>48493</v>
      </c>
      <c r="D2865" t="s">
        <v>1759</v>
      </c>
      <c r="E2865">
        <v>519</v>
      </c>
      <c r="F2865">
        <v>2147059</v>
      </c>
      <c r="G2865">
        <v>1115960</v>
      </c>
      <c r="H2865">
        <v>400</v>
      </c>
    </row>
    <row r="2866" spans="1:8" x14ac:dyDescent="0.25">
      <c r="A2866" t="s">
        <v>1770</v>
      </c>
      <c r="B2866">
        <v>127</v>
      </c>
      <c r="C2866">
        <v>12127</v>
      </c>
      <c r="H2866">
        <v>140</v>
      </c>
    </row>
    <row r="2867" spans="1:8" x14ac:dyDescent="0.25">
      <c r="A2867" t="s">
        <v>942</v>
      </c>
      <c r="B2867">
        <v>123</v>
      </c>
      <c r="C2867">
        <v>48123</v>
      </c>
      <c r="D2867" t="s">
        <v>1759</v>
      </c>
      <c r="E2867">
        <v>2505</v>
      </c>
      <c r="F2867">
        <v>63685137</v>
      </c>
      <c r="G2867">
        <v>280094375</v>
      </c>
      <c r="H2867">
        <v>220</v>
      </c>
    </row>
    <row r="2868" spans="1:8" x14ac:dyDescent="0.25">
      <c r="A2868" t="s">
        <v>1771</v>
      </c>
      <c r="B2868">
        <v>109</v>
      </c>
      <c r="C2868">
        <v>22109</v>
      </c>
      <c r="D2868" t="s">
        <v>1503</v>
      </c>
      <c r="E2868">
        <v>87</v>
      </c>
      <c r="F2868">
        <v>883379</v>
      </c>
      <c r="G2868">
        <v>6277927</v>
      </c>
      <c r="H2868">
        <v>220</v>
      </c>
    </row>
    <row r="2869" spans="1:8" x14ac:dyDescent="0.25">
      <c r="A2869" t="s">
        <v>193</v>
      </c>
      <c r="B2869">
        <v>69</v>
      </c>
      <c r="C2869">
        <v>12069</v>
      </c>
      <c r="H2869">
        <v>140</v>
      </c>
    </row>
    <row r="2870" spans="1:8" x14ac:dyDescent="0.25">
      <c r="A2870" t="s">
        <v>122</v>
      </c>
      <c r="B2870">
        <v>239</v>
      </c>
      <c r="C2870">
        <v>48239</v>
      </c>
      <c r="D2870" t="s">
        <v>1759</v>
      </c>
      <c r="E2870">
        <v>358</v>
      </c>
      <c r="F2870">
        <v>2002857</v>
      </c>
      <c r="G2870">
        <v>2768259</v>
      </c>
      <c r="H2870">
        <v>220</v>
      </c>
    </row>
    <row r="2871" spans="1:8" x14ac:dyDescent="0.25">
      <c r="A2871" t="s">
        <v>1772</v>
      </c>
      <c r="B2871">
        <v>13</v>
      </c>
      <c r="C2871">
        <v>48013</v>
      </c>
      <c r="D2871" t="s">
        <v>1759</v>
      </c>
      <c r="E2871">
        <v>2140</v>
      </c>
      <c r="F2871">
        <v>24519323</v>
      </c>
      <c r="G2871">
        <v>26849748</v>
      </c>
      <c r="H2871">
        <v>400</v>
      </c>
    </row>
    <row r="2872" spans="1:8" x14ac:dyDescent="0.25">
      <c r="A2872" t="s">
        <v>1773</v>
      </c>
      <c r="B2872">
        <v>321</v>
      </c>
      <c r="C2872">
        <v>48321</v>
      </c>
      <c r="D2872" t="s">
        <v>1613</v>
      </c>
      <c r="E2872">
        <v>192</v>
      </c>
      <c r="F2872">
        <v>427801</v>
      </c>
      <c r="G2872">
        <v>9160058</v>
      </c>
      <c r="H2872">
        <v>220</v>
      </c>
    </row>
    <row r="2873" spans="1:8" x14ac:dyDescent="0.25">
      <c r="A2873" t="s">
        <v>1774</v>
      </c>
      <c r="B2873">
        <v>255</v>
      </c>
      <c r="C2873">
        <v>48255</v>
      </c>
      <c r="D2873" t="s">
        <v>1759</v>
      </c>
      <c r="E2873">
        <v>4539</v>
      </c>
      <c r="F2873">
        <v>111251597</v>
      </c>
      <c r="G2873">
        <v>336337055</v>
      </c>
      <c r="H2873">
        <v>220</v>
      </c>
    </row>
    <row r="2874" spans="1:8" x14ac:dyDescent="0.25">
      <c r="A2874" t="s">
        <v>314</v>
      </c>
      <c r="B2874">
        <v>51</v>
      </c>
      <c r="C2874">
        <v>22051</v>
      </c>
      <c r="D2874" t="s">
        <v>1503</v>
      </c>
      <c r="E2874">
        <v>44</v>
      </c>
      <c r="F2874">
        <v>391087</v>
      </c>
      <c r="G2874">
        <v>425904</v>
      </c>
      <c r="H2874">
        <v>220</v>
      </c>
    </row>
    <row r="2875" spans="1:8" x14ac:dyDescent="0.25">
      <c r="A2875" t="s">
        <v>1775</v>
      </c>
      <c r="B2875">
        <v>469</v>
      </c>
      <c r="C2875">
        <v>48469</v>
      </c>
      <c r="D2875" t="s">
        <v>1759</v>
      </c>
      <c r="E2875">
        <v>285</v>
      </c>
      <c r="F2875">
        <v>1273064</v>
      </c>
      <c r="G2875">
        <v>3142386</v>
      </c>
      <c r="H2875">
        <v>220</v>
      </c>
    </row>
    <row r="2876" spans="1:8" x14ac:dyDescent="0.25">
      <c r="A2876" t="s">
        <v>1776</v>
      </c>
      <c r="B2876">
        <v>507</v>
      </c>
      <c r="C2876">
        <v>48507</v>
      </c>
      <c r="D2876" t="s">
        <v>1759</v>
      </c>
      <c r="E2876">
        <v>589</v>
      </c>
      <c r="F2876">
        <v>6990650</v>
      </c>
      <c r="G2876">
        <v>6669396</v>
      </c>
      <c r="H2876">
        <v>400</v>
      </c>
    </row>
    <row r="2877" spans="1:8" x14ac:dyDescent="0.25">
      <c r="A2877" t="s">
        <v>1777</v>
      </c>
      <c r="B2877">
        <v>163</v>
      </c>
      <c r="C2877">
        <v>48163</v>
      </c>
      <c r="D2877" t="s">
        <v>1759</v>
      </c>
      <c r="E2877">
        <v>776</v>
      </c>
      <c r="F2877">
        <v>7828451</v>
      </c>
      <c r="G2877">
        <v>12483220</v>
      </c>
      <c r="H2877">
        <v>400</v>
      </c>
    </row>
    <row r="2878" spans="1:8" x14ac:dyDescent="0.25">
      <c r="A2878" t="s">
        <v>1778</v>
      </c>
      <c r="B2878">
        <v>323</v>
      </c>
      <c r="C2878">
        <v>48323</v>
      </c>
      <c r="D2878" t="s">
        <v>1759</v>
      </c>
      <c r="E2878">
        <v>610</v>
      </c>
      <c r="F2878">
        <v>1004880</v>
      </c>
      <c r="G2878">
        <v>4170622</v>
      </c>
      <c r="H2878">
        <v>400</v>
      </c>
    </row>
    <row r="2879" spans="1:8" x14ac:dyDescent="0.25">
      <c r="A2879" t="s">
        <v>1779</v>
      </c>
      <c r="B2879">
        <v>17</v>
      </c>
      <c r="C2879">
        <v>12017</v>
      </c>
      <c r="H2879">
        <v>140</v>
      </c>
    </row>
    <row r="2880" spans="1:8" x14ac:dyDescent="0.25">
      <c r="A2880" t="s">
        <v>1467</v>
      </c>
      <c r="B2880">
        <v>119</v>
      </c>
      <c r="C2880">
        <v>12119</v>
      </c>
      <c r="H2880">
        <v>140</v>
      </c>
    </row>
    <row r="2881" spans="1:8" x14ac:dyDescent="0.25">
      <c r="A2881" t="s">
        <v>1780</v>
      </c>
      <c r="B2881">
        <v>175</v>
      </c>
      <c r="C2881">
        <v>48175</v>
      </c>
      <c r="D2881" t="s">
        <v>1759</v>
      </c>
      <c r="E2881">
        <v>260</v>
      </c>
      <c r="F2881">
        <v>193352</v>
      </c>
      <c r="G2881">
        <v>4686953</v>
      </c>
      <c r="H2881">
        <v>220</v>
      </c>
    </row>
    <row r="2882" spans="1:8" x14ac:dyDescent="0.25">
      <c r="A2882" t="s">
        <v>1344</v>
      </c>
      <c r="B2882">
        <v>117</v>
      </c>
      <c r="C2882">
        <v>12117</v>
      </c>
      <c r="H2882">
        <v>140</v>
      </c>
    </row>
    <row r="2883" spans="1:8" x14ac:dyDescent="0.25">
      <c r="A2883" t="s">
        <v>1781</v>
      </c>
      <c r="B2883">
        <v>297</v>
      </c>
      <c r="C2883">
        <v>48297</v>
      </c>
      <c r="D2883" t="s">
        <v>1759</v>
      </c>
      <c r="E2883">
        <v>1141</v>
      </c>
      <c r="F2883">
        <v>14472630</v>
      </c>
      <c r="G2883">
        <v>81459392</v>
      </c>
      <c r="H2883">
        <v>220</v>
      </c>
    </row>
    <row r="2884" spans="1:8" x14ac:dyDescent="0.25">
      <c r="A2884" t="s">
        <v>671</v>
      </c>
      <c r="B2884">
        <v>95</v>
      </c>
      <c r="C2884">
        <v>12095</v>
      </c>
      <c r="H2884">
        <v>140</v>
      </c>
    </row>
    <row r="2885" spans="1:8" x14ac:dyDescent="0.25">
      <c r="A2885" t="s">
        <v>1782</v>
      </c>
      <c r="B2885">
        <v>25</v>
      </c>
      <c r="C2885">
        <v>48025</v>
      </c>
      <c r="D2885" t="s">
        <v>1759</v>
      </c>
      <c r="E2885">
        <v>362</v>
      </c>
      <c r="F2885">
        <v>293191</v>
      </c>
      <c r="G2885">
        <v>9342086</v>
      </c>
      <c r="H2885">
        <v>220</v>
      </c>
    </row>
    <row r="2886" spans="1:8" x14ac:dyDescent="0.25">
      <c r="A2886" t="s">
        <v>1783</v>
      </c>
      <c r="B2886">
        <v>53</v>
      </c>
      <c r="C2886">
        <v>12053</v>
      </c>
      <c r="H2886">
        <v>140</v>
      </c>
    </row>
    <row r="2887" spans="1:8" x14ac:dyDescent="0.25">
      <c r="A2887" t="s">
        <v>836</v>
      </c>
      <c r="B2887">
        <v>283</v>
      </c>
      <c r="C2887">
        <v>48283</v>
      </c>
      <c r="D2887" t="s">
        <v>1759</v>
      </c>
      <c r="E2887">
        <v>4117</v>
      </c>
      <c r="F2887">
        <v>53846812</v>
      </c>
      <c r="G2887">
        <v>284698780</v>
      </c>
      <c r="H2887">
        <v>220</v>
      </c>
    </row>
    <row r="2888" spans="1:8" x14ac:dyDescent="0.25">
      <c r="A2888" t="s">
        <v>1784</v>
      </c>
      <c r="B2888">
        <v>311</v>
      </c>
      <c r="C2888">
        <v>48311</v>
      </c>
      <c r="D2888" t="s">
        <v>1759</v>
      </c>
      <c r="E2888">
        <v>2941</v>
      </c>
      <c r="F2888">
        <v>26749001</v>
      </c>
      <c r="G2888">
        <v>110395151</v>
      </c>
      <c r="H2888">
        <v>220</v>
      </c>
    </row>
    <row r="2889" spans="1:8" x14ac:dyDescent="0.25">
      <c r="A2889" t="s">
        <v>1785</v>
      </c>
      <c r="B2889">
        <v>127</v>
      </c>
      <c r="C2889">
        <v>48127</v>
      </c>
      <c r="D2889" t="s">
        <v>1759</v>
      </c>
      <c r="E2889">
        <v>3989</v>
      </c>
      <c r="F2889">
        <v>51362128</v>
      </c>
      <c r="G2889">
        <v>251997304</v>
      </c>
      <c r="H2889">
        <v>220</v>
      </c>
    </row>
    <row r="2890" spans="1:8" x14ac:dyDescent="0.25">
      <c r="A2890" t="s">
        <v>1786</v>
      </c>
      <c r="B2890">
        <v>9</v>
      </c>
      <c r="C2890">
        <v>12009</v>
      </c>
      <c r="H2890">
        <v>140</v>
      </c>
    </row>
    <row r="2891" spans="1:8" x14ac:dyDescent="0.25">
      <c r="A2891" t="s">
        <v>1787</v>
      </c>
      <c r="B2891">
        <v>391</v>
      </c>
      <c r="C2891">
        <v>48391</v>
      </c>
      <c r="D2891" t="s">
        <v>1759</v>
      </c>
      <c r="E2891">
        <v>651</v>
      </c>
      <c r="F2891">
        <v>1825651</v>
      </c>
      <c r="G2891">
        <v>7183908</v>
      </c>
      <c r="H2891">
        <v>220</v>
      </c>
    </row>
    <row r="2892" spans="1:8" x14ac:dyDescent="0.25">
      <c r="A2892" t="s">
        <v>1788</v>
      </c>
      <c r="B2892">
        <v>101</v>
      </c>
      <c r="C2892">
        <v>12101</v>
      </c>
      <c r="H2892">
        <v>140</v>
      </c>
    </row>
    <row r="2893" spans="1:8" x14ac:dyDescent="0.25">
      <c r="A2893" t="s">
        <v>499</v>
      </c>
      <c r="B2893">
        <v>105</v>
      </c>
      <c r="C2893">
        <v>12105</v>
      </c>
      <c r="H2893">
        <v>140</v>
      </c>
    </row>
    <row r="2894" spans="1:8" x14ac:dyDescent="0.25">
      <c r="A2894" t="s">
        <v>244</v>
      </c>
      <c r="B2894">
        <v>97</v>
      </c>
      <c r="C2894">
        <v>12097</v>
      </c>
      <c r="H2894">
        <v>140</v>
      </c>
    </row>
    <row r="2895" spans="1:8" x14ac:dyDescent="0.25">
      <c r="A2895" t="s">
        <v>125</v>
      </c>
      <c r="B2895">
        <v>57</v>
      </c>
      <c r="C2895">
        <v>48057</v>
      </c>
      <c r="D2895" t="s">
        <v>1759</v>
      </c>
      <c r="E2895">
        <v>30</v>
      </c>
      <c r="F2895">
        <v>48654</v>
      </c>
      <c r="G2895">
        <v>387150</v>
      </c>
      <c r="H2895">
        <v>220</v>
      </c>
    </row>
    <row r="2896" spans="1:8" x14ac:dyDescent="0.25">
      <c r="A2896" t="s">
        <v>1789</v>
      </c>
      <c r="B2896">
        <v>479</v>
      </c>
      <c r="C2896">
        <v>48479</v>
      </c>
      <c r="D2896" t="s">
        <v>1759</v>
      </c>
      <c r="E2896">
        <v>6100</v>
      </c>
      <c r="F2896">
        <v>14055226</v>
      </c>
      <c r="G2896">
        <v>802818192</v>
      </c>
      <c r="H2896">
        <v>220</v>
      </c>
    </row>
    <row r="2897" spans="1:8" x14ac:dyDescent="0.25">
      <c r="A2897" t="s">
        <v>1790</v>
      </c>
      <c r="B2897">
        <v>103</v>
      </c>
      <c r="C2897">
        <v>12103</v>
      </c>
      <c r="H2897">
        <v>140</v>
      </c>
    </row>
    <row r="2898" spans="1:8" x14ac:dyDescent="0.25">
      <c r="A2898" t="s">
        <v>745</v>
      </c>
      <c r="B2898">
        <v>57</v>
      </c>
      <c r="C2898">
        <v>12057</v>
      </c>
      <c r="H2898">
        <v>140</v>
      </c>
    </row>
    <row r="2899" spans="1:8" x14ac:dyDescent="0.25">
      <c r="A2899" t="s">
        <v>1791</v>
      </c>
      <c r="B2899">
        <v>409</v>
      </c>
      <c r="C2899">
        <v>48409</v>
      </c>
      <c r="D2899" t="s">
        <v>1759</v>
      </c>
      <c r="E2899">
        <v>164</v>
      </c>
      <c r="F2899">
        <v>362434</v>
      </c>
      <c r="G2899">
        <v>3730887</v>
      </c>
      <c r="H2899">
        <v>220</v>
      </c>
    </row>
    <row r="2900" spans="1:8" x14ac:dyDescent="0.25">
      <c r="A2900" t="s">
        <v>1792</v>
      </c>
      <c r="B2900">
        <v>7</v>
      </c>
      <c r="C2900">
        <v>48007</v>
      </c>
      <c r="D2900" t="s">
        <v>1759</v>
      </c>
      <c r="E2900">
        <v>32</v>
      </c>
      <c r="F2900">
        <v>72629</v>
      </c>
      <c r="G2900">
        <v>2184449</v>
      </c>
      <c r="H2900">
        <v>220</v>
      </c>
    </row>
    <row r="2901" spans="1:8" x14ac:dyDescent="0.25">
      <c r="A2901" t="s">
        <v>1721</v>
      </c>
      <c r="B2901">
        <v>131</v>
      </c>
      <c r="C2901">
        <v>48131</v>
      </c>
      <c r="D2901" t="s">
        <v>1759</v>
      </c>
      <c r="E2901">
        <v>897</v>
      </c>
      <c r="F2901">
        <v>810462</v>
      </c>
      <c r="G2901">
        <v>5261172</v>
      </c>
      <c r="H2901">
        <v>220</v>
      </c>
    </row>
    <row r="2902" spans="1:8" x14ac:dyDescent="0.25">
      <c r="A2902" t="s">
        <v>1793</v>
      </c>
      <c r="B2902">
        <v>249</v>
      </c>
      <c r="C2902">
        <v>48249</v>
      </c>
      <c r="D2902" t="s">
        <v>1759</v>
      </c>
      <c r="E2902">
        <v>176</v>
      </c>
      <c r="F2902">
        <v>59318</v>
      </c>
      <c r="G2902">
        <v>1536207</v>
      </c>
      <c r="H2902">
        <v>220</v>
      </c>
    </row>
    <row r="2903" spans="1:8" x14ac:dyDescent="0.25">
      <c r="A2903" t="s">
        <v>1794</v>
      </c>
      <c r="B2903">
        <v>61</v>
      </c>
      <c r="C2903">
        <v>12061</v>
      </c>
      <c r="H2903">
        <v>140</v>
      </c>
    </row>
    <row r="2904" spans="1:8" x14ac:dyDescent="0.25">
      <c r="A2904" t="s">
        <v>1795</v>
      </c>
      <c r="B2904">
        <v>355</v>
      </c>
      <c r="C2904">
        <v>48355</v>
      </c>
      <c r="D2904" t="s">
        <v>1759</v>
      </c>
      <c r="E2904">
        <v>515</v>
      </c>
      <c r="F2904">
        <v>201481</v>
      </c>
      <c r="G2904">
        <v>6172197</v>
      </c>
      <c r="H2904">
        <v>220</v>
      </c>
    </row>
    <row r="2905" spans="1:8" x14ac:dyDescent="0.25">
      <c r="A2905" t="s">
        <v>1796</v>
      </c>
      <c r="B2905">
        <v>49</v>
      </c>
      <c r="C2905">
        <v>12049</v>
      </c>
      <c r="H2905">
        <v>140</v>
      </c>
    </row>
    <row r="2906" spans="1:8" x14ac:dyDescent="0.25">
      <c r="A2906" t="s">
        <v>1797</v>
      </c>
      <c r="B2906">
        <v>55</v>
      </c>
      <c r="C2906">
        <v>12055</v>
      </c>
      <c r="H2906">
        <v>140</v>
      </c>
    </row>
    <row r="2907" spans="1:8" x14ac:dyDescent="0.25">
      <c r="A2907" t="s">
        <v>1798</v>
      </c>
      <c r="B2907">
        <v>81</v>
      </c>
      <c r="C2907">
        <v>12081</v>
      </c>
      <c r="H2907">
        <v>140</v>
      </c>
    </row>
    <row r="2908" spans="1:8" x14ac:dyDescent="0.25">
      <c r="A2908" t="s">
        <v>1799</v>
      </c>
      <c r="B2908">
        <v>93</v>
      </c>
      <c r="C2908">
        <v>12093</v>
      </c>
      <c r="H2908">
        <v>140</v>
      </c>
    </row>
    <row r="2909" spans="1:8" x14ac:dyDescent="0.25">
      <c r="A2909" t="s">
        <v>1800</v>
      </c>
      <c r="B2909">
        <v>273</v>
      </c>
      <c r="C2909">
        <v>48273</v>
      </c>
      <c r="D2909" t="s">
        <v>1759</v>
      </c>
      <c r="E2909">
        <v>101</v>
      </c>
      <c r="F2909">
        <v>159091</v>
      </c>
      <c r="G2909">
        <v>5262005</v>
      </c>
      <c r="H2909">
        <v>220</v>
      </c>
    </row>
    <row r="2910" spans="1:8" x14ac:dyDescent="0.25">
      <c r="A2910" t="s">
        <v>1801</v>
      </c>
      <c r="B2910">
        <v>111</v>
      </c>
      <c r="C2910">
        <v>12111</v>
      </c>
      <c r="H2910">
        <v>140</v>
      </c>
    </row>
    <row r="2911" spans="1:8" x14ac:dyDescent="0.25">
      <c r="A2911" t="s">
        <v>1802</v>
      </c>
      <c r="B2911">
        <v>115</v>
      </c>
      <c r="C2911">
        <v>12115</v>
      </c>
      <c r="H2911">
        <v>140</v>
      </c>
    </row>
    <row r="2912" spans="1:8" x14ac:dyDescent="0.25">
      <c r="A2912" t="s">
        <v>1803</v>
      </c>
      <c r="B2912">
        <v>247</v>
      </c>
      <c r="C2912">
        <v>48247</v>
      </c>
      <c r="D2912" t="s">
        <v>1759</v>
      </c>
      <c r="E2912">
        <v>200</v>
      </c>
      <c r="F2912">
        <v>80516</v>
      </c>
      <c r="G2912">
        <v>5618550</v>
      </c>
      <c r="H2912">
        <v>220</v>
      </c>
    </row>
    <row r="2913" spans="1:8" x14ac:dyDescent="0.25">
      <c r="A2913" t="s">
        <v>1387</v>
      </c>
      <c r="B2913">
        <v>27</v>
      </c>
      <c r="C2913">
        <v>12027</v>
      </c>
      <c r="H2913">
        <v>140</v>
      </c>
    </row>
    <row r="2914" spans="1:8" x14ac:dyDescent="0.25">
      <c r="A2914" t="s">
        <v>1804</v>
      </c>
      <c r="B2914">
        <v>505</v>
      </c>
      <c r="C2914">
        <v>48505</v>
      </c>
      <c r="D2914" t="s">
        <v>1759</v>
      </c>
      <c r="E2914">
        <v>2628</v>
      </c>
      <c r="F2914">
        <v>88891</v>
      </c>
      <c r="G2914">
        <v>65462970</v>
      </c>
      <c r="H2914">
        <v>220</v>
      </c>
    </row>
    <row r="2915" spans="1:8" x14ac:dyDescent="0.25">
      <c r="A2915" t="s">
        <v>1693</v>
      </c>
      <c r="B2915">
        <v>47</v>
      </c>
      <c r="C2915">
        <v>48047</v>
      </c>
      <c r="D2915" t="s">
        <v>1759</v>
      </c>
      <c r="E2915">
        <v>341</v>
      </c>
      <c r="F2915">
        <v>329986</v>
      </c>
      <c r="G2915">
        <v>11726702</v>
      </c>
      <c r="H2915">
        <v>220</v>
      </c>
    </row>
    <row r="2916" spans="1:8" x14ac:dyDescent="0.25">
      <c r="A2916" t="s">
        <v>144</v>
      </c>
      <c r="B2916">
        <v>85</v>
      </c>
      <c r="C2916">
        <v>12085</v>
      </c>
      <c r="H2916">
        <v>140</v>
      </c>
    </row>
    <row r="2917" spans="1:8" x14ac:dyDescent="0.25">
      <c r="A2917" t="s">
        <v>1805</v>
      </c>
      <c r="B2917">
        <v>43</v>
      </c>
      <c r="C2917">
        <v>12043</v>
      </c>
      <c r="H2917">
        <v>140</v>
      </c>
    </row>
    <row r="2918" spans="1:8" x14ac:dyDescent="0.25">
      <c r="A2918" t="s">
        <v>1806</v>
      </c>
      <c r="B2918">
        <v>261</v>
      </c>
      <c r="C2918">
        <v>48261</v>
      </c>
      <c r="D2918" t="s">
        <v>1759</v>
      </c>
      <c r="E2918">
        <v>146</v>
      </c>
      <c r="F2918">
        <v>251024</v>
      </c>
      <c r="G2918">
        <v>25296609</v>
      </c>
      <c r="H2918">
        <v>220</v>
      </c>
    </row>
    <row r="2919" spans="1:8" x14ac:dyDescent="0.25">
      <c r="A2919" t="s">
        <v>1184</v>
      </c>
      <c r="B2919">
        <v>15</v>
      </c>
      <c r="C2919">
        <v>12015</v>
      </c>
      <c r="H2919">
        <v>140</v>
      </c>
    </row>
    <row r="2920" spans="1:8" x14ac:dyDescent="0.25">
      <c r="A2920" t="s">
        <v>1807</v>
      </c>
      <c r="B2920">
        <v>99</v>
      </c>
      <c r="C2920">
        <v>12099</v>
      </c>
      <c r="H2920">
        <v>140</v>
      </c>
    </row>
    <row r="2921" spans="1:8" x14ac:dyDescent="0.25">
      <c r="A2921" t="s">
        <v>1808</v>
      </c>
      <c r="B2921">
        <v>51</v>
      </c>
      <c r="C2921">
        <v>12051</v>
      </c>
      <c r="D2921" t="s">
        <v>1809</v>
      </c>
      <c r="E2921">
        <v>5</v>
      </c>
      <c r="F2921">
        <v>147906</v>
      </c>
      <c r="G2921">
        <v>23447</v>
      </c>
      <c r="H2921">
        <v>140</v>
      </c>
    </row>
    <row r="2922" spans="1:8" x14ac:dyDescent="0.25">
      <c r="A2922" t="s">
        <v>1810</v>
      </c>
      <c r="B2922">
        <v>427</v>
      </c>
      <c r="C2922">
        <v>48427</v>
      </c>
      <c r="D2922" t="s">
        <v>1759</v>
      </c>
      <c r="E2922">
        <v>915</v>
      </c>
      <c r="F2922">
        <v>537573</v>
      </c>
      <c r="G2922">
        <v>26673567</v>
      </c>
      <c r="H2922">
        <v>220</v>
      </c>
    </row>
    <row r="2923" spans="1:8" x14ac:dyDescent="0.25">
      <c r="A2923" t="s">
        <v>1587</v>
      </c>
      <c r="B2923">
        <v>215</v>
      </c>
      <c r="C2923">
        <v>48215</v>
      </c>
      <c r="D2923" t="s">
        <v>1759</v>
      </c>
      <c r="E2923">
        <v>1254</v>
      </c>
      <c r="F2923">
        <v>592587</v>
      </c>
      <c r="G2923">
        <v>45893421</v>
      </c>
      <c r="H2923">
        <v>220</v>
      </c>
    </row>
    <row r="2924" spans="1:8" x14ac:dyDescent="0.25">
      <c r="A2924" t="s">
        <v>153</v>
      </c>
      <c r="B2924">
        <v>71</v>
      </c>
      <c r="C2924">
        <v>12071</v>
      </c>
      <c r="H2924">
        <v>140</v>
      </c>
    </row>
    <row r="2925" spans="1:8" x14ac:dyDescent="0.25">
      <c r="A2925" t="s">
        <v>1811</v>
      </c>
      <c r="B2925">
        <v>489</v>
      </c>
      <c r="C2925">
        <v>48489</v>
      </c>
      <c r="D2925" t="s">
        <v>1759</v>
      </c>
      <c r="E2925">
        <v>113</v>
      </c>
      <c r="F2925">
        <v>185634</v>
      </c>
      <c r="G2925">
        <v>2529637</v>
      </c>
      <c r="H2925">
        <v>220</v>
      </c>
    </row>
    <row r="2926" spans="1:8" x14ac:dyDescent="0.25">
      <c r="A2926" t="s">
        <v>1812</v>
      </c>
      <c r="B2926">
        <v>21</v>
      </c>
      <c r="C2926">
        <v>12021</v>
      </c>
      <c r="D2926" t="s">
        <v>1809</v>
      </c>
      <c r="E2926">
        <v>5</v>
      </c>
      <c r="F2926">
        <v>173077</v>
      </c>
      <c r="G2926">
        <v>72254</v>
      </c>
      <c r="H2926">
        <v>140</v>
      </c>
    </row>
    <row r="2927" spans="1:8" x14ac:dyDescent="0.25">
      <c r="A2927" t="s">
        <v>310</v>
      </c>
      <c r="B2927">
        <v>61</v>
      </c>
      <c r="C2927">
        <v>48061</v>
      </c>
      <c r="D2927" t="s">
        <v>1759</v>
      </c>
      <c r="E2927">
        <v>2</v>
      </c>
      <c r="F2927">
        <v>1353</v>
      </c>
      <c r="G2927">
        <v>27579</v>
      </c>
      <c r="H2927">
        <v>220</v>
      </c>
    </row>
    <row r="2928" spans="1:8" x14ac:dyDescent="0.25">
      <c r="A2928" t="s">
        <v>1813</v>
      </c>
      <c r="B2928">
        <v>11</v>
      </c>
      <c r="C2928">
        <v>12011</v>
      </c>
      <c r="H2928">
        <v>140</v>
      </c>
    </row>
    <row r="2929" spans="1:8" x14ac:dyDescent="0.25">
      <c r="A2929" t="s">
        <v>1152</v>
      </c>
      <c r="B2929">
        <v>25</v>
      </c>
      <c r="C2929">
        <v>12025</v>
      </c>
      <c r="H2929">
        <v>140</v>
      </c>
    </row>
    <row r="2930" spans="1:8" x14ac:dyDescent="0.25">
      <c r="A2930" t="s">
        <v>112</v>
      </c>
      <c r="B2930">
        <v>87</v>
      </c>
      <c r="C2930">
        <v>12087</v>
      </c>
      <c r="H2930">
        <v>140</v>
      </c>
    </row>
    <row r="2931" spans="1:8" x14ac:dyDescent="0.25">
      <c r="A2931" t="s">
        <v>1683</v>
      </c>
      <c r="B2931">
        <v>31</v>
      </c>
      <c r="C2931">
        <v>27031</v>
      </c>
      <c r="H2931">
        <v>320</v>
      </c>
    </row>
    <row r="2932" spans="1:8" x14ac:dyDescent="0.25">
      <c r="A2932" t="s">
        <v>1814</v>
      </c>
      <c r="B2932">
        <v>83</v>
      </c>
      <c r="C2932">
        <v>26083</v>
      </c>
      <c r="H2932">
        <v>310</v>
      </c>
    </row>
    <row r="2933" spans="1:8" x14ac:dyDescent="0.25">
      <c r="A2933" t="s">
        <v>1815</v>
      </c>
      <c r="B2933">
        <v>61</v>
      </c>
      <c r="C2933">
        <v>26061</v>
      </c>
      <c r="H2933">
        <v>310</v>
      </c>
    </row>
    <row r="2934" spans="1:8" x14ac:dyDescent="0.25">
      <c r="A2934" t="s">
        <v>1816</v>
      </c>
      <c r="B2934">
        <v>131</v>
      </c>
      <c r="C2934">
        <v>26131</v>
      </c>
      <c r="H2934">
        <v>310</v>
      </c>
    </row>
    <row r="2935" spans="1:8" x14ac:dyDescent="0.25">
      <c r="A2935" t="s">
        <v>1817</v>
      </c>
      <c r="B2935">
        <v>13</v>
      </c>
      <c r="C2935">
        <v>26013</v>
      </c>
      <c r="H2935">
        <v>310</v>
      </c>
    </row>
    <row r="2936" spans="1:8" x14ac:dyDescent="0.25">
      <c r="A2936" t="s">
        <v>1818</v>
      </c>
      <c r="B2936">
        <v>103</v>
      </c>
      <c r="C2936">
        <v>26103</v>
      </c>
      <c r="H2936">
        <v>310</v>
      </c>
    </row>
    <row r="2937" spans="1:8" x14ac:dyDescent="0.25">
      <c r="A2937" t="s">
        <v>1819</v>
      </c>
      <c r="B2937">
        <v>53</v>
      </c>
      <c r="C2937">
        <v>26053</v>
      </c>
      <c r="H2937">
        <v>310</v>
      </c>
    </row>
    <row r="2938" spans="1:8" x14ac:dyDescent="0.25">
      <c r="A2938" t="s">
        <v>1820</v>
      </c>
      <c r="B2938">
        <v>95</v>
      </c>
      <c r="C2938">
        <v>26095</v>
      </c>
      <c r="H2938">
        <v>305</v>
      </c>
    </row>
    <row r="2939" spans="1:8" x14ac:dyDescent="0.25">
      <c r="A2939" t="s">
        <v>1821</v>
      </c>
      <c r="B2939">
        <v>3</v>
      </c>
      <c r="C2939">
        <v>26003</v>
      </c>
      <c r="H2939">
        <v>310</v>
      </c>
    </row>
    <row r="2940" spans="1:8" x14ac:dyDescent="0.25">
      <c r="A2940" t="s">
        <v>1822</v>
      </c>
      <c r="B2940">
        <v>153</v>
      </c>
      <c r="C2940">
        <v>26153</v>
      </c>
      <c r="H2940">
        <v>305</v>
      </c>
    </row>
    <row r="2941" spans="1:8" x14ac:dyDescent="0.25">
      <c r="A2941" t="s">
        <v>560</v>
      </c>
      <c r="B2941">
        <v>71</v>
      </c>
      <c r="C2941">
        <v>26071</v>
      </c>
      <c r="H2941">
        <v>310</v>
      </c>
    </row>
    <row r="2942" spans="1:8" x14ac:dyDescent="0.25">
      <c r="A2942" t="s">
        <v>1823</v>
      </c>
      <c r="B2942">
        <v>125</v>
      </c>
      <c r="C2942">
        <v>55125</v>
      </c>
      <c r="H2942">
        <v>310</v>
      </c>
    </row>
    <row r="2943" spans="1:8" x14ac:dyDescent="0.25">
      <c r="A2943" t="s">
        <v>200</v>
      </c>
      <c r="B2943">
        <v>43</v>
      </c>
      <c r="C2943">
        <v>26043</v>
      </c>
      <c r="H2943">
        <v>310</v>
      </c>
    </row>
    <row r="2944" spans="1:8" x14ac:dyDescent="0.25">
      <c r="A2944" t="s">
        <v>1824</v>
      </c>
      <c r="B2944">
        <v>97</v>
      </c>
      <c r="C2944">
        <v>26097</v>
      </c>
      <c r="H2944">
        <v>305</v>
      </c>
    </row>
    <row r="2945" spans="1:8" x14ac:dyDescent="0.25">
      <c r="A2945" t="s">
        <v>419</v>
      </c>
      <c r="B2945">
        <v>41</v>
      </c>
      <c r="C2945">
        <v>26041</v>
      </c>
      <c r="H2945">
        <v>310</v>
      </c>
    </row>
    <row r="2946" spans="1:8" x14ac:dyDescent="0.25">
      <c r="A2946" t="s">
        <v>619</v>
      </c>
      <c r="B2946">
        <v>33</v>
      </c>
      <c r="C2946">
        <v>26033</v>
      </c>
      <c r="H2946">
        <v>305</v>
      </c>
    </row>
    <row r="2947" spans="1:8" x14ac:dyDescent="0.25">
      <c r="A2947" t="s">
        <v>309</v>
      </c>
      <c r="B2947">
        <v>41</v>
      </c>
      <c r="C2947">
        <v>55041</v>
      </c>
      <c r="H2947">
        <v>310</v>
      </c>
    </row>
    <row r="2948" spans="1:8" x14ac:dyDescent="0.25">
      <c r="A2948" t="s">
        <v>1456</v>
      </c>
      <c r="B2948">
        <v>37</v>
      </c>
      <c r="C2948">
        <v>55037</v>
      </c>
      <c r="H2948">
        <v>310</v>
      </c>
    </row>
    <row r="2949" spans="1:8" x14ac:dyDescent="0.25">
      <c r="A2949" t="s">
        <v>1825</v>
      </c>
      <c r="B2949">
        <v>109</v>
      </c>
      <c r="C2949">
        <v>26109</v>
      </c>
      <c r="H2949">
        <v>310</v>
      </c>
    </row>
    <row r="2950" spans="1:8" x14ac:dyDescent="0.25">
      <c r="A2950" t="s">
        <v>67</v>
      </c>
      <c r="B2950">
        <v>85</v>
      </c>
      <c r="C2950">
        <v>55085</v>
      </c>
      <c r="H2950">
        <v>310</v>
      </c>
    </row>
    <row r="2951" spans="1:8" x14ac:dyDescent="0.25">
      <c r="A2951" t="s">
        <v>1826</v>
      </c>
      <c r="B2951">
        <v>75</v>
      </c>
      <c r="C2951">
        <v>55075</v>
      </c>
      <c r="H2951">
        <v>310</v>
      </c>
    </row>
    <row r="2952" spans="1:8" x14ac:dyDescent="0.25">
      <c r="A2952" t="s">
        <v>732</v>
      </c>
      <c r="B2952">
        <v>47</v>
      </c>
      <c r="C2952">
        <v>26047</v>
      </c>
      <c r="H2952">
        <v>305</v>
      </c>
    </row>
    <row r="2953" spans="1:8" x14ac:dyDescent="0.25">
      <c r="A2953" t="s">
        <v>1827</v>
      </c>
      <c r="B2953">
        <v>31</v>
      </c>
      <c r="C2953">
        <v>26031</v>
      </c>
      <c r="H2953">
        <v>305</v>
      </c>
    </row>
    <row r="2954" spans="1:8" x14ac:dyDescent="0.25">
      <c r="A2954" t="s">
        <v>230</v>
      </c>
      <c r="B2954">
        <v>141</v>
      </c>
      <c r="C2954">
        <v>26141</v>
      </c>
      <c r="D2954" t="s">
        <v>1828</v>
      </c>
      <c r="E2954">
        <v>12</v>
      </c>
      <c r="F2954">
        <v>51978</v>
      </c>
      <c r="G2954">
        <v>43316</v>
      </c>
      <c r="H2954">
        <v>305</v>
      </c>
    </row>
    <row r="2955" spans="1:8" x14ac:dyDescent="0.25">
      <c r="A2955" t="s">
        <v>71</v>
      </c>
      <c r="B2955">
        <v>69</v>
      </c>
      <c r="C2955">
        <v>55069</v>
      </c>
      <c r="H2955">
        <v>310</v>
      </c>
    </row>
    <row r="2956" spans="1:8" x14ac:dyDescent="0.25">
      <c r="A2956" t="s">
        <v>1829</v>
      </c>
      <c r="B2956">
        <v>67</v>
      </c>
      <c r="C2956">
        <v>55067</v>
      </c>
      <c r="H2956">
        <v>310</v>
      </c>
    </row>
    <row r="2957" spans="1:8" x14ac:dyDescent="0.25">
      <c r="A2957" t="s">
        <v>1830</v>
      </c>
      <c r="B2957">
        <v>83</v>
      </c>
      <c r="C2957">
        <v>55083</v>
      </c>
      <c r="H2957">
        <v>310</v>
      </c>
    </row>
    <row r="2958" spans="1:8" x14ac:dyDescent="0.25">
      <c r="A2958" t="s">
        <v>1831</v>
      </c>
      <c r="B2958">
        <v>29</v>
      </c>
      <c r="C2958">
        <v>26029</v>
      </c>
      <c r="H2958">
        <v>305</v>
      </c>
    </row>
    <row r="2959" spans="1:8" x14ac:dyDescent="0.25">
      <c r="A2959" t="s">
        <v>1832</v>
      </c>
      <c r="B2959">
        <v>29</v>
      </c>
      <c r="C2959">
        <v>55029</v>
      </c>
      <c r="H2959">
        <v>305</v>
      </c>
    </row>
    <row r="2960" spans="1:8" x14ac:dyDescent="0.25">
      <c r="A2960" t="s">
        <v>231</v>
      </c>
      <c r="B2960">
        <v>7</v>
      </c>
      <c r="C2960">
        <v>26007</v>
      </c>
      <c r="D2960" t="s">
        <v>1828</v>
      </c>
      <c r="E2960">
        <v>159</v>
      </c>
      <c r="F2960">
        <v>0</v>
      </c>
      <c r="G2960">
        <v>1681992</v>
      </c>
      <c r="H2960">
        <v>305</v>
      </c>
    </row>
    <row r="2961" spans="1:8" x14ac:dyDescent="0.25">
      <c r="A2961" t="s">
        <v>232</v>
      </c>
      <c r="B2961">
        <v>9</v>
      </c>
      <c r="C2961">
        <v>26009</v>
      </c>
      <c r="D2961" t="s">
        <v>1828</v>
      </c>
      <c r="E2961">
        <v>446</v>
      </c>
      <c r="F2961">
        <v>0</v>
      </c>
      <c r="G2961">
        <v>4579620</v>
      </c>
      <c r="H2961">
        <v>305</v>
      </c>
    </row>
    <row r="2962" spans="1:8" x14ac:dyDescent="0.25">
      <c r="A2962" t="s">
        <v>233</v>
      </c>
      <c r="B2962">
        <v>137</v>
      </c>
      <c r="C2962">
        <v>26137</v>
      </c>
      <c r="D2962" t="s">
        <v>1828</v>
      </c>
      <c r="E2962">
        <v>1830</v>
      </c>
      <c r="F2962">
        <v>195457</v>
      </c>
      <c r="G2962">
        <v>11716805</v>
      </c>
      <c r="H2962">
        <v>305</v>
      </c>
    </row>
    <row r="2963" spans="1:8" x14ac:dyDescent="0.25">
      <c r="A2963" t="s">
        <v>234</v>
      </c>
      <c r="B2963">
        <v>119</v>
      </c>
      <c r="C2963">
        <v>26119</v>
      </c>
      <c r="D2963" t="s">
        <v>1828</v>
      </c>
      <c r="E2963">
        <v>1429</v>
      </c>
      <c r="F2963">
        <v>0</v>
      </c>
      <c r="G2963">
        <v>11923885</v>
      </c>
      <c r="H2963">
        <v>305</v>
      </c>
    </row>
    <row r="2964" spans="1:8" x14ac:dyDescent="0.25">
      <c r="A2964" t="s">
        <v>1833</v>
      </c>
      <c r="B2964">
        <v>89</v>
      </c>
      <c r="C2964">
        <v>26089</v>
      </c>
      <c r="H2964">
        <v>305</v>
      </c>
    </row>
    <row r="2965" spans="1:8" x14ac:dyDescent="0.25">
      <c r="A2965" t="s">
        <v>1834</v>
      </c>
      <c r="B2965">
        <v>73</v>
      </c>
      <c r="C2965">
        <v>55073</v>
      </c>
      <c r="H2965">
        <v>310</v>
      </c>
    </row>
    <row r="2966" spans="1:8" x14ac:dyDescent="0.25">
      <c r="A2966" t="s">
        <v>1825</v>
      </c>
      <c r="B2966">
        <v>78</v>
      </c>
      <c r="C2966">
        <v>55078</v>
      </c>
      <c r="H2966">
        <v>310</v>
      </c>
    </row>
    <row r="2967" spans="1:8" x14ac:dyDescent="0.25">
      <c r="A2967" t="s">
        <v>1835</v>
      </c>
      <c r="B2967">
        <v>115</v>
      </c>
      <c r="C2967">
        <v>55115</v>
      </c>
      <c r="H2967">
        <v>310</v>
      </c>
    </row>
    <row r="2968" spans="1:8" x14ac:dyDescent="0.25">
      <c r="A2968" t="s">
        <v>1836</v>
      </c>
      <c r="B2968">
        <v>89</v>
      </c>
      <c r="C2968">
        <v>36089</v>
      </c>
      <c r="H2968">
        <v>110</v>
      </c>
    </row>
    <row r="2969" spans="1:8" x14ac:dyDescent="0.25">
      <c r="A2969" t="s">
        <v>235</v>
      </c>
      <c r="B2969">
        <v>79</v>
      </c>
      <c r="C2969">
        <v>26079</v>
      </c>
      <c r="D2969" t="s">
        <v>1828</v>
      </c>
      <c r="E2969">
        <v>52</v>
      </c>
      <c r="F2969">
        <v>13314</v>
      </c>
      <c r="G2969">
        <v>922799</v>
      </c>
      <c r="H2969">
        <v>305</v>
      </c>
    </row>
    <row r="2970" spans="1:8" x14ac:dyDescent="0.25">
      <c r="A2970" t="s">
        <v>90</v>
      </c>
      <c r="B2970">
        <v>39</v>
      </c>
      <c r="C2970">
        <v>26039</v>
      </c>
      <c r="D2970" t="s">
        <v>1828</v>
      </c>
      <c r="E2970">
        <v>215</v>
      </c>
      <c r="F2970">
        <v>164029</v>
      </c>
      <c r="G2970">
        <v>416901</v>
      </c>
      <c r="H2970">
        <v>305</v>
      </c>
    </row>
    <row r="2971" spans="1:8" x14ac:dyDescent="0.25">
      <c r="A2971" t="s">
        <v>236</v>
      </c>
      <c r="B2971">
        <v>1</v>
      </c>
      <c r="C2971">
        <v>26001</v>
      </c>
      <c r="D2971" t="s">
        <v>1828</v>
      </c>
      <c r="E2971">
        <v>203</v>
      </c>
      <c r="F2971">
        <v>0</v>
      </c>
      <c r="G2971">
        <v>1998544</v>
      </c>
      <c r="H2971">
        <v>305</v>
      </c>
    </row>
    <row r="2972" spans="1:8" x14ac:dyDescent="0.25">
      <c r="A2972" t="s">
        <v>237</v>
      </c>
      <c r="B2972">
        <v>55</v>
      </c>
      <c r="C2972">
        <v>26055</v>
      </c>
      <c r="D2972" t="s">
        <v>1828</v>
      </c>
      <c r="E2972">
        <v>23</v>
      </c>
      <c r="F2972">
        <v>59442</v>
      </c>
      <c r="G2972">
        <v>59939</v>
      </c>
      <c r="H2972">
        <v>305</v>
      </c>
    </row>
    <row r="2973" spans="1:8" x14ac:dyDescent="0.25">
      <c r="A2973" t="s">
        <v>238</v>
      </c>
      <c r="B2973">
        <v>135</v>
      </c>
      <c r="C2973">
        <v>26135</v>
      </c>
      <c r="D2973" t="s">
        <v>1828</v>
      </c>
      <c r="E2973">
        <v>248</v>
      </c>
      <c r="F2973">
        <v>2293</v>
      </c>
      <c r="G2973">
        <v>2552361</v>
      </c>
      <c r="H2973">
        <v>305</v>
      </c>
    </row>
    <row r="2974" spans="1:8" x14ac:dyDescent="0.25">
      <c r="A2974" t="s">
        <v>239</v>
      </c>
      <c r="B2974">
        <v>19</v>
      </c>
      <c r="C2974">
        <v>26019</v>
      </c>
      <c r="D2974" t="s">
        <v>1828</v>
      </c>
      <c r="E2974">
        <v>12</v>
      </c>
      <c r="F2974">
        <v>0</v>
      </c>
      <c r="G2974">
        <v>106654</v>
      </c>
      <c r="H2974">
        <v>305</v>
      </c>
    </row>
    <row r="2975" spans="1:8" x14ac:dyDescent="0.25">
      <c r="A2975" t="s">
        <v>1837</v>
      </c>
      <c r="B2975">
        <v>61</v>
      </c>
      <c r="C2975">
        <v>55061</v>
      </c>
      <c r="H2975">
        <v>310</v>
      </c>
    </row>
    <row r="2976" spans="1:8" x14ac:dyDescent="0.25">
      <c r="A2976" t="s">
        <v>84</v>
      </c>
      <c r="B2976">
        <v>97</v>
      </c>
      <c r="C2976">
        <v>55097</v>
      </c>
      <c r="H2976">
        <v>310</v>
      </c>
    </row>
    <row r="2977" spans="1:8" x14ac:dyDescent="0.25">
      <c r="A2977" t="s">
        <v>1838</v>
      </c>
      <c r="B2977">
        <v>135</v>
      </c>
      <c r="C2977">
        <v>55135</v>
      </c>
      <c r="H2977">
        <v>310</v>
      </c>
    </row>
    <row r="2978" spans="1:8" x14ac:dyDescent="0.25">
      <c r="A2978" t="s">
        <v>366</v>
      </c>
      <c r="B2978">
        <v>9</v>
      </c>
      <c r="C2978">
        <v>55009</v>
      </c>
      <c r="H2978">
        <v>310</v>
      </c>
    </row>
    <row r="2979" spans="1:8" x14ac:dyDescent="0.25">
      <c r="A2979" t="s">
        <v>1839</v>
      </c>
      <c r="B2979">
        <v>87</v>
      </c>
      <c r="C2979">
        <v>55087</v>
      </c>
      <c r="H2979">
        <v>310</v>
      </c>
    </row>
    <row r="2980" spans="1:8" x14ac:dyDescent="0.25">
      <c r="A2980" t="s">
        <v>240</v>
      </c>
      <c r="B2980">
        <v>101</v>
      </c>
      <c r="C2980">
        <v>26101</v>
      </c>
      <c r="D2980" t="s">
        <v>1828</v>
      </c>
      <c r="E2980">
        <v>93</v>
      </c>
      <c r="F2980">
        <v>70326</v>
      </c>
      <c r="G2980">
        <v>1035178</v>
      </c>
      <c r="H2980">
        <v>305</v>
      </c>
    </row>
    <row r="2981" spans="1:8" x14ac:dyDescent="0.25">
      <c r="A2981" t="s">
        <v>1840</v>
      </c>
      <c r="B2981">
        <v>69</v>
      </c>
      <c r="C2981">
        <v>26069</v>
      </c>
      <c r="H2981">
        <v>305</v>
      </c>
    </row>
    <row r="2982" spans="1:8" x14ac:dyDescent="0.25">
      <c r="A2982" t="s">
        <v>1841</v>
      </c>
      <c r="B2982">
        <v>165</v>
      </c>
      <c r="C2982">
        <v>26165</v>
      </c>
      <c r="H2982">
        <v>305</v>
      </c>
    </row>
    <row r="2983" spans="1:8" x14ac:dyDescent="0.25">
      <c r="A2983" t="s">
        <v>241</v>
      </c>
      <c r="B2983">
        <v>113</v>
      </c>
      <c r="C2983">
        <v>26113</v>
      </c>
      <c r="D2983" t="s">
        <v>1828</v>
      </c>
      <c r="E2983">
        <v>47</v>
      </c>
      <c r="F2983">
        <v>54558</v>
      </c>
      <c r="G2983">
        <v>8871</v>
      </c>
      <c r="H2983">
        <v>305</v>
      </c>
    </row>
    <row r="2984" spans="1:8" x14ac:dyDescent="0.25">
      <c r="A2984" t="s">
        <v>242</v>
      </c>
      <c r="B2984">
        <v>143</v>
      </c>
      <c r="C2984">
        <v>26143</v>
      </c>
      <c r="D2984" t="s">
        <v>1828</v>
      </c>
      <c r="E2984">
        <v>53</v>
      </c>
      <c r="F2984">
        <v>17527</v>
      </c>
      <c r="G2984">
        <v>34072</v>
      </c>
      <c r="H2984">
        <v>305</v>
      </c>
    </row>
    <row r="2985" spans="1:8" x14ac:dyDescent="0.25">
      <c r="A2985" t="s">
        <v>243</v>
      </c>
      <c r="B2985">
        <v>129</v>
      </c>
      <c r="C2985">
        <v>26129</v>
      </c>
      <c r="D2985" t="s">
        <v>1828</v>
      </c>
      <c r="E2985">
        <v>333</v>
      </c>
      <c r="F2985">
        <v>117245</v>
      </c>
      <c r="G2985">
        <v>372187</v>
      </c>
      <c r="H2985">
        <v>305</v>
      </c>
    </row>
    <row r="2986" spans="1:8" x14ac:dyDescent="0.25">
      <c r="A2986" t="s">
        <v>314</v>
      </c>
      <c r="B2986">
        <v>45</v>
      </c>
      <c r="C2986">
        <v>36045</v>
      </c>
      <c r="H2986">
        <v>110</v>
      </c>
    </row>
    <row r="2987" spans="1:8" x14ac:dyDescent="0.25">
      <c r="A2987" t="s">
        <v>1842</v>
      </c>
      <c r="B2987">
        <v>71</v>
      </c>
      <c r="C2987">
        <v>55071</v>
      </c>
      <c r="H2987">
        <v>310</v>
      </c>
    </row>
    <row r="2988" spans="1:8" x14ac:dyDescent="0.25">
      <c r="A2988" t="s">
        <v>295</v>
      </c>
      <c r="B2988">
        <v>1</v>
      </c>
      <c r="C2988">
        <v>55001</v>
      </c>
      <c r="H2988">
        <v>310</v>
      </c>
    </row>
    <row r="2989" spans="1:8" x14ac:dyDescent="0.25">
      <c r="A2989" t="s">
        <v>1843</v>
      </c>
      <c r="B2989">
        <v>137</v>
      </c>
      <c r="C2989">
        <v>55137</v>
      </c>
      <c r="H2989">
        <v>310</v>
      </c>
    </row>
    <row r="2990" spans="1:8" x14ac:dyDescent="0.25">
      <c r="A2990" t="s">
        <v>728</v>
      </c>
      <c r="B2990">
        <v>139</v>
      </c>
      <c r="C2990">
        <v>55139</v>
      </c>
      <c r="H2990">
        <v>310</v>
      </c>
    </row>
    <row r="2991" spans="1:8" x14ac:dyDescent="0.25">
      <c r="A2991" t="s">
        <v>1844</v>
      </c>
      <c r="B2991">
        <v>15</v>
      </c>
      <c r="C2991">
        <v>55015</v>
      </c>
      <c r="H2991">
        <v>310</v>
      </c>
    </row>
    <row r="2992" spans="1:8" x14ac:dyDescent="0.25">
      <c r="A2992" t="s">
        <v>341</v>
      </c>
      <c r="B2992">
        <v>49</v>
      </c>
      <c r="C2992">
        <v>36049</v>
      </c>
      <c r="H2992">
        <v>110</v>
      </c>
    </row>
    <row r="2993" spans="1:8" x14ac:dyDescent="0.25">
      <c r="A2993" t="s">
        <v>127</v>
      </c>
      <c r="B2993">
        <v>105</v>
      </c>
      <c r="C2993">
        <v>26105</v>
      </c>
      <c r="H2993">
        <v>305</v>
      </c>
    </row>
    <row r="2994" spans="1:8" x14ac:dyDescent="0.25">
      <c r="A2994" t="s">
        <v>193</v>
      </c>
      <c r="B2994">
        <v>85</v>
      </c>
      <c r="C2994">
        <v>26085</v>
      </c>
      <c r="H2994">
        <v>305</v>
      </c>
    </row>
    <row r="2995" spans="1:8" x14ac:dyDescent="0.25">
      <c r="A2995" t="s">
        <v>244</v>
      </c>
      <c r="B2995">
        <v>133</v>
      </c>
      <c r="C2995">
        <v>26133</v>
      </c>
      <c r="D2995" t="s">
        <v>1828</v>
      </c>
      <c r="E2995">
        <v>44</v>
      </c>
      <c r="F2995">
        <v>61245</v>
      </c>
      <c r="G2995">
        <v>451960</v>
      </c>
      <c r="H2995">
        <v>305</v>
      </c>
    </row>
    <row r="2996" spans="1:8" x14ac:dyDescent="0.25">
      <c r="A2996" t="s">
        <v>245</v>
      </c>
      <c r="B2996">
        <v>11</v>
      </c>
      <c r="C2996">
        <v>26011</v>
      </c>
      <c r="D2996" t="s">
        <v>1828</v>
      </c>
      <c r="E2996">
        <v>83</v>
      </c>
      <c r="F2996">
        <v>107910</v>
      </c>
      <c r="G2996">
        <v>403910</v>
      </c>
      <c r="H2996">
        <v>305</v>
      </c>
    </row>
    <row r="2997" spans="1:8" x14ac:dyDescent="0.25">
      <c r="A2997" t="s">
        <v>246</v>
      </c>
      <c r="B2997">
        <v>35</v>
      </c>
      <c r="C2997">
        <v>26035</v>
      </c>
      <c r="D2997" t="s">
        <v>1828</v>
      </c>
      <c r="E2997">
        <v>129</v>
      </c>
      <c r="F2997">
        <v>214211</v>
      </c>
      <c r="G2997">
        <v>286485</v>
      </c>
      <c r="H2997">
        <v>305</v>
      </c>
    </row>
    <row r="2998" spans="1:8" x14ac:dyDescent="0.25">
      <c r="A2998" t="s">
        <v>247</v>
      </c>
      <c r="B2998">
        <v>51</v>
      </c>
      <c r="C2998">
        <v>26051</v>
      </c>
      <c r="D2998" t="s">
        <v>1828</v>
      </c>
      <c r="E2998">
        <v>173</v>
      </c>
      <c r="F2998">
        <v>251364</v>
      </c>
      <c r="G2998">
        <v>693583</v>
      </c>
      <c r="H2998">
        <v>305</v>
      </c>
    </row>
    <row r="2999" spans="1:8" x14ac:dyDescent="0.25">
      <c r="A2999" t="s">
        <v>85</v>
      </c>
      <c r="B2999">
        <v>63</v>
      </c>
      <c r="C2999">
        <v>26063</v>
      </c>
      <c r="D2999" t="s">
        <v>1828</v>
      </c>
      <c r="E2999">
        <v>2</v>
      </c>
      <c r="F2999">
        <v>823</v>
      </c>
      <c r="G2999">
        <v>0</v>
      </c>
      <c r="H2999">
        <v>305</v>
      </c>
    </row>
    <row r="3000" spans="1:8" x14ac:dyDescent="0.25">
      <c r="A3000" t="s">
        <v>248</v>
      </c>
      <c r="B3000">
        <v>17</v>
      </c>
      <c r="C3000">
        <v>26017</v>
      </c>
      <c r="D3000" t="s">
        <v>1828</v>
      </c>
      <c r="E3000">
        <v>308</v>
      </c>
      <c r="F3000">
        <v>227796</v>
      </c>
      <c r="G3000">
        <v>166197</v>
      </c>
      <c r="H3000">
        <v>305</v>
      </c>
    </row>
    <row r="3001" spans="1:8" x14ac:dyDescent="0.25">
      <c r="A3001" t="s">
        <v>1818</v>
      </c>
      <c r="B3001">
        <v>77</v>
      </c>
      <c r="C3001">
        <v>55077</v>
      </c>
      <c r="H3001">
        <v>310</v>
      </c>
    </row>
    <row r="3002" spans="1:8" x14ac:dyDescent="0.25">
      <c r="A3002" t="s">
        <v>1845</v>
      </c>
      <c r="B3002">
        <v>47</v>
      </c>
      <c r="C3002">
        <v>55047</v>
      </c>
      <c r="H3002">
        <v>310</v>
      </c>
    </row>
    <row r="3003" spans="1:8" x14ac:dyDescent="0.25">
      <c r="A3003" t="s">
        <v>1846</v>
      </c>
      <c r="B3003">
        <v>39</v>
      </c>
      <c r="C3003">
        <v>55039</v>
      </c>
      <c r="H3003">
        <v>310</v>
      </c>
    </row>
    <row r="3004" spans="1:8" x14ac:dyDescent="0.25">
      <c r="A3004" t="s">
        <v>1847</v>
      </c>
      <c r="B3004">
        <v>117</v>
      </c>
      <c r="C3004">
        <v>55117</v>
      </c>
      <c r="H3004">
        <v>310</v>
      </c>
    </row>
    <row r="3005" spans="1:8" x14ac:dyDescent="0.25">
      <c r="A3005" t="s">
        <v>249</v>
      </c>
      <c r="B3005">
        <v>111</v>
      </c>
      <c r="C3005">
        <v>26111</v>
      </c>
      <c r="D3005" t="s">
        <v>1828</v>
      </c>
      <c r="E3005">
        <v>123</v>
      </c>
      <c r="F3005">
        <v>56683</v>
      </c>
      <c r="G3005">
        <v>0</v>
      </c>
      <c r="H3005">
        <v>305</v>
      </c>
    </row>
    <row r="3006" spans="1:8" x14ac:dyDescent="0.25">
      <c r="A3006" t="s">
        <v>250</v>
      </c>
      <c r="B3006">
        <v>127</v>
      </c>
      <c r="C3006">
        <v>26127</v>
      </c>
      <c r="D3006" t="s">
        <v>1828</v>
      </c>
      <c r="E3006">
        <v>1</v>
      </c>
      <c r="F3006">
        <v>1848</v>
      </c>
      <c r="G3006">
        <v>0</v>
      </c>
      <c r="H3006">
        <v>305</v>
      </c>
    </row>
    <row r="3007" spans="1:8" x14ac:dyDescent="0.25">
      <c r="A3007" t="s">
        <v>251</v>
      </c>
      <c r="B3007">
        <v>73</v>
      </c>
      <c r="C3007">
        <v>26073</v>
      </c>
      <c r="D3007" t="s">
        <v>1828</v>
      </c>
      <c r="E3007">
        <v>100</v>
      </c>
      <c r="F3007">
        <v>141078</v>
      </c>
      <c r="G3007">
        <v>0</v>
      </c>
      <c r="H3007">
        <v>305</v>
      </c>
    </row>
    <row r="3008" spans="1:8" x14ac:dyDescent="0.25">
      <c r="A3008" t="s">
        <v>252</v>
      </c>
      <c r="B3008">
        <v>123</v>
      </c>
      <c r="C3008">
        <v>26123</v>
      </c>
      <c r="D3008" t="s">
        <v>1828</v>
      </c>
      <c r="E3008">
        <v>12</v>
      </c>
      <c r="F3008">
        <v>18061</v>
      </c>
      <c r="G3008">
        <v>0</v>
      </c>
      <c r="H3008">
        <v>305</v>
      </c>
    </row>
    <row r="3009" spans="1:8" x14ac:dyDescent="0.25">
      <c r="A3009" t="s">
        <v>253</v>
      </c>
      <c r="B3009">
        <v>107</v>
      </c>
      <c r="C3009">
        <v>26107</v>
      </c>
      <c r="D3009" t="s">
        <v>1828</v>
      </c>
      <c r="E3009">
        <v>13</v>
      </c>
      <c r="F3009">
        <v>73787</v>
      </c>
      <c r="G3009">
        <v>0</v>
      </c>
      <c r="H3009">
        <v>305</v>
      </c>
    </row>
    <row r="3010" spans="1:8" x14ac:dyDescent="0.25">
      <c r="A3010" t="s">
        <v>254</v>
      </c>
      <c r="B3010">
        <v>157</v>
      </c>
      <c r="C3010">
        <v>26157</v>
      </c>
      <c r="D3010" t="s">
        <v>1828</v>
      </c>
      <c r="E3010">
        <v>43</v>
      </c>
      <c r="F3010">
        <v>17555</v>
      </c>
      <c r="G3010">
        <v>0</v>
      </c>
      <c r="H3010">
        <v>305</v>
      </c>
    </row>
    <row r="3011" spans="1:8" x14ac:dyDescent="0.25">
      <c r="A3011" t="s">
        <v>1848</v>
      </c>
      <c r="B3011">
        <v>75</v>
      </c>
      <c r="C3011">
        <v>36075</v>
      </c>
      <c r="H3011">
        <v>160</v>
      </c>
    </row>
    <row r="3012" spans="1:8" x14ac:dyDescent="0.25">
      <c r="A3012" t="s">
        <v>1849</v>
      </c>
      <c r="B3012">
        <v>151</v>
      </c>
      <c r="C3012">
        <v>26151</v>
      </c>
      <c r="H3012">
        <v>305</v>
      </c>
    </row>
    <row r="3013" spans="1:8" x14ac:dyDescent="0.25">
      <c r="A3013" t="s">
        <v>56</v>
      </c>
      <c r="B3013">
        <v>21</v>
      </c>
      <c r="C3013">
        <v>55021</v>
      </c>
      <c r="H3013">
        <v>310</v>
      </c>
    </row>
    <row r="3014" spans="1:8" x14ac:dyDescent="0.25">
      <c r="A3014" t="s">
        <v>1850</v>
      </c>
      <c r="B3014">
        <v>111</v>
      </c>
      <c r="C3014">
        <v>55111</v>
      </c>
      <c r="H3014">
        <v>310</v>
      </c>
    </row>
    <row r="3015" spans="1:8" x14ac:dyDescent="0.25">
      <c r="A3015" t="s">
        <v>676</v>
      </c>
      <c r="B3015">
        <v>27</v>
      </c>
      <c r="C3015">
        <v>55027</v>
      </c>
      <c r="H3015">
        <v>310</v>
      </c>
    </row>
    <row r="3016" spans="1:8" x14ac:dyDescent="0.25">
      <c r="A3016" t="s">
        <v>67</v>
      </c>
      <c r="B3016">
        <v>65</v>
      </c>
      <c r="C3016">
        <v>36065</v>
      </c>
      <c r="D3016" t="s">
        <v>830</v>
      </c>
      <c r="E3016">
        <v>1</v>
      </c>
      <c r="F3016">
        <v>0</v>
      </c>
      <c r="G3016">
        <v>1</v>
      </c>
      <c r="H3016">
        <v>110</v>
      </c>
    </row>
    <row r="3017" spans="1:8" x14ac:dyDescent="0.25">
      <c r="A3017" t="s">
        <v>255</v>
      </c>
      <c r="B3017">
        <v>145</v>
      </c>
      <c r="C3017">
        <v>26145</v>
      </c>
      <c r="D3017" t="s">
        <v>1828</v>
      </c>
      <c r="E3017">
        <v>6</v>
      </c>
      <c r="F3017">
        <v>6327</v>
      </c>
      <c r="G3017">
        <v>0</v>
      </c>
      <c r="H3017">
        <v>305</v>
      </c>
    </row>
    <row r="3018" spans="1:8" x14ac:dyDescent="0.25">
      <c r="A3018" t="s">
        <v>116</v>
      </c>
      <c r="B3018">
        <v>131</v>
      </c>
      <c r="C3018">
        <v>55131</v>
      </c>
      <c r="H3018">
        <v>310</v>
      </c>
    </row>
    <row r="3019" spans="1:8" x14ac:dyDescent="0.25">
      <c r="A3019" t="s">
        <v>1851</v>
      </c>
      <c r="B3019">
        <v>89</v>
      </c>
      <c r="C3019">
        <v>55089</v>
      </c>
      <c r="H3019">
        <v>310</v>
      </c>
    </row>
    <row r="3020" spans="1:8" x14ac:dyDescent="0.25">
      <c r="A3020" t="s">
        <v>1852</v>
      </c>
      <c r="B3020">
        <v>121</v>
      </c>
      <c r="C3020">
        <v>26121</v>
      </c>
      <c r="H3020">
        <v>305</v>
      </c>
    </row>
    <row r="3021" spans="1:8" x14ac:dyDescent="0.25">
      <c r="A3021" t="s">
        <v>256</v>
      </c>
      <c r="B3021">
        <v>117</v>
      </c>
      <c r="C3021">
        <v>26117</v>
      </c>
      <c r="D3021" t="s">
        <v>1828</v>
      </c>
      <c r="E3021">
        <v>19</v>
      </c>
      <c r="F3021">
        <v>32599</v>
      </c>
      <c r="G3021">
        <v>0</v>
      </c>
      <c r="H3021">
        <v>305</v>
      </c>
    </row>
    <row r="3022" spans="1:8" x14ac:dyDescent="0.25">
      <c r="A3022" t="s">
        <v>1853</v>
      </c>
      <c r="B3022">
        <v>57</v>
      </c>
      <c r="C3022">
        <v>26057</v>
      </c>
      <c r="H3022">
        <v>305</v>
      </c>
    </row>
    <row r="3023" spans="1:8" x14ac:dyDescent="0.25">
      <c r="A3023" t="s">
        <v>177</v>
      </c>
      <c r="B3023">
        <v>11</v>
      </c>
      <c r="C3023">
        <v>36011</v>
      </c>
      <c r="D3023" t="s">
        <v>830</v>
      </c>
      <c r="E3023">
        <v>285</v>
      </c>
      <c r="F3023">
        <v>0</v>
      </c>
      <c r="G3023">
        <v>496868</v>
      </c>
      <c r="H3023">
        <v>160</v>
      </c>
    </row>
    <row r="3024" spans="1:8" x14ac:dyDescent="0.25">
      <c r="A3024" t="s">
        <v>1854</v>
      </c>
      <c r="B3024">
        <v>63</v>
      </c>
      <c r="C3024">
        <v>36063</v>
      </c>
      <c r="H3024">
        <v>160</v>
      </c>
    </row>
    <row r="3025" spans="1:8" x14ac:dyDescent="0.25">
      <c r="A3025" t="s">
        <v>631</v>
      </c>
      <c r="B3025">
        <v>73</v>
      </c>
      <c r="C3025">
        <v>36073</v>
      </c>
      <c r="H3025">
        <v>160</v>
      </c>
    </row>
    <row r="3026" spans="1:8" x14ac:dyDescent="0.25">
      <c r="A3026" t="s">
        <v>112</v>
      </c>
      <c r="B3026">
        <v>55</v>
      </c>
      <c r="C3026">
        <v>36055</v>
      </c>
      <c r="H3026">
        <v>160</v>
      </c>
    </row>
    <row r="3027" spans="1:8" x14ac:dyDescent="0.25">
      <c r="A3027" t="s">
        <v>91</v>
      </c>
      <c r="B3027">
        <v>117</v>
      </c>
      <c r="C3027">
        <v>36117</v>
      </c>
      <c r="D3027" t="s">
        <v>830</v>
      </c>
      <c r="E3027">
        <v>3</v>
      </c>
      <c r="F3027">
        <v>0</v>
      </c>
      <c r="G3027">
        <v>3200</v>
      </c>
      <c r="H3027">
        <v>160</v>
      </c>
    </row>
    <row r="3028" spans="1:8" x14ac:dyDescent="0.25">
      <c r="A3028" t="s">
        <v>257</v>
      </c>
      <c r="B3028">
        <v>87</v>
      </c>
      <c r="C3028">
        <v>26087</v>
      </c>
      <c r="D3028" t="s">
        <v>1828</v>
      </c>
      <c r="E3028">
        <v>1</v>
      </c>
      <c r="F3028">
        <v>19651</v>
      </c>
      <c r="G3028">
        <v>0</v>
      </c>
      <c r="H3028">
        <v>305</v>
      </c>
    </row>
    <row r="3029" spans="1:8" x14ac:dyDescent="0.25">
      <c r="A3029" t="s">
        <v>258</v>
      </c>
      <c r="B3029">
        <v>81</v>
      </c>
      <c r="C3029">
        <v>26081</v>
      </c>
      <c r="D3029" t="s">
        <v>1828</v>
      </c>
      <c r="E3029">
        <v>116</v>
      </c>
      <c r="F3029">
        <v>27220</v>
      </c>
      <c r="G3029">
        <v>0</v>
      </c>
      <c r="H3029">
        <v>305</v>
      </c>
    </row>
    <row r="3030" spans="1:8" x14ac:dyDescent="0.25">
      <c r="A3030" t="s">
        <v>1855</v>
      </c>
      <c r="B3030">
        <v>25</v>
      </c>
      <c r="C3030">
        <v>55025</v>
      </c>
      <c r="H3030">
        <v>310</v>
      </c>
    </row>
    <row r="3031" spans="1:8" x14ac:dyDescent="0.25">
      <c r="A3031" t="s">
        <v>178</v>
      </c>
      <c r="B3031">
        <v>67</v>
      </c>
      <c r="C3031">
        <v>36067</v>
      </c>
      <c r="D3031" t="s">
        <v>830</v>
      </c>
      <c r="E3031">
        <v>1</v>
      </c>
      <c r="F3031">
        <v>0</v>
      </c>
      <c r="G3031">
        <v>0</v>
      </c>
      <c r="H3031">
        <v>160</v>
      </c>
    </row>
    <row r="3032" spans="1:8" x14ac:dyDescent="0.25">
      <c r="A3032" t="s">
        <v>180</v>
      </c>
      <c r="B3032">
        <v>49</v>
      </c>
      <c r="C3032">
        <v>26049</v>
      </c>
      <c r="D3032" t="s">
        <v>1828</v>
      </c>
      <c r="E3032">
        <v>18</v>
      </c>
      <c r="F3032">
        <v>9926</v>
      </c>
      <c r="G3032">
        <v>0</v>
      </c>
      <c r="H3032">
        <v>305</v>
      </c>
    </row>
    <row r="3033" spans="1:8" x14ac:dyDescent="0.25">
      <c r="A3033" t="s">
        <v>259</v>
      </c>
      <c r="B3033">
        <v>139</v>
      </c>
      <c r="C3033">
        <v>26139</v>
      </c>
      <c r="D3033" t="s">
        <v>1828</v>
      </c>
      <c r="E3033">
        <v>77</v>
      </c>
      <c r="F3033">
        <v>8404</v>
      </c>
      <c r="G3033">
        <v>0</v>
      </c>
      <c r="H3033">
        <v>305</v>
      </c>
    </row>
    <row r="3034" spans="1:8" x14ac:dyDescent="0.25">
      <c r="A3034" t="s">
        <v>314</v>
      </c>
      <c r="B3034">
        <v>55</v>
      </c>
      <c r="C3034">
        <v>55055</v>
      </c>
      <c r="H3034">
        <v>310</v>
      </c>
    </row>
    <row r="3035" spans="1:8" x14ac:dyDescent="0.25">
      <c r="A3035" t="s">
        <v>1856</v>
      </c>
      <c r="B3035">
        <v>133</v>
      </c>
      <c r="C3035">
        <v>55133</v>
      </c>
      <c r="H3035">
        <v>310</v>
      </c>
    </row>
    <row r="3036" spans="1:8" x14ac:dyDescent="0.25">
      <c r="A3036" t="s">
        <v>1857</v>
      </c>
      <c r="B3036">
        <v>79</v>
      </c>
      <c r="C3036">
        <v>55079</v>
      </c>
      <c r="H3036">
        <v>310</v>
      </c>
    </row>
    <row r="3037" spans="1:8" x14ac:dyDescent="0.25">
      <c r="A3037" t="s">
        <v>179</v>
      </c>
      <c r="B3037">
        <v>53</v>
      </c>
      <c r="C3037">
        <v>36053</v>
      </c>
      <c r="D3037" t="s">
        <v>830</v>
      </c>
      <c r="E3037">
        <v>49</v>
      </c>
      <c r="F3037">
        <v>0</v>
      </c>
      <c r="G3037">
        <v>161822</v>
      </c>
      <c r="H3037">
        <v>160</v>
      </c>
    </row>
    <row r="3038" spans="1:8" x14ac:dyDescent="0.25">
      <c r="A3038" t="s">
        <v>260</v>
      </c>
      <c r="B3038">
        <v>147</v>
      </c>
      <c r="C3038">
        <v>26147</v>
      </c>
      <c r="D3038" t="s">
        <v>1828</v>
      </c>
      <c r="E3038">
        <v>1</v>
      </c>
      <c r="F3038">
        <v>0</v>
      </c>
      <c r="G3038">
        <v>32550</v>
      </c>
      <c r="H3038">
        <v>305</v>
      </c>
    </row>
    <row r="3039" spans="1:8" x14ac:dyDescent="0.25">
      <c r="A3039" t="s">
        <v>261</v>
      </c>
      <c r="B3039">
        <v>155</v>
      </c>
      <c r="C3039">
        <v>26155</v>
      </c>
      <c r="D3039" t="s">
        <v>1828</v>
      </c>
      <c r="E3039">
        <v>2</v>
      </c>
      <c r="F3039">
        <v>1341</v>
      </c>
      <c r="G3039">
        <v>0</v>
      </c>
      <c r="H3039">
        <v>305</v>
      </c>
    </row>
    <row r="3040" spans="1:8" x14ac:dyDescent="0.25">
      <c r="A3040" t="s">
        <v>180</v>
      </c>
      <c r="B3040">
        <v>37</v>
      </c>
      <c r="C3040">
        <v>36037</v>
      </c>
      <c r="D3040" t="s">
        <v>830</v>
      </c>
      <c r="E3040">
        <v>476</v>
      </c>
      <c r="F3040">
        <v>0</v>
      </c>
      <c r="G3040">
        <v>457014</v>
      </c>
      <c r="H3040">
        <v>160</v>
      </c>
    </row>
    <row r="3041" spans="1:8" x14ac:dyDescent="0.25">
      <c r="A3041" t="s">
        <v>1858</v>
      </c>
      <c r="B3041">
        <v>67</v>
      </c>
      <c r="C3041">
        <v>26067</v>
      </c>
      <c r="H3041">
        <v>305</v>
      </c>
    </row>
    <row r="3042" spans="1:8" x14ac:dyDescent="0.25">
      <c r="A3042" t="s">
        <v>289</v>
      </c>
      <c r="B3042">
        <v>37</v>
      </c>
      <c r="C3042">
        <v>26037</v>
      </c>
      <c r="H3042">
        <v>305</v>
      </c>
    </row>
    <row r="3043" spans="1:8" x14ac:dyDescent="0.25">
      <c r="A3043" t="s">
        <v>83</v>
      </c>
      <c r="B3043">
        <v>29</v>
      </c>
      <c r="C3043">
        <v>36029</v>
      </c>
      <c r="D3043" t="s">
        <v>830</v>
      </c>
      <c r="E3043">
        <v>961</v>
      </c>
      <c r="F3043">
        <v>0</v>
      </c>
      <c r="G3043">
        <v>1085401</v>
      </c>
      <c r="H3043">
        <v>160</v>
      </c>
    </row>
    <row r="3044" spans="1:8" x14ac:dyDescent="0.25">
      <c r="A3044" t="s">
        <v>181</v>
      </c>
      <c r="B3044">
        <v>69</v>
      </c>
      <c r="C3044">
        <v>36069</v>
      </c>
      <c r="D3044" t="s">
        <v>830</v>
      </c>
      <c r="E3044">
        <v>20</v>
      </c>
      <c r="F3044">
        <v>0</v>
      </c>
      <c r="G3044">
        <v>29671</v>
      </c>
      <c r="H3044">
        <v>160</v>
      </c>
    </row>
    <row r="3045" spans="1:8" x14ac:dyDescent="0.25">
      <c r="A3045" t="s">
        <v>182</v>
      </c>
      <c r="B3045">
        <v>99</v>
      </c>
      <c r="C3045">
        <v>36099</v>
      </c>
      <c r="D3045" t="s">
        <v>830</v>
      </c>
      <c r="E3045">
        <v>210</v>
      </c>
      <c r="F3045">
        <v>0</v>
      </c>
      <c r="G3045">
        <v>534351</v>
      </c>
      <c r="H3045">
        <v>160</v>
      </c>
    </row>
    <row r="3046" spans="1:8" x14ac:dyDescent="0.25">
      <c r="A3046" t="s">
        <v>183</v>
      </c>
      <c r="B3046">
        <v>51</v>
      </c>
      <c r="C3046">
        <v>36051</v>
      </c>
      <c r="D3046" t="s">
        <v>830</v>
      </c>
      <c r="E3046">
        <v>127</v>
      </c>
      <c r="F3046">
        <v>0</v>
      </c>
      <c r="G3046">
        <v>42792</v>
      </c>
      <c r="H3046">
        <v>160</v>
      </c>
    </row>
    <row r="3047" spans="1:8" x14ac:dyDescent="0.25">
      <c r="A3047" t="s">
        <v>1859</v>
      </c>
      <c r="B3047">
        <v>99</v>
      </c>
      <c r="C3047">
        <v>26099</v>
      </c>
      <c r="H3047">
        <v>305</v>
      </c>
    </row>
    <row r="3048" spans="1:8" x14ac:dyDescent="0.25">
      <c r="A3048" t="s">
        <v>262</v>
      </c>
      <c r="B3048">
        <v>125</v>
      </c>
      <c r="C3048">
        <v>26125</v>
      </c>
      <c r="D3048" t="s">
        <v>1828</v>
      </c>
      <c r="E3048">
        <v>8</v>
      </c>
      <c r="F3048">
        <v>48849</v>
      </c>
      <c r="G3048">
        <v>61398</v>
      </c>
      <c r="H3048">
        <v>305</v>
      </c>
    </row>
    <row r="3049" spans="1:8" x14ac:dyDescent="0.25">
      <c r="A3049" t="s">
        <v>150</v>
      </c>
      <c r="B3049">
        <v>121</v>
      </c>
      <c r="C3049">
        <v>36121</v>
      </c>
      <c r="D3049" t="s">
        <v>830</v>
      </c>
      <c r="E3049">
        <v>261</v>
      </c>
      <c r="F3049">
        <v>286</v>
      </c>
      <c r="G3049">
        <v>144715</v>
      </c>
      <c r="H3049">
        <v>160</v>
      </c>
    </row>
    <row r="3050" spans="1:8" x14ac:dyDescent="0.25">
      <c r="A3050" t="s">
        <v>278</v>
      </c>
      <c r="B3050">
        <v>45</v>
      </c>
      <c r="C3050">
        <v>55045</v>
      </c>
      <c r="H3050">
        <v>310</v>
      </c>
    </row>
    <row r="3051" spans="1:8" x14ac:dyDescent="0.25">
      <c r="A3051" t="s">
        <v>702</v>
      </c>
      <c r="B3051">
        <v>105</v>
      </c>
      <c r="C3051">
        <v>55105</v>
      </c>
      <c r="H3051">
        <v>310</v>
      </c>
    </row>
    <row r="3052" spans="1:8" x14ac:dyDescent="0.25">
      <c r="A3052" t="s">
        <v>604</v>
      </c>
      <c r="B3052">
        <v>127</v>
      </c>
      <c r="C3052">
        <v>55127</v>
      </c>
      <c r="H3052">
        <v>310</v>
      </c>
    </row>
    <row r="3053" spans="1:8" x14ac:dyDescent="0.25">
      <c r="A3053" t="s">
        <v>1860</v>
      </c>
      <c r="B3053">
        <v>101</v>
      </c>
      <c r="C3053">
        <v>55101</v>
      </c>
      <c r="H3053">
        <v>310</v>
      </c>
    </row>
    <row r="3054" spans="1:8" x14ac:dyDescent="0.25">
      <c r="A3054" t="s">
        <v>1861</v>
      </c>
      <c r="B3054">
        <v>23</v>
      </c>
      <c r="C3054">
        <v>36023</v>
      </c>
      <c r="H3054">
        <v>160</v>
      </c>
    </row>
    <row r="3055" spans="1:8" x14ac:dyDescent="0.25">
      <c r="A3055" t="s">
        <v>183</v>
      </c>
      <c r="B3055">
        <v>93</v>
      </c>
      <c r="C3055">
        <v>26093</v>
      </c>
      <c r="D3055" t="s">
        <v>1828</v>
      </c>
      <c r="E3055">
        <v>8</v>
      </c>
      <c r="F3055">
        <v>9072</v>
      </c>
      <c r="G3055">
        <v>0</v>
      </c>
      <c r="H3055">
        <v>305</v>
      </c>
    </row>
    <row r="3056" spans="1:8" x14ac:dyDescent="0.25">
      <c r="A3056" t="s">
        <v>263</v>
      </c>
      <c r="B3056">
        <v>65</v>
      </c>
      <c r="C3056">
        <v>26065</v>
      </c>
      <c r="D3056" t="s">
        <v>1828</v>
      </c>
      <c r="E3056">
        <v>9</v>
      </c>
      <c r="F3056">
        <v>9330</v>
      </c>
      <c r="G3056">
        <v>0</v>
      </c>
      <c r="H3056">
        <v>305</v>
      </c>
    </row>
    <row r="3057" spans="1:8" x14ac:dyDescent="0.25">
      <c r="A3057" t="s">
        <v>264</v>
      </c>
      <c r="B3057">
        <v>5</v>
      </c>
      <c r="C3057">
        <v>26005</v>
      </c>
      <c r="D3057" t="s">
        <v>1828</v>
      </c>
      <c r="E3057">
        <v>90</v>
      </c>
      <c r="F3057">
        <v>25008</v>
      </c>
      <c r="G3057">
        <v>2961</v>
      </c>
      <c r="H3057">
        <v>305</v>
      </c>
    </row>
    <row r="3058" spans="1:8" x14ac:dyDescent="0.25">
      <c r="A3058" t="s">
        <v>265</v>
      </c>
      <c r="B3058">
        <v>45</v>
      </c>
      <c r="C3058">
        <v>26045</v>
      </c>
      <c r="D3058" t="s">
        <v>1828</v>
      </c>
      <c r="E3058">
        <v>1</v>
      </c>
      <c r="F3058">
        <v>1497</v>
      </c>
      <c r="G3058">
        <v>0</v>
      </c>
      <c r="H3058">
        <v>305</v>
      </c>
    </row>
    <row r="3059" spans="1:8" x14ac:dyDescent="0.25">
      <c r="A3059" t="s">
        <v>266</v>
      </c>
      <c r="B3059">
        <v>15</v>
      </c>
      <c r="C3059">
        <v>26015</v>
      </c>
      <c r="D3059" t="s">
        <v>1828</v>
      </c>
      <c r="E3059">
        <v>1</v>
      </c>
      <c r="F3059">
        <v>1381</v>
      </c>
      <c r="G3059">
        <v>0</v>
      </c>
      <c r="H3059">
        <v>305</v>
      </c>
    </row>
    <row r="3060" spans="1:8" x14ac:dyDescent="0.25">
      <c r="A3060" t="s">
        <v>184</v>
      </c>
      <c r="B3060">
        <v>123</v>
      </c>
      <c r="C3060">
        <v>36123</v>
      </c>
      <c r="D3060" t="s">
        <v>830</v>
      </c>
      <c r="E3060">
        <v>13</v>
      </c>
      <c r="F3060">
        <v>0</v>
      </c>
      <c r="G3060">
        <v>7003</v>
      </c>
      <c r="H3060">
        <v>160</v>
      </c>
    </row>
    <row r="3061" spans="1:8" x14ac:dyDescent="0.25">
      <c r="A3061" t="s">
        <v>185</v>
      </c>
      <c r="B3061">
        <v>17</v>
      </c>
      <c r="C3061">
        <v>36017</v>
      </c>
      <c r="D3061" t="s">
        <v>830</v>
      </c>
      <c r="E3061">
        <v>47</v>
      </c>
      <c r="F3061">
        <v>0</v>
      </c>
      <c r="G3061">
        <v>743721</v>
      </c>
      <c r="H3061">
        <v>160</v>
      </c>
    </row>
    <row r="3062" spans="1:8" x14ac:dyDescent="0.25">
      <c r="A3062" t="s">
        <v>1862</v>
      </c>
      <c r="B3062">
        <v>59</v>
      </c>
      <c r="C3062">
        <v>55059</v>
      </c>
      <c r="H3062">
        <v>310</v>
      </c>
    </row>
    <row r="3063" spans="1:8" x14ac:dyDescent="0.25">
      <c r="A3063" t="s">
        <v>1863</v>
      </c>
      <c r="B3063">
        <v>109</v>
      </c>
      <c r="C3063">
        <v>36109</v>
      </c>
      <c r="H3063">
        <v>160</v>
      </c>
    </row>
    <row r="3064" spans="1:8" x14ac:dyDescent="0.25">
      <c r="A3064" t="s">
        <v>186</v>
      </c>
      <c r="B3064">
        <v>101</v>
      </c>
      <c r="C3064">
        <v>36101</v>
      </c>
      <c r="D3064" t="s">
        <v>830</v>
      </c>
      <c r="E3064">
        <v>185</v>
      </c>
      <c r="F3064">
        <v>6102</v>
      </c>
      <c r="G3064">
        <v>1864291</v>
      </c>
      <c r="H3064">
        <v>160</v>
      </c>
    </row>
    <row r="3065" spans="1:8" x14ac:dyDescent="0.25">
      <c r="A3065" t="s">
        <v>187</v>
      </c>
      <c r="B3065">
        <v>13</v>
      </c>
      <c r="C3065">
        <v>36013</v>
      </c>
      <c r="D3065" t="s">
        <v>830</v>
      </c>
      <c r="E3065">
        <v>3489</v>
      </c>
      <c r="F3065">
        <v>17928</v>
      </c>
      <c r="G3065">
        <v>3336529</v>
      </c>
      <c r="H3065">
        <v>160</v>
      </c>
    </row>
    <row r="3066" spans="1:8" x14ac:dyDescent="0.25">
      <c r="A3066" t="s">
        <v>920</v>
      </c>
      <c r="B3066">
        <v>97</v>
      </c>
      <c r="C3066">
        <v>36097</v>
      </c>
      <c r="H3066">
        <v>160</v>
      </c>
    </row>
    <row r="3067" spans="1:8" x14ac:dyDescent="0.25">
      <c r="A3067" t="s">
        <v>188</v>
      </c>
      <c r="B3067">
        <v>9</v>
      </c>
      <c r="C3067">
        <v>36009</v>
      </c>
      <c r="D3067" t="s">
        <v>830</v>
      </c>
      <c r="E3067">
        <v>1801</v>
      </c>
      <c r="F3067">
        <v>127540</v>
      </c>
      <c r="G3067">
        <v>987610</v>
      </c>
      <c r="H3067">
        <v>160</v>
      </c>
    </row>
    <row r="3068" spans="1:8" x14ac:dyDescent="0.25">
      <c r="A3068" t="s">
        <v>189</v>
      </c>
      <c r="B3068">
        <v>3</v>
      </c>
      <c r="C3068">
        <v>36003</v>
      </c>
      <c r="D3068" t="s">
        <v>830</v>
      </c>
      <c r="E3068">
        <v>775</v>
      </c>
      <c r="F3068">
        <v>22427</v>
      </c>
      <c r="G3068">
        <v>149759</v>
      </c>
      <c r="H3068">
        <v>160</v>
      </c>
    </row>
    <row r="3069" spans="1:8" x14ac:dyDescent="0.25">
      <c r="A3069" t="s">
        <v>1864</v>
      </c>
      <c r="B3069">
        <v>177</v>
      </c>
      <c r="C3069">
        <v>17177</v>
      </c>
      <c r="H3069">
        <v>310</v>
      </c>
    </row>
    <row r="3070" spans="1:8" x14ac:dyDescent="0.25">
      <c r="A3070" t="s">
        <v>728</v>
      </c>
      <c r="B3070">
        <v>201</v>
      </c>
      <c r="C3070">
        <v>17201</v>
      </c>
      <c r="H3070">
        <v>310</v>
      </c>
    </row>
    <row r="3071" spans="1:8" x14ac:dyDescent="0.25">
      <c r="A3071" t="s">
        <v>26</v>
      </c>
      <c r="B3071">
        <v>111</v>
      </c>
      <c r="C3071">
        <v>17111</v>
      </c>
      <c r="H3071">
        <v>310</v>
      </c>
    </row>
    <row r="3072" spans="1:8" x14ac:dyDescent="0.25">
      <c r="A3072" t="s">
        <v>140</v>
      </c>
      <c r="B3072">
        <v>7</v>
      </c>
      <c r="C3072">
        <v>17007</v>
      </c>
      <c r="H3072">
        <v>310</v>
      </c>
    </row>
    <row r="3073" spans="1:8" x14ac:dyDescent="0.25">
      <c r="A3073" t="s">
        <v>193</v>
      </c>
      <c r="B3073">
        <v>97</v>
      </c>
      <c r="C3073">
        <v>17097</v>
      </c>
      <c r="H3073">
        <v>310</v>
      </c>
    </row>
    <row r="3074" spans="1:8" x14ac:dyDescent="0.25">
      <c r="A3074" t="s">
        <v>91</v>
      </c>
      <c r="B3074">
        <v>163</v>
      </c>
      <c r="C3074">
        <v>26163</v>
      </c>
      <c r="D3074" t="s">
        <v>1828</v>
      </c>
      <c r="E3074">
        <v>6</v>
      </c>
      <c r="F3074">
        <v>50833</v>
      </c>
      <c r="G3074">
        <v>32323</v>
      </c>
      <c r="H3074">
        <v>305</v>
      </c>
    </row>
    <row r="3075" spans="1:8" x14ac:dyDescent="0.25">
      <c r="A3075" t="s">
        <v>267</v>
      </c>
      <c r="B3075">
        <v>161</v>
      </c>
      <c r="C3075">
        <v>26161</v>
      </c>
      <c r="D3075" t="s">
        <v>1828</v>
      </c>
      <c r="E3075">
        <v>29</v>
      </c>
      <c r="F3075">
        <v>163100</v>
      </c>
      <c r="G3075">
        <v>0</v>
      </c>
      <c r="H3075">
        <v>305</v>
      </c>
    </row>
    <row r="3076" spans="1:8" x14ac:dyDescent="0.25">
      <c r="A3076" t="s">
        <v>122</v>
      </c>
      <c r="B3076">
        <v>75</v>
      </c>
      <c r="C3076">
        <v>26075</v>
      </c>
      <c r="D3076" t="s">
        <v>1828</v>
      </c>
      <c r="E3076">
        <v>49</v>
      </c>
      <c r="F3076">
        <v>539864</v>
      </c>
      <c r="G3076">
        <v>1303938</v>
      </c>
      <c r="H3076">
        <v>305</v>
      </c>
    </row>
    <row r="3077" spans="1:8" x14ac:dyDescent="0.25">
      <c r="A3077" t="s">
        <v>268</v>
      </c>
      <c r="B3077">
        <v>77</v>
      </c>
      <c r="C3077">
        <v>26077</v>
      </c>
      <c r="D3077" t="s">
        <v>1828</v>
      </c>
      <c r="E3077">
        <v>15</v>
      </c>
      <c r="F3077">
        <v>210817</v>
      </c>
      <c r="G3077">
        <v>0</v>
      </c>
      <c r="H3077">
        <v>305</v>
      </c>
    </row>
    <row r="3078" spans="1:8" x14ac:dyDescent="0.25">
      <c r="A3078" t="s">
        <v>125</v>
      </c>
      <c r="B3078">
        <v>25</v>
      </c>
      <c r="C3078">
        <v>26025</v>
      </c>
      <c r="D3078" t="s">
        <v>1828</v>
      </c>
      <c r="E3078">
        <v>28</v>
      </c>
      <c r="F3078">
        <v>180501</v>
      </c>
      <c r="G3078">
        <v>87960</v>
      </c>
      <c r="H3078">
        <v>305</v>
      </c>
    </row>
    <row r="3079" spans="1:8" x14ac:dyDescent="0.25">
      <c r="A3079" t="s">
        <v>175</v>
      </c>
      <c r="B3079">
        <v>159</v>
      </c>
      <c r="C3079">
        <v>26159</v>
      </c>
      <c r="H3079">
        <v>305</v>
      </c>
    </row>
    <row r="3080" spans="1:8" x14ac:dyDescent="0.25">
      <c r="A3080" t="s">
        <v>1865</v>
      </c>
      <c r="B3080">
        <v>7</v>
      </c>
      <c r="C3080">
        <v>36007</v>
      </c>
      <c r="H3080">
        <v>160</v>
      </c>
    </row>
    <row r="3081" spans="1:8" x14ac:dyDescent="0.25">
      <c r="A3081" t="s">
        <v>353</v>
      </c>
      <c r="B3081">
        <v>107</v>
      </c>
      <c r="C3081">
        <v>36107</v>
      </c>
      <c r="H3081">
        <v>160</v>
      </c>
    </row>
    <row r="3082" spans="1:8" x14ac:dyDescent="0.25">
      <c r="A3082" t="s">
        <v>351</v>
      </c>
      <c r="B3082">
        <v>15</v>
      </c>
      <c r="C3082">
        <v>36015</v>
      </c>
      <c r="D3082" t="s">
        <v>830</v>
      </c>
      <c r="E3082">
        <v>17</v>
      </c>
      <c r="F3082">
        <v>0</v>
      </c>
      <c r="G3082">
        <v>822191</v>
      </c>
      <c r="H3082" t="s">
        <v>833</v>
      </c>
    </row>
    <row r="3083" spans="1:8" x14ac:dyDescent="0.25">
      <c r="A3083" t="s">
        <v>83</v>
      </c>
      <c r="B3083">
        <v>49</v>
      </c>
      <c r="C3083">
        <v>42049</v>
      </c>
      <c r="D3083" t="s">
        <v>830</v>
      </c>
      <c r="E3083">
        <v>665</v>
      </c>
      <c r="F3083">
        <v>3184</v>
      </c>
      <c r="G3083">
        <v>690585</v>
      </c>
      <c r="H3083">
        <v>160</v>
      </c>
    </row>
    <row r="3084" spans="1:8" x14ac:dyDescent="0.25">
      <c r="A3084" t="s">
        <v>1673</v>
      </c>
      <c r="B3084">
        <v>21</v>
      </c>
      <c r="C3084">
        <v>26021</v>
      </c>
      <c r="H3084">
        <v>305</v>
      </c>
    </row>
    <row r="3085" spans="1:8" x14ac:dyDescent="0.25">
      <c r="A3085" t="s">
        <v>1866</v>
      </c>
      <c r="B3085">
        <v>141</v>
      </c>
      <c r="C3085">
        <v>17141</v>
      </c>
      <c r="H3085">
        <v>310</v>
      </c>
    </row>
    <row r="3086" spans="1:8" x14ac:dyDescent="0.25">
      <c r="A3086" t="s">
        <v>94</v>
      </c>
      <c r="B3086">
        <v>15</v>
      </c>
      <c r="C3086">
        <v>17015</v>
      </c>
      <c r="H3086">
        <v>310</v>
      </c>
    </row>
    <row r="3087" spans="1:8" x14ac:dyDescent="0.25">
      <c r="A3087" t="s">
        <v>1683</v>
      </c>
      <c r="B3087">
        <v>31</v>
      </c>
      <c r="C3087">
        <v>17031</v>
      </c>
      <c r="H3087">
        <v>310</v>
      </c>
    </row>
    <row r="3088" spans="1:8" x14ac:dyDescent="0.25">
      <c r="A3088" t="s">
        <v>1156</v>
      </c>
      <c r="B3088">
        <v>89</v>
      </c>
      <c r="C3088">
        <v>17089</v>
      </c>
      <c r="H3088">
        <v>310</v>
      </c>
    </row>
    <row r="3089" spans="1:8" x14ac:dyDescent="0.25">
      <c r="A3089" t="s">
        <v>841</v>
      </c>
      <c r="B3089">
        <v>37</v>
      </c>
      <c r="C3089">
        <v>17037</v>
      </c>
      <c r="H3089">
        <v>310</v>
      </c>
    </row>
    <row r="3090" spans="1:8" x14ac:dyDescent="0.25">
      <c r="A3090" t="s">
        <v>112</v>
      </c>
      <c r="B3090">
        <v>115</v>
      </c>
      <c r="C3090">
        <v>26115</v>
      </c>
      <c r="H3090">
        <v>305</v>
      </c>
    </row>
    <row r="3091" spans="1:8" x14ac:dyDescent="0.25">
      <c r="A3091" t="s">
        <v>269</v>
      </c>
      <c r="B3091">
        <v>91</v>
      </c>
      <c r="C3091">
        <v>26091</v>
      </c>
      <c r="D3091" t="s">
        <v>1828</v>
      </c>
      <c r="E3091">
        <v>27</v>
      </c>
      <c r="F3091">
        <v>66491</v>
      </c>
      <c r="G3091">
        <v>0</v>
      </c>
      <c r="H3091">
        <v>305</v>
      </c>
    </row>
    <row r="3092" spans="1:8" x14ac:dyDescent="0.25">
      <c r="A3092" t="s">
        <v>270</v>
      </c>
      <c r="B3092">
        <v>59</v>
      </c>
      <c r="C3092">
        <v>26059</v>
      </c>
      <c r="D3092" t="s">
        <v>1828</v>
      </c>
      <c r="E3092">
        <v>1</v>
      </c>
      <c r="F3092">
        <v>5514</v>
      </c>
      <c r="G3092">
        <v>0</v>
      </c>
      <c r="H3092">
        <v>305</v>
      </c>
    </row>
    <row r="3093" spans="1:8" x14ac:dyDescent="0.25">
      <c r="A3093" t="s">
        <v>1867</v>
      </c>
      <c r="B3093">
        <v>23</v>
      </c>
      <c r="C3093">
        <v>26023</v>
      </c>
      <c r="H3093">
        <v>305</v>
      </c>
    </row>
    <row r="3094" spans="1:8" x14ac:dyDescent="0.25">
      <c r="A3094" t="s">
        <v>1868</v>
      </c>
      <c r="B3094">
        <v>149</v>
      </c>
      <c r="C3094">
        <v>26149</v>
      </c>
      <c r="H3094">
        <v>305</v>
      </c>
    </row>
    <row r="3095" spans="1:8" x14ac:dyDescent="0.25">
      <c r="A3095" t="s">
        <v>523</v>
      </c>
      <c r="B3095">
        <v>27</v>
      </c>
      <c r="C3095">
        <v>26027</v>
      </c>
      <c r="H3095">
        <v>305</v>
      </c>
    </row>
    <row r="3096" spans="1:8" x14ac:dyDescent="0.25">
      <c r="A3096" t="s">
        <v>352</v>
      </c>
      <c r="B3096">
        <v>15</v>
      </c>
      <c r="C3096">
        <v>42015</v>
      </c>
      <c r="D3096" t="s">
        <v>830</v>
      </c>
      <c r="E3096">
        <v>1372</v>
      </c>
      <c r="F3096">
        <v>0</v>
      </c>
      <c r="G3096">
        <v>881394297</v>
      </c>
      <c r="H3096" t="s">
        <v>833</v>
      </c>
    </row>
    <row r="3097" spans="1:8" x14ac:dyDescent="0.25">
      <c r="A3097" t="s">
        <v>353</v>
      </c>
      <c r="B3097">
        <v>117</v>
      </c>
      <c r="C3097">
        <v>42117</v>
      </c>
      <c r="D3097" t="s">
        <v>830</v>
      </c>
      <c r="E3097">
        <v>752</v>
      </c>
      <c r="F3097">
        <v>0</v>
      </c>
      <c r="G3097">
        <v>349549358</v>
      </c>
      <c r="H3097" t="s">
        <v>833</v>
      </c>
    </row>
    <row r="3098" spans="1:8" x14ac:dyDescent="0.25">
      <c r="A3098" t="s">
        <v>190</v>
      </c>
      <c r="B3098">
        <v>123</v>
      </c>
      <c r="C3098">
        <v>42123</v>
      </c>
      <c r="D3098" t="s">
        <v>830</v>
      </c>
      <c r="E3098">
        <v>7576</v>
      </c>
      <c r="F3098">
        <v>291720</v>
      </c>
      <c r="G3098">
        <v>2669864</v>
      </c>
      <c r="H3098">
        <v>160</v>
      </c>
    </row>
    <row r="3099" spans="1:8" x14ac:dyDescent="0.25">
      <c r="A3099" t="s">
        <v>191</v>
      </c>
      <c r="B3099">
        <v>115</v>
      </c>
      <c r="C3099">
        <v>42115</v>
      </c>
      <c r="D3099" t="s">
        <v>830</v>
      </c>
      <c r="E3099">
        <v>1751</v>
      </c>
      <c r="F3099">
        <v>0</v>
      </c>
      <c r="G3099">
        <v>1668192414</v>
      </c>
      <c r="H3099">
        <v>160</v>
      </c>
    </row>
    <row r="3100" spans="1:8" x14ac:dyDescent="0.25">
      <c r="A3100" t="s">
        <v>354</v>
      </c>
      <c r="B3100">
        <v>83</v>
      </c>
      <c r="C3100">
        <v>42083</v>
      </c>
      <c r="D3100" t="s">
        <v>830</v>
      </c>
      <c r="E3100">
        <v>7518</v>
      </c>
      <c r="F3100">
        <v>505492</v>
      </c>
      <c r="G3100">
        <v>20264331</v>
      </c>
      <c r="H3100" t="s">
        <v>833</v>
      </c>
    </row>
    <row r="3101" spans="1:8" x14ac:dyDescent="0.25">
      <c r="A3101" t="s">
        <v>355</v>
      </c>
      <c r="B3101">
        <v>105</v>
      </c>
      <c r="C3101">
        <v>42105</v>
      </c>
      <c r="D3101" t="s">
        <v>830</v>
      </c>
      <c r="E3101">
        <v>451</v>
      </c>
      <c r="F3101">
        <v>87</v>
      </c>
      <c r="G3101">
        <v>41886004</v>
      </c>
      <c r="H3101" t="s">
        <v>833</v>
      </c>
    </row>
    <row r="3102" spans="1:8" x14ac:dyDescent="0.25">
      <c r="A3102" t="s">
        <v>1869</v>
      </c>
      <c r="B3102">
        <v>43</v>
      </c>
      <c r="C3102">
        <v>17043</v>
      </c>
      <c r="H3102">
        <v>310</v>
      </c>
    </row>
    <row r="3103" spans="1:8" x14ac:dyDescent="0.25">
      <c r="A3103" t="s">
        <v>192</v>
      </c>
      <c r="B3103">
        <v>7</v>
      </c>
      <c r="C3103">
        <v>39007</v>
      </c>
      <c r="D3103" t="s">
        <v>830</v>
      </c>
      <c r="E3103">
        <v>1375</v>
      </c>
      <c r="F3103">
        <v>103171</v>
      </c>
      <c r="G3103">
        <v>1060787</v>
      </c>
      <c r="H3103">
        <v>160</v>
      </c>
    </row>
    <row r="3104" spans="1:8" x14ac:dyDescent="0.25">
      <c r="A3104" t="s">
        <v>1870</v>
      </c>
      <c r="B3104">
        <v>195</v>
      </c>
      <c r="C3104">
        <v>17195</v>
      </c>
      <c r="H3104">
        <v>310</v>
      </c>
    </row>
    <row r="3105" spans="1:8" x14ac:dyDescent="0.25">
      <c r="A3105" t="s">
        <v>153</v>
      </c>
      <c r="B3105">
        <v>103</v>
      </c>
      <c r="C3105">
        <v>17103</v>
      </c>
      <c r="H3105">
        <v>310</v>
      </c>
    </row>
    <row r="3106" spans="1:8" x14ac:dyDescent="0.25">
      <c r="A3106" t="s">
        <v>90</v>
      </c>
      <c r="B3106">
        <v>39</v>
      </c>
      <c r="C3106">
        <v>42039</v>
      </c>
      <c r="D3106" t="s">
        <v>830</v>
      </c>
      <c r="E3106">
        <v>2461</v>
      </c>
      <c r="F3106">
        <v>46821</v>
      </c>
      <c r="G3106">
        <v>4555438</v>
      </c>
      <c r="H3106">
        <v>160</v>
      </c>
    </row>
    <row r="3107" spans="1:8" x14ac:dyDescent="0.25">
      <c r="A3107" t="s">
        <v>193</v>
      </c>
      <c r="B3107">
        <v>85</v>
      </c>
      <c r="C3107">
        <v>39085</v>
      </c>
      <c r="D3107" t="s">
        <v>830</v>
      </c>
      <c r="E3107">
        <v>194</v>
      </c>
      <c r="F3107">
        <v>4061</v>
      </c>
      <c r="G3107">
        <v>242802</v>
      </c>
      <c r="H3107">
        <v>160</v>
      </c>
    </row>
    <row r="3108" spans="1:8" x14ac:dyDescent="0.25">
      <c r="A3108" t="s">
        <v>1871</v>
      </c>
      <c r="B3108">
        <v>91</v>
      </c>
      <c r="C3108">
        <v>18091</v>
      </c>
      <c r="H3108">
        <v>305</v>
      </c>
    </row>
    <row r="3109" spans="1:8" x14ac:dyDescent="0.25">
      <c r="A3109" t="s">
        <v>1868</v>
      </c>
      <c r="B3109">
        <v>141</v>
      </c>
      <c r="C3109">
        <v>18141</v>
      </c>
      <c r="H3109">
        <v>305</v>
      </c>
    </row>
    <row r="3110" spans="1:8" x14ac:dyDescent="0.25">
      <c r="A3110" t="s">
        <v>1872</v>
      </c>
      <c r="B3110">
        <v>39</v>
      </c>
      <c r="C3110">
        <v>18039</v>
      </c>
      <c r="H3110">
        <v>305</v>
      </c>
    </row>
    <row r="3111" spans="1:8" x14ac:dyDescent="0.25">
      <c r="A3111" t="s">
        <v>1873</v>
      </c>
      <c r="B3111">
        <v>87</v>
      </c>
      <c r="C3111">
        <v>18087</v>
      </c>
      <c r="H3111">
        <v>305</v>
      </c>
    </row>
    <row r="3112" spans="1:8" x14ac:dyDescent="0.25">
      <c r="A3112" t="s">
        <v>186</v>
      </c>
      <c r="B3112">
        <v>151</v>
      </c>
      <c r="C3112">
        <v>18151</v>
      </c>
      <c r="H3112">
        <v>305</v>
      </c>
    </row>
    <row r="3113" spans="1:8" x14ac:dyDescent="0.25">
      <c r="A3113" t="s">
        <v>1874</v>
      </c>
      <c r="B3113">
        <v>7</v>
      </c>
      <c r="C3113">
        <v>15007</v>
      </c>
    </row>
    <row r="3114" spans="1:8" x14ac:dyDescent="0.25">
      <c r="A3114" t="s">
        <v>1875</v>
      </c>
      <c r="B3114">
        <v>3</v>
      </c>
      <c r="C3114">
        <v>15003</v>
      </c>
    </row>
    <row r="3115" spans="1:8" x14ac:dyDescent="0.25">
      <c r="A3115" t="s">
        <v>1876</v>
      </c>
      <c r="B3115">
        <v>9</v>
      </c>
      <c r="C3115">
        <v>15009</v>
      </c>
    </row>
    <row r="3116" spans="1:8" x14ac:dyDescent="0.25">
      <c r="A3116" t="s">
        <v>1877</v>
      </c>
      <c r="B3116">
        <v>1</v>
      </c>
      <c r="C3116">
        <v>15001</v>
      </c>
    </row>
    <row r="3117" spans="1:8" x14ac:dyDescent="0.25">
      <c r="A3117" t="s">
        <v>1878</v>
      </c>
      <c r="B3117">
        <v>185</v>
      </c>
      <c r="C3117">
        <v>2185</v>
      </c>
      <c r="D3117" t="s">
        <v>1879</v>
      </c>
      <c r="E3117">
        <v>1639</v>
      </c>
      <c r="F3117">
        <v>136460953</v>
      </c>
      <c r="G3117">
        <v>2718148243</v>
      </c>
    </row>
    <row r="3118" spans="1:8" x14ac:dyDescent="0.25">
      <c r="A3118" t="s">
        <v>1880</v>
      </c>
      <c r="B3118">
        <v>188</v>
      </c>
      <c r="C3118">
        <v>2188</v>
      </c>
    </row>
    <row r="3119" spans="1:8" x14ac:dyDescent="0.25">
      <c r="A3119" t="s">
        <v>1881</v>
      </c>
      <c r="B3119">
        <v>90</v>
      </c>
      <c r="C3119">
        <v>2090</v>
      </c>
    </row>
    <row r="3120" spans="1:8" x14ac:dyDescent="0.25">
      <c r="A3120" t="s">
        <v>1882</v>
      </c>
      <c r="B3120">
        <v>60</v>
      </c>
      <c r="C3120">
        <v>2060</v>
      </c>
    </row>
    <row r="3121" spans="1:7" x14ac:dyDescent="0.25">
      <c r="A3121" t="s">
        <v>1883</v>
      </c>
      <c r="B3121">
        <v>290</v>
      </c>
      <c r="C3121">
        <v>2290</v>
      </c>
    </row>
    <row r="3122" spans="1:7" x14ac:dyDescent="0.25">
      <c r="A3122" t="s">
        <v>1884</v>
      </c>
      <c r="B3122">
        <v>240</v>
      </c>
      <c r="C3122">
        <v>2240</v>
      </c>
    </row>
    <row r="3123" spans="1:7" x14ac:dyDescent="0.25">
      <c r="A3123" t="s">
        <v>1885</v>
      </c>
      <c r="B3123">
        <v>180</v>
      </c>
      <c r="C3123">
        <v>2180</v>
      </c>
    </row>
    <row r="3124" spans="1:7" x14ac:dyDescent="0.25">
      <c r="A3124" t="s">
        <v>1886</v>
      </c>
      <c r="B3124">
        <v>170</v>
      </c>
      <c r="C3124">
        <v>2170</v>
      </c>
      <c r="D3124" t="s">
        <v>1887</v>
      </c>
      <c r="E3124">
        <v>3</v>
      </c>
      <c r="F3124">
        <v>0</v>
      </c>
      <c r="G3124">
        <v>435625</v>
      </c>
    </row>
    <row r="3125" spans="1:7" x14ac:dyDescent="0.25">
      <c r="A3125" t="s">
        <v>1888</v>
      </c>
      <c r="B3125">
        <v>270</v>
      </c>
      <c r="C3125">
        <v>2270</v>
      </c>
    </row>
    <row r="3126" spans="1:7" x14ac:dyDescent="0.25">
      <c r="A3126" t="s">
        <v>1889</v>
      </c>
      <c r="B3126">
        <v>50</v>
      </c>
      <c r="C3126">
        <v>2050</v>
      </c>
    </row>
    <row r="3127" spans="1:7" x14ac:dyDescent="0.25">
      <c r="A3127" t="s">
        <v>1890</v>
      </c>
      <c r="B3127">
        <v>20</v>
      </c>
      <c r="C3127">
        <v>2020</v>
      </c>
    </row>
    <row r="3128" spans="1:7" x14ac:dyDescent="0.25">
      <c r="A3128" t="s">
        <v>1891</v>
      </c>
      <c r="B3128">
        <v>122</v>
      </c>
      <c r="C3128">
        <v>2122</v>
      </c>
      <c r="D3128" t="s">
        <v>1887</v>
      </c>
      <c r="E3128">
        <v>157</v>
      </c>
      <c r="F3128">
        <v>766674</v>
      </c>
      <c r="G3128">
        <v>47481940</v>
      </c>
    </row>
    <row r="3129" spans="1:7" x14ac:dyDescent="0.25">
      <c r="A3129" t="s">
        <v>1892</v>
      </c>
      <c r="B3129">
        <v>70</v>
      </c>
      <c r="C3129">
        <v>2070</v>
      </c>
    </row>
    <row r="3130" spans="1:7" x14ac:dyDescent="0.25">
      <c r="A3130" t="s">
        <v>1893</v>
      </c>
      <c r="B3130">
        <v>164</v>
      </c>
      <c r="C3130">
        <v>2164</v>
      </c>
    </row>
    <row r="3131" spans="1:7" x14ac:dyDescent="0.25">
      <c r="A3131" t="s">
        <v>1894</v>
      </c>
      <c r="B3131">
        <v>261</v>
      </c>
      <c r="C3131">
        <v>2261</v>
      </c>
    </row>
    <row r="3132" spans="1:7" x14ac:dyDescent="0.25">
      <c r="A3132" t="s">
        <v>1895</v>
      </c>
      <c r="B3132">
        <v>100</v>
      </c>
      <c r="C3132">
        <v>2100</v>
      </c>
    </row>
    <row r="3133" spans="1:7" x14ac:dyDescent="0.25">
      <c r="A3133" t="s">
        <v>669</v>
      </c>
      <c r="B3133">
        <v>110</v>
      </c>
      <c r="C3133">
        <v>2110</v>
      </c>
    </row>
    <row r="3134" spans="1:7" x14ac:dyDescent="0.25">
      <c r="A3134" t="s">
        <v>1896</v>
      </c>
      <c r="B3134">
        <v>150</v>
      </c>
      <c r="C3134">
        <v>2150</v>
      </c>
    </row>
    <row r="3135" spans="1:7" x14ac:dyDescent="0.25">
      <c r="A3135" t="s">
        <v>1897</v>
      </c>
      <c r="B3135">
        <v>231</v>
      </c>
      <c r="C3135">
        <v>2231</v>
      </c>
    </row>
    <row r="3136" spans="1:7" x14ac:dyDescent="0.25">
      <c r="A3136" t="s">
        <v>1898</v>
      </c>
      <c r="B3136">
        <v>220</v>
      </c>
      <c r="C3136">
        <v>2220</v>
      </c>
    </row>
    <row r="3137" spans="1:3" x14ac:dyDescent="0.25">
      <c r="A3137" t="s">
        <v>1899</v>
      </c>
      <c r="B3137">
        <v>280</v>
      </c>
      <c r="C3137">
        <v>2280</v>
      </c>
    </row>
    <row r="3138" spans="1:3" x14ac:dyDescent="0.25">
      <c r="A3138" t="s">
        <v>1900</v>
      </c>
      <c r="B3138">
        <v>130</v>
      </c>
      <c r="C3138">
        <v>2130</v>
      </c>
    </row>
    <row r="3139" spans="1:3" x14ac:dyDescent="0.25">
      <c r="A3139" t="s">
        <v>1901</v>
      </c>
      <c r="B3139">
        <v>201</v>
      </c>
      <c r="C3139">
        <v>2201</v>
      </c>
    </row>
    <row r="3140" spans="1:3" x14ac:dyDescent="0.25">
      <c r="A3140" t="s">
        <v>1902</v>
      </c>
      <c r="B3140">
        <v>13</v>
      </c>
      <c r="C3140">
        <v>2013</v>
      </c>
    </row>
    <row r="3141" spans="1:3" x14ac:dyDescent="0.25">
      <c r="A3141" t="s">
        <v>1903</v>
      </c>
      <c r="B3141">
        <v>16</v>
      </c>
      <c r="C3141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57AC-E3AC-4090-9822-2DD3747E741A}">
  <dimension ref="A1:H992"/>
  <sheetViews>
    <sheetView workbookViewId="0">
      <selection activeCell="D22" sqref="D22"/>
    </sheetView>
  </sheetViews>
  <sheetFormatPr defaultRowHeight="15" x14ac:dyDescent="0.25"/>
  <cols>
    <col min="2" max="2" width="15.7109375" customWidth="1"/>
    <col min="3" max="3" width="24" customWidth="1"/>
  </cols>
  <sheetData>
    <row r="1" spans="1:8" x14ac:dyDescent="0.25">
      <c r="A1" t="s">
        <v>459</v>
      </c>
      <c r="B1" t="s">
        <v>460</v>
      </c>
      <c r="C1" t="s">
        <v>461</v>
      </c>
      <c r="D1" t="s">
        <v>462</v>
      </c>
      <c r="E1" t="s">
        <v>463</v>
      </c>
      <c r="F1" t="s">
        <v>464</v>
      </c>
      <c r="G1" t="s">
        <v>465</v>
      </c>
      <c r="H1" t="s">
        <v>466</v>
      </c>
    </row>
    <row r="2" spans="1:8" x14ac:dyDescent="0.25">
      <c r="A2" t="s">
        <v>8</v>
      </c>
      <c r="B2">
        <v>35</v>
      </c>
      <c r="C2">
        <v>30035</v>
      </c>
      <c r="D2" t="s">
        <v>473</v>
      </c>
      <c r="E2">
        <v>684</v>
      </c>
      <c r="F2">
        <v>241038</v>
      </c>
      <c r="G2">
        <v>762475</v>
      </c>
      <c r="H2">
        <v>503</v>
      </c>
    </row>
    <row r="3" spans="1:8" x14ac:dyDescent="0.25">
      <c r="A3" t="s">
        <v>11</v>
      </c>
      <c r="B3">
        <v>101</v>
      </c>
      <c r="C3">
        <v>30101</v>
      </c>
      <c r="D3" t="s">
        <v>474</v>
      </c>
      <c r="E3">
        <v>1419</v>
      </c>
      <c r="F3">
        <v>167719</v>
      </c>
      <c r="G3">
        <v>1738455</v>
      </c>
      <c r="H3">
        <v>500</v>
      </c>
    </row>
    <row r="4" spans="1:8" x14ac:dyDescent="0.25">
      <c r="A4" t="s">
        <v>12</v>
      </c>
      <c r="B4">
        <v>51</v>
      </c>
      <c r="C4">
        <v>30051</v>
      </c>
      <c r="D4" t="s">
        <v>474</v>
      </c>
      <c r="E4">
        <v>261</v>
      </c>
      <c r="F4">
        <v>62677</v>
      </c>
      <c r="G4">
        <v>728902</v>
      </c>
      <c r="H4">
        <v>500</v>
      </c>
    </row>
    <row r="5" spans="1:8" x14ac:dyDescent="0.25">
      <c r="A5" t="s">
        <v>13</v>
      </c>
      <c r="B5">
        <v>41</v>
      </c>
      <c r="C5">
        <v>30041</v>
      </c>
      <c r="D5" t="s">
        <v>474</v>
      </c>
      <c r="E5">
        <v>502</v>
      </c>
      <c r="F5">
        <v>704</v>
      </c>
      <c r="G5">
        <v>2498000</v>
      </c>
      <c r="H5">
        <v>500</v>
      </c>
    </row>
    <row r="6" spans="1:8" x14ac:dyDescent="0.25">
      <c r="A6" t="s">
        <v>17</v>
      </c>
      <c r="B6">
        <v>91</v>
      </c>
      <c r="C6">
        <v>30091</v>
      </c>
      <c r="D6" t="s">
        <v>475</v>
      </c>
      <c r="E6">
        <v>126</v>
      </c>
      <c r="F6">
        <v>520547</v>
      </c>
      <c r="G6">
        <v>239812</v>
      </c>
      <c r="H6">
        <v>395</v>
      </c>
    </row>
    <row r="7" spans="1:8" x14ac:dyDescent="0.25">
      <c r="A7" t="s">
        <v>18</v>
      </c>
      <c r="B7">
        <v>23</v>
      </c>
      <c r="C7">
        <v>38023</v>
      </c>
      <c r="D7" t="s">
        <v>475</v>
      </c>
      <c r="E7">
        <v>750</v>
      </c>
      <c r="F7">
        <v>5380341</v>
      </c>
      <c r="G7">
        <v>9243612</v>
      </c>
      <c r="H7">
        <v>395</v>
      </c>
    </row>
    <row r="8" spans="1:8" x14ac:dyDescent="0.25">
      <c r="A8" t="s">
        <v>19</v>
      </c>
      <c r="B8">
        <v>13</v>
      </c>
      <c r="C8">
        <v>38013</v>
      </c>
      <c r="D8" t="s">
        <v>475</v>
      </c>
      <c r="E8">
        <v>477</v>
      </c>
      <c r="F8">
        <v>3542428</v>
      </c>
      <c r="G8">
        <v>9128887</v>
      </c>
      <c r="H8">
        <v>395</v>
      </c>
    </row>
    <row r="9" spans="1:8" x14ac:dyDescent="0.25">
      <c r="A9" t="s">
        <v>20</v>
      </c>
      <c r="B9">
        <v>75</v>
      </c>
      <c r="C9">
        <v>38075</v>
      </c>
      <c r="D9" t="s">
        <v>475</v>
      </c>
      <c r="E9">
        <v>186</v>
      </c>
      <c r="F9">
        <v>451911</v>
      </c>
      <c r="G9">
        <v>15260</v>
      </c>
      <c r="H9">
        <v>395</v>
      </c>
    </row>
    <row r="10" spans="1:8" x14ac:dyDescent="0.25">
      <c r="A10" t="s">
        <v>21</v>
      </c>
      <c r="B10">
        <v>9</v>
      </c>
      <c r="C10">
        <v>38009</v>
      </c>
      <c r="D10" t="s">
        <v>475</v>
      </c>
      <c r="E10">
        <v>450</v>
      </c>
      <c r="F10">
        <v>1239870</v>
      </c>
      <c r="G10">
        <v>179455</v>
      </c>
      <c r="H10">
        <v>395</v>
      </c>
    </row>
    <row r="11" spans="1:8" x14ac:dyDescent="0.25">
      <c r="A11" t="s">
        <v>14</v>
      </c>
      <c r="B11">
        <v>5</v>
      </c>
      <c r="C11">
        <v>30005</v>
      </c>
      <c r="D11" t="s">
        <v>474</v>
      </c>
      <c r="E11">
        <v>668</v>
      </c>
      <c r="F11">
        <v>210603</v>
      </c>
      <c r="G11">
        <v>3073967</v>
      </c>
      <c r="H11">
        <v>500</v>
      </c>
    </row>
    <row r="12" spans="1:8" x14ac:dyDescent="0.25">
      <c r="A12" t="s">
        <v>48</v>
      </c>
      <c r="B12">
        <v>71</v>
      </c>
      <c r="C12">
        <v>30071</v>
      </c>
      <c r="D12" t="s">
        <v>474</v>
      </c>
      <c r="E12">
        <v>1467</v>
      </c>
      <c r="F12">
        <v>0</v>
      </c>
      <c r="G12">
        <v>7509199</v>
      </c>
      <c r="H12">
        <v>510</v>
      </c>
    </row>
    <row r="13" spans="1:8" x14ac:dyDescent="0.25">
      <c r="A13" t="s">
        <v>22</v>
      </c>
      <c r="B13">
        <v>105</v>
      </c>
      <c r="C13">
        <v>30105</v>
      </c>
      <c r="D13" t="s">
        <v>474</v>
      </c>
      <c r="E13">
        <v>164</v>
      </c>
      <c r="F13">
        <v>35297</v>
      </c>
      <c r="G13">
        <v>749251</v>
      </c>
      <c r="H13">
        <v>395</v>
      </c>
    </row>
    <row r="14" spans="1:8" x14ac:dyDescent="0.25">
      <c r="A14" t="s">
        <v>23</v>
      </c>
      <c r="B14">
        <v>19</v>
      </c>
      <c r="C14">
        <v>30019</v>
      </c>
      <c r="D14" t="s">
        <v>475</v>
      </c>
      <c r="E14">
        <v>2</v>
      </c>
      <c r="F14">
        <v>13612</v>
      </c>
      <c r="G14">
        <v>0</v>
      </c>
      <c r="H14">
        <v>395</v>
      </c>
    </row>
    <row r="15" spans="1:8" x14ac:dyDescent="0.25">
      <c r="A15" t="s">
        <v>24</v>
      </c>
      <c r="B15">
        <v>101</v>
      </c>
      <c r="C15">
        <v>38101</v>
      </c>
      <c r="D15" t="s">
        <v>475</v>
      </c>
      <c r="E15">
        <v>6</v>
      </c>
      <c r="F15">
        <v>16688</v>
      </c>
      <c r="G15">
        <v>7708</v>
      </c>
      <c r="H15">
        <v>395</v>
      </c>
    </row>
    <row r="16" spans="1:8" x14ac:dyDescent="0.25">
      <c r="A16" t="s">
        <v>25</v>
      </c>
      <c r="B16">
        <v>105</v>
      </c>
      <c r="C16">
        <v>38105</v>
      </c>
      <c r="D16" t="s">
        <v>475</v>
      </c>
      <c r="E16">
        <v>3067</v>
      </c>
      <c r="F16">
        <v>76835488</v>
      </c>
      <c r="G16">
        <v>187855924</v>
      </c>
      <c r="H16">
        <v>395</v>
      </c>
    </row>
    <row r="17" spans="1:8" x14ac:dyDescent="0.25">
      <c r="A17" t="s">
        <v>26</v>
      </c>
      <c r="B17">
        <v>49</v>
      </c>
      <c r="C17">
        <v>38049</v>
      </c>
      <c r="D17" t="s">
        <v>475</v>
      </c>
      <c r="E17">
        <v>12</v>
      </c>
      <c r="F17">
        <v>46315</v>
      </c>
      <c r="G17">
        <v>0</v>
      </c>
      <c r="H17">
        <v>395</v>
      </c>
    </row>
    <row r="18" spans="1:8" x14ac:dyDescent="0.25">
      <c r="A18" t="s">
        <v>27</v>
      </c>
      <c r="B18">
        <v>85</v>
      </c>
      <c r="C18">
        <v>30085</v>
      </c>
      <c r="D18" t="s">
        <v>475</v>
      </c>
      <c r="E18">
        <v>244</v>
      </c>
      <c r="F18">
        <v>3141043</v>
      </c>
      <c r="G18">
        <v>4124126</v>
      </c>
      <c r="H18">
        <v>395</v>
      </c>
    </row>
    <row r="19" spans="1:8" x14ac:dyDescent="0.25">
      <c r="A19" t="s">
        <v>28</v>
      </c>
      <c r="B19">
        <v>61</v>
      </c>
      <c r="C19">
        <v>38061</v>
      </c>
      <c r="D19" t="s">
        <v>475</v>
      </c>
      <c r="E19">
        <v>3193</v>
      </c>
      <c r="F19">
        <v>86974956</v>
      </c>
      <c r="G19">
        <v>142741317</v>
      </c>
      <c r="H19">
        <v>395</v>
      </c>
    </row>
    <row r="20" spans="1:8" x14ac:dyDescent="0.25">
      <c r="A20" t="s">
        <v>9</v>
      </c>
      <c r="B20">
        <v>73</v>
      </c>
      <c r="C20">
        <v>30073</v>
      </c>
      <c r="D20" t="s">
        <v>473</v>
      </c>
      <c r="E20">
        <v>206</v>
      </c>
      <c r="F20">
        <v>75788</v>
      </c>
      <c r="G20">
        <v>24693</v>
      </c>
      <c r="H20">
        <v>503</v>
      </c>
    </row>
    <row r="21" spans="1:8" x14ac:dyDescent="0.25">
      <c r="A21" t="s">
        <v>15</v>
      </c>
      <c r="B21">
        <v>15</v>
      </c>
      <c r="C21">
        <v>30015</v>
      </c>
      <c r="D21" t="s">
        <v>474</v>
      </c>
      <c r="E21">
        <v>99</v>
      </c>
      <c r="F21">
        <v>0</v>
      </c>
      <c r="G21">
        <v>560047</v>
      </c>
      <c r="H21">
        <v>500</v>
      </c>
    </row>
    <row r="22" spans="1:8" x14ac:dyDescent="0.25">
      <c r="A22" t="s">
        <v>29</v>
      </c>
      <c r="B22">
        <v>53</v>
      </c>
      <c r="C22">
        <v>38053</v>
      </c>
      <c r="D22" t="s">
        <v>475</v>
      </c>
      <c r="E22">
        <v>5232</v>
      </c>
      <c r="F22">
        <v>178967991</v>
      </c>
      <c r="G22">
        <v>507742590</v>
      </c>
      <c r="H22">
        <v>395</v>
      </c>
    </row>
    <row r="23" spans="1:8" x14ac:dyDescent="0.25">
      <c r="A23" t="s">
        <v>30</v>
      </c>
      <c r="B23">
        <v>83</v>
      </c>
      <c r="C23">
        <v>30083</v>
      </c>
      <c r="D23" t="s">
        <v>475</v>
      </c>
      <c r="E23">
        <v>1096</v>
      </c>
      <c r="F23">
        <v>8913377</v>
      </c>
      <c r="G23">
        <v>14592792</v>
      </c>
      <c r="H23">
        <v>395</v>
      </c>
    </row>
    <row r="24" spans="1:8" x14ac:dyDescent="0.25">
      <c r="A24" t="s">
        <v>10</v>
      </c>
      <c r="B24">
        <v>99</v>
      </c>
      <c r="C24">
        <v>30099</v>
      </c>
      <c r="D24" t="s">
        <v>473</v>
      </c>
      <c r="E24">
        <v>90</v>
      </c>
      <c r="F24">
        <v>41369</v>
      </c>
      <c r="G24">
        <v>3470</v>
      </c>
      <c r="H24">
        <v>503</v>
      </c>
    </row>
    <row r="25" spans="1:8" x14ac:dyDescent="0.25">
      <c r="A25" t="s">
        <v>31</v>
      </c>
      <c r="B25">
        <v>55</v>
      </c>
      <c r="C25">
        <v>30055</v>
      </c>
      <c r="D25" t="s">
        <v>475</v>
      </c>
      <c r="E25">
        <v>5</v>
      </c>
      <c r="F25">
        <v>1171</v>
      </c>
      <c r="G25">
        <v>0</v>
      </c>
      <c r="H25">
        <v>395</v>
      </c>
    </row>
    <row r="26" spans="1:8" x14ac:dyDescent="0.25">
      <c r="A26" t="s">
        <v>49</v>
      </c>
      <c r="B26">
        <v>33</v>
      </c>
      <c r="C26">
        <v>30033</v>
      </c>
      <c r="D26" t="s">
        <v>505</v>
      </c>
      <c r="E26">
        <v>4</v>
      </c>
      <c r="F26">
        <v>4967</v>
      </c>
      <c r="G26">
        <v>1353</v>
      </c>
      <c r="H26">
        <v>510</v>
      </c>
    </row>
    <row r="27" spans="1:8" x14ac:dyDescent="0.25">
      <c r="A27" t="s">
        <v>32</v>
      </c>
      <c r="B27">
        <v>55</v>
      </c>
      <c r="C27">
        <v>38055</v>
      </c>
      <c r="D27" t="s">
        <v>475</v>
      </c>
      <c r="E27">
        <v>47</v>
      </c>
      <c r="F27">
        <v>807919</v>
      </c>
      <c r="G27">
        <v>636935</v>
      </c>
      <c r="H27">
        <v>395</v>
      </c>
    </row>
    <row r="28" spans="1:8" x14ac:dyDescent="0.25">
      <c r="A28" t="s">
        <v>33</v>
      </c>
      <c r="B28">
        <v>25</v>
      </c>
      <c r="C28">
        <v>38025</v>
      </c>
      <c r="D28" t="s">
        <v>475</v>
      </c>
      <c r="E28">
        <v>2691</v>
      </c>
      <c r="F28">
        <v>90644688</v>
      </c>
      <c r="G28">
        <v>121060749</v>
      </c>
      <c r="H28">
        <v>395</v>
      </c>
    </row>
    <row r="29" spans="1:8" x14ac:dyDescent="0.25">
      <c r="A29" t="s">
        <v>16</v>
      </c>
      <c r="B29">
        <v>27</v>
      </c>
      <c r="C29">
        <v>30027</v>
      </c>
      <c r="D29" t="s">
        <v>505</v>
      </c>
      <c r="E29">
        <v>3</v>
      </c>
      <c r="F29">
        <v>0</v>
      </c>
      <c r="G29">
        <v>8272</v>
      </c>
      <c r="H29">
        <v>500</v>
      </c>
    </row>
    <row r="30" spans="1:8" x14ac:dyDescent="0.25">
      <c r="A30" t="s">
        <v>34</v>
      </c>
      <c r="B30">
        <v>21</v>
      </c>
      <c r="C30">
        <v>30021</v>
      </c>
      <c r="D30" t="s">
        <v>475</v>
      </c>
      <c r="E30">
        <v>55</v>
      </c>
      <c r="F30">
        <v>447058</v>
      </c>
      <c r="G30">
        <v>267318</v>
      </c>
      <c r="H30">
        <v>395</v>
      </c>
    </row>
    <row r="31" spans="1:8" x14ac:dyDescent="0.25">
      <c r="A31" t="s">
        <v>50</v>
      </c>
      <c r="B31">
        <v>69</v>
      </c>
      <c r="C31">
        <v>30069</v>
      </c>
      <c r="D31" t="s">
        <v>505</v>
      </c>
      <c r="E31">
        <v>28</v>
      </c>
      <c r="F31">
        <v>12450</v>
      </c>
      <c r="G31">
        <v>0</v>
      </c>
      <c r="H31">
        <v>510</v>
      </c>
    </row>
    <row r="32" spans="1:8" x14ac:dyDescent="0.25">
      <c r="A32" t="s">
        <v>35</v>
      </c>
      <c r="B32">
        <v>109</v>
      </c>
      <c r="C32">
        <v>30109</v>
      </c>
      <c r="D32" t="s">
        <v>475</v>
      </c>
      <c r="E32">
        <v>87</v>
      </c>
      <c r="F32">
        <v>302355</v>
      </c>
      <c r="G32">
        <v>261683</v>
      </c>
      <c r="H32">
        <v>395</v>
      </c>
    </row>
    <row r="33" spans="1:8" x14ac:dyDescent="0.25">
      <c r="A33" t="s">
        <v>36</v>
      </c>
      <c r="B33">
        <v>33</v>
      </c>
      <c r="C33">
        <v>38033</v>
      </c>
      <c r="D33" t="s">
        <v>475</v>
      </c>
      <c r="E33">
        <v>74</v>
      </c>
      <c r="F33">
        <v>470482</v>
      </c>
      <c r="G33">
        <v>415918</v>
      </c>
      <c r="H33">
        <v>395</v>
      </c>
    </row>
    <row r="34" spans="1:8" x14ac:dyDescent="0.25">
      <c r="A34" t="s">
        <v>37</v>
      </c>
      <c r="B34">
        <v>7</v>
      </c>
      <c r="C34">
        <v>38007</v>
      </c>
      <c r="D34" t="s">
        <v>475</v>
      </c>
      <c r="E34">
        <v>470</v>
      </c>
      <c r="F34">
        <v>3454575</v>
      </c>
      <c r="G34">
        <v>4963514</v>
      </c>
      <c r="H34">
        <v>395</v>
      </c>
    </row>
    <row r="35" spans="1:8" x14ac:dyDescent="0.25">
      <c r="A35" t="s">
        <v>38</v>
      </c>
      <c r="B35">
        <v>79</v>
      </c>
      <c r="C35">
        <v>30079</v>
      </c>
      <c r="D35" t="s">
        <v>475</v>
      </c>
      <c r="E35">
        <v>4</v>
      </c>
      <c r="F35">
        <v>21089</v>
      </c>
      <c r="G35">
        <v>3347</v>
      </c>
      <c r="H35">
        <v>395</v>
      </c>
    </row>
    <row r="36" spans="1:8" x14ac:dyDescent="0.25">
      <c r="A36" t="s">
        <v>39</v>
      </c>
      <c r="B36">
        <v>89</v>
      </c>
      <c r="C36">
        <v>38089</v>
      </c>
      <c r="D36" t="s">
        <v>475</v>
      </c>
      <c r="E36">
        <v>269</v>
      </c>
      <c r="F36">
        <v>2220035</v>
      </c>
      <c r="G36">
        <v>5024972</v>
      </c>
      <c r="H36">
        <v>395</v>
      </c>
    </row>
    <row r="37" spans="1:8" x14ac:dyDescent="0.25">
      <c r="A37" t="s">
        <v>51</v>
      </c>
      <c r="B37">
        <v>87</v>
      </c>
      <c r="C37">
        <v>30087</v>
      </c>
      <c r="D37" t="s">
        <v>541</v>
      </c>
      <c r="E37">
        <v>54</v>
      </c>
      <c r="F37">
        <v>96938</v>
      </c>
      <c r="G37">
        <v>3353</v>
      </c>
      <c r="H37">
        <v>510</v>
      </c>
    </row>
    <row r="38" spans="1:8" x14ac:dyDescent="0.25">
      <c r="A38" t="s">
        <v>52</v>
      </c>
      <c r="B38">
        <v>65</v>
      </c>
      <c r="C38">
        <v>30065</v>
      </c>
      <c r="D38" t="s">
        <v>505</v>
      </c>
      <c r="E38">
        <v>49</v>
      </c>
      <c r="F38">
        <v>75993</v>
      </c>
      <c r="G38">
        <v>1935</v>
      </c>
      <c r="H38">
        <v>510</v>
      </c>
    </row>
    <row r="39" spans="1:8" x14ac:dyDescent="0.25">
      <c r="A39" t="s">
        <v>40</v>
      </c>
      <c r="B39">
        <v>25</v>
      </c>
      <c r="C39">
        <v>30025</v>
      </c>
      <c r="D39" t="s">
        <v>475</v>
      </c>
      <c r="E39">
        <v>1347</v>
      </c>
      <c r="F39">
        <v>3160598</v>
      </c>
      <c r="G39">
        <v>6024871</v>
      </c>
      <c r="H39">
        <v>395</v>
      </c>
    </row>
    <row r="40" spans="1:8" x14ac:dyDescent="0.25">
      <c r="A40" t="s">
        <v>41</v>
      </c>
      <c r="B40">
        <v>87</v>
      </c>
      <c r="C40">
        <v>38087</v>
      </c>
      <c r="D40" t="s">
        <v>475</v>
      </c>
      <c r="E40">
        <v>17</v>
      </c>
      <c r="F40">
        <v>268198</v>
      </c>
      <c r="G40">
        <v>61830</v>
      </c>
      <c r="H40">
        <v>395</v>
      </c>
    </row>
    <row r="41" spans="1:8" x14ac:dyDescent="0.25">
      <c r="A41" t="s">
        <v>53</v>
      </c>
      <c r="B41">
        <v>111</v>
      </c>
      <c r="C41">
        <v>30111</v>
      </c>
      <c r="D41" t="s">
        <v>474</v>
      </c>
      <c r="E41">
        <v>12</v>
      </c>
      <c r="F41">
        <v>6702</v>
      </c>
      <c r="G41">
        <v>110</v>
      </c>
      <c r="H41">
        <v>510</v>
      </c>
    </row>
    <row r="42" spans="1:8" x14ac:dyDescent="0.25">
      <c r="A42" t="s">
        <v>42</v>
      </c>
      <c r="B42">
        <v>11</v>
      </c>
      <c r="C42">
        <v>38011</v>
      </c>
      <c r="D42" t="s">
        <v>475</v>
      </c>
      <c r="E42">
        <v>533</v>
      </c>
      <c r="F42">
        <v>4430400</v>
      </c>
      <c r="G42">
        <v>6256984</v>
      </c>
      <c r="H42">
        <v>395</v>
      </c>
    </row>
    <row r="43" spans="1:8" x14ac:dyDescent="0.25">
      <c r="A43" t="s">
        <v>4</v>
      </c>
      <c r="B43">
        <v>97</v>
      </c>
      <c r="C43">
        <v>30097</v>
      </c>
      <c r="D43" t="s">
        <v>474</v>
      </c>
      <c r="E43">
        <v>1</v>
      </c>
      <c r="F43">
        <v>0</v>
      </c>
      <c r="G43">
        <v>5176</v>
      </c>
      <c r="H43">
        <v>505</v>
      </c>
    </row>
    <row r="44" spans="1:8" x14ac:dyDescent="0.25">
      <c r="A44" t="s">
        <v>56</v>
      </c>
      <c r="B44">
        <v>9</v>
      </c>
      <c r="C44">
        <v>41009</v>
      </c>
      <c r="D44" t="s">
        <v>577</v>
      </c>
      <c r="E44">
        <v>10</v>
      </c>
      <c r="F44">
        <v>0</v>
      </c>
      <c r="G44">
        <v>394741</v>
      </c>
      <c r="H44">
        <v>710</v>
      </c>
    </row>
    <row r="45" spans="1:8" x14ac:dyDescent="0.25">
      <c r="A45" t="s">
        <v>43</v>
      </c>
      <c r="B45">
        <v>11</v>
      </c>
      <c r="C45">
        <v>30011</v>
      </c>
      <c r="D45" t="s">
        <v>541</v>
      </c>
      <c r="E45">
        <v>1</v>
      </c>
      <c r="F45">
        <v>9622</v>
      </c>
      <c r="G45">
        <v>0</v>
      </c>
      <c r="H45">
        <v>395</v>
      </c>
    </row>
    <row r="46" spans="1:8" x14ac:dyDescent="0.25">
      <c r="A46" t="s">
        <v>5</v>
      </c>
      <c r="B46">
        <v>95</v>
      </c>
      <c r="C46">
        <v>30095</v>
      </c>
      <c r="D46" t="s">
        <v>474</v>
      </c>
      <c r="E46">
        <v>9</v>
      </c>
      <c r="F46">
        <v>18208</v>
      </c>
      <c r="G46">
        <v>20569</v>
      </c>
      <c r="H46">
        <v>505</v>
      </c>
    </row>
    <row r="47" spans="1:8" x14ac:dyDescent="0.25">
      <c r="A47" t="s">
        <v>54</v>
      </c>
      <c r="B47">
        <v>3</v>
      </c>
      <c r="C47">
        <v>30003</v>
      </c>
      <c r="D47" t="s">
        <v>541</v>
      </c>
      <c r="E47">
        <v>37</v>
      </c>
      <c r="F47">
        <v>37460</v>
      </c>
      <c r="G47">
        <v>0</v>
      </c>
      <c r="H47">
        <v>510</v>
      </c>
    </row>
    <row r="48" spans="1:8" x14ac:dyDescent="0.25">
      <c r="A48" t="s">
        <v>44</v>
      </c>
      <c r="B48">
        <v>63</v>
      </c>
      <c r="C48">
        <v>46063</v>
      </c>
      <c r="D48" t="s">
        <v>475</v>
      </c>
      <c r="E48">
        <v>170</v>
      </c>
      <c r="F48">
        <v>997822</v>
      </c>
      <c r="G48">
        <v>4178674</v>
      </c>
      <c r="H48">
        <v>395</v>
      </c>
    </row>
    <row r="49" spans="1:8" x14ac:dyDescent="0.25">
      <c r="A49" t="s">
        <v>55</v>
      </c>
      <c r="B49">
        <v>75</v>
      </c>
      <c r="C49">
        <v>30075</v>
      </c>
      <c r="D49" t="s">
        <v>541</v>
      </c>
      <c r="E49">
        <v>108</v>
      </c>
      <c r="F49">
        <v>2291025</v>
      </c>
      <c r="G49">
        <v>55675468</v>
      </c>
      <c r="H49">
        <v>510</v>
      </c>
    </row>
    <row r="50" spans="1:8" x14ac:dyDescent="0.25">
      <c r="A50" t="s">
        <v>6</v>
      </c>
      <c r="B50">
        <v>9</v>
      </c>
      <c r="C50">
        <v>30009</v>
      </c>
      <c r="D50" t="s">
        <v>603</v>
      </c>
      <c r="E50">
        <v>56</v>
      </c>
      <c r="F50">
        <v>315813</v>
      </c>
      <c r="G50">
        <v>916401</v>
      </c>
      <c r="H50">
        <v>505</v>
      </c>
    </row>
    <row r="51" spans="1:8" x14ac:dyDescent="0.25">
      <c r="A51" t="s">
        <v>7</v>
      </c>
      <c r="B51">
        <v>29</v>
      </c>
      <c r="C51">
        <v>56029</v>
      </c>
      <c r="D51" t="s">
        <v>603</v>
      </c>
      <c r="E51">
        <v>1292</v>
      </c>
      <c r="F51">
        <v>4646542</v>
      </c>
      <c r="G51">
        <v>6116516</v>
      </c>
      <c r="H51">
        <v>505</v>
      </c>
    </row>
    <row r="52" spans="1:8" x14ac:dyDescent="0.25">
      <c r="A52" t="s">
        <v>45</v>
      </c>
      <c r="B52">
        <v>11</v>
      </c>
      <c r="C52">
        <v>56011</v>
      </c>
      <c r="D52" t="s">
        <v>541</v>
      </c>
      <c r="E52">
        <v>374</v>
      </c>
      <c r="F52">
        <v>762168</v>
      </c>
      <c r="G52">
        <v>16663</v>
      </c>
      <c r="H52">
        <v>395</v>
      </c>
    </row>
    <row r="53" spans="1:8" x14ac:dyDescent="0.25">
      <c r="A53" t="s">
        <v>54</v>
      </c>
      <c r="B53">
        <v>3</v>
      </c>
      <c r="C53">
        <v>56003</v>
      </c>
      <c r="D53" t="s">
        <v>603</v>
      </c>
      <c r="E53">
        <v>426</v>
      </c>
      <c r="F53">
        <v>1143297</v>
      </c>
      <c r="G53">
        <v>1142114</v>
      </c>
      <c r="H53">
        <v>515</v>
      </c>
    </row>
    <row r="54" spans="1:8" x14ac:dyDescent="0.25">
      <c r="A54" t="s">
        <v>57</v>
      </c>
      <c r="B54">
        <v>5</v>
      </c>
      <c r="C54">
        <v>56005</v>
      </c>
      <c r="D54" t="s">
        <v>541</v>
      </c>
      <c r="E54">
        <v>3270</v>
      </c>
      <c r="F54">
        <v>19864894</v>
      </c>
      <c r="G54">
        <v>83630492</v>
      </c>
      <c r="H54">
        <v>515</v>
      </c>
    </row>
    <row r="55" spans="1:8" x14ac:dyDescent="0.25">
      <c r="A55" t="s">
        <v>17</v>
      </c>
      <c r="B55">
        <v>33</v>
      </c>
      <c r="C55">
        <v>56033</v>
      </c>
      <c r="D55" t="s">
        <v>541</v>
      </c>
      <c r="E55">
        <v>253</v>
      </c>
      <c r="F55">
        <v>6064</v>
      </c>
      <c r="G55">
        <v>647400</v>
      </c>
      <c r="H55">
        <v>515</v>
      </c>
    </row>
    <row r="56" spans="1:8" x14ac:dyDescent="0.25">
      <c r="A56" t="s">
        <v>58</v>
      </c>
      <c r="B56">
        <v>19</v>
      </c>
      <c r="C56">
        <v>56019</v>
      </c>
      <c r="D56" t="s">
        <v>541</v>
      </c>
      <c r="E56">
        <v>3033</v>
      </c>
      <c r="F56">
        <v>1098930</v>
      </c>
      <c r="G56">
        <v>59591775</v>
      </c>
      <c r="H56">
        <v>515</v>
      </c>
    </row>
    <row r="57" spans="1:8" x14ac:dyDescent="0.25">
      <c r="A57" t="s">
        <v>46</v>
      </c>
      <c r="B57">
        <v>45</v>
      </c>
      <c r="C57">
        <v>56045</v>
      </c>
      <c r="D57" t="s">
        <v>541</v>
      </c>
      <c r="E57">
        <v>814</v>
      </c>
      <c r="F57">
        <v>478891</v>
      </c>
      <c r="G57">
        <v>1121905</v>
      </c>
      <c r="H57">
        <v>395</v>
      </c>
    </row>
    <row r="58" spans="1:8" x14ac:dyDescent="0.25">
      <c r="A58" t="s">
        <v>59</v>
      </c>
      <c r="B58">
        <v>43</v>
      </c>
      <c r="C58">
        <v>56043</v>
      </c>
      <c r="D58" t="s">
        <v>603</v>
      </c>
      <c r="E58">
        <v>255</v>
      </c>
      <c r="F58">
        <v>361435</v>
      </c>
      <c r="G58">
        <v>1168793</v>
      </c>
      <c r="H58">
        <v>515</v>
      </c>
    </row>
    <row r="59" spans="1:8" x14ac:dyDescent="0.25">
      <c r="A59" t="s">
        <v>68</v>
      </c>
      <c r="B59">
        <v>17</v>
      </c>
      <c r="C59">
        <v>56017</v>
      </c>
      <c r="D59" t="s">
        <v>603</v>
      </c>
      <c r="E59">
        <v>561</v>
      </c>
      <c r="F59">
        <v>1813603</v>
      </c>
      <c r="G59">
        <v>239815</v>
      </c>
      <c r="H59">
        <v>520</v>
      </c>
    </row>
    <row r="60" spans="1:8" x14ac:dyDescent="0.25">
      <c r="A60" t="s">
        <v>69</v>
      </c>
      <c r="B60">
        <v>13</v>
      </c>
      <c r="C60">
        <v>56013</v>
      </c>
      <c r="D60" t="s">
        <v>691</v>
      </c>
      <c r="E60">
        <v>991</v>
      </c>
      <c r="F60">
        <v>2021120</v>
      </c>
      <c r="G60">
        <v>78048429</v>
      </c>
      <c r="H60">
        <v>520</v>
      </c>
    </row>
    <row r="61" spans="1:8" x14ac:dyDescent="0.25">
      <c r="A61" t="s">
        <v>47</v>
      </c>
      <c r="B61">
        <v>33</v>
      </c>
      <c r="C61">
        <v>46033</v>
      </c>
      <c r="D61" t="s">
        <v>698</v>
      </c>
      <c r="E61">
        <v>4</v>
      </c>
      <c r="F61">
        <v>177</v>
      </c>
      <c r="G61">
        <v>0</v>
      </c>
      <c r="H61">
        <v>395</v>
      </c>
    </row>
    <row r="62" spans="1:8" x14ac:dyDescent="0.25">
      <c r="A62" t="s">
        <v>60</v>
      </c>
      <c r="B62">
        <v>25</v>
      </c>
      <c r="C62">
        <v>56025</v>
      </c>
      <c r="D62" t="s">
        <v>691</v>
      </c>
      <c r="E62">
        <v>1624</v>
      </c>
      <c r="F62">
        <v>4008395</v>
      </c>
      <c r="G62">
        <v>8012549</v>
      </c>
      <c r="H62">
        <v>515</v>
      </c>
    </row>
    <row r="63" spans="1:8" x14ac:dyDescent="0.25">
      <c r="A63" t="s">
        <v>61</v>
      </c>
      <c r="B63">
        <v>27</v>
      </c>
      <c r="C63">
        <v>56027</v>
      </c>
      <c r="D63" t="s">
        <v>541</v>
      </c>
      <c r="E63">
        <v>212</v>
      </c>
      <c r="F63">
        <v>731604</v>
      </c>
      <c r="G63">
        <v>1055423</v>
      </c>
      <c r="H63">
        <v>515</v>
      </c>
    </row>
    <row r="64" spans="1:8" x14ac:dyDescent="0.25">
      <c r="A64" t="s">
        <v>62</v>
      </c>
      <c r="B64">
        <v>9</v>
      </c>
      <c r="C64">
        <v>56009</v>
      </c>
      <c r="D64" t="s">
        <v>541</v>
      </c>
      <c r="E64">
        <v>1711</v>
      </c>
      <c r="F64">
        <v>33450571</v>
      </c>
      <c r="G64">
        <v>97674711</v>
      </c>
      <c r="H64">
        <v>515</v>
      </c>
    </row>
    <row r="65" spans="1:8" x14ac:dyDescent="0.25">
      <c r="A65" t="s">
        <v>63</v>
      </c>
      <c r="B65">
        <v>47</v>
      </c>
      <c r="C65">
        <v>46047</v>
      </c>
      <c r="D65" t="s">
        <v>541</v>
      </c>
      <c r="E65">
        <v>7</v>
      </c>
      <c r="F65">
        <v>18251</v>
      </c>
      <c r="G65">
        <v>0</v>
      </c>
      <c r="H65">
        <v>515</v>
      </c>
    </row>
    <row r="66" spans="1:8" x14ac:dyDescent="0.25">
      <c r="A66" t="s">
        <v>70</v>
      </c>
      <c r="B66">
        <v>35</v>
      </c>
      <c r="C66">
        <v>56035</v>
      </c>
      <c r="D66" t="s">
        <v>733</v>
      </c>
      <c r="E66">
        <v>7131</v>
      </c>
      <c r="F66">
        <v>4807241</v>
      </c>
      <c r="G66">
        <v>851388517</v>
      </c>
      <c r="H66">
        <v>507</v>
      </c>
    </row>
    <row r="67" spans="1:8" x14ac:dyDescent="0.25">
      <c r="A67" t="s">
        <v>71</v>
      </c>
      <c r="B67">
        <v>23</v>
      </c>
      <c r="C67">
        <v>56023</v>
      </c>
      <c r="D67" t="s">
        <v>733</v>
      </c>
      <c r="E67">
        <v>1243</v>
      </c>
      <c r="F67">
        <v>194786</v>
      </c>
      <c r="G67">
        <v>29283527</v>
      </c>
      <c r="H67">
        <v>507</v>
      </c>
    </row>
    <row r="68" spans="1:8" x14ac:dyDescent="0.25">
      <c r="A68" t="s">
        <v>64</v>
      </c>
      <c r="B68">
        <v>165</v>
      </c>
      <c r="C68">
        <v>31165</v>
      </c>
      <c r="D68" t="s">
        <v>755</v>
      </c>
      <c r="E68">
        <v>1</v>
      </c>
      <c r="F68">
        <v>343</v>
      </c>
      <c r="G68">
        <v>0</v>
      </c>
      <c r="H68">
        <v>515</v>
      </c>
    </row>
    <row r="69" spans="1:8" x14ac:dyDescent="0.25">
      <c r="A69" t="s">
        <v>65</v>
      </c>
      <c r="B69">
        <v>15</v>
      </c>
      <c r="C69">
        <v>56015</v>
      </c>
      <c r="D69" t="s">
        <v>781</v>
      </c>
      <c r="E69">
        <v>5</v>
      </c>
      <c r="F69">
        <v>31045</v>
      </c>
      <c r="G69">
        <v>6740</v>
      </c>
      <c r="H69">
        <v>515</v>
      </c>
    </row>
    <row r="70" spans="1:8" x14ac:dyDescent="0.25">
      <c r="A70" t="s">
        <v>6</v>
      </c>
      <c r="B70">
        <v>7</v>
      </c>
      <c r="C70">
        <v>56007</v>
      </c>
      <c r="D70" t="s">
        <v>733</v>
      </c>
      <c r="E70">
        <v>1722</v>
      </c>
      <c r="F70">
        <v>1589237</v>
      </c>
      <c r="G70">
        <v>76627175</v>
      </c>
      <c r="H70">
        <v>515</v>
      </c>
    </row>
    <row r="71" spans="1:8" x14ac:dyDescent="0.25">
      <c r="A71" t="s">
        <v>66</v>
      </c>
      <c r="B71">
        <v>1</v>
      </c>
      <c r="C71">
        <v>56001</v>
      </c>
      <c r="D71" t="s">
        <v>733</v>
      </c>
      <c r="E71">
        <v>24</v>
      </c>
      <c r="F71">
        <v>13163</v>
      </c>
      <c r="G71">
        <v>127</v>
      </c>
      <c r="H71">
        <v>515</v>
      </c>
    </row>
    <row r="72" spans="1:8" x14ac:dyDescent="0.25">
      <c r="A72" t="s">
        <v>72</v>
      </c>
      <c r="B72">
        <v>37</v>
      </c>
      <c r="C72">
        <v>56037</v>
      </c>
      <c r="D72" t="s">
        <v>733</v>
      </c>
      <c r="E72">
        <v>3879</v>
      </c>
      <c r="F72">
        <v>4578302</v>
      </c>
      <c r="G72">
        <v>189946251</v>
      </c>
      <c r="H72">
        <v>507</v>
      </c>
    </row>
    <row r="73" spans="1:8" x14ac:dyDescent="0.25">
      <c r="A73" t="s">
        <v>205</v>
      </c>
      <c r="B73">
        <v>69</v>
      </c>
      <c r="C73">
        <v>31069</v>
      </c>
      <c r="D73" t="s">
        <v>781</v>
      </c>
      <c r="E73">
        <v>1</v>
      </c>
      <c r="F73">
        <v>1561</v>
      </c>
      <c r="G73">
        <v>0</v>
      </c>
      <c r="H73">
        <v>390</v>
      </c>
    </row>
    <row r="74" spans="1:8" x14ac:dyDescent="0.25">
      <c r="A74" t="s">
        <v>206</v>
      </c>
      <c r="B74">
        <v>157</v>
      </c>
      <c r="C74">
        <v>31157</v>
      </c>
      <c r="D74" t="s">
        <v>781</v>
      </c>
      <c r="E74">
        <v>4</v>
      </c>
      <c r="F74">
        <v>7353</v>
      </c>
      <c r="G74">
        <v>0</v>
      </c>
      <c r="H74">
        <v>390</v>
      </c>
    </row>
    <row r="75" spans="1:8" x14ac:dyDescent="0.25">
      <c r="A75" t="s">
        <v>207</v>
      </c>
      <c r="B75">
        <v>123</v>
      </c>
      <c r="C75">
        <v>31123</v>
      </c>
      <c r="D75" t="s">
        <v>781</v>
      </c>
      <c r="E75">
        <v>30</v>
      </c>
      <c r="F75">
        <v>29064</v>
      </c>
      <c r="G75">
        <v>0</v>
      </c>
      <c r="H75">
        <v>390</v>
      </c>
    </row>
    <row r="76" spans="1:8" x14ac:dyDescent="0.25">
      <c r="A76" t="s">
        <v>77</v>
      </c>
      <c r="B76">
        <v>55</v>
      </c>
      <c r="C76">
        <v>39055</v>
      </c>
      <c r="D76" t="s">
        <v>830</v>
      </c>
      <c r="E76">
        <v>785</v>
      </c>
      <c r="F76">
        <v>59478</v>
      </c>
      <c r="G76">
        <v>1189835</v>
      </c>
      <c r="H76">
        <v>160</v>
      </c>
    </row>
    <row r="77" spans="1:8" x14ac:dyDescent="0.25">
      <c r="A77" t="s">
        <v>291</v>
      </c>
      <c r="B77">
        <v>7</v>
      </c>
      <c r="C77">
        <v>31007</v>
      </c>
      <c r="D77" t="s">
        <v>781</v>
      </c>
      <c r="E77">
        <v>88</v>
      </c>
      <c r="F77">
        <v>85520</v>
      </c>
      <c r="G77">
        <v>3176</v>
      </c>
      <c r="H77">
        <v>540</v>
      </c>
    </row>
    <row r="78" spans="1:8" x14ac:dyDescent="0.25">
      <c r="A78" t="s">
        <v>302</v>
      </c>
      <c r="B78">
        <v>21</v>
      </c>
      <c r="C78">
        <v>56021</v>
      </c>
      <c r="D78" t="s">
        <v>781</v>
      </c>
      <c r="E78">
        <v>497</v>
      </c>
      <c r="F78">
        <v>10235875</v>
      </c>
      <c r="G78">
        <v>10290406</v>
      </c>
      <c r="H78">
        <v>535</v>
      </c>
    </row>
    <row r="79" spans="1:8" x14ac:dyDescent="0.25">
      <c r="A79" t="s">
        <v>150</v>
      </c>
      <c r="B79">
        <v>131</v>
      </c>
      <c r="C79">
        <v>42131</v>
      </c>
      <c r="D79" t="s">
        <v>830</v>
      </c>
      <c r="E79">
        <v>303</v>
      </c>
      <c r="F79">
        <v>0</v>
      </c>
      <c r="G79">
        <v>338986760</v>
      </c>
      <c r="H79" t="s">
        <v>833</v>
      </c>
    </row>
    <row r="80" spans="1:8" x14ac:dyDescent="0.25">
      <c r="A80" t="s">
        <v>308</v>
      </c>
      <c r="B80">
        <v>47</v>
      </c>
      <c r="C80">
        <v>42047</v>
      </c>
      <c r="D80" t="s">
        <v>830</v>
      </c>
      <c r="E80">
        <v>1348</v>
      </c>
      <c r="F80">
        <v>23846</v>
      </c>
      <c r="G80">
        <v>84265187</v>
      </c>
      <c r="H80" t="s">
        <v>833</v>
      </c>
    </row>
    <row r="81" spans="1:8" x14ac:dyDescent="0.25">
      <c r="A81" t="s">
        <v>78</v>
      </c>
      <c r="B81">
        <v>35</v>
      </c>
      <c r="C81">
        <v>39035</v>
      </c>
      <c r="D81" t="s">
        <v>830</v>
      </c>
      <c r="E81">
        <v>385</v>
      </c>
      <c r="F81">
        <v>54759</v>
      </c>
      <c r="G81">
        <v>1634947</v>
      </c>
      <c r="H81">
        <v>160</v>
      </c>
    </row>
    <row r="82" spans="1:8" x14ac:dyDescent="0.25">
      <c r="A82" t="s">
        <v>79</v>
      </c>
      <c r="B82">
        <v>121</v>
      </c>
      <c r="C82">
        <v>42121</v>
      </c>
      <c r="D82" t="s">
        <v>830</v>
      </c>
      <c r="E82">
        <v>2025</v>
      </c>
      <c r="F82">
        <v>45920</v>
      </c>
      <c r="G82">
        <v>3950786</v>
      </c>
      <c r="H82">
        <v>160</v>
      </c>
    </row>
    <row r="83" spans="1:8" x14ac:dyDescent="0.25">
      <c r="A83" t="s">
        <v>309</v>
      </c>
      <c r="B83">
        <v>53</v>
      </c>
      <c r="C83">
        <v>42053</v>
      </c>
      <c r="D83" t="s">
        <v>830</v>
      </c>
      <c r="E83">
        <v>3049</v>
      </c>
      <c r="F83">
        <v>328980</v>
      </c>
      <c r="G83">
        <v>1935118</v>
      </c>
      <c r="H83" t="s">
        <v>833</v>
      </c>
    </row>
    <row r="84" spans="1:8" x14ac:dyDescent="0.25">
      <c r="A84" t="s">
        <v>310</v>
      </c>
      <c r="B84">
        <v>23</v>
      </c>
      <c r="C84">
        <v>42023</v>
      </c>
      <c r="D84" t="s">
        <v>830</v>
      </c>
      <c r="E84">
        <v>98</v>
      </c>
      <c r="F84">
        <v>0</v>
      </c>
      <c r="G84">
        <v>33315009</v>
      </c>
      <c r="H84" t="s">
        <v>833</v>
      </c>
    </row>
    <row r="85" spans="1:8" x14ac:dyDescent="0.25">
      <c r="A85" t="s">
        <v>119</v>
      </c>
      <c r="B85">
        <v>173</v>
      </c>
      <c r="C85">
        <v>39173</v>
      </c>
      <c r="D85" t="s">
        <v>837</v>
      </c>
      <c r="E85">
        <v>13</v>
      </c>
      <c r="F85">
        <v>244</v>
      </c>
      <c r="G85">
        <v>0</v>
      </c>
      <c r="H85">
        <v>305</v>
      </c>
    </row>
    <row r="86" spans="1:8" x14ac:dyDescent="0.25">
      <c r="A86" t="s">
        <v>311</v>
      </c>
      <c r="B86">
        <v>81</v>
      </c>
      <c r="C86">
        <v>42081</v>
      </c>
      <c r="D86" t="s">
        <v>830</v>
      </c>
      <c r="E86">
        <v>937</v>
      </c>
      <c r="F86">
        <v>0</v>
      </c>
      <c r="G86">
        <v>439470567</v>
      </c>
      <c r="H86" t="s">
        <v>833</v>
      </c>
    </row>
    <row r="87" spans="1:8" x14ac:dyDescent="0.25">
      <c r="A87" t="s">
        <v>312</v>
      </c>
      <c r="B87">
        <v>113</v>
      </c>
      <c r="C87">
        <v>42113</v>
      </c>
      <c r="D87" t="s">
        <v>830</v>
      </c>
      <c r="E87">
        <v>146</v>
      </c>
      <c r="F87">
        <v>0</v>
      </c>
      <c r="G87">
        <v>159946734</v>
      </c>
      <c r="H87" t="s">
        <v>833</v>
      </c>
    </row>
    <row r="88" spans="1:8" x14ac:dyDescent="0.25">
      <c r="A88" t="s">
        <v>73</v>
      </c>
      <c r="B88">
        <v>41</v>
      </c>
      <c r="C88">
        <v>56041</v>
      </c>
      <c r="D88" t="s">
        <v>733</v>
      </c>
      <c r="E88">
        <v>476</v>
      </c>
      <c r="F88">
        <v>316472</v>
      </c>
      <c r="G88">
        <v>18482867</v>
      </c>
      <c r="H88">
        <v>507</v>
      </c>
    </row>
    <row r="89" spans="1:8" x14ac:dyDescent="0.25">
      <c r="A89" t="s">
        <v>80</v>
      </c>
      <c r="B89">
        <v>93</v>
      </c>
      <c r="C89">
        <v>39093</v>
      </c>
      <c r="D89" t="s">
        <v>830</v>
      </c>
      <c r="E89">
        <v>48</v>
      </c>
      <c r="F89">
        <v>199</v>
      </c>
      <c r="G89">
        <v>17412</v>
      </c>
      <c r="H89">
        <v>160</v>
      </c>
    </row>
    <row r="90" spans="1:8" x14ac:dyDescent="0.25">
      <c r="A90" t="s">
        <v>271</v>
      </c>
      <c r="B90">
        <v>143</v>
      </c>
      <c r="C90">
        <v>39143</v>
      </c>
      <c r="D90" t="s">
        <v>837</v>
      </c>
      <c r="E90">
        <v>31</v>
      </c>
      <c r="F90">
        <v>4568</v>
      </c>
      <c r="G90">
        <v>24753</v>
      </c>
      <c r="H90">
        <v>300</v>
      </c>
    </row>
    <row r="91" spans="1:8" x14ac:dyDescent="0.25">
      <c r="A91" t="s">
        <v>81</v>
      </c>
      <c r="B91">
        <v>155</v>
      </c>
      <c r="C91">
        <v>39155</v>
      </c>
      <c r="D91" t="s">
        <v>830</v>
      </c>
      <c r="E91">
        <v>1993</v>
      </c>
      <c r="F91">
        <v>68418</v>
      </c>
      <c r="G91">
        <v>5308059</v>
      </c>
      <c r="H91">
        <v>160</v>
      </c>
    </row>
    <row r="92" spans="1:8" x14ac:dyDescent="0.25">
      <c r="A92" t="s">
        <v>82</v>
      </c>
      <c r="B92">
        <v>85</v>
      </c>
      <c r="C92">
        <v>42085</v>
      </c>
      <c r="D92" t="s">
        <v>830</v>
      </c>
      <c r="E92">
        <v>2744</v>
      </c>
      <c r="F92">
        <v>76382</v>
      </c>
      <c r="G92">
        <v>12268563</v>
      </c>
      <c r="H92">
        <v>160</v>
      </c>
    </row>
    <row r="93" spans="1:8" x14ac:dyDescent="0.25">
      <c r="A93" t="s">
        <v>289</v>
      </c>
      <c r="B93">
        <v>35</v>
      </c>
      <c r="C93">
        <v>42035</v>
      </c>
      <c r="D93" t="s">
        <v>830</v>
      </c>
      <c r="E93">
        <v>428</v>
      </c>
      <c r="F93">
        <v>0</v>
      </c>
      <c r="G93">
        <v>19796920</v>
      </c>
      <c r="H93" t="s">
        <v>833</v>
      </c>
    </row>
    <row r="94" spans="1:8" x14ac:dyDescent="0.25">
      <c r="A94" t="s">
        <v>356</v>
      </c>
      <c r="B94">
        <v>23</v>
      </c>
      <c r="C94">
        <v>6023</v>
      </c>
      <c r="D94" t="s">
        <v>847</v>
      </c>
      <c r="E94">
        <v>26</v>
      </c>
      <c r="F94">
        <v>0</v>
      </c>
      <c r="G94">
        <v>280637</v>
      </c>
      <c r="H94">
        <v>715</v>
      </c>
    </row>
    <row r="95" spans="1:8" x14ac:dyDescent="0.25">
      <c r="A95" t="s">
        <v>83</v>
      </c>
      <c r="B95">
        <v>43</v>
      </c>
      <c r="C95">
        <v>39043</v>
      </c>
      <c r="D95" t="s">
        <v>830</v>
      </c>
      <c r="E95">
        <v>4</v>
      </c>
      <c r="F95">
        <v>3062</v>
      </c>
      <c r="G95">
        <v>0</v>
      </c>
      <c r="H95">
        <v>160</v>
      </c>
    </row>
    <row r="96" spans="1:8" x14ac:dyDescent="0.25">
      <c r="A96" t="s">
        <v>313</v>
      </c>
      <c r="B96">
        <v>31</v>
      </c>
      <c r="C96">
        <v>42031</v>
      </c>
      <c r="D96" t="s">
        <v>830</v>
      </c>
      <c r="E96">
        <v>2505</v>
      </c>
      <c r="F96">
        <v>54638</v>
      </c>
      <c r="G96">
        <v>8742668</v>
      </c>
      <c r="H96" t="s">
        <v>833</v>
      </c>
    </row>
    <row r="97" spans="1:8" x14ac:dyDescent="0.25">
      <c r="A97" t="s">
        <v>221</v>
      </c>
      <c r="B97">
        <v>33</v>
      </c>
      <c r="C97">
        <v>31033</v>
      </c>
      <c r="D97" t="s">
        <v>781</v>
      </c>
      <c r="E97">
        <v>203</v>
      </c>
      <c r="F97">
        <v>108372</v>
      </c>
      <c r="G97">
        <v>296141</v>
      </c>
      <c r="H97">
        <v>540</v>
      </c>
    </row>
    <row r="98" spans="1:8" x14ac:dyDescent="0.25">
      <c r="A98" t="s">
        <v>292</v>
      </c>
      <c r="B98">
        <v>105</v>
      </c>
      <c r="C98">
        <v>31105</v>
      </c>
      <c r="D98" t="s">
        <v>781</v>
      </c>
      <c r="E98">
        <v>144</v>
      </c>
      <c r="F98">
        <v>215626</v>
      </c>
      <c r="G98">
        <v>11999</v>
      </c>
      <c r="H98">
        <v>540</v>
      </c>
    </row>
    <row r="99" spans="1:8" x14ac:dyDescent="0.25">
      <c r="A99" t="s">
        <v>314</v>
      </c>
      <c r="B99">
        <v>65</v>
      </c>
      <c r="C99">
        <v>42065</v>
      </c>
      <c r="D99" t="s">
        <v>830</v>
      </c>
      <c r="E99">
        <v>4086</v>
      </c>
      <c r="F99">
        <v>1326</v>
      </c>
      <c r="G99">
        <v>14242641</v>
      </c>
      <c r="H99" t="s">
        <v>833</v>
      </c>
    </row>
    <row r="100" spans="1:8" x14ac:dyDescent="0.25">
      <c r="A100" t="s">
        <v>74</v>
      </c>
      <c r="B100">
        <v>153</v>
      </c>
      <c r="C100">
        <v>39153</v>
      </c>
      <c r="D100" t="s">
        <v>830</v>
      </c>
      <c r="E100">
        <v>722</v>
      </c>
      <c r="F100">
        <v>89590</v>
      </c>
      <c r="G100">
        <v>1579568</v>
      </c>
      <c r="H100">
        <v>160</v>
      </c>
    </row>
    <row r="101" spans="1:8" x14ac:dyDescent="0.25">
      <c r="A101" t="s">
        <v>84</v>
      </c>
      <c r="B101">
        <v>133</v>
      </c>
      <c r="C101">
        <v>39133</v>
      </c>
      <c r="D101" t="s">
        <v>830</v>
      </c>
      <c r="E101">
        <v>1912</v>
      </c>
      <c r="F101">
        <v>229822</v>
      </c>
      <c r="G101">
        <v>2884901</v>
      </c>
      <c r="H101">
        <v>160</v>
      </c>
    </row>
    <row r="102" spans="1:8" x14ac:dyDescent="0.25">
      <c r="A102" t="s">
        <v>85</v>
      </c>
      <c r="B102">
        <v>77</v>
      </c>
      <c r="C102">
        <v>39077</v>
      </c>
      <c r="D102" t="s">
        <v>830</v>
      </c>
      <c r="E102">
        <v>45</v>
      </c>
      <c r="F102">
        <v>32125</v>
      </c>
      <c r="G102">
        <v>41759</v>
      </c>
      <c r="H102">
        <v>160</v>
      </c>
    </row>
    <row r="103" spans="1:8" x14ac:dyDescent="0.25">
      <c r="A103" t="s">
        <v>86</v>
      </c>
      <c r="B103">
        <v>103</v>
      </c>
      <c r="C103">
        <v>39103</v>
      </c>
      <c r="D103" t="s">
        <v>830</v>
      </c>
      <c r="E103">
        <v>918</v>
      </c>
      <c r="F103">
        <v>30619</v>
      </c>
      <c r="G103">
        <v>491479</v>
      </c>
      <c r="H103">
        <v>160</v>
      </c>
    </row>
    <row r="104" spans="1:8" x14ac:dyDescent="0.25">
      <c r="A104" t="s">
        <v>74</v>
      </c>
      <c r="B104">
        <v>43</v>
      </c>
      <c r="C104">
        <v>49043</v>
      </c>
      <c r="D104" t="s">
        <v>733</v>
      </c>
      <c r="E104">
        <v>19</v>
      </c>
      <c r="F104">
        <v>158769</v>
      </c>
      <c r="G104">
        <v>932932</v>
      </c>
      <c r="H104">
        <v>507</v>
      </c>
    </row>
    <row r="105" spans="1:8" x14ac:dyDescent="0.25">
      <c r="A105" t="s">
        <v>315</v>
      </c>
      <c r="B105">
        <v>27</v>
      </c>
      <c r="C105">
        <v>42027</v>
      </c>
      <c r="D105" t="s">
        <v>830</v>
      </c>
      <c r="E105">
        <v>659</v>
      </c>
      <c r="F105">
        <v>0</v>
      </c>
      <c r="G105">
        <v>3680476</v>
      </c>
      <c r="H105" t="s">
        <v>833</v>
      </c>
    </row>
    <row r="106" spans="1:8" x14ac:dyDescent="0.25">
      <c r="A106" t="s">
        <v>316</v>
      </c>
      <c r="B106">
        <v>33</v>
      </c>
      <c r="C106">
        <v>42033</v>
      </c>
      <c r="D106" t="s">
        <v>830</v>
      </c>
      <c r="E106">
        <v>3742</v>
      </c>
      <c r="F106">
        <v>0</v>
      </c>
      <c r="G106">
        <v>13776472</v>
      </c>
      <c r="H106" t="s">
        <v>833</v>
      </c>
    </row>
    <row r="107" spans="1:8" x14ac:dyDescent="0.25">
      <c r="A107" t="s">
        <v>182</v>
      </c>
      <c r="B107">
        <v>147</v>
      </c>
      <c r="C107">
        <v>39147</v>
      </c>
      <c r="D107" t="s">
        <v>837</v>
      </c>
      <c r="E107">
        <v>18</v>
      </c>
      <c r="F107">
        <v>1230</v>
      </c>
      <c r="G107">
        <v>0</v>
      </c>
      <c r="H107">
        <v>300</v>
      </c>
    </row>
    <row r="108" spans="1:8" x14ac:dyDescent="0.25">
      <c r="A108" t="s">
        <v>208</v>
      </c>
      <c r="B108">
        <v>49</v>
      </c>
      <c r="C108">
        <v>31049</v>
      </c>
      <c r="D108" t="s">
        <v>781</v>
      </c>
      <c r="E108">
        <v>29</v>
      </c>
      <c r="F108">
        <v>0</v>
      </c>
      <c r="G108">
        <v>41826</v>
      </c>
      <c r="H108">
        <v>390</v>
      </c>
    </row>
    <row r="109" spans="1:8" x14ac:dyDescent="0.25">
      <c r="A109" t="s">
        <v>280</v>
      </c>
      <c r="B109">
        <v>19</v>
      </c>
      <c r="C109">
        <v>42019</v>
      </c>
      <c r="D109" t="s">
        <v>830</v>
      </c>
      <c r="E109">
        <v>878</v>
      </c>
      <c r="F109">
        <v>380786</v>
      </c>
      <c r="G109">
        <v>247683185</v>
      </c>
      <c r="H109" t="s">
        <v>833</v>
      </c>
    </row>
    <row r="110" spans="1:8" x14ac:dyDescent="0.25">
      <c r="A110" t="s">
        <v>317</v>
      </c>
      <c r="B110">
        <v>5</v>
      </c>
      <c r="C110">
        <v>42005</v>
      </c>
      <c r="D110" t="s">
        <v>830</v>
      </c>
      <c r="E110">
        <v>6963</v>
      </c>
      <c r="F110">
        <v>7429</v>
      </c>
      <c r="G110">
        <v>79507273</v>
      </c>
      <c r="H110" t="s">
        <v>833</v>
      </c>
    </row>
    <row r="111" spans="1:8" x14ac:dyDescent="0.25">
      <c r="A111" t="s">
        <v>87</v>
      </c>
      <c r="B111">
        <v>99</v>
      </c>
      <c r="C111">
        <v>39099</v>
      </c>
      <c r="D111" t="s">
        <v>830</v>
      </c>
      <c r="E111">
        <v>2025</v>
      </c>
      <c r="F111">
        <v>111155</v>
      </c>
      <c r="G111">
        <v>5692083</v>
      </c>
      <c r="H111">
        <v>160</v>
      </c>
    </row>
    <row r="112" spans="1:8" x14ac:dyDescent="0.25">
      <c r="A112" t="s">
        <v>88</v>
      </c>
      <c r="B112">
        <v>73</v>
      </c>
      <c r="C112">
        <v>42073</v>
      </c>
      <c r="D112" t="s">
        <v>830</v>
      </c>
      <c r="E112">
        <v>213</v>
      </c>
      <c r="F112">
        <v>8929</v>
      </c>
      <c r="G112">
        <v>17017365</v>
      </c>
      <c r="H112">
        <v>160</v>
      </c>
    </row>
    <row r="113" spans="1:8" x14ac:dyDescent="0.25">
      <c r="A113" t="s">
        <v>89</v>
      </c>
      <c r="B113">
        <v>5</v>
      </c>
      <c r="C113">
        <v>39005</v>
      </c>
      <c r="D113" t="s">
        <v>830</v>
      </c>
      <c r="E113">
        <v>471</v>
      </c>
      <c r="F113">
        <v>21621</v>
      </c>
      <c r="G113">
        <v>243183</v>
      </c>
      <c r="H113">
        <v>160</v>
      </c>
    </row>
    <row r="114" spans="1:8" x14ac:dyDescent="0.25">
      <c r="A114" t="s">
        <v>303</v>
      </c>
      <c r="B114">
        <v>81</v>
      </c>
      <c r="C114">
        <v>8081</v>
      </c>
      <c r="D114" t="s">
        <v>733</v>
      </c>
      <c r="E114">
        <v>461</v>
      </c>
      <c r="F114">
        <v>202158</v>
      </c>
      <c r="G114">
        <v>8530650</v>
      </c>
      <c r="H114">
        <v>535</v>
      </c>
    </row>
    <row r="115" spans="1:8" x14ac:dyDescent="0.25">
      <c r="A115" t="s">
        <v>293</v>
      </c>
      <c r="B115">
        <v>123</v>
      </c>
      <c r="C115">
        <v>8123</v>
      </c>
      <c r="D115" t="s">
        <v>781</v>
      </c>
      <c r="E115">
        <v>12411</v>
      </c>
      <c r="F115">
        <v>161847016</v>
      </c>
      <c r="G115">
        <v>1039145785</v>
      </c>
      <c r="H115">
        <v>540</v>
      </c>
    </row>
    <row r="116" spans="1:8" x14ac:dyDescent="0.25">
      <c r="A116" t="s">
        <v>122</v>
      </c>
      <c r="B116">
        <v>57</v>
      </c>
      <c r="C116">
        <v>8057</v>
      </c>
      <c r="D116" t="s">
        <v>884</v>
      </c>
      <c r="E116">
        <v>70</v>
      </c>
      <c r="F116">
        <v>22530</v>
      </c>
      <c r="G116">
        <v>0</v>
      </c>
      <c r="H116">
        <v>535</v>
      </c>
    </row>
    <row r="117" spans="1:8" x14ac:dyDescent="0.25">
      <c r="A117" t="s">
        <v>100</v>
      </c>
      <c r="B117">
        <v>75</v>
      </c>
      <c r="C117">
        <v>8075</v>
      </c>
      <c r="D117" t="s">
        <v>781</v>
      </c>
      <c r="E117">
        <v>72</v>
      </c>
      <c r="F117">
        <v>108178</v>
      </c>
      <c r="G117">
        <v>215808</v>
      </c>
      <c r="H117">
        <v>540</v>
      </c>
    </row>
    <row r="118" spans="1:8" x14ac:dyDescent="0.25">
      <c r="A118" t="s">
        <v>209</v>
      </c>
      <c r="B118">
        <v>115</v>
      </c>
      <c r="C118">
        <v>8115</v>
      </c>
      <c r="D118" t="s">
        <v>781</v>
      </c>
      <c r="E118">
        <v>21</v>
      </c>
      <c r="F118">
        <v>0</v>
      </c>
      <c r="G118">
        <v>35844</v>
      </c>
      <c r="H118">
        <v>390</v>
      </c>
    </row>
    <row r="119" spans="1:8" x14ac:dyDescent="0.25">
      <c r="A119" t="s">
        <v>304</v>
      </c>
      <c r="B119">
        <v>107</v>
      </c>
      <c r="C119">
        <v>8107</v>
      </c>
      <c r="D119" t="s">
        <v>884</v>
      </c>
      <c r="E119">
        <v>21</v>
      </c>
      <c r="F119">
        <v>42378</v>
      </c>
      <c r="G119">
        <v>51280</v>
      </c>
      <c r="H119">
        <v>535</v>
      </c>
    </row>
    <row r="120" spans="1:8" x14ac:dyDescent="0.25">
      <c r="A120" t="s">
        <v>305</v>
      </c>
      <c r="B120">
        <v>69</v>
      </c>
      <c r="C120">
        <v>8069</v>
      </c>
      <c r="D120" t="s">
        <v>781</v>
      </c>
      <c r="E120">
        <v>229</v>
      </c>
      <c r="F120">
        <v>1775804</v>
      </c>
      <c r="G120">
        <v>9409841</v>
      </c>
      <c r="H120">
        <v>535</v>
      </c>
    </row>
    <row r="121" spans="1:8" x14ac:dyDescent="0.25">
      <c r="A121" t="s">
        <v>75</v>
      </c>
      <c r="B121">
        <v>9</v>
      </c>
      <c r="C121">
        <v>49009</v>
      </c>
      <c r="D121" t="s">
        <v>733</v>
      </c>
      <c r="E121">
        <v>16</v>
      </c>
      <c r="F121">
        <v>997</v>
      </c>
      <c r="G121">
        <v>865072</v>
      </c>
      <c r="H121">
        <v>507</v>
      </c>
    </row>
    <row r="122" spans="1:8" x14ac:dyDescent="0.25">
      <c r="A122" t="s">
        <v>90</v>
      </c>
      <c r="B122">
        <v>33</v>
      </c>
      <c r="C122">
        <v>39033</v>
      </c>
      <c r="D122" t="s">
        <v>830</v>
      </c>
      <c r="E122">
        <v>1</v>
      </c>
      <c r="F122">
        <v>174</v>
      </c>
      <c r="G122">
        <v>0</v>
      </c>
      <c r="H122">
        <v>160</v>
      </c>
    </row>
    <row r="123" spans="1:8" x14ac:dyDescent="0.25">
      <c r="A123" t="s">
        <v>223</v>
      </c>
      <c r="B123">
        <v>11</v>
      </c>
      <c r="C123">
        <v>32011</v>
      </c>
      <c r="D123" t="s">
        <v>886</v>
      </c>
      <c r="E123">
        <v>4</v>
      </c>
      <c r="F123">
        <v>16966</v>
      </c>
      <c r="G123">
        <v>0</v>
      </c>
      <c r="H123">
        <v>625</v>
      </c>
    </row>
    <row r="124" spans="1:8" x14ac:dyDescent="0.25">
      <c r="A124" t="s">
        <v>30</v>
      </c>
      <c r="B124">
        <v>139</v>
      </c>
      <c r="C124">
        <v>39139</v>
      </c>
      <c r="D124" t="s">
        <v>830</v>
      </c>
      <c r="E124">
        <v>18</v>
      </c>
      <c r="F124">
        <v>18191</v>
      </c>
      <c r="G124">
        <v>41374</v>
      </c>
      <c r="H124">
        <v>160</v>
      </c>
    </row>
    <row r="125" spans="1:8" x14ac:dyDescent="0.25">
      <c r="A125" t="s">
        <v>91</v>
      </c>
      <c r="B125">
        <v>169</v>
      </c>
      <c r="C125">
        <v>39169</v>
      </c>
      <c r="D125" t="s">
        <v>830</v>
      </c>
      <c r="E125">
        <v>1376</v>
      </c>
      <c r="F125">
        <v>155356</v>
      </c>
      <c r="G125">
        <v>1221665</v>
      </c>
      <c r="H125">
        <v>160</v>
      </c>
    </row>
    <row r="126" spans="1:8" x14ac:dyDescent="0.25">
      <c r="A126" t="s">
        <v>92</v>
      </c>
      <c r="B126">
        <v>175</v>
      </c>
      <c r="C126">
        <v>39175</v>
      </c>
      <c r="D126" t="s">
        <v>837</v>
      </c>
      <c r="E126">
        <v>3</v>
      </c>
      <c r="F126">
        <v>1238</v>
      </c>
      <c r="G126">
        <v>0</v>
      </c>
      <c r="H126">
        <v>160</v>
      </c>
    </row>
    <row r="127" spans="1:8" x14ac:dyDescent="0.25">
      <c r="A127" t="s">
        <v>39</v>
      </c>
      <c r="B127">
        <v>151</v>
      </c>
      <c r="C127">
        <v>39151</v>
      </c>
      <c r="D127" t="s">
        <v>830</v>
      </c>
      <c r="E127">
        <v>2685</v>
      </c>
      <c r="F127">
        <v>365135</v>
      </c>
      <c r="G127">
        <v>3763699</v>
      </c>
      <c r="H127">
        <v>160</v>
      </c>
    </row>
    <row r="128" spans="1:8" x14ac:dyDescent="0.25">
      <c r="A128" t="s">
        <v>93</v>
      </c>
      <c r="B128">
        <v>29</v>
      </c>
      <c r="C128">
        <v>39029</v>
      </c>
      <c r="D128" t="s">
        <v>830</v>
      </c>
      <c r="E128">
        <v>715</v>
      </c>
      <c r="F128">
        <v>72599</v>
      </c>
      <c r="G128">
        <v>42645163</v>
      </c>
      <c r="H128">
        <v>160</v>
      </c>
    </row>
    <row r="129" spans="1:8" x14ac:dyDescent="0.25">
      <c r="A129" t="s">
        <v>318</v>
      </c>
      <c r="B129">
        <v>63</v>
      </c>
      <c r="C129">
        <v>42063</v>
      </c>
      <c r="D129" t="s">
        <v>830</v>
      </c>
      <c r="E129">
        <v>10337</v>
      </c>
      <c r="F129">
        <v>1040</v>
      </c>
      <c r="G129">
        <v>23299720</v>
      </c>
      <c r="H129" t="s">
        <v>833</v>
      </c>
    </row>
    <row r="130" spans="1:8" x14ac:dyDescent="0.25">
      <c r="A130" t="s">
        <v>306</v>
      </c>
      <c r="B130">
        <v>47</v>
      </c>
      <c r="C130">
        <v>49047</v>
      </c>
      <c r="D130" t="s">
        <v>902</v>
      </c>
      <c r="E130">
        <v>6552</v>
      </c>
      <c r="F130">
        <v>9792201</v>
      </c>
      <c r="G130">
        <v>150659853</v>
      </c>
      <c r="H130">
        <v>535</v>
      </c>
    </row>
    <row r="131" spans="1:8" x14ac:dyDescent="0.25">
      <c r="A131" t="s">
        <v>319</v>
      </c>
      <c r="B131">
        <v>7</v>
      </c>
      <c r="C131">
        <v>42007</v>
      </c>
      <c r="D131" t="s">
        <v>830</v>
      </c>
      <c r="E131">
        <v>158</v>
      </c>
      <c r="F131">
        <v>580832</v>
      </c>
      <c r="G131">
        <v>97789060</v>
      </c>
      <c r="H131" t="s">
        <v>833</v>
      </c>
    </row>
    <row r="132" spans="1:8" x14ac:dyDescent="0.25">
      <c r="A132" t="s">
        <v>76</v>
      </c>
      <c r="B132">
        <v>13</v>
      </c>
      <c r="C132">
        <v>49013</v>
      </c>
      <c r="D132" t="s">
        <v>902</v>
      </c>
      <c r="E132">
        <v>2806</v>
      </c>
      <c r="F132">
        <v>16973443</v>
      </c>
      <c r="G132">
        <v>40472390</v>
      </c>
      <c r="H132">
        <v>507</v>
      </c>
    </row>
    <row r="133" spans="1:8" x14ac:dyDescent="0.25">
      <c r="A133" t="s">
        <v>320</v>
      </c>
      <c r="B133">
        <v>13</v>
      </c>
      <c r="C133">
        <v>42013</v>
      </c>
      <c r="D133" t="s">
        <v>830</v>
      </c>
      <c r="E133">
        <v>6</v>
      </c>
      <c r="F133">
        <v>0</v>
      </c>
      <c r="G133">
        <v>472765</v>
      </c>
      <c r="H133" t="s">
        <v>833</v>
      </c>
    </row>
    <row r="134" spans="1:8" x14ac:dyDescent="0.25">
      <c r="A134" t="s">
        <v>48</v>
      </c>
      <c r="B134">
        <v>95</v>
      </c>
      <c r="C134">
        <v>8095</v>
      </c>
      <c r="D134" t="s">
        <v>781</v>
      </c>
      <c r="E134">
        <v>175</v>
      </c>
      <c r="F134">
        <v>0</v>
      </c>
      <c r="G134">
        <v>293433</v>
      </c>
      <c r="H134">
        <v>390</v>
      </c>
    </row>
    <row r="135" spans="1:8" x14ac:dyDescent="0.25">
      <c r="A135" t="s">
        <v>321</v>
      </c>
      <c r="B135">
        <v>61</v>
      </c>
      <c r="C135">
        <v>42061</v>
      </c>
      <c r="D135" t="s">
        <v>830</v>
      </c>
      <c r="E135">
        <v>3</v>
      </c>
      <c r="F135">
        <v>0</v>
      </c>
      <c r="G135">
        <v>137287</v>
      </c>
      <c r="H135" t="s">
        <v>833</v>
      </c>
    </row>
    <row r="136" spans="1:8" x14ac:dyDescent="0.25">
      <c r="A136" t="s">
        <v>322</v>
      </c>
      <c r="B136">
        <v>21</v>
      </c>
      <c r="C136">
        <v>42021</v>
      </c>
      <c r="D136" t="s">
        <v>830</v>
      </c>
      <c r="E136">
        <v>406</v>
      </c>
      <c r="F136">
        <v>0</v>
      </c>
      <c r="G136">
        <v>422715</v>
      </c>
      <c r="H136" t="s">
        <v>833</v>
      </c>
    </row>
    <row r="137" spans="1:8" x14ac:dyDescent="0.25">
      <c r="A137" t="s">
        <v>82</v>
      </c>
      <c r="B137">
        <v>107</v>
      </c>
      <c r="C137">
        <v>39107</v>
      </c>
      <c r="D137" t="s">
        <v>837</v>
      </c>
      <c r="E137">
        <v>2</v>
      </c>
      <c r="F137">
        <v>859</v>
      </c>
      <c r="G137">
        <v>0</v>
      </c>
      <c r="H137">
        <v>300</v>
      </c>
    </row>
    <row r="138" spans="1:8" x14ac:dyDescent="0.25">
      <c r="A138" t="s">
        <v>94</v>
      </c>
      <c r="B138">
        <v>19</v>
      </c>
      <c r="C138">
        <v>39019</v>
      </c>
      <c r="D138" t="s">
        <v>830</v>
      </c>
      <c r="E138">
        <v>1446</v>
      </c>
      <c r="F138">
        <v>2498099</v>
      </c>
      <c r="G138">
        <v>91790077</v>
      </c>
      <c r="H138">
        <v>160</v>
      </c>
    </row>
    <row r="139" spans="1:8" x14ac:dyDescent="0.25">
      <c r="A139" t="s">
        <v>95</v>
      </c>
      <c r="B139">
        <v>117</v>
      </c>
      <c r="C139">
        <v>39117</v>
      </c>
      <c r="D139" t="s">
        <v>830</v>
      </c>
      <c r="E139">
        <v>154</v>
      </c>
      <c r="F139">
        <v>82330</v>
      </c>
      <c r="G139">
        <v>14874</v>
      </c>
      <c r="H139">
        <v>160</v>
      </c>
    </row>
    <row r="140" spans="1:8" x14ac:dyDescent="0.25">
      <c r="A140" t="s">
        <v>96</v>
      </c>
      <c r="B140">
        <v>101</v>
      </c>
      <c r="C140">
        <v>39101</v>
      </c>
      <c r="D140" t="s">
        <v>830</v>
      </c>
      <c r="E140">
        <v>1</v>
      </c>
      <c r="F140">
        <v>539</v>
      </c>
      <c r="G140">
        <v>0</v>
      </c>
      <c r="H140">
        <v>160</v>
      </c>
    </row>
    <row r="141" spans="1:8" x14ac:dyDescent="0.25">
      <c r="A141" t="s">
        <v>210</v>
      </c>
      <c r="B141">
        <v>85</v>
      </c>
      <c r="C141">
        <v>31085</v>
      </c>
      <c r="D141" t="s">
        <v>755</v>
      </c>
      <c r="E141">
        <v>9</v>
      </c>
      <c r="F141">
        <v>19292</v>
      </c>
      <c r="G141">
        <v>0</v>
      </c>
      <c r="H141">
        <v>390</v>
      </c>
    </row>
    <row r="142" spans="1:8" x14ac:dyDescent="0.25">
      <c r="A142" t="s">
        <v>211</v>
      </c>
      <c r="B142">
        <v>29</v>
      </c>
      <c r="C142">
        <v>31029</v>
      </c>
      <c r="D142" t="s">
        <v>781</v>
      </c>
      <c r="E142">
        <v>8</v>
      </c>
      <c r="F142">
        <v>19934</v>
      </c>
      <c r="G142">
        <v>0</v>
      </c>
      <c r="H142">
        <v>390</v>
      </c>
    </row>
    <row r="143" spans="1:8" x14ac:dyDescent="0.25">
      <c r="A143" t="s">
        <v>212</v>
      </c>
      <c r="B143">
        <v>63</v>
      </c>
      <c r="C143">
        <v>31063</v>
      </c>
      <c r="D143" t="s">
        <v>755</v>
      </c>
      <c r="E143">
        <v>10</v>
      </c>
      <c r="F143">
        <v>18029</v>
      </c>
      <c r="G143">
        <v>0</v>
      </c>
      <c r="H143">
        <v>390</v>
      </c>
    </row>
    <row r="144" spans="1:8" x14ac:dyDescent="0.25">
      <c r="A144" t="s">
        <v>272</v>
      </c>
      <c r="B144">
        <v>11</v>
      </c>
      <c r="C144">
        <v>39011</v>
      </c>
      <c r="D144" t="s">
        <v>837</v>
      </c>
      <c r="E144">
        <v>6</v>
      </c>
      <c r="F144">
        <v>3</v>
      </c>
      <c r="G144">
        <v>161</v>
      </c>
      <c r="H144">
        <v>300</v>
      </c>
    </row>
    <row r="145" spans="1:8" x14ac:dyDescent="0.25">
      <c r="A145" t="s">
        <v>194</v>
      </c>
      <c r="B145">
        <v>99</v>
      </c>
      <c r="C145">
        <v>31099</v>
      </c>
      <c r="D145" t="s">
        <v>912</v>
      </c>
      <c r="E145">
        <v>1</v>
      </c>
      <c r="F145">
        <v>2268</v>
      </c>
      <c r="G145">
        <v>0</v>
      </c>
      <c r="H145">
        <v>380</v>
      </c>
    </row>
    <row r="146" spans="1:8" x14ac:dyDescent="0.25">
      <c r="A146" t="s">
        <v>213</v>
      </c>
      <c r="B146">
        <v>137</v>
      </c>
      <c r="C146">
        <v>31137</v>
      </c>
      <c r="D146" t="s">
        <v>912</v>
      </c>
      <c r="E146">
        <v>5</v>
      </c>
      <c r="F146">
        <v>31414</v>
      </c>
      <c r="G146">
        <v>0</v>
      </c>
      <c r="H146">
        <v>390</v>
      </c>
    </row>
    <row r="147" spans="1:8" x14ac:dyDescent="0.25">
      <c r="A147" t="s">
        <v>323</v>
      </c>
      <c r="B147">
        <v>129</v>
      </c>
      <c r="C147">
        <v>42129</v>
      </c>
      <c r="D147" t="s">
        <v>830</v>
      </c>
      <c r="E147">
        <v>4643</v>
      </c>
      <c r="F147">
        <v>8623</v>
      </c>
      <c r="G147">
        <v>71615948</v>
      </c>
      <c r="H147" t="s">
        <v>833</v>
      </c>
    </row>
    <row r="148" spans="1:8" x14ac:dyDescent="0.25">
      <c r="A148" t="s">
        <v>324</v>
      </c>
      <c r="B148">
        <v>3</v>
      </c>
      <c r="C148">
        <v>42003</v>
      </c>
      <c r="D148" t="s">
        <v>830</v>
      </c>
      <c r="E148">
        <v>876</v>
      </c>
      <c r="F148">
        <v>58510</v>
      </c>
      <c r="G148">
        <v>174359770</v>
      </c>
      <c r="H148" t="s">
        <v>833</v>
      </c>
    </row>
    <row r="149" spans="1:8" x14ac:dyDescent="0.25">
      <c r="A149" t="s">
        <v>97</v>
      </c>
      <c r="B149">
        <v>75</v>
      </c>
      <c r="C149">
        <v>39075</v>
      </c>
      <c r="D149" t="s">
        <v>830</v>
      </c>
      <c r="E149">
        <v>1411</v>
      </c>
      <c r="F149">
        <v>97511</v>
      </c>
      <c r="G149">
        <v>983736</v>
      </c>
      <c r="H149">
        <v>160</v>
      </c>
    </row>
    <row r="150" spans="1:8" x14ac:dyDescent="0.25">
      <c r="A150" t="s">
        <v>98</v>
      </c>
      <c r="B150">
        <v>157</v>
      </c>
      <c r="C150">
        <v>39157</v>
      </c>
      <c r="D150" t="s">
        <v>830</v>
      </c>
      <c r="E150">
        <v>2439</v>
      </c>
      <c r="F150">
        <v>138586</v>
      </c>
      <c r="G150">
        <v>3776134</v>
      </c>
      <c r="H150">
        <v>160</v>
      </c>
    </row>
    <row r="151" spans="1:8" x14ac:dyDescent="0.25">
      <c r="A151" t="s">
        <v>325</v>
      </c>
      <c r="B151">
        <v>29</v>
      </c>
      <c r="C151">
        <v>54029</v>
      </c>
      <c r="D151" t="s">
        <v>830</v>
      </c>
      <c r="E151">
        <v>7</v>
      </c>
      <c r="F151">
        <v>0</v>
      </c>
      <c r="G151">
        <v>120</v>
      </c>
      <c r="H151" t="s">
        <v>833</v>
      </c>
    </row>
    <row r="152" spans="1:8" x14ac:dyDescent="0.25">
      <c r="A152" t="s">
        <v>314</v>
      </c>
      <c r="B152">
        <v>81</v>
      </c>
      <c r="C152">
        <v>39081</v>
      </c>
      <c r="D152" t="s">
        <v>830</v>
      </c>
      <c r="E152">
        <v>310</v>
      </c>
      <c r="F152">
        <v>1881</v>
      </c>
      <c r="G152">
        <v>525560114</v>
      </c>
      <c r="H152" t="s">
        <v>833</v>
      </c>
    </row>
    <row r="153" spans="1:8" x14ac:dyDescent="0.25">
      <c r="A153" t="s">
        <v>99</v>
      </c>
      <c r="B153">
        <v>83</v>
      </c>
      <c r="C153">
        <v>39083</v>
      </c>
      <c r="D153" t="s">
        <v>830</v>
      </c>
      <c r="E153">
        <v>983</v>
      </c>
      <c r="F153">
        <v>110805</v>
      </c>
      <c r="G153">
        <v>525320</v>
      </c>
      <c r="H153">
        <v>160</v>
      </c>
    </row>
    <row r="154" spans="1:8" x14ac:dyDescent="0.25">
      <c r="A154" t="s">
        <v>100</v>
      </c>
      <c r="B154">
        <v>91</v>
      </c>
      <c r="C154">
        <v>39091</v>
      </c>
      <c r="D154" t="s">
        <v>837</v>
      </c>
      <c r="E154">
        <v>2</v>
      </c>
      <c r="F154">
        <v>66</v>
      </c>
      <c r="G154">
        <v>52</v>
      </c>
      <c r="H154">
        <v>160</v>
      </c>
    </row>
    <row r="155" spans="1:8" x14ac:dyDescent="0.25">
      <c r="A155" t="s">
        <v>114</v>
      </c>
      <c r="B155">
        <v>87</v>
      </c>
      <c r="C155">
        <v>8087</v>
      </c>
      <c r="D155" t="s">
        <v>781</v>
      </c>
      <c r="E155">
        <v>30</v>
      </c>
      <c r="F155">
        <v>36985</v>
      </c>
      <c r="G155">
        <v>17815</v>
      </c>
      <c r="H155">
        <v>540</v>
      </c>
    </row>
    <row r="156" spans="1:8" x14ac:dyDescent="0.25">
      <c r="A156" t="s">
        <v>116</v>
      </c>
      <c r="B156">
        <v>125</v>
      </c>
      <c r="C156">
        <v>42125</v>
      </c>
      <c r="D156" t="s">
        <v>830</v>
      </c>
      <c r="E156">
        <v>2829</v>
      </c>
      <c r="F156">
        <v>4330413</v>
      </c>
      <c r="G156">
        <v>1166148608</v>
      </c>
      <c r="H156" t="s">
        <v>833</v>
      </c>
    </row>
    <row r="157" spans="1:8" x14ac:dyDescent="0.25">
      <c r="A157" t="s">
        <v>101</v>
      </c>
      <c r="B157">
        <v>31</v>
      </c>
      <c r="C157">
        <v>39031</v>
      </c>
      <c r="D157" t="s">
        <v>830</v>
      </c>
      <c r="E157">
        <v>1880</v>
      </c>
      <c r="F157">
        <v>119696</v>
      </c>
      <c r="G157">
        <v>986099</v>
      </c>
      <c r="H157">
        <v>160</v>
      </c>
    </row>
    <row r="158" spans="1:8" x14ac:dyDescent="0.25">
      <c r="A158" t="s">
        <v>357</v>
      </c>
      <c r="B158">
        <v>103</v>
      </c>
      <c r="C158">
        <v>6103</v>
      </c>
      <c r="D158" t="s">
        <v>930</v>
      </c>
      <c r="E158">
        <v>81</v>
      </c>
      <c r="F158">
        <v>0</v>
      </c>
      <c r="G158">
        <v>585128</v>
      </c>
      <c r="H158">
        <v>715</v>
      </c>
    </row>
    <row r="159" spans="1:8" x14ac:dyDescent="0.25">
      <c r="A159" t="s">
        <v>102</v>
      </c>
      <c r="B159">
        <v>41</v>
      </c>
      <c r="C159">
        <v>39041</v>
      </c>
      <c r="D159" t="s">
        <v>830</v>
      </c>
      <c r="E159">
        <v>7</v>
      </c>
      <c r="F159">
        <v>1771</v>
      </c>
      <c r="G159">
        <v>0</v>
      </c>
      <c r="H159">
        <v>160</v>
      </c>
    </row>
    <row r="160" spans="1:8" x14ac:dyDescent="0.25">
      <c r="A160" t="s">
        <v>214</v>
      </c>
      <c r="B160">
        <v>125</v>
      </c>
      <c r="C160">
        <v>8125</v>
      </c>
      <c r="D160" t="s">
        <v>781</v>
      </c>
      <c r="E160">
        <v>3349</v>
      </c>
      <c r="F160">
        <v>0</v>
      </c>
      <c r="G160">
        <v>14927489</v>
      </c>
      <c r="H160">
        <v>390</v>
      </c>
    </row>
    <row r="161" spans="1:8" x14ac:dyDescent="0.25">
      <c r="A161" t="s">
        <v>116</v>
      </c>
      <c r="B161">
        <v>121</v>
      </c>
      <c r="C161">
        <v>8121</v>
      </c>
      <c r="D161" t="s">
        <v>781</v>
      </c>
      <c r="E161">
        <v>355</v>
      </c>
      <c r="F161">
        <v>343005</v>
      </c>
      <c r="G161">
        <v>730586</v>
      </c>
      <c r="H161">
        <v>540</v>
      </c>
    </row>
    <row r="162" spans="1:8" x14ac:dyDescent="0.25">
      <c r="A162" t="s">
        <v>103</v>
      </c>
      <c r="B162">
        <v>67</v>
      </c>
      <c r="C162">
        <v>39067</v>
      </c>
      <c r="D162" t="s">
        <v>830</v>
      </c>
      <c r="E162">
        <v>768</v>
      </c>
      <c r="F162">
        <v>8090097</v>
      </c>
      <c r="G162">
        <v>295132395</v>
      </c>
      <c r="H162">
        <v>160</v>
      </c>
    </row>
    <row r="163" spans="1:8" x14ac:dyDescent="0.25">
      <c r="A163" t="s">
        <v>326</v>
      </c>
      <c r="B163">
        <v>9</v>
      </c>
      <c r="C163">
        <v>54009</v>
      </c>
      <c r="D163" t="s">
        <v>830</v>
      </c>
      <c r="E163">
        <v>131</v>
      </c>
      <c r="F163">
        <v>2694752</v>
      </c>
      <c r="G163">
        <v>60525162</v>
      </c>
      <c r="H163" t="s">
        <v>833</v>
      </c>
    </row>
    <row r="164" spans="1:8" x14ac:dyDescent="0.25">
      <c r="A164" t="s">
        <v>215</v>
      </c>
      <c r="B164">
        <v>57</v>
      </c>
      <c r="C164">
        <v>31057</v>
      </c>
      <c r="D164" t="s">
        <v>781</v>
      </c>
      <c r="E164">
        <v>148</v>
      </c>
      <c r="F164">
        <v>184448</v>
      </c>
      <c r="G164">
        <v>0</v>
      </c>
      <c r="H164">
        <v>390</v>
      </c>
    </row>
    <row r="165" spans="1:8" x14ac:dyDescent="0.25">
      <c r="A165" t="s">
        <v>108</v>
      </c>
      <c r="B165">
        <v>61</v>
      </c>
      <c r="C165">
        <v>31061</v>
      </c>
      <c r="D165" t="s">
        <v>912</v>
      </c>
      <c r="E165">
        <v>6</v>
      </c>
      <c r="F165">
        <v>14864</v>
      </c>
      <c r="G165">
        <v>0</v>
      </c>
      <c r="H165">
        <v>380</v>
      </c>
    </row>
    <row r="166" spans="1:8" x14ac:dyDescent="0.25">
      <c r="A166" t="s">
        <v>216</v>
      </c>
      <c r="B166">
        <v>87</v>
      </c>
      <c r="C166">
        <v>31087</v>
      </c>
      <c r="D166" t="s">
        <v>755</v>
      </c>
      <c r="E166">
        <v>424</v>
      </c>
      <c r="F166">
        <v>538710</v>
      </c>
      <c r="G166">
        <v>0</v>
      </c>
      <c r="H166">
        <v>390</v>
      </c>
    </row>
    <row r="167" spans="1:8" x14ac:dyDescent="0.25">
      <c r="A167" t="s">
        <v>165</v>
      </c>
      <c r="B167">
        <v>83</v>
      </c>
      <c r="C167">
        <v>31083</v>
      </c>
      <c r="D167" t="s">
        <v>912</v>
      </c>
      <c r="E167">
        <v>29</v>
      </c>
      <c r="F167">
        <v>44152</v>
      </c>
      <c r="G167">
        <v>0</v>
      </c>
      <c r="H167">
        <v>390</v>
      </c>
    </row>
    <row r="168" spans="1:8" x14ac:dyDescent="0.25">
      <c r="A168" t="s">
        <v>217</v>
      </c>
      <c r="B168">
        <v>65</v>
      </c>
      <c r="C168">
        <v>31065</v>
      </c>
      <c r="D168" t="s">
        <v>755</v>
      </c>
      <c r="E168">
        <v>24</v>
      </c>
      <c r="F168">
        <v>11472</v>
      </c>
      <c r="G168">
        <v>0</v>
      </c>
      <c r="H168">
        <v>390</v>
      </c>
    </row>
    <row r="169" spans="1:8" x14ac:dyDescent="0.25">
      <c r="A169" t="s">
        <v>218</v>
      </c>
      <c r="B169">
        <v>145</v>
      </c>
      <c r="C169">
        <v>31145</v>
      </c>
      <c r="D169" t="s">
        <v>755</v>
      </c>
      <c r="E169">
        <v>198</v>
      </c>
      <c r="F169">
        <v>135596</v>
      </c>
      <c r="G169">
        <v>0</v>
      </c>
      <c r="H169">
        <v>390</v>
      </c>
    </row>
    <row r="170" spans="1:8" x14ac:dyDescent="0.25">
      <c r="A170" t="s">
        <v>327</v>
      </c>
      <c r="B170">
        <v>111</v>
      </c>
      <c r="C170">
        <v>42111</v>
      </c>
      <c r="D170" t="s">
        <v>830</v>
      </c>
      <c r="E170">
        <v>35</v>
      </c>
      <c r="F170">
        <v>0</v>
      </c>
      <c r="G170">
        <v>2389650</v>
      </c>
      <c r="H170" t="s">
        <v>833</v>
      </c>
    </row>
    <row r="171" spans="1:8" x14ac:dyDescent="0.25">
      <c r="A171" t="s">
        <v>104</v>
      </c>
      <c r="B171">
        <v>89</v>
      </c>
      <c r="C171">
        <v>39089</v>
      </c>
      <c r="D171" t="s">
        <v>830</v>
      </c>
      <c r="E171">
        <v>973</v>
      </c>
      <c r="F171">
        <v>131392</v>
      </c>
      <c r="G171">
        <v>628865</v>
      </c>
      <c r="H171">
        <v>160</v>
      </c>
    </row>
    <row r="172" spans="1:8" x14ac:dyDescent="0.25">
      <c r="A172" t="s">
        <v>364</v>
      </c>
      <c r="B172">
        <v>147</v>
      </c>
      <c r="C172">
        <v>31147</v>
      </c>
      <c r="D172" t="s">
        <v>943</v>
      </c>
      <c r="E172">
        <v>81</v>
      </c>
      <c r="F172">
        <v>72993</v>
      </c>
      <c r="G172">
        <v>0</v>
      </c>
      <c r="H172">
        <v>335</v>
      </c>
    </row>
    <row r="173" spans="1:8" x14ac:dyDescent="0.25">
      <c r="A173" t="s">
        <v>294</v>
      </c>
      <c r="B173">
        <v>13</v>
      </c>
      <c r="C173">
        <v>8013</v>
      </c>
      <c r="D173" t="s">
        <v>781</v>
      </c>
      <c r="E173">
        <v>304</v>
      </c>
      <c r="F173">
        <v>329586</v>
      </c>
      <c r="G173">
        <v>3240710</v>
      </c>
      <c r="H173">
        <v>540</v>
      </c>
    </row>
    <row r="174" spans="1:8" x14ac:dyDescent="0.25">
      <c r="A174" t="s">
        <v>307</v>
      </c>
      <c r="B174">
        <v>103</v>
      </c>
      <c r="C174">
        <v>8103</v>
      </c>
      <c r="D174" t="s">
        <v>945</v>
      </c>
      <c r="E174">
        <v>3498</v>
      </c>
      <c r="F174">
        <v>3131903</v>
      </c>
      <c r="G174">
        <v>51724725</v>
      </c>
      <c r="H174">
        <v>535</v>
      </c>
    </row>
    <row r="175" spans="1:8" x14ac:dyDescent="0.25">
      <c r="A175" t="s">
        <v>105</v>
      </c>
      <c r="B175">
        <v>59</v>
      </c>
      <c r="C175">
        <v>39059</v>
      </c>
      <c r="D175" t="s">
        <v>830</v>
      </c>
      <c r="E175">
        <v>959</v>
      </c>
      <c r="F175">
        <v>12321529</v>
      </c>
      <c r="G175">
        <v>91477167</v>
      </c>
      <c r="H175">
        <v>160</v>
      </c>
    </row>
    <row r="176" spans="1:8" x14ac:dyDescent="0.25">
      <c r="A176" t="s">
        <v>328</v>
      </c>
      <c r="B176">
        <v>69</v>
      </c>
      <c r="C176">
        <v>54069</v>
      </c>
      <c r="D176" t="s">
        <v>830</v>
      </c>
      <c r="E176">
        <v>180</v>
      </c>
      <c r="F176">
        <v>4194312</v>
      </c>
      <c r="G176">
        <v>112229416</v>
      </c>
      <c r="H176" t="s">
        <v>833</v>
      </c>
    </row>
    <row r="177" spans="1:8" x14ac:dyDescent="0.25">
      <c r="A177" t="s">
        <v>106</v>
      </c>
      <c r="B177">
        <v>13</v>
      </c>
      <c r="C177">
        <v>39013</v>
      </c>
      <c r="D177" t="s">
        <v>830</v>
      </c>
      <c r="E177">
        <v>663</v>
      </c>
      <c r="F177">
        <v>517600</v>
      </c>
      <c r="G177">
        <v>892233612</v>
      </c>
      <c r="H177">
        <v>160</v>
      </c>
    </row>
    <row r="178" spans="1:8" x14ac:dyDescent="0.25">
      <c r="A178" t="s">
        <v>107</v>
      </c>
      <c r="B178">
        <v>119</v>
      </c>
      <c r="C178">
        <v>39119</v>
      </c>
      <c r="D178" t="s">
        <v>830</v>
      </c>
      <c r="E178">
        <v>1570</v>
      </c>
      <c r="F178">
        <v>70071</v>
      </c>
      <c r="G178">
        <v>1961967</v>
      </c>
      <c r="H178">
        <v>160</v>
      </c>
    </row>
    <row r="179" spans="1:8" x14ac:dyDescent="0.25">
      <c r="A179" t="s">
        <v>379</v>
      </c>
      <c r="B179">
        <v>7</v>
      </c>
      <c r="C179">
        <v>6007</v>
      </c>
      <c r="D179" t="s">
        <v>930</v>
      </c>
      <c r="E179">
        <v>17</v>
      </c>
      <c r="F179">
        <v>0</v>
      </c>
      <c r="G179">
        <v>39352208</v>
      </c>
      <c r="H179">
        <v>730</v>
      </c>
    </row>
    <row r="180" spans="1:8" x14ac:dyDescent="0.25">
      <c r="A180" t="s">
        <v>108</v>
      </c>
      <c r="B180">
        <v>49</v>
      </c>
      <c r="C180">
        <v>39049</v>
      </c>
      <c r="D180" t="s">
        <v>830</v>
      </c>
      <c r="E180">
        <v>1</v>
      </c>
      <c r="F180">
        <v>0</v>
      </c>
      <c r="G180">
        <v>0</v>
      </c>
      <c r="H180">
        <v>160</v>
      </c>
    </row>
    <row r="181" spans="1:8" x14ac:dyDescent="0.25">
      <c r="A181" t="s">
        <v>139</v>
      </c>
      <c r="B181">
        <v>51</v>
      </c>
      <c r="C181">
        <v>42051</v>
      </c>
      <c r="D181" t="s">
        <v>830</v>
      </c>
      <c r="E181">
        <v>2671</v>
      </c>
      <c r="F181">
        <v>3482</v>
      </c>
      <c r="G181">
        <v>75052481</v>
      </c>
      <c r="H181" t="s">
        <v>833</v>
      </c>
    </row>
    <row r="182" spans="1:8" x14ac:dyDescent="0.25">
      <c r="A182" t="s">
        <v>49</v>
      </c>
      <c r="B182">
        <v>45</v>
      </c>
      <c r="C182">
        <v>8045</v>
      </c>
      <c r="D182" t="s">
        <v>945</v>
      </c>
      <c r="E182">
        <v>12958</v>
      </c>
      <c r="F182">
        <v>1289766</v>
      </c>
      <c r="G182">
        <v>462311665</v>
      </c>
      <c r="H182">
        <v>535</v>
      </c>
    </row>
    <row r="183" spans="1:8" x14ac:dyDescent="0.25">
      <c r="A183" t="s">
        <v>329</v>
      </c>
      <c r="B183">
        <v>51</v>
      </c>
      <c r="C183">
        <v>54051</v>
      </c>
      <c r="D183" t="s">
        <v>830</v>
      </c>
      <c r="E183">
        <v>572</v>
      </c>
      <c r="F183">
        <v>5458255</v>
      </c>
      <c r="G183">
        <v>381591791</v>
      </c>
      <c r="H183" t="s">
        <v>833</v>
      </c>
    </row>
    <row r="184" spans="1:8" x14ac:dyDescent="0.25">
      <c r="A184" t="s">
        <v>330</v>
      </c>
      <c r="B184">
        <v>59</v>
      </c>
      <c r="C184">
        <v>42059</v>
      </c>
      <c r="D184" t="s">
        <v>830</v>
      </c>
      <c r="E184">
        <v>2426</v>
      </c>
      <c r="F184">
        <v>37226</v>
      </c>
      <c r="G184">
        <v>1089715818</v>
      </c>
      <c r="H184" t="s">
        <v>833</v>
      </c>
    </row>
    <row r="185" spans="1:8" x14ac:dyDescent="0.25">
      <c r="A185" t="s">
        <v>219</v>
      </c>
      <c r="B185">
        <v>137</v>
      </c>
      <c r="C185">
        <v>20137</v>
      </c>
      <c r="D185" t="s">
        <v>912</v>
      </c>
      <c r="E185">
        <v>147</v>
      </c>
      <c r="F185">
        <v>144904</v>
      </c>
      <c r="G185">
        <v>0</v>
      </c>
      <c r="H185">
        <v>390</v>
      </c>
    </row>
    <row r="186" spans="1:8" x14ac:dyDescent="0.25">
      <c r="A186" t="s">
        <v>48</v>
      </c>
      <c r="B186">
        <v>147</v>
      </c>
      <c r="C186">
        <v>20147</v>
      </c>
      <c r="D186" t="s">
        <v>912</v>
      </c>
      <c r="E186">
        <v>301</v>
      </c>
      <c r="F186">
        <v>211454</v>
      </c>
      <c r="G186">
        <v>0</v>
      </c>
      <c r="H186">
        <v>390</v>
      </c>
    </row>
    <row r="187" spans="1:8" x14ac:dyDescent="0.25">
      <c r="A187" t="s">
        <v>220</v>
      </c>
      <c r="B187">
        <v>153</v>
      </c>
      <c r="C187">
        <v>20153</v>
      </c>
      <c r="D187" t="s">
        <v>912</v>
      </c>
      <c r="E187">
        <v>215</v>
      </c>
      <c r="F187">
        <v>275929</v>
      </c>
      <c r="G187">
        <v>0</v>
      </c>
      <c r="H187">
        <v>390</v>
      </c>
    </row>
    <row r="188" spans="1:8" x14ac:dyDescent="0.25">
      <c r="A188" t="s">
        <v>221</v>
      </c>
      <c r="B188">
        <v>23</v>
      </c>
      <c r="C188">
        <v>20023</v>
      </c>
      <c r="D188" t="s">
        <v>781</v>
      </c>
      <c r="E188">
        <v>641</v>
      </c>
      <c r="F188">
        <v>292608</v>
      </c>
      <c r="G188">
        <v>1467018</v>
      </c>
      <c r="H188">
        <v>390</v>
      </c>
    </row>
    <row r="189" spans="1:8" x14ac:dyDescent="0.25">
      <c r="A189" t="s">
        <v>222</v>
      </c>
      <c r="B189">
        <v>39</v>
      </c>
      <c r="C189">
        <v>20039</v>
      </c>
      <c r="D189" t="s">
        <v>912</v>
      </c>
      <c r="E189">
        <v>161</v>
      </c>
      <c r="F189">
        <v>168599</v>
      </c>
      <c r="G189">
        <v>0</v>
      </c>
      <c r="H189">
        <v>390</v>
      </c>
    </row>
    <row r="190" spans="1:8" x14ac:dyDescent="0.25">
      <c r="A190" t="s">
        <v>295</v>
      </c>
      <c r="B190">
        <v>1</v>
      </c>
      <c r="C190">
        <v>8001</v>
      </c>
      <c r="D190" t="s">
        <v>781</v>
      </c>
      <c r="E190">
        <v>436</v>
      </c>
      <c r="F190">
        <v>8711074</v>
      </c>
      <c r="G190">
        <v>29303635</v>
      </c>
      <c r="H190">
        <v>540</v>
      </c>
    </row>
    <row r="191" spans="1:8" x14ac:dyDescent="0.25">
      <c r="A191" t="s">
        <v>365</v>
      </c>
      <c r="B191">
        <v>131</v>
      </c>
      <c r="C191">
        <v>20131</v>
      </c>
      <c r="D191" t="s">
        <v>943</v>
      </c>
      <c r="E191">
        <v>20</v>
      </c>
      <c r="F191">
        <v>36362</v>
      </c>
      <c r="G191">
        <v>0</v>
      </c>
      <c r="H191">
        <v>335</v>
      </c>
    </row>
    <row r="192" spans="1:8" x14ac:dyDescent="0.25">
      <c r="A192" t="s">
        <v>366</v>
      </c>
      <c r="B192">
        <v>13</v>
      </c>
      <c r="C192">
        <v>20013</v>
      </c>
      <c r="D192" t="s">
        <v>960</v>
      </c>
      <c r="E192">
        <v>4</v>
      </c>
      <c r="F192">
        <v>1782</v>
      </c>
      <c r="G192">
        <v>0</v>
      </c>
      <c r="H192">
        <v>335</v>
      </c>
    </row>
    <row r="193" spans="1:8" x14ac:dyDescent="0.25">
      <c r="A193" t="s">
        <v>109</v>
      </c>
      <c r="B193">
        <v>121</v>
      </c>
      <c r="C193">
        <v>39121</v>
      </c>
      <c r="D193" t="s">
        <v>830</v>
      </c>
      <c r="E193">
        <v>1202</v>
      </c>
      <c r="F193">
        <v>466573</v>
      </c>
      <c r="G193">
        <v>73700197</v>
      </c>
      <c r="H193">
        <v>160</v>
      </c>
    </row>
    <row r="194" spans="1:8" x14ac:dyDescent="0.25">
      <c r="A194" t="s">
        <v>110</v>
      </c>
      <c r="B194">
        <v>45</v>
      </c>
      <c r="C194">
        <v>39045</v>
      </c>
      <c r="D194" t="s">
        <v>830</v>
      </c>
      <c r="E194">
        <v>83</v>
      </c>
      <c r="F194">
        <v>41867</v>
      </c>
      <c r="G194">
        <v>132910</v>
      </c>
      <c r="H194">
        <v>160</v>
      </c>
    </row>
    <row r="195" spans="1:8" x14ac:dyDescent="0.25">
      <c r="A195" t="s">
        <v>111</v>
      </c>
      <c r="B195">
        <v>127</v>
      </c>
      <c r="C195">
        <v>39127</v>
      </c>
      <c r="D195" t="s">
        <v>830</v>
      </c>
      <c r="E195">
        <v>635</v>
      </c>
      <c r="F195">
        <v>66506</v>
      </c>
      <c r="G195">
        <v>169224</v>
      </c>
      <c r="H195">
        <v>160</v>
      </c>
    </row>
    <row r="196" spans="1:8" x14ac:dyDescent="0.25">
      <c r="A196" t="s">
        <v>112</v>
      </c>
      <c r="B196">
        <v>111</v>
      </c>
      <c r="C196">
        <v>39111</v>
      </c>
      <c r="D196" t="s">
        <v>830</v>
      </c>
      <c r="E196">
        <v>2100</v>
      </c>
      <c r="F196">
        <v>1259207</v>
      </c>
      <c r="G196">
        <v>479552909</v>
      </c>
      <c r="H196">
        <v>160</v>
      </c>
    </row>
    <row r="197" spans="1:8" x14ac:dyDescent="0.25">
      <c r="A197" t="s">
        <v>6</v>
      </c>
      <c r="B197">
        <v>7</v>
      </c>
      <c r="C197">
        <v>49007</v>
      </c>
      <c r="D197" t="s">
        <v>972</v>
      </c>
      <c r="E197">
        <v>1076</v>
      </c>
      <c r="F197">
        <v>39737</v>
      </c>
      <c r="G197">
        <v>37337794</v>
      </c>
      <c r="H197">
        <v>630</v>
      </c>
    </row>
    <row r="198" spans="1:8" x14ac:dyDescent="0.25">
      <c r="A198" t="s">
        <v>391</v>
      </c>
      <c r="B198">
        <v>39</v>
      </c>
      <c r="C198">
        <v>49039</v>
      </c>
      <c r="D198" t="s">
        <v>973</v>
      </c>
      <c r="E198">
        <v>2</v>
      </c>
      <c r="F198">
        <v>71470</v>
      </c>
      <c r="G198">
        <v>642492</v>
      </c>
      <c r="H198">
        <v>630</v>
      </c>
    </row>
    <row r="199" spans="1:8" x14ac:dyDescent="0.25">
      <c r="A199" t="s">
        <v>113</v>
      </c>
      <c r="B199">
        <v>129</v>
      </c>
      <c r="C199">
        <v>39129</v>
      </c>
      <c r="D199" t="s">
        <v>830</v>
      </c>
      <c r="E199">
        <v>29</v>
      </c>
      <c r="F199">
        <v>30703</v>
      </c>
      <c r="G199">
        <v>100</v>
      </c>
      <c r="H199">
        <v>160</v>
      </c>
    </row>
    <row r="200" spans="1:8" x14ac:dyDescent="0.25">
      <c r="A200" t="s">
        <v>380</v>
      </c>
      <c r="B200">
        <v>21</v>
      </c>
      <c r="C200">
        <v>6021</v>
      </c>
      <c r="D200" t="s">
        <v>930</v>
      </c>
      <c r="E200">
        <v>179</v>
      </c>
      <c r="F200">
        <v>0</v>
      </c>
      <c r="G200">
        <v>2124076</v>
      </c>
      <c r="H200">
        <v>730</v>
      </c>
    </row>
    <row r="201" spans="1:8" x14ac:dyDescent="0.25">
      <c r="A201" t="s">
        <v>114</v>
      </c>
      <c r="B201">
        <v>115</v>
      </c>
      <c r="C201">
        <v>39115</v>
      </c>
      <c r="D201" t="s">
        <v>830</v>
      </c>
      <c r="E201">
        <v>580</v>
      </c>
      <c r="F201">
        <v>35869</v>
      </c>
      <c r="G201">
        <v>491937</v>
      </c>
      <c r="H201">
        <v>160</v>
      </c>
    </row>
    <row r="202" spans="1:8" x14ac:dyDescent="0.25">
      <c r="A202" t="s">
        <v>296</v>
      </c>
      <c r="B202">
        <v>5</v>
      </c>
      <c r="C202">
        <v>8005</v>
      </c>
      <c r="D202" t="s">
        <v>781</v>
      </c>
      <c r="E202">
        <v>126</v>
      </c>
      <c r="F202">
        <v>2418332</v>
      </c>
      <c r="G202">
        <v>6214357</v>
      </c>
      <c r="H202">
        <v>540</v>
      </c>
    </row>
    <row r="203" spans="1:8" x14ac:dyDescent="0.25">
      <c r="A203" t="s">
        <v>189</v>
      </c>
      <c r="B203">
        <v>1</v>
      </c>
      <c r="C203">
        <v>24001</v>
      </c>
      <c r="D203" t="s">
        <v>830</v>
      </c>
      <c r="E203">
        <v>1</v>
      </c>
      <c r="F203">
        <v>0</v>
      </c>
      <c r="G203">
        <v>20706</v>
      </c>
      <c r="H203" t="s">
        <v>833</v>
      </c>
    </row>
    <row r="204" spans="1:8" x14ac:dyDescent="0.25">
      <c r="A204" t="s">
        <v>331</v>
      </c>
      <c r="B204">
        <v>23</v>
      </c>
      <c r="C204">
        <v>24023</v>
      </c>
      <c r="D204" t="s">
        <v>830</v>
      </c>
      <c r="E204">
        <v>4</v>
      </c>
      <c r="F204">
        <v>0</v>
      </c>
      <c r="G204">
        <v>18442</v>
      </c>
      <c r="H204" t="s">
        <v>833</v>
      </c>
    </row>
    <row r="205" spans="1:8" x14ac:dyDescent="0.25">
      <c r="A205" t="s">
        <v>332</v>
      </c>
      <c r="B205">
        <v>61</v>
      </c>
      <c r="C205">
        <v>54061</v>
      </c>
      <c r="D205" t="s">
        <v>830</v>
      </c>
      <c r="E205">
        <v>352</v>
      </c>
      <c r="F205">
        <v>1278</v>
      </c>
      <c r="G205">
        <v>123689717</v>
      </c>
      <c r="H205" t="s">
        <v>833</v>
      </c>
    </row>
    <row r="206" spans="1:8" x14ac:dyDescent="0.25">
      <c r="A206" t="s">
        <v>333</v>
      </c>
      <c r="B206">
        <v>77</v>
      </c>
      <c r="C206">
        <v>54077</v>
      </c>
      <c r="D206" t="s">
        <v>830</v>
      </c>
      <c r="E206">
        <v>175</v>
      </c>
      <c r="F206">
        <v>76</v>
      </c>
      <c r="G206">
        <v>1543151</v>
      </c>
      <c r="H206" t="s">
        <v>833</v>
      </c>
    </row>
    <row r="207" spans="1:8" x14ac:dyDescent="0.25">
      <c r="A207" t="s">
        <v>334</v>
      </c>
      <c r="B207">
        <v>103</v>
      </c>
      <c r="C207">
        <v>54103</v>
      </c>
      <c r="D207" t="s">
        <v>830</v>
      </c>
      <c r="E207">
        <v>1104</v>
      </c>
      <c r="F207">
        <v>631465</v>
      </c>
      <c r="G207">
        <v>196644769</v>
      </c>
      <c r="H207" t="s">
        <v>833</v>
      </c>
    </row>
    <row r="208" spans="1:8" x14ac:dyDescent="0.25">
      <c r="A208" t="s">
        <v>392</v>
      </c>
      <c r="B208">
        <v>15</v>
      </c>
      <c r="C208">
        <v>49015</v>
      </c>
      <c r="D208" t="s">
        <v>972</v>
      </c>
      <c r="E208">
        <v>204</v>
      </c>
      <c r="F208">
        <v>0</v>
      </c>
      <c r="G208">
        <v>5047910</v>
      </c>
      <c r="H208">
        <v>630</v>
      </c>
    </row>
    <row r="209" spans="1:8" x14ac:dyDescent="0.25">
      <c r="A209" t="s">
        <v>115</v>
      </c>
      <c r="B209">
        <v>73</v>
      </c>
      <c r="C209">
        <v>39073</v>
      </c>
      <c r="D209" t="s">
        <v>830</v>
      </c>
      <c r="E209">
        <v>338</v>
      </c>
      <c r="F209">
        <v>35845</v>
      </c>
      <c r="G209">
        <v>16898</v>
      </c>
      <c r="H209">
        <v>160</v>
      </c>
    </row>
    <row r="210" spans="1:8" x14ac:dyDescent="0.25">
      <c r="A210" t="s">
        <v>122</v>
      </c>
      <c r="B210">
        <v>85</v>
      </c>
      <c r="C210">
        <v>20085</v>
      </c>
      <c r="D210" t="s">
        <v>943</v>
      </c>
      <c r="E210">
        <v>5</v>
      </c>
      <c r="F210">
        <v>977</v>
      </c>
      <c r="G210">
        <v>0</v>
      </c>
      <c r="H210">
        <v>335</v>
      </c>
    </row>
    <row r="211" spans="1:8" x14ac:dyDescent="0.25">
      <c r="A211" t="s">
        <v>335</v>
      </c>
      <c r="B211">
        <v>57</v>
      </c>
      <c r="C211">
        <v>54057</v>
      </c>
      <c r="D211" t="s">
        <v>830</v>
      </c>
      <c r="E211">
        <v>3</v>
      </c>
      <c r="F211">
        <v>0</v>
      </c>
      <c r="G211">
        <v>120</v>
      </c>
      <c r="H211" t="s">
        <v>833</v>
      </c>
    </row>
    <row r="212" spans="1:8" x14ac:dyDescent="0.25">
      <c r="A212" t="s">
        <v>116</v>
      </c>
      <c r="B212">
        <v>167</v>
      </c>
      <c r="C212">
        <v>39167</v>
      </c>
      <c r="D212" t="s">
        <v>830</v>
      </c>
      <c r="E212">
        <v>2612</v>
      </c>
      <c r="F212">
        <v>61674</v>
      </c>
      <c r="G212">
        <v>3521052</v>
      </c>
      <c r="H212">
        <v>160</v>
      </c>
    </row>
    <row r="213" spans="1:8" x14ac:dyDescent="0.25">
      <c r="A213" t="s">
        <v>96</v>
      </c>
      <c r="B213">
        <v>49</v>
      </c>
      <c r="C213">
        <v>54049</v>
      </c>
      <c r="D213" t="s">
        <v>830</v>
      </c>
      <c r="E213">
        <v>718</v>
      </c>
      <c r="F213">
        <v>1750</v>
      </c>
      <c r="G213">
        <v>35471422</v>
      </c>
      <c r="H213" t="s">
        <v>833</v>
      </c>
    </row>
    <row r="214" spans="1:8" x14ac:dyDescent="0.25">
      <c r="A214" t="s">
        <v>381</v>
      </c>
      <c r="B214">
        <v>115</v>
      </c>
      <c r="C214">
        <v>6115</v>
      </c>
      <c r="D214" t="s">
        <v>930</v>
      </c>
      <c r="E214">
        <v>1</v>
      </c>
      <c r="F214">
        <v>0</v>
      </c>
      <c r="G214">
        <v>203</v>
      </c>
      <c r="H214">
        <v>730</v>
      </c>
    </row>
    <row r="215" spans="1:8" x14ac:dyDescent="0.25">
      <c r="A215" t="s">
        <v>336</v>
      </c>
      <c r="B215">
        <v>95</v>
      </c>
      <c r="C215">
        <v>54095</v>
      </c>
      <c r="D215" t="s">
        <v>830</v>
      </c>
      <c r="E215">
        <v>1038</v>
      </c>
      <c r="F215">
        <v>2610812</v>
      </c>
      <c r="G215">
        <v>515471146</v>
      </c>
      <c r="H215" t="s">
        <v>833</v>
      </c>
    </row>
    <row r="216" spans="1:8" x14ac:dyDescent="0.25">
      <c r="A216" t="s">
        <v>297</v>
      </c>
      <c r="B216">
        <v>63</v>
      </c>
      <c r="C216">
        <v>8063</v>
      </c>
      <c r="D216" t="s">
        <v>991</v>
      </c>
      <c r="E216">
        <v>7</v>
      </c>
      <c r="F216">
        <v>3163</v>
      </c>
      <c r="G216">
        <v>7353</v>
      </c>
      <c r="H216">
        <v>540</v>
      </c>
    </row>
    <row r="217" spans="1:8" x14ac:dyDescent="0.25">
      <c r="A217" t="s">
        <v>394</v>
      </c>
      <c r="B217">
        <v>181</v>
      </c>
      <c r="C217">
        <v>20181</v>
      </c>
      <c r="D217" t="s">
        <v>991</v>
      </c>
      <c r="E217">
        <v>241</v>
      </c>
      <c r="F217">
        <v>42461</v>
      </c>
      <c r="G217">
        <v>680129</v>
      </c>
      <c r="H217">
        <v>450</v>
      </c>
    </row>
    <row r="218" spans="1:8" x14ac:dyDescent="0.25">
      <c r="A218" t="s">
        <v>400</v>
      </c>
      <c r="B218">
        <v>193</v>
      </c>
      <c r="C218">
        <v>20193</v>
      </c>
      <c r="D218" t="s">
        <v>912</v>
      </c>
      <c r="E218">
        <v>162</v>
      </c>
      <c r="F218">
        <v>571472</v>
      </c>
      <c r="G218">
        <v>0</v>
      </c>
      <c r="H218">
        <v>385</v>
      </c>
    </row>
    <row r="219" spans="1:8" x14ac:dyDescent="0.25">
      <c r="A219" t="s">
        <v>17</v>
      </c>
      <c r="B219">
        <v>179</v>
      </c>
      <c r="C219">
        <v>20179</v>
      </c>
      <c r="D219" t="s">
        <v>912</v>
      </c>
      <c r="E219">
        <v>116</v>
      </c>
      <c r="F219">
        <v>157347</v>
      </c>
      <c r="G219">
        <v>0</v>
      </c>
      <c r="H219">
        <v>385</v>
      </c>
    </row>
    <row r="220" spans="1:8" x14ac:dyDescent="0.25">
      <c r="A220" t="s">
        <v>133</v>
      </c>
      <c r="B220">
        <v>27</v>
      </c>
      <c r="C220">
        <v>20027</v>
      </c>
      <c r="D220" t="s">
        <v>912</v>
      </c>
      <c r="E220">
        <v>2</v>
      </c>
      <c r="F220">
        <v>1174</v>
      </c>
      <c r="G220">
        <v>0</v>
      </c>
      <c r="H220">
        <v>380</v>
      </c>
    </row>
    <row r="221" spans="1:8" x14ac:dyDescent="0.25">
      <c r="A221" t="s">
        <v>71</v>
      </c>
      <c r="B221">
        <v>73</v>
      </c>
      <c r="C221">
        <v>8073</v>
      </c>
      <c r="D221" t="s">
        <v>781</v>
      </c>
      <c r="E221">
        <v>90</v>
      </c>
      <c r="F221">
        <v>455039</v>
      </c>
      <c r="G221">
        <v>207315</v>
      </c>
      <c r="H221">
        <v>540</v>
      </c>
    </row>
    <row r="222" spans="1:8" x14ac:dyDescent="0.25">
      <c r="A222" t="s">
        <v>298</v>
      </c>
      <c r="B222">
        <v>39</v>
      </c>
      <c r="C222">
        <v>8039</v>
      </c>
      <c r="D222" t="s">
        <v>781</v>
      </c>
      <c r="E222">
        <v>22</v>
      </c>
      <c r="F222">
        <v>6543</v>
      </c>
      <c r="G222">
        <v>4674</v>
      </c>
      <c r="H222">
        <v>540</v>
      </c>
    </row>
    <row r="223" spans="1:8" x14ac:dyDescent="0.25">
      <c r="A223" t="s">
        <v>195</v>
      </c>
      <c r="B223">
        <v>161</v>
      </c>
      <c r="C223">
        <v>20161</v>
      </c>
      <c r="D223" t="s">
        <v>943</v>
      </c>
      <c r="E223">
        <v>28</v>
      </c>
      <c r="F223">
        <v>11605</v>
      </c>
      <c r="G223">
        <v>0</v>
      </c>
      <c r="H223">
        <v>380</v>
      </c>
    </row>
    <row r="224" spans="1:8" x14ac:dyDescent="0.25">
      <c r="A224" t="s">
        <v>196</v>
      </c>
      <c r="B224">
        <v>163</v>
      </c>
      <c r="C224">
        <v>20163</v>
      </c>
      <c r="D224" t="s">
        <v>912</v>
      </c>
      <c r="E224">
        <v>1515</v>
      </c>
      <c r="F224">
        <v>1364295</v>
      </c>
      <c r="G224">
        <v>0</v>
      </c>
      <c r="H224">
        <v>380</v>
      </c>
    </row>
    <row r="225" spans="1:8" x14ac:dyDescent="0.25">
      <c r="A225" t="s">
        <v>197</v>
      </c>
      <c r="B225">
        <v>141</v>
      </c>
      <c r="C225">
        <v>20141</v>
      </c>
      <c r="D225" t="s">
        <v>912</v>
      </c>
      <c r="E225">
        <v>122</v>
      </c>
      <c r="F225">
        <v>106971</v>
      </c>
      <c r="G225">
        <v>0</v>
      </c>
      <c r="H225">
        <v>380</v>
      </c>
    </row>
    <row r="226" spans="1:8" x14ac:dyDescent="0.25">
      <c r="A226" t="s">
        <v>401</v>
      </c>
      <c r="B226">
        <v>65</v>
      </c>
      <c r="C226">
        <v>20065</v>
      </c>
      <c r="D226" t="s">
        <v>912</v>
      </c>
      <c r="E226">
        <v>814</v>
      </c>
      <c r="F226">
        <v>780313</v>
      </c>
      <c r="G226">
        <v>0</v>
      </c>
      <c r="H226">
        <v>385</v>
      </c>
    </row>
    <row r="227" spans="1:8" x14ac:dyDescent="0.25">
      <c r="A227" t="s">
        <v>117</v>
      </c>
      <c r="B227">
        <v>9</v>
      </c>
      <c r="C227">
        <v>39009</v>
      </c>
      <c r="D227" t="s">
        <v>830</v>
      </c>
      <c r="E227">
        <v>660</v>
      </c>
      <c r="F227">
        <v>9995</v>
      </c>
      <c r="G227">
        <v>277645</v>
      </c>
      <c r="H227">
        <v>160</v>
      </c>
    </row>
    <row r="228" spans="1:8" x14ac:dyDescent="0.25">
      <c r="A228" t="s">
        <v>416</v>
      </c>
      <c r="B228">
        <v>19</v>
      </c>
      <c r="C228">
        <v>49019</v>
      </c>
      <c r="D228" t="s">
        <v>972</v>
      </c>
      <c r="E228">
        <v>231</v>
      </c>
      <c r="F228">
        <v>168708</v>
      </c>
      <c r="G228">
        <v>2178281</v>
      </c>
      <c r="H228">
        <v>575</v>
      </c>
    </row>
    <row r="229" spans="1:8" x14ac:dyDescent="0.25">
      <c r="A229" t="s">
        <v>118</v>
      </c>
      <c r="B229">
        <v>73</v>
      </c>
      <c r="C229">
        <v>54073</v>
      </c>
      <c r="D229" t="s">
        <v>830</v>
      </c>
      <c r="E229">
        <v>662</v>
      </c>
      <c r="F229">
        <v>98548</v>
      </c>
      <c r="G229">
        <v>5003369</v>
      </c>
      <c r="H229">
        <v>160</v>
      </c>
    </row>
    <row r="230" spans="1:8" x14ac:dyDescent="0.25">
      <c r="A230" t="s">
        <v>103</v>
      </c>
      <c r="B230">
        <v>33</v>
      </c>
      <c r="C230">
        <v>54033</v>
      </c>
      <c r="D230" t="s">
        <v>830</v>
      </c>
      <c r="E230">
        <v>3247</v>
      </c>
      <c r="F230">
        <v>32417</v>
      </c>
      <c r="G230">
        <v>145707714</v>
      </c>
      <c r="H230" t="s">
        <v>833</v>
      </c>
    </row>
    <row r="231" spans="1:8" x14ac:dyDescent="0.25">
      <c r="A231" t="s">
        <v>337</v>
      </c>
      <c r="B231">
        <v>17</v>
      </c>
      <c r="C231">
        <v>54017</v>
      </c>
      <c r="D231" t="s">
        <v>830</v>
      </c>
      <c r="E231">
        <v>3702</v>
      </c>
      <c r="F231">
        <v>800207</v>
      </c>
      <c r="G231">
        <v>379587300</v>
      </c>
      <c r="H231" t="s">
        <v>833</v>
      </c>
    </row>
    <row r="232" spans="1:8" x14ac:dyDescent="0.25">
      <c r="A232" t="s">
        <v>338</v>
      </c>
      <c r="B232">
        <v>91</v>
      </c>
      <c r="C232">
        <v>54091</v>
      </c>
      <c r="D232" t="s">
        <v>830</v>
      </c>
      <c r="E232">
        <v>547</v>
      </c>
      <c r="F232">
        <v>0</v>
      </c>
      <c r="G232">
        <v>26899331</v>
      </c>
      <c r="H232" t="s">
        <v>833</v>
      </c>
    </row>
    <row r="233" spans="1:8" x14ac:dyDescent="0.25">
      <c r="A233" t="s">
        <v>382</v>
      </c>
      <c r="B233">
        <v>11</v>
      </c>
      <c r="C233">
        <v>6011</v>
      </c>
      <c r="D233" t="s">
        <v>930</v>
      </c>
      <c r="E233">
        <v>155</v>
      </c>
      <c r="F233">
        <v>0</v>
      </c>
      <c r="G233">
        <v>11414413</v>
      </c>
      <c r="H233">
        <v>730</v>
      </c>
    </row>
    <row r="234" spans="1:8" x14ac:dyDescent="0.25">
      <c r="A234" t="s">
        <v>314</v>
      </c>
      <c r="B234">
        <v>87</v>
      </c>
      <c r="C234">
        <v>20087</v>
      </c>
      <c r="D234" t="s">
        <v>943</v>
      </c>
      <c r="E234">
        <v>54</v>
      </c>
      <c r="F234">
        <v>5938</v>
      </c>
      <c r="G234">
        <v>0</v>
      </c>
      <c r="H234">
        <v>335</v>
      </c>
    </row>
    <row r="235" spans="1:8" x14ac:dyDescent="0.25">
      <c r="A235" t="s">
        <v>367</v>
      </c>
      <c r="B235">
        <v>103</v>
      </c>
      <c r="C235">
        <v>20103</v>
      </c>
      <c r="D235" t="s">
        <v>943</v>
      </c>
      <c r="E235">
        <v>149</v>
      </c>
      <c r="F235">
        <v>32274</v>
      </c>
      <c r="G235">
        <v>0</v>
      </c>
      <c r="H235">
        <v>335</v>
      </c>
    </row>
    <row r="236" spans="1:8" x14ac:dyDescent="0.25">
      <c r="A236" t="s">
        <v>119</v>
      </c>
      <c r="B236">
        <v>107</v>
      </c>
      <c r="C236">
        <v>54107</v>
      </c>
      <c r="D236" t="s">
        <v>830</v>
      </c>
      <c r="E236">
        <v>419</v>
      </c>
      <c r="F236">
        <v>10079</v>
      </c>
      <c r="G236">
        <v>172410</v>
      </c>
      <c r="H236">
        <v>160</v>
      </c>
    </row>
    <row r="237" spans="1:8" x14ac:dyDescent="0.25">
      <c r="A237" t="s">
        <v>120</v>
      </c>
      <c r="B237">
        <v>85</v>
      </c>
      <c r="C237">
        <v>54085</v>
      </c>
      <c r="D237" t="s">
        <v>830</v>
      </c>
      <c r="E237">
        <v>4424</v>
      </c>
      <c r="F237">
        <v>1276274</v>
      </c>
      <c r="G237">
        <v>240393436</v>
      </c>
      <c r="H237">
        <v>160</v>
      </c>
    </row>
    <row r="238" spans="1:8" x14ac:dyDescent="0.25">
      <c r="A238" t="s">
        <v>121</v>
      </c>
      <c r="B238">
        <v>163</v>
      </c>
      <c r="C238">
        <v>39163</v>
      </c>
      <c r="D238" t="s">
        <v>830</v>
      </c>
      <c r="E238">
        <v>109</v>
      </c>
      <c r="F238">
        <v>13177</v>
      </c>
      <c r="G238">
        <v>82996</v>
      </c>
      <c r="H238">
        <v>160</v>
      </c>
    </row>
    <row r="239" spans="1:8" x14ac:dyDescent="0.25">
      <c r="A239" t="s">
        <v>417</v>
      </c>
      <c r="B239">
        <v>77</v>
      </c>
      <c r="C239">
        <v>8077</v>
      </c>
      <c r="D239" t="s">
        <v>945</v>
      </c>
      <c r="E239">
        <v>1731</v>
      </c>
      <c r="F239">
        <v>107998</v>
      </c>
      <c r="G239">
        <v>47165284</v>
      </c>
      <c r="H239">
        <v>595</v>
      </c>
    </row>
    <row r="240" spans="1:8" x14ac:dyDescent="0.25">
      <c r="A240" t="s">
        <v>383</v>
      </c>
      <c r="B240">
        <v>101</v>
      </c>
      <c r="C240">
        <v>6101</v>
      </c>
      <c r="D240" t="s">
        <v>930</v>
      </c>
      <c r="E240">
        <v>195</v>
      </c>
      <c r="F240">
        <v>0</v>
      </c>
      <c r="G240">
        <v>2703355</v>
      </c>
      <c r="H240">
        <v>730</v>
      </c>
    </row>
    <row r="241" spans="1:8" x14ac:dyDescent="0.25">
      <c r="A241" t="s">
        <v>339</v>
      </c>
      <c r="B241">
        <v>1</v>
      </c>
      <c r="C241">
        <v>54001</v>
      </c>
      <c r="D241" t="s">
        <v>830</v>
      </c>
      <c r="E241">
        <v>1754</v>
      </c>
      <c r="F241">
        <v>3856</v>
      </c>
      <c r="G241">
        <v>16789122</v>
      </c>
      <c r="H241" t="s">
        <v>833</v>
      </c>
    </row>
    <row r="242" spans="1:8" x14ac:dyDescent="0.25">
      <c r="A242" t="s">
        <v>340</v>
      </c>
      <c r="B242">
        <v>93</v>
      </c>
      <c r="C242">
        <v>54093</v>
      </c>
      <c r="D242" t="s">
        <v>830</v>
      </c>
      <c r="E242">
        <v>11</v>
      </c>
      <c r="F242">
        <v>0</v>
      </c>
      <c r="G242">
        <v>119738</v>
      </c>
      <c r="H242" t="s">
        <v>833</v>
      </c>
    </row>
    <row r="243" spans="1:8" x14ac:dyDescent="0.25">
      <c r="A243" t="s">
        <v>418</v>
      </c>
      <c r="B243">
        <v>51</v>
      </c>
      <c r="C243">
        <v>8051</v>
      </c>
      <c r="D243" t="s">
        <v>945</v>
      </c>
      <c r="E243">
        <v>40</v>
      </c>
      <c r="F243">
        <v>582</v>
      </c>
      <c r="G243">
        <v>3712521</v>
      </c>
      <c r="H243">
        <v>595</v>
      </c>
    </row>
    <row r="244" spans="1:8" x14ac:dyDescent="0.25">
      <c r="A244" t="s">
        <v>419</v>
      </c>
      <c r="B244">
        <v>29</v>
      </c>
      <c r="C244">
        <v>8029</v>
      </c>
      <c r="D244" t="s">
        <v>945</v>
      </c>
      <c r="E244">
        <v>6</v>
      </c>
      <c r="F244">
        <v>0</v>
      </c>
      <c r="G244">
        <v>421461</v>
      </c>
      <c r="H244">
        <v>595</v>
      </c>
    </row>
    <row r="245" spans="1:8" x14ac:dyDescent="0.25">
      <c r="A245" t="s">
        <v>368</v>
      </c>
      <c r="B245">
        <v>197</v>
      </c>
      <c r="C245">
        <v>20197</v>
      </c>
      <c r="D245" t="s">
        <v>943</v>
      </c>
      <c r="E245">
        <v>26</v>
      </c>
      <c r="F245">
        <v>24544</v>
      </c>
      <c r="G245">
        <v>0</v>
      </c>
      <c r="H245">
        <v>335</v>
      </c>
    </row>
    <row r="246" spans="1:8" x14ac:dyDescent="0.25">
      <c r="A246" t="s">
        <v>122</v>
      </c>
      <c r="B246">
        <v>79</v>
      </c>
      <c r="C246">
        <v>39079</v>
      </c>
      <c r="D246" t="s">
        <v>830</v>
      </c>
      <c r="E246">
        <v>6</v>
      </c>
      <c r="F246">
        <v>0</v>
      </c>
      <c r="G246">
        <v>5324</v>
      </c>
      <c r="H246">
        <v>160</v>
      </c>
    </row>
    <row r="247" spans="1:8" x14ac:dyDescent="0.25">
      <c r="A247" t="s">
        <v>123</v>
      </c>
      <c r="B247">
        <v>105</v>
      </c>
      <c r="C247">
        <v>39105</v>
      </c>
      <c r="D247" t="s">
        <v>830</v>
      </c>
      <c r="E247">
        <v>441</v>
      </c>
      <c r="F247">
        <v>18367</v>
      </c>
      <c r="G247">
        <v>365355</v>
      </c>
      <c r="H247">
        <v>160</v>
      </c>
    </row>
    <row r="248" spans="1:8" x14ac:dyDescent="0.25">
      <c r="A248" t="s">
        <v>124</v>
      </c>
      <c r="B248">
        <v>105</v>
      </c>
      <c r="C248">
        <v>54105</v>
      </c>
      <c r="D248" t="s">
        <v>830</v>
      </c>
      <c r="E248">
        <v>386</v>
      </c>
      <c r="F248">
        <v>11931</v>
      </c>
      <c r="G248">
        <v>324178</v>
      </c>
      <c r="H248">
        <v>160</v>
      </c>
    </row>
    <row r="249" spans="1:8" x14ac:dyDescent="0.25">
      <c r="A249" t="s">
        <v>341</v>
      </c>
      <c r="B249">
        <v>41</v>
      </c>
      <c r="C249">
        <v>54041</v>
      </c>
      <c r="D249" t="s">
        <v>830</v>
      </c>
      <c r="E249">
        <v>2902</v>
      </c>
      <c r="F249">
        <v>20072</v>
      </c>
      <c r="G249">
        <v>7747531</v>
      </c>
      <c r="H249" t="s">
        <v>833</v>
      </c>
    </row>
    <row r="250" spans="1:8" x14ac:dyDescent="0.25">
      <c r="A250" t="s">
        <v>224</v>
      </c>
      <c r="B250">
        <v>23</v>
      </c>
      <c r="C250">
        <v>32023</v>
      </c>
      <c r="D250" t="s">
        <v>886</v>
      </c>
      <c r="E250">
        <v>50</v>
      </c>
      <c r="F250">
        <v>194412</v>
      </c>
      <c r="G250">
        <v>1151</v>
      </c>
      <c r="H250">
        <v>625</v>
      </c>
    </row>
    <row r="251" spans="1:8" x14ac:dyDescent="0.25">
      <c r="A251" t="s">
        <v>100</v>
      </c>
      <c r="B251">
        <v>109</v>
      </c>
      <c r="C251">
        <v>20109</v>
      </c>
      <c r="D251" t="s">
        <v>991</v>
      </c>
      <c r="E251">
        <v>334</v>
      </c>
      <c r="F251">
        <v>619026</v>
      </c>
      <c r="G251">
        <v>0</v>
      </c>
      <c r="H251">
        <v>450</v>
      </c>
    </row>
    <row r="252" spans="1:8" x14ac:dyDescent="0.25">
      <c r="A252" t="s">
        <v>402</v>
      </c>
      <c r="B252">
        <v>195</v>
      </c>
      <c r="C252">
        <v>20195</v>
      </c>
      <c r="D252" t="s">
        <v>991</v>
      </c>
      <c r="E252">
        <v>588</v>
      </c>
      <c r="F252">
        <v>639232</v>
      </c>
      <c r="G252">
        <v>0</v>
      </c>
      <c r="H252">
        <v>385</v>
      </c>
    </row>
    <row r="253" spans="1:8" x14ac:dyDescent="0.25">
      <c r="A253" t="s">
        <v>198</v>
      </c>
      <c r="B253">
        <v>51</v>
      </c>
      <c r="C253">
        <v>20051</v>
      </c>
      <c r="D253" t="s">
        <v>912</v>
      </c>
      <c r="E253">
        <v>2432</v>
      </c>
      <c r="F253">
        <v>2271355</v>
      </c>
      <c r="G253">
        <v>0</v>
      </c>
      <c r="H253">
        <v>380</v>
      </c>
    </row>
    <row r="254" spans="1:8" x14ac:dyDescent="0.25">
      <c r="A254" t="s">
        <v>403</v>
      </c>
      <c r="B254">
        <v>63</v>
      </c>
      <c r="C254">
        <v>20063</v>
      </c>
      <c r="D254" t="s">
        <v>991</v>
      </c>
      <c r="E254">
        <v>380</v>
      </c>
      <c r="F254">
        <v>539448</v>
      </c>
      <c r="G254">
        <v>0</v>
      </c>
      <c r="H254">
        <v>385</v>
      </c>
    </row>
    <row r="255" spans="1:8" x14ac:dyDescent="0.25">
      <c r="A255" t="s">
        <v>395</v>
      </c>
      <c r="B255">
        <v>199</v>
      </c>
      <c r="C255">
        <v>20199</v>
      </c>
      <c r="D255" t="s">
        <v>991</v>
      </c>
      <c r="E255">
        <v>34</v>
      </c>
      <c r="F255">
        <v>96513</v>
      </c>
      <c r="G255">
        <v>0</v>
      </c>
      <c r="H255">
        <v>450</v>
      </c>
    </row>
    <row r="256" spans="1:8" x14ac:dyDescent="0.25">
      <c r="A256" t="s">
        <v>199</v>
      </c>
      <c r="B256">
        <v>167</v>
      </c>
      <c r="C256">
        <v>20167</v>
      </c>
      <c r="D256" t="s">
        <v>912</v>
      </c>
      <c r="E256">
        <v>1756</v>
      </c>
      <c r="F256">
        <v>1312354</v>
      </c>
      <c r="G256">
        <v>0</v>
      </c>
      <c r="H256">
        <v>380</v>
      </c>
    </row>
    <row r="257" spans="1:8" x14ac:dyDescent="0.25">
      <c r="A257" t="s">
        <v>200</v>
      </c>
      <c r="B257">
        <v>41</v>
      </c>
      <c r="C257">
        <v>20041</v>
      </c>
      <c r="D257" t="s">
        <v>991</v>
      </c>
      <c r="E257">
        <v>19</v>
      </c>
      <c r="F257">
        <v>6411</v>
      </c>
      <c r="G257">
        <v>0</v>
      </c>
      <c r="H257">
        <v>380</v>
      </c>
    </row>
    <row r="258" spans="1:8" x14ac:dyDescent="0.25">
      <c r="A258" t="s">
        <v>342</v>
      </c>
      <c r="B258">
        <v>83</v>
      </c>
      <c r="C258">
        <v>54083</v>
      </c>
      <c r="D258" t="s">
        <v>830</v>
      </c>
      <c r="E258">
        <v>548</v>
      </c>
      <c r="F258">
        <v>0</v>
      </c>
      <c r="G258">
        <v>730710</v>
      </c>
      <c r="H258" t="s">
        <v>833</v>
      </c>
    </row>
    <row r="259" spans="1:8" x14ac:dyDescent="0.25">
      <c r="A259" t="s">
        <v>343</v>
      </c>
      <c r="B259">
        <v>97</v>
      </c>
      <c r="C259">
        <v>54097</v>
      </c>
      <c r="D259" t="s">
        <v>830</v>
      </c>
      <c r="E259">
        <v>1981</v>
      </c>
      <c r="F259">
        <v>1316</v>
      </c>
      <c r="G259">
        <v>10738684</v>
      </c>
      <c r="H259" t="s">
        <v>833</v>
      </c>
    </row>
    <row r="260" spans="1:8" x14ac:dyDescent="0.25">
      <c r="A260" t="s">
        <v>344</v>
      </c>
      <c r="B260">
        <v>21</v>
      </c>
      <c r="C260">
        <v>54021</v>
      </c>
      <c r="D260" t="s">
        <v>830</v>
      </c>
      <c r="E260">
        <v>2743</v>
      </c>
      <c r="F260">
        <v>88509</v>
      </c>
      <c r="G260">
        <v>5622589</v>
      </c>
      <c r="H260" t="s">
        <v>833</v>
      </c>
    </row>
    <row r="261" spans="1:8" x14ac:dyDescent="0.25">
      <c r="A261" t="s">
        <v>122</v>
      </c>
      <c r="B261">
        <v>35</v>
      </c>
      <c r="C261">
        <v>54035</v>
      </c>
      <c r="D261" t="s">
        <v>830</v>
      </c>
      <c r="E261">
        <v>1220</v>
      </c>
      <c r="F261">
        <v>8682</v>
      </c>
      <c r="G261">
        <v>3428330</v>
      </c>
      <c r="H261">
        <v>160</v>
      </c>
    </row>
    <row r="262" spans="1:8" x14ac:dyDescent="0.25">
      <c r="A262" t="s">
        <v>369</v>
      </c>
      <c r="B262">
        <v>45</v>
      </c>
      <c r="C262">
        <v>20045</v>
      </c>
      <c r="D262" t="s">
        <v>943</v>
      </c>
      <c r="E262">
        <v>325</v>
      </c>
      <c r="F262">
        <v>27692</v>
      </c>
      <c r="G262">
        <v>0</v>
      </c>
      <c r="H262">
        <v>335</v>
      </c>
    </row>
    <row r="263" spans="1:8" x14ac:dyDescent="0.25">
      <c r="A263" t="s">
        <v>125</v>
      </c>
      <c r="B263">
        <v>13</v>
      </c>
      <c r="C263">
        <v>54013</v>
      </c>
      <c r="D263" t="s">
        <v>830</v>
      </c>
      <c r="E263">
        <v>2585</v>
      </c>
      <c r="F263">
        <v>55409</v>
      </c>
      <c r="G263">
        <v>2334263</v>
      </c>
      <c r="H263">
        <v>160</v>
      </c>
    </row>
    <row r="264" spans="1:8" x14ac:dyDescent="0.25">
      <c r="A264" t="s">
        <v>58</v>
      </c>
      <c r="B264">
        <v>91</v>
      </c>
      <c r="C264">
        <v>20091</v>
      </c>
      <c r="D264" t="s">
        <v>943</v>
      </c>
      <c r="E264">
        <v>1001</v>
      </c>
      <c r="F264">
        <v>121102</v>
      </c>
      <c r="G264">
        <v>47557</v>
      </c>
      <c r="H264">
        <v>335</v>
      </c>
    </row>
    <row r="265" spans="1:8" x14ac:dyDescent="0.25">
      <c r="A265" t="s">
        <v>393</v>
      </c>
      <c r="B265">
        <v>41</v>
      </c>
      <c r="C265">
        <v>49041</v>
      </c>
      <c r="D265" t="s">
        <v>973</v>
      </c>
      <c r="E265">
        <v>31</v>
      </c>
      <c r="F265">
        <v>1163182</v>
      </c>
      <c r="G265">
        <v>0</v>
      </c>
      <c r="H265">
        <v>630</v>
      </c>
    </row>
    <row r="266" spans="1:8" x14ac:dyDescent="0.25">
      <c r="A266" t="s">
        <v>221</v>
      </c>
      <c r="B266">
        <v>17</v>
      </c>
      <c r="C266">
        <v>8017</v>
      </c>
      <c r="D266" t="s">
        <v>991</v>
      </c>
      <c r="E266">
        <v>276</v>
      </c>
      <c r="F266">
        <v>801522</v>
      </c>
      <c r="G266">
        <v>3642423</v>
      </c>
      <c r="H266">
        <v>540</v>
      </c>
    </row>
    <row r="267" spans="1:8" x14ac:dyDescent="0.25">
      <c r="A267" t="s">
        <v>126</v>
      </c>
      <c r="B267">
        <v>53</v>
      </c>
      <c r="C267">
        <v>39053</v>
      </c>
      <c r="D267" t="s">
        <v>830</v>
      </c>
      <c r="E267">
        <v>387</v>
      </c>
      <c r="F267">
        <v>14467</v>
      </c>
      <c r="G267">
        <v>106363</v>
      </c>
      <c r="H267">
        <v>160</v>
      </c>
    </row>
    <row r="268" spans="1:8" x14ac:dyDescent="0.25">
      <c r="A268" t="s">
        <v>127</v>
      </c>
      <c r="B268">
        <v>53</v>
      </c>
      <c r="C268">
        <v>54053</v>
      </c>
      <c r="D268" t="s">
        <v>830</v>
      </c>
      <c r="E268">
        <v>203</v>
      </c>
      <c r="F268">
        <v>5786</v>
      </c>
      <c r="G268">
        <v>346542</v>
      </c>
      <c r="H268">
        <v>160</v>
      </c>
    </row>
    <row r="269" spans="1:8" x14ac:dyDescent="0.25">
      <c r="A269" t="s">
        <v>201</v>
      </c>
      <c r="B269">
        <v>169</v>
      </c>
      <c r="C269">
        <v>20169</v>
      </c>
      <c r="D269" t="s">
        <v>991</v>
      </c>
      <c r="E269">
        <v>95</v>
      </c>
      <c r="F269">
        <v>50645</v>
      </c>
      <c r="G269">
        <v>0</v>
      </c>
      <c r="H269">
        <v>380</v>
      </c>
    </row>
    <row r="270" spans="1:8" x14ac:dyDescent="0.25">
      <c r="A270" t="s">
        <v>345</v>
      </c>
      <c r="B270">
        <v>71</v>
      </c>
      <c r="C270">
        <v>54071</v>
      </c>
      <c r="D270" t="s">
        <v>830</v>
      </c>
      <c r="E270">
        <v>2</v>
      </c>
      <c r="F270">
        <v>0</v>
      </c>
      <c r="G270">
        <v>0</v>
      </c>
      <c r="H270" t="s">
        <v>833</v>
      </c>
    </row>
    <row r="271" spans="1:8" x14ac:dyDescent="0.25">
      <c r="A271" t="s">
        <v>128</v>
      </c>
      <c r="B271">
        <v>87</v>
      </c>
      <c r="C271">
        <v>54087</v>
      </c>
      <c r="D271" t="s">
        <v>830</v>
      </c>
      <c r="E271">
        <v>1658</v>
      </c>
      <c r="F271">
        <v>76910</v>
      </c>
      <c r="G271">
        <v>2201092</v>
      </c>
      <c r="H271">
        <v>160</v>
      </c>
    </row>
    <row r="272" spans="1:8" x14ac:dyDescent="0.25">
      <c r="A272" t="s">
        <v>384</v>
      </c>
      <c r="B272">
        <v>113</v>
      </c>
      <c r="C272">
        <v>6113</v>
      </c>
      <c r="D272" t="s">
        <v>930</v>
      </c>
      <c r="E272">
        <v>12</v>
      </c>
      <c r="F272">
        <v>0</v>
      </c>
      <c r="G272">
        <v>17524</v>
      </c>
      <c r="H272">
        <v>730</v>
      </c>
    </row>
    <row r="273" spans="1:8" x14ac:dyDescent="0.25">
      <c r="A273" t="s">
        <v>129</v>
      </c>
      <c r="B273">
        <v>7</v>
      </c>
      <c r="C273">
        <v>54007</v>
      </c>
      <c r="D273" t="s">
        <v>830</v>
      </c>
      <c r="E273">
        <v>1105</v>
      </c>
      <c r="F273">
        <v>2628</v>
      </c>
      <c r="G273">
        <v>1292224</v>
      </c>
      <c r="H273">
        <v>160</v>
      </c>
    </row>
    <row r="274" spans="1:8" x14ac:dyDescent="0.25">
      <c r="A274" t="s">
        <v>202</v>
      </c>
      <c r="B274">
        <v>127</v>
      </c>
      <c r="C274">
        <v>20127</v>
      </c>
      <c r="D274" t="s">
        <v>943</v>
      </c>
      <c r="E274">
        <v>69</v>
      </c>
      <c r="F274">
        <v>38402</v>
      </c>
      <c r="G274">
        <v>0</v>
      </c>
      <c r="H274">
        <v>380</v>
      </c>
    </row>
    <row r="275" spans="1:8" x14ac:dyDescent="0.25">
      <c r="A275" t="s">
        <v>370</v>
      </c>
      <c r="B275">
        <v>139</v>
      </c>
      <c r="C275">
        <v>20139</v>
      </c>
      <c r="D275" t="s">
        <v>943</v>
      </c>
      <c r="E275">
        <v>4</v>
      </c>
      <c r="F275">
        <v>1269</v>
      </c>
      <c r="G275">
        <v>0</v>
      </c>
      <c r="H275">
        <v>335</v>
      </c>
    </row>
    <row r="276" spans="1:8" x14ac:dyDescent="0.25">
      <c r="A276" t="s">
        <v>203</v>
      </c>
      <c r="B276">
        <v>53</v>
      </c>
      <c r="C276">
        <v>20053</v>
      </c>
      <c r="D276" t="s">
        <v>912</v>
      </c>
      <c r="E276">
        <v>315</v>
      </c>
      <c r="F276">
        <v>211296</v>
      </c>
      <c r="G276">
        <v>45526</v>
      </c>
      <c r="H276">
        <v>380</v>
      </c>
    </row>
    <row r="277" spans="1:8" x14ac:dyDescent="0.25">
      <c r="A277" t="s">
        <v>88</v>
      </c>
      <c r="B277">
        <v>87</v>
      </c>
      <c r="C277">
        <v>39087</v>
      </c>
      <c r="D277" t="s">
        <v>830</v>
      </c>
      <c r="E277">
        <v>174</v>
      </c>
      <c r="F277">
        <v>2876</v>
      </c>
      <c r="G277">
        <v>145850</v>
      </c>
      <c r="H277">
        <v>160</v>
      </c>
    </row>
    <row r="278" spans="1:8" x14ac:dyDescent="0.25">
      <c r="A278" t="s">
        <v>130</v>
      </c>
      <c r="B278">
        <v>89</v>
      </c>
      <c r="C278">
        <v>21089</v>
      </c>
      <c r="D278" t="s">
        <v>830</v>
      </c>
      <c r="E278">
        <v>53</v>
      </c>
      <c r="F278">
        <v>56442</v>
      </c>
      <c r="G278">
        <v>84267</v>
      </c>
      <c r="H278">
        <v>160</v>
      </c>
    </row>
    <row r="279" spans="1:8" x14ac:dyDescent="0.25">
      <c r="A279" t="s">
        <v>131</v>
      </c>
      <c r="B279">
        <v>101</v>
      </c>
      <c r="C279">
        <v>54101</v>
      </c>
      <c r="D279" t="s">
        <v>830</v>
      </c>
      <c r="E279">
        <v>7</v>
      </c>
      <c r="F279">
        <v>0</v>
      </c>
      <c r="G279">
        <v>4812</v>
      </c>
      <c r="H279">
        <v>160</v>
      </c>
    </row>
    <row r="280" spans="1:8" x14ac:dyDescent="0.25">
      <c r="A280" t="s">
        <v>385</v>
      </c>
      <c r="B280">
        <v>67</v>
      </c>
      <c r="C280">
        <v>6067</v>
      </c>
      <c r="D280" t="s">
        <v>930</v>
      </c>
      <c r="E280">
        <v>4</v>
      </c>
      <c r="F280">
        <v>0</v>
      </c>
      <c r="G280">
        <v>156533</v>
      </c>
      <c r="H280">
        <v>730</v>
      </c>
    </row>
    <row r="281" spans="1:8" x14ac:dyDescent="0.25">
      <c r="A281" t="s">
        <v>371</v>
      </c>
      <c r="B281">
        <v>121</v>
      </c>
      <c r="C281">
        <v>20121</v>
      </c>
      <c r="D281" t="s">
        <v>943</v>
      </c>
      <c r="E281">
        <v>2072</v>
      </c>
      <c r="F281">
        <v>173212</v>
      </c>
      <c r="G281">
        <v>0</v>
      </c>
      <c r="H281">
        <v>335</v>
      </c>
    </row>
    <row r="282" spans="1:8" x14ac:dyDescent="0.25">
      <c r="A282" t="s">
        <v>372</v>
      </c>
      <c r="B282">
        <v>111</v>
      </c>
      <c r="C282">
        <v>20111</v>
      </c>
      <c r="D282" t="s">
        <v>943</v>
      </c>
      <c r="E282">
        <v>93</v>
      </c>
      <c r="F282">
        <v>58300</v>
      </c>
      <c r="G282">
        <v>0</v>
      </c>
      <c r="H282">
        <v>335</v>
      </c>
    </row>
    <row r="283" spans="1:8" x14ac:dyDescent="0.25">
      <c r="A283" t="s">
        <v>108</v>
      </c>
      <c r="B283">
        <v>59</v>
      </c>
      <c r="C283">
        <v>20059</v>
      </c>
      <c r="D283" t="s">
        <v>943</v>
      </c>
      <c r="E283">
        <v>1868</v>
      </c>
      <c r="F283">
        <v>110587</v>
      </c>
      <c r="G283">
        <v>0</v>
      </c>
      <c r="H283">
        <v>335</v>
      </c>
    </row>
    <row r="284" spans="1:8" x14ac:dyDescent="0.25">
      <c r="A284" t="s">
        <v>170</v>
      </c>
      <c r="B284">
        <v>171</v>
      </c>
      <c r="C284">
        <v>20171</v>
      </c>
      <c r="D284" t="s">
        <v>991</v>
      </c>
      <c r="E284">
        <v>279</v>
      </c>
      <c r="F284">
        <v>447422</v>
      </c>
      <c r="G284">
        <v>78079</v>
      </c>
      <c r="H284">
        <v>360</v>
      </c>
    </row>
    <row r="285" spans="1:8" x14ac:dyDescent="0.25">
      <c r="A285" t="s">
        <v>425</v>
      </c>
      <c r="B285">
        <v>203</v>
      </c>
      <c r="C285">
        <v>20203</v>
      </c>
      <c r="D285" t="s">
        <v>991</v>
      </c>
      <c r="E285">
        <v>78</v>
      </c>
      <c r="F285">
        <v>158624</v>
      </c>
      <c r="G285">
        <v>61187</v>
      </c>
      <c r="H285">
        <v>360</v>
      </c>
    </row>
    <row r="286" spans="1:8" x14ac:dyDescent="0.25">
      <c r="A286" t="s">
        <v>426</v>
      </c>
      <c r="B286">
        <v>101</v>
      </c>
      <c r="C286">
        <v>20101</v>
      </c>
      <c r="D286" t="s">
        <v>991</v>
      </c>
      <c r="E286">
        <v>362</v>
      </c>
      <c r="F286">
        <v>566723</v>
      </c>
      <c r="G286">
        <v>0</v>
      </c>
      <c r="H286">
        <v>360</v>
      </c>
    </row>
    <row r="287" spans="1:8" x14ac:dyDescent="0.25">
      <c r="A287" t="s">
        <v>404</v>
      </c>
      <c r="B287">
        <v>135</v>
      </c>
      <c r="C287">
        <v>20135</v>
      </c>
      <c r="D287" t="s">
        <v>991</v>
      </c>
      <c r="E287">
        <v>1012</v>
      </c>
      <c r="F287">
        <v>1245728</v>
      </c>
      <c r="G287">
        <v>22735</v>
      </c>
      <c r="H287">
        <v>385</v>
      </c>
    </row>
    <row r="288" spans="1:8" x14ac:dyDescent="0.25">
      <c r="A288" t="s">
        <v>396</v>
      </c>
      <c r="B288">
        <v>71</v>
      </c>
      <c r="C288">
        <v>20071</v>
      </c>
      <c r="D288" t="s">
        <v>991</v>
      </c>
      <c r="E288">
        <v>103</v>
      </c>
      <c r="F288">
        <v>96317</v>
      </c>
      <c r="G288">
        <v>225847</v>
      </c>
      <c r="H288">
        <v>450</v>
      </c>
    </row>
    <row r="289" spans="1:8" x14ac:dyDescent="0.25">
      <c r="A289" t="s">
        <v>69</v>
      </c>
      <c r="B289">
        <v>43</v>
      </c>
      <c r="C289">
        <v>8043</v>
      </c>
      <c r="D289" t="s">
        <v>1062</v>
      </c>
      <c r="E289">
        <v>50</v>
      </c>
      <c r="F289">
        <v>17899</v>
      </c>
      <c r="G289">
        <v>11084</v>
      </c>
      <c r="H289">
        <v>540</v>
      </c>
    </row>
    <row r="290" spans="1:8" x14ac:dyDescent="0.25">
      <c r="A290" t="s">
        <v>405</v>
      </c>
      <c r="B290">
        <v>165</v>
      </c>
      <c r="C290">
        <v>20165</v>
      </c>
      <c r="D290" t="s">
        <v>912</v>
      </c>
      <c r="E290">
        <v>243</v>
      </c>
      <c r="F290">
        <v>128850</v>
      </c>
      <c r="G290">
        <v>351297</v>
      </c>
      <c r="H290">
        <v>385</v>
      </c>
    </row>
    <row r="291" spans="1:8" x14ac:dyDescent="0.25">
      <c r="A291" t="s">
        <v>406</v>
      </c>
      <c r="B291">
        <v>9</v>
      </c>
      <c r="C291">
        <v>20009</v>
      </c>
      <c r="D291" t="s">
        <v>912</v>
      </c>
      <c r="E291">
        <v>1714</v>
      </c>
      <c r="F291">
        <v>1411681</v>
      </c>
      <c r="G291">
        <v>163146</v>
      </c>
      <c r="H291">
        <v>385</v>
      </c>
    </row>
    <row r="292" spans="1:8" x14ac:dyDescent="0.25">
      <c r="A292" t="s">
        <v>132</v>
      </c>
      <c r="B292">
        <v>79</v>
      </c>
      <c r="C292">
        <v>54079</v>
      </c>
      <c r="D292" t="s">
        <v>830</v>
      </c>
      <c r="E292">
        <v>836</v>
      </c>
      <c r="F292">
        <v>2325</v>
      </c>
      <c r="G292">
        <v>3073843</v>
      </c>
      <c r="H292">
        <v>160</v>
      </c>
    </row>
    <row r="293" spans="1:8" x14ac:dyDescent="0.25">
      <c r="A293" t="s">
        <v>133</v>
      </c>
      <c r="B293">
        <v>15</v>
      </c>
      <c r="C293">
        <v>54015</v>
      </c>
      <c r="D293" t="s">
        <v>830</v>
      </c>
      <c r="E293">
        <v>1010</v>
      </c>
      <c r="F293">
        <v>71289</v>
      </c>
      <c r="G293">
        <v>1325407</v>
      </c>
      <c r="H293">
        <v>160</v>
      </c>
    </row>
    <row r="294" spans="1:8" x14ac:dyDescent="0.25">
      <c r="A294" t="s">
        <v>134</v>
      </c>
      <c r="B294">
        <v>39</v>
      </c>
      <c r="C294">
        <v>54039</v>
      </c>
      <c r="D294" t="s">
        <v>830</v>
      </c>
      <c r="E294">
        <v>3191</v>
      </c>
      <c r="F294">
        <v>45664</v>
      </c>
      <c r="G294">
        <v>11224446</v>
      </c>
      <c r="H294">
        <v>160</v>
      </c>
    </row>
    <row r="295" spans="1:8" x14ac:dyDescent="0.25">
      <c r="A295" t="s">
        <v>299</v>
      </c>
      <c r="B295">
        <v>61</v>
      </c>
      <c r="C295">
        <v>8061</v>
      </c>
      <c r="D295" t="s">
        <v>991</v>
      </c>
      <c r="E295">
        <v>88</v>
      </c>
      <c r="F295">
        <v>117970</v>
      </c>
      <c r="G295">
        <v>316252</v>
      </c>
      <c r="H295">
        <v>540</v>
      </c>
    </row>
    <row r="296" spans="1:8" x14ac:dyDescent="0.25">
      <c r="A296" t="s">
        <v>204</v>
      </c>
      <c r="B296">
        <v>113</v>
      </c>
      <c r="C296">
        <v>20113</v>
      </c>
      <c r="D296" t="s">
        <v>991</v>
      </c>
      <c r="E296">
        <v>492</v>
      </c>
      <c r="F296">
        <v>268961</v>
      </c>
      <c r="G296">
        <v>43426</v>
      </c>
      <c r="H296">
        <v>380</v>
      </c>
    </row>
    <row r="297" spans="1:8" x14ac:dyDescent="0.25">
      <c r="A297" t="s">
        <v>96</v>
      </c>
      <c r="B297">
        <v>115</v>
      </c>
      <c r="C297">
        <v>20115</v>
      </c>
      <c r="D297" t="s">
        <v>991</v>
      </c>
      <c r="E297">
        <v>308</v>
      </c>
      <c r="F297">
        <v>91881</v>
      </c>
      <c r="G297">
        <v>104417</v>
      </c>
      <c r="H297">
        <v>380</v>
      </c>
    </row>
    <row r="298" spans="1:8" x14ac:dyDescent="0.25">
      <c r="A298" t="s">
        <v>135</v>
      </c>
      <c r="B298">
        <v>11</v>
      </c>
      <c r="C298">
        <v>54011</v>
      </c>
      <c r="D298" t="s">
        <v>830</v>
      </c>
      <c r="E298">
        <v>364</v>
      </c>
      <c r="F298">
        <v>7230</v>
      </c>
      <c r="G298">
        <v>657286</v>
      </c>
      <c r="H298">
        <v>160</v>
      </c>
    </row>
    <row r="299" spans="1:8" x14ac:dyDescent="0.25">
      <c r="A299" t="s">
        <v>136</v>
      </c>
      <c r="B299">
        <v>67</v>
      </c>
      <c r="C299">
        <v>54067</v>
      </c>
      <c r="D299" t="s">
        <v>830</v>
      </c>
      <c r="E299">
        <v>284</v>
      </c>
      <c r="F299">
        <v>81</v>
      </c>
      <c r="G299">
        <v>597957</v>
      </c>
      <c r="H299">
        <v>160</v>
      </c>
    </row>
    <row r="300" spans="1:8" x14ac:dyDescent="0.25">
      <c r="A300" t="s">
        <v>211</v>
      </c>
      <c r="B300">
        <v>17</v>
      </c>
      <c r="C300">
        <v>20017</v>
      </c>
      <c r="D300" t="s">
        <v>943</v>
      </c>
      <c r="E300">
        <v>106</v>
      </c>
      <c r="F300">
        <v>19820</v>
      </c>
      <c r="G300">
        <v>19498</v>
      </c>
      <c r="H300">
        <v>335</v>
      </c>
    </row>
    <row r="301" spans="1:8" x14ac:dyDescent="0.25">
      <c r="A301" t="s">
        <v>407</v>
      </c>
      <c r="B301">
        <v>159</v>
      </c>
      <c r="C301">
        <v>20159</v>
      </c>
      <c r="D301" t="s">
        <v>912</v>
      </c>
      <c r="E301">
        <v>768</v>
      </c>
      <c r="F301">
        <v>471466</v>
      </c>
      <c r="G301">
        <v>116731</v>
      </c>
      <c r="H301">
        <v>385</v>
      </c>
    </row>
    <row r="302" spans="1:8" x14ac:dyDescent="0.25">
      <c r="A302" t="s">
        <v>137</v>
      </c>
      <c r="B302">
        <v>19</v>
      </c>
      <c r="C302">
        <v>21019</v>
      </c>
      <c r="D302" t="s">
        <v>830</v>
      </c>
      <c r="E302">
        <v>39</v>
      </c>
      <c r="F302">
        <v>0</v>
      </c>
      <c r="G302">
        <v>142963</v>
      </c>
      <c r="H302">
        <v>160</v>
      </c>
    </row>
    <row r="303" spans="1:8" x14ac:dyDescent="0.25">
      <c r="A303" t="s">
        <v>420</v>
      </c>
      <c r="B303">
        <v>37</v>
      </c>
      <c r="C303">
        <v>49037</v>
      </c>
      <c r="D303" t="s">
        <v>972</v>
      </c>
      <c r="E303">
        <v>466</v>
      </c>
      <c r="F303">
        <v>3239454</v>
      </c>
      <c r="G303">
        <v>8554388</v>
      </c>
      <c r="H303">
        <v>595</v>
      </c>
    </row>
    <row r="304" spans="1:8" x14ac:dyDescent="0.25">
      <c r="A304" t="s">
        <v>373</v>
      </c>
      <c r="B304">
        <v>31</v>
      </c>
      <c r="C304">
        <v>20031</v>
      </c>
      <c r="D304" t="s">
        <v>943</v>
      </c>
      <c r="E304">
        <v>1546</v>
      </c>
      <c r="F304">
        <v>209490</v>
      </c>
      <c r="G304">
        <v>0</v>
      </c>
      <c r="H304">
        <v>335</v>
      </c>
    </row>
    <row r="305" spans="1:8" x14ac:dyDescent="0.25">
      <c r="A305" t="s">
        <v>91</v>
      </c>
      <c r="B305">
        <v>99</v>
      </c>
      <c r="C305">
        <v>54099</v>
      </c>
      <c r="D305" t="s">
        <v>830</v>
      </c>
      <c r="E305">
        <v>1091</v>
      </c>
      <c r="F305">
        <v>11502</v>
      </c>
      <c r="G305">
        <v>3636274</v>
      </c>
      <c r="H305">
        <v>160</v>
      </c>
    </row>
    <row r="306" spans="1:8" x14ac:dyDescent="0.25">
      <c r="A306" t="s">
        <v>374</v>
      </c>
      <c r="B306">
        <v>107</v>
      </c>
      <c r="C306">
        <v>20107</v>
      </c>
      <c r="D306" t="s">
        <v>943</v>
      </c>
      <c r="E306">
        <v>938</v>
      </c>
      <c r="F306">
        <v>78643</v>
      </c>
      <c r="G306">
        <v>0</v>
      </c>
      <c r="H306">
        <v>335</v>
      </c>
    </row>
    <row r="307" spans="1:8" x14ac:dyDescent="0.25">
      <c r="A307" t="s">
        <v>173</v>
      </c>
      <c r="B307">
        <v>3</v>
      </c>
      <c r="C307">
        <v>20003</v>
      </c>
      <c r="D307" t="s">
        <v>943</v>
      </c>
      <c r="E307">
        <v>1830</v>
      </c>
      <c r="F307">
        <v>127158</v>
      </c>
      <c r="G307">
        <v>0</v>
      </c>
      <c r="H307">
        <v>335</v>
      </c>
    </row>
    <row r="308" spans="1:8" x14ac:dyDescent="0.25">
      <c r="A308" t="s">
        <v>71</v>
      </c>
      <c r="B308">
        <v>43</v>
      </c>
      <c r="C308">
        <v>54043</v>
      </c>
      <c r="D308" t="s">
        <v>830</v>
      </c>
      <c r="E308">
        <v>1930</v>
      </c>
      <c r="F308">
        <v>107673</v>
      </c>
      <c r="G308">
        <v>6878538</v>
      </c>
      <c r="H308">
        <v>160</v>
      </c>
    </row>
    <row r="309" spans="1:8" x14ac:dyDescent="0.25">
      <c r="A309" t="s">
        <v>408</v>
      </c>
      <c r="B309">
        <v>145</v>
      </c>
      <c r="C309">
        <v>20145</v>
      </c>
      <c r="D309" t="s">
        <v>912</v>
      </c>
      <c r="E309">
        <v>189</v>
      </c>
      <c r="F309">
        <v>170268</v>
      </c>
      <c r="G309">
        <v>385897</v>
      </c>
      <c r="H309">
        <v>385</v>
      </c>
    </row>
    <row r="310" spans="1:8" x14ac:dyDescent="0.25">
      <c r="A310" t="s">
        <v>386</v>
      </c>
      <c r="B310">
        <v>77</v>
      </c>
      <c r="C310">
        <v>6077</v>
      </c>
      <c r="D310" t="s">
        <v>930</v>
      </c>
      <c r="E310">
        <v>108</v>
      </c>
      <c r="F310">
        <v>0</v>
      </c>
      <c r="G310">
        <v>26857550</v>
      </c>
      <c r="H310">
        <v>730</v>
      </c>
    </row>
    <row r="311" spans="1:8" x14ac:dyDescent="0.25">
      <c r="A311" t="s">
        <v>88</v>
      </c>
      <c r="B311">
        <v>127</v>
      </c>
      <c r="C311">
        <v>21127</v>
      </c>
      <c r="D311" t="s">
        <v>830</v>
      </c>
      <c r="E311">
        <v>410</v>
      </c>
      <c r="F311">
        <v>262314</v>
      </c>
      <c r="G311">
        <v>918939</v>
      </c>
      <c r="H311">
        <v>160</v>
      </c>
    </row>
    <row r="312" spans="1:8" x14ac:dyDescent="0.25">
      <c r="A312" t="s">
        <v>138</v>
      </c>
      <c r="B312">
        <v>63</v>
      </c>
      <c r="C312">
        <v>21063</v>
      </c>
      <c r="D312" t="s">
        <v>830</v>
      </c>
      <c r="E312">
        <v>28</v>
      </c>
      <c r="F312">
        <v>2877</v>
      </c>
      <c r="G312">
        <v>0</v>
      </c>
      <c r="H312">
        <v>160</v>
      </c>
    </row>
    <row r="313" spans="1:8" x14ac:dyDescent="0.25">
      <c r="A313" t="s">
        <v>139</v>
      </c>
      <c r="B313">
        <v>19</v>
      </c>
      <c r="C313">
        <v>54019</v>
      </c>
      <c r="D313" t="s">
        <v>830</v>
      </c>
      <c r="E313">
        <v>458</v>
      </c>
      <c r="F313">
        <v>144</v>
      </c>
      <c r="G313">
        <v>1254291</v>
      </c>
      <c r="H313">
        <v>160</v>
      </c>
    </row>
    <row r="314" spans="1:8" x14ac:dyDescent="0.25">
      <c r="A314" t="s">
        <v>397</v>
      </c>
      <c r="B314">
        <v>99</v>
      </c>
      <c r="C314">
        <v>8099</v>
      </c>
      <c r="D314" t="s">
        <v>991</v>
      </c>
      <c r="E314">
        <v>20</v>
      </c>
      <c r="F314">
        <v>49</v>
      </c>
      <c r="G314">
        <v>233510</v>
      </c>
      <c r="H314">
        <v>450</v>
      </c>
    </row>
    <row r="315" spans="1:8" x14ac:dyDescent="0.25">
      <c r="A315" t="s">
        <v>398</v>
      </c>
      <c r="B315">
        <v>11</v>
      </c>
      <c r="C315">
        <v>8011</v>
      </c>
      <c r="D315" t="s">
        <v>991</v>
      </c>
      <c r="E315">
        <v>16</v>
      </c>
      <c r="F315">
        <v>0</v>
      </c>
      <c r="G315">
        <v>165096</v>
      </c>
      <c r="H315">
        <v>450</v>
      </c>
    </row>
    <row r="316" spans="1:8" x14ac:dyDescent="0.25">
      <c r="A316" t="s">
        <v>427</v>
      </c>
      <c r="B316">
        <v>75</v>
      </c>
      <c r="C316">
        <v>20075</v>
      </c>
      <c r="D316" t="s">
        <v>991</v>
      </c>
      <c r="E316">
        <v>272</v>
      </c>
      <c r="F316">
        <v>12394</v>
      </c>
      <c r="G316">
        <v>2503360</v>
      </c>
      <c r="H316">
        <v>360</v>
      </c>
    </row>
    <row r="317" spans="1:8" x14ac:dyDescent="0.25">
      <c r="A317" t="s">
        <v>428</v>
      </c>
      <c r="B317">
        <v>93</v>
      </c>
      <c r="C317">
        <v>20093</v>
      </c>
      <c r="D317" t="s">
        <v>991</v>
      </c>
      <c r="E317">
        <v>1731</v>
      </c>
      <c r="F317">
        <v>421148</v>
      </c>
      <c r="G317">
        <v>17735784</v>
      </c>
      <c r="H317">
        <v>360</v>
      </c>
    </row>
    <row r="318" spans="1:8" x14ac:dyDescent="0.25">
      <c r="A318" t="s">
        <v>429</v>
      </c>
      <c r="B318">
        <v>55</v>
      </c>
      <c r="C318">
        <v>20055</v>
      </c>
      <c r="D318" t="s">
        <v>991</v>
      </c>
      <c r="E318">
        <v>1571</v>
      </c>
      <c r="F318">
        <v>1508422</v>
      </c>
      <c r="G318">
        <v>10135928</v>
      </c>
      <c r="H318">
        <v>360</v>
      </c>
    </row>
    <row r="319" spans="1:8" x14ac:dyDescent="0.25">
      <c r="A319" t="s">
        <v>409</v>
      </c>
      <c r="B319">
        <v>185</v>
      </c>
      <c r="C319">
        <v>20185</v>
      </c>
      <c r="D319" t="s">
        <v>912</v>
      </c>
      <c r="E319">
        <v>1042</v>
      </c>
      <c r="F319">
        <v>893560</v>
      </c>
      <c r="G319">
        <v>146402</v>
      </c>
      <c r="H319">
        <v>385</v>
      </c>
    </row>
    <row r="320" spans="1:8" x14ac:dyDescent="0.25">
      <c r="A320" t="s">
        <v>410</v>
      </c>
      <c r="B320">
        <v>83</v>
      </c>
      <c r="C320">
        <v>20083</v>
      </c>
      <c r="D320" t="s">
        <v>991</v>
      </c>
      <c r="E320">
        <v>234</v>
      </c>
      <c r="F320">
        <v>399962</v>
      </c>
      <c r="G320">
        <v>572973</v>
      </c>
      <c r="H320">
        <v>385</v>
      </c>
    </row>
    <row r="321" spans="1:8" x14ac:dyDescent="0.25">
      <c r="A321" t="s">
        <v>358</v>
      </c>
      <c r="B321">
        <v>129</v>
      </c>
      <c r="C321">
        <v>18129</v>
      </c>
      <c r="D321" t="s">
        <v>1094</v>
      </c>
      <c r="E321">
        <v>1</v>
      </c>
      <c r="F321">
        <v>0</v>
      </c>
      <c r="G321">
        <v>0</v>
      </c>
      <c r="H321">
        <v>315</v>
      </c>
    </row>
    <row r="322" spans="1:8" x14ac:dyDescent="0.25">
      <c r="A322" t="s">
        <v>140</v>
      </c>
      <c r="B322">
        <v>5</v>
      </c>
      <c r="C322">
        <v>54005</v>
      </c>
      <c r="D322" t="s">
        <v>830</v>
      </c>
      <c r="E322">
        <v>1103</v>
      </c>
      <c r="F322">
        <v>4834</v>
      </c>
      <c r="G322">
        <v>5046745</v>
      </c>
      <c r="H322">
        <v>160</v>
      </c>
    </row>
    <row r="323" spans="1:8" x14ac:dyDescent="0.25">
      <c r="A323" t="s">
        <v>273</v>
      </c>
      <c r="B323">
        <v>163</v>
      </c>
      <c r="C323">
        <v>21163</v>
      </c>
      <c r="D323" t="s">
        <v>1094</v>
      </c>
      <c r="E323">
        <v>90</v>
      </c>
      <c r="F323">
        <v>0</v>
      </c>
      <c r="G323">
        <v>283896</v>
      </c>
      <c r="H323">
        <v>300</v>
      </c>
    </row>
    <row r="324" spans="1:8" x14ac:dyDescent="0.25">
      <c r="A324" t="s">
        <v>141</v>
      </c>
      <c r="B324">
        <v>173</v>
      </c>
      <c r="C324">
        <v>21173</v>
      </c>
      <c r="D324" t="s">
        <v>1094</v>
      </c>
      <c r="E324">
        <v>1</v>
      </c>
      <c r="F324">
        <v>0</v>
      </c>
      <c r="G324">
        <v>0</v>
      </c>
      <c r="H324">
        <v>160</v>
      </c>
    </row>
    <row r="325" spans="1:8" x14ac:dyDescent="0.25">
      <c r="A325" t="s">
        <v>1098</v>
      </c>
      <c r="B325">
        <v>79</v>
      </c>
      <c r="C325">
        <v>20079</v>
      </c>
      <c r="D325" t="s">
        <v>991</v>
      </c>
      <c r="E325">
        <v>119</v>
      </c>
      <c r="F325">
        <v>77214</v>
      </c>
      <c r="G325">
        <v>115703</v>
      </c>
      <c r="H325">
        <v>370</v>
      </c>
    </row>
    <row r="326" spans="1:8" x14ac:dyDescent="0.25">
      <c r="A326" t="s">
        <v>411</v>
      </c>
      <c r="B326">
        <v>155</v>
      </c>
      <c r="C326">
        <v>20155</v>
      </c>
      <c r="D326" t="s">
        <v>991</v>
      </c>
      <c r="E326">
        <v>447</v>
      </c>
      <c r="F326">
        <v>429182</v>
      </c>
      <c r="G326">
        <v>698937</v>
      </c>
      <c r="H326">
        <v>385</v>
      </c>
    </row>
    <row r="327" spans="1:8" x14ac:dyDescent="0.25">
      <c r="A327" t="s">
        <v>375</v>
      </c>
      <c r="B327">
        <v>73</v>
      </c>
      <c r="C327">
        <v>20073</v>
      </c>
      <c r="D327" t="s">
        <v>943</v>
      </c>
      <c r="E327">
        <v>1109</v>
      </c>
      <c r="F327">
        <v>302605</v>
      </c>
      <c r="G327">
        <v>0</v>
      </c>
      <c r="H327">
        <v>335</v>
      </c>
    </row>
    <row r="328" spans="1:8" x14ac:dyDescent="0.25">
      <c r="A328" t="s">
        <v>387</v>
      </c>
      <c r="B328">
        <v>95</v>
      </c>
      <c r="C328">
        <v>6095</v>
      </c>
      <c r="D328" t="s">
        <v>930</v>
      </c>
      <c r="E328">
        <v>57</v>
      </c>
      <c r="F328">
        <v>862</v>
      </c>
      <c r="G328">
        <v>10618017</v>
      </c>
      <c r="H328">
        <v>730</v>
      </c>
    </row>
    <row r="329" spans="1:8" x14ac:dyDescent="0.25">
      <c r="A329" t="s">
        <v>1099</v>
      </c>
      <c r="B329">
        <v>113</v>
      </c>
      <c r="C329">
        <v>8113</v>
      </c>
      <c r="D329" t="s">
        <v>972</v>
      </c>
      <c r="E329">
        <v>38</v>
      </c>
      <c r="F329">
        <v>230</v>
      </c>
      <c r="G329">
        <v>933740</v>
      </c>
      <c r="H329">
        <v>585</v>
      </c>
    </row>
    <row r="330" spans="1:8" x14ac:dyDescent="0.25">
      <c r="A330" t="s">
        <v>49</v>
      </c>
      <c r="B330">
        <v>17</v>
      </c>
      <c r="C330">
        <v>49017</v>
      </c>
      <c r="D330" t="s">
        <v>973</v>
      </c>
      <c r="E330">
        <v>17</v>
      </c>
      <c r="F330">
        <v>114671</v>
      </c>
      <c r="G330">
        <v>9149</v>
      </c>
      <c r="H330">
        <v>630</v>
      </c>
    </row>
    <row r="331" spans="1:8" x14ac:dyDescent="0.25">
      <c r="A331" t="s">
        <v>114</v>
      </c>
      <c r="B331">
        <v>175</v>
      </c>
      <c r="C331">
        <v>21175</v>
      </c>
      <c r="D331" t="s">
        <v>830</v>
      </c>
      <c r="E331">
        <v>40</v>
      </c>
      <c r="F331">
        <v>0</v>
      </c>
      <c r="G331">
        <v>102106</v>
      </c>
      <c r="H331">
        <v>160</v>
      </c>
    </row>
    <row r="332" spans="1:8" x14ac:dyDescent="0.25">
      <c r="A332" t="s">
        <v>388</v>
      </c>
      <c r="B332">
        <v>13</v>
      </c>
      <c r="C332">
        <v>6013</v>
      </c>
      <c r="D332" t="s">
        <v>847</v>
      </c>
      <c r="E332">
        <v>21</v>
      </c>
      <c r="F332">
        <v>72041</v>
      </c>
      <c r="G332">
        <v>1912790</v>
      </c>
      <c r="H332">
        <v>730</v>
      </c>
    </row>
    <row r="333" spans="1:8" x14ac:dyDescent="0.25">
      <c r="A333" t="s">
        <v>280</v>
      </c>
      <c r="B333">
        <v>15</v>
      </c>
      <c r="C333">
        <v>20015</v>
      </c>
      <c r="D333" t="s">
        <v>943</v>
      </c>
      <c r="E333">
        <v>1149</v>
      </c>
      <c r="F333">
        <v>702940</v>
      </c>
      <c r="G333">
        <v>0</v>
      </c>
      <c r="H333">
        <v>370</v>
      </c>
    </row>
    <row r="334" spans="1:8" x14ac:dyDescent="0.25">
      <c r="A334" t="s">
        <v>412</v>
      </c>
      <c r="B334">
        <v>47</v>
      </c>
      <c r="C334">
        <v>20047</v>
      </c>
      <c r="D334" t="s">
        <v>991</v>
      </c>
      <c r="E334">
        <v>252</v>
      </c>
      <c r="F334">
        <v>109726</v>
      </c>
      <c r="G334">
        <v>539464</v>
      </c>
      <c r="H334">
        <v>385</v>
      </c>
    </row>
    <row r="335" spans="1:8" x14ac:dyDescent="0.25">
      <c r="A335" t="s">
        <v>376</v>
      </c>
      <c r="B335">
        <v>217</v>
      </c>
      <c r="C335">
        <v>29217</v>
      </c>
      <c r="D335" t="s">
        <v>943</v>
      </c>
      <c r="E335">
        <v>7</v>
      </c>
      <c r="F335">
        <v>772</v>
      </c>
      <c r="G335">
        <v>0</v>
      </c>
      <c r="H335">
        <v>335</v>
      </c>
    </row>
    <row r="336" spans="1:8" x14ac:dyDescent="0.25">
      <c r="A336" t="s">
        <v>274</v>
      </c>
      <c r="B336">
        <v>27</v>
      </c>
      <c r="C336">
        <v>21027</v>
      </c>
      <c r="D336" t="s">
        <v>1094</v>
      </c>
      <c r="E336">
        <v>44</v>
      </c>
      <c r="F336">
        <v>8234</v>
      </c>
      <c r="G336">
        <v>35705</v>
      </c>
      <c r="H336">
        <v>300</v>
      </c>
    </row>
    <row r="337" spans="1:8" x14ac:dyDescent="0.25">
      <c r="A337" t="s">
        <v>377</v>
      </c>
      <c r="B337">
        <v>207</v>
      </c>
      <c r="C337">
        <v>20207</v>
      </c>
      <c r="D337" t="s">
        <v>943</v>
      </c>
      <c r="E337">
        <v>3406</v>
      </c>
      <c r="F337">
        <v>409374</v>
      </c>
      <c r="G337">
        <v>599</v>
      </c>
      <c r="H337">
        <v>335</v>
      </c>
    </row>
    <row r="338" spans="1:8" x14ac:dyDescent="0.25">
      <c r="A338" t="s">
        <v>287</v>
      </c>
      <c r="B338">
        <v>1</v>
      </c>
      <c r="C338">
        <v>20001</v>
      </c>
      <c r="D338" t="s">
        <v>943</v>
      </c>
      <c r="E338">
        <v>2143</v>
      </c>
      <c r="F338">
        <v>206713</v>
      </c>
      <c r="G338">
        <v>141909</v>
      </c>
      <c r="H338">
        <v>335</v>
      </c>
    </row>
    <row r="339" spans="1:8" x14ac:dyDescent="0.25">
      <c r="A339" t="s">
        <v>378</v>
      </c>
      <c r="B339">
        <v>11</v>
      </c>
      <c r="C339">
        <v>20011</v>
      </c>
      <c r="D339" t="s">
        <v>943</v>
      </c>
      <c r="E339">
        <v>554</v>
      </c>
      <c r="F339">
        <v>38538</v>
      </c>
      <c r="G339">
        <v>0</v>
      </c>
      <c r="H339">
        <v>335</v>
      </c>
    </row>
    <row r="340" spans="1:8" x14ac:dyDescent="0.25">
      <c r="A340" t="s">
        <v>100</v>
      </c>
      <c r="B340">
        <v>45</v>
      </c>
      <c r="C340">
        <v>54045</v>
      </c>
      <c r="D340" t="s">
        <v>830</v>
      </c>
      <c r="E340">
        <v>1375</v>
      </c>
      <c r="F340">
        <v>83</v>
      </c>
      <c r="G340">
        <v>8537414</v>
      </c>
      <c r="H340">
        <v>160</v>
      </c>
    </row>
    <row r="341" spans="1:8" x14ac:dyDescent="0.25">
      <c r="A341" t="s">
        <v>275</v>
      </c>
      <c r="B341">
        <v>93</v>
      </c>
      <c r="C341">
        <v>21093</v>
      </c>
      <c r="D341" t="s">
        <v>1094</v>
      </c>
      <c r="E341">
        <v>7</v>
      </c>
      <c r="F341">
        <v>0</v>
      </c>
      <c r="G341">
        <v>28475</v>
      </c>
      <c r="H341">
        <v>300</v>
      </c>
    </row>
    <row r="342" spans="1:8" x14ac:dyDescent="0.25">
      <c r="A342" t="s">
        <v>300</v>
      </c>
      <c r="B342">
        <v>55</v>
      </c>
      <c r="C342">
        <v>8055</v>
      </c>
      <c r="D342" t="s">
        <v>1113</v>
      </c>
      <c r="E342">
        <v>24</v>
      </c>
      <c r="F342">
        <v>0</v>
      </c>
      <c r="G342">
        <v>4325691</v>
      </c>
      <c r="H342">
        <v>540</v>
      </c>
    </row>
    <row r="343" spans="1:8" x14ac:dyDescent="0.25">
      <c r="A343" t="s">
        <v>58</v>
      </c>
      <c r="B343">
        <v>115</v>
      </c>
      <c r="C343">
        <v>21115</v>
      </c>
      <c r="D343" t="s">
        <v>830</v>
      </c>
      <c r="E343">
        <v>289</v>
      </c>
      <c r="F343">
        <v>3281</v>
      </c>
      <c r="G343">
        <v>737849</v>
      </c>
      <c r="H343">
        <v>160</v>
      </c>
    </row>
    <row r="344" spans="1:8" x14ac:dyDescent="0.25">
      <c r="A344" t="s">
        <v>430</v>
      </c>
      <c r="B344">
        <v>69</v>
      </c>
      <c r="C344">
        <v>20069</v>
      </c>
      <c r="D344" t="s">
        <v>991</v>
      </c>
      <c r="E344">
        <v>70</v>
      </c>
      <c r="F344">
        <v>88855</v>
      </c>
      <c r="G344">
        <v>312302</v>
      </c>
      <c r="H344">
        <v>360</v>
      </c>
    </row>
    <row r="345" spans="1:8" x14ac:dyDescent="0.25">
      <c r="A345" t="s">
        <v>325</v>
      </c>
      <c r="B345">
        <v>91</v>
      </c>
      <c r="C345">
        <v>21091</v>
      </c>
      <c r="D345" t="s">
        <v>1094</v>
      </c>
      <c r="E345">
        <v>16</v>
      </c>
      <c r="F345">
        <v>1866</v>
      </c>
      <c r="G345">
        <v>0</v>
      </c>
      <c r="H345">
        <v>315</v>
      </c>
    </row>
    <row r="346" spans="1:8" x14ac:dyDescent="0.25">
      <c r="A346" t="s">
        <v>142</v>
      </c>
      <c r="B346">
        <v>81</v>
      </c>
      <c r="C346">
        <v>54081</v>
      </c>
      <c r="D346" t="s">
        <v>830</v>
      </c>
      <c r="E346">
        <v>628</v>
      </c>
      <c r="F346">
        <v>56</v>
      </c>
      <c r="G346">
        <v>2666159</v>
      </c>
      <c r="H346">
        <v>160</v>
      </c>
    </row>
    <row r="347" spans="1:8" x14ac:dyDescent="0.25">
      <c r="A347" t="s">
        <v>143</v>
      </c>
      <c r="B347">
        <v>59</v>
      </c>
      <c r="C347">
        <v>54059</v>
      </c>
      <c r="D347" t="s">
        <v>830</v>
      </c>
      <c r="E347">
        <v>1409</v>
      </c>
      <c r="F347">
        <v>1602</v>
      </c>
      <c r="G347">
        <v>9885905</v>
      </c>
      <c r="H347">
        <v>160</v>
      </c>
    </row>
    <row r="348" spans="1:8" x14ac:dyDescent="0.25">
      <c r="A348" t="s">
        <v>359</v>
      </c>
      <c r="B348">
        <v>101</v>
      </c>
      <c r="C348">
        <v>21101</v>
      </c>
      <c r="D348" t="s">
        <v>1094</v>
      </c>
      <c r="E348">
        <v>237</v>
      </c>
      <c r="F348">
        <v>132932</v>
      </c>
      <c r="G348">
        <v>0</v>
      </c>
      <c r="H348">
        <v>315</v>
      </c>
    </row>
    <row r="349" spans="1:8" x14ac:dyDescent="0.25">
      <c r="A349" t="s">
        <v>144</v>
      </c>
      <c r="B349">
        <v>159</v>
      </c>
      <c r="C349">
        <v>21159</v>
      </c>
      <c r="D349" t="s">
        <v>830</v>
      </c>
      <c r="E349">
        <v>762</v>
      </c>
      <c r="F349">
        <v>2653</v>
      </c>
      <c r="G349">
        <v>1520518</v>
      </c>
      <c r="H349">
        <v>160</v>
      </c>
    </row>
    <row r="350" spans="1:8" x14ac:dyDescent="0.25">
      <c r="A350" t="s">
        <v>145</v>
      </c>
      <c r="B350">
        <v>197</v>
      </c>
      <c r="C350">
        <v>21197</v>
      </c>
      <c r="D350" t="s">
        <v>830</v>
      </c>
      <c r="E350">
        <v>30</v>
      </c>
      <c r="F350">
        <v>1743</v>
      </c>
      <c r="G350">
        <v>0</v>
      </c>
      <c r="H350">
        <v>160</v>
      </c>
    </row>
    <row r="351" spans="1:8" x14ac:dyDescent="0.25">
      <c r="A351" t="s">
        <v>360</v>
      </c>
      <c r="B351">
        <v>59</v>
      </c>
      <c r="C351">
        <v>21059</v>
      </c>
      <c r="D351" t="s">
        <v>1094</v>
      </c>
      <c r="E351">
        <v>64</v>
      </c>
      <c r="F351">
        <v>8062</v>
      </c>
      <c r="G351">
        <v>0</v>
      </c>
      <c r="H351">
        <v>315</v>
      </c>
    </row>
    <row r="352" spans="1:8" x14ac:dyDescent="0.25">
      <c r="A352" t="s">
        <v>431</v>
      </c>
      <c r="B352">
        <v>57</v>
      </c>
      <c r="C352">
        <v>20057</v>
      </c>
      <c r="D352" t="s">
        <v>991</v>
      </c>
      <c r="E352">
        <v>153</v>
      </c>
      <c r="F352">
        <v>380995</v>
      </c>
      <c r="G352">
        <v>1007212</v>
      </c>
      <c r="H352">
        <v>360</v>
      </c>
    </row>
    <row r="353" spans="1:8" x14ac:dyDescent="0.25">
      <c r="A353" t="s">
        <v>209</v>
      </c>
      <c r="B353">
        <v>173</v>
      </c>
      <c r="C353">
        <v>20173</v>
      </c>
      <c r="D353" t="s">
        <v>991</v>
      </c>
      <c r="E353">
        <v>99</v>
      </c>
      <c r="F353">
        <v>94574</v>
      </c>
      <c r="G353">
        <v>4310</v>
      </c>
      <c r="H353">
        <v>370</v>
      </c>
    </row>
    <row r="354" spans="1:8" x14ac:dyDescent="0.25">
      <c r="A354" t="s">
        <v>361</v>
      </c>
      <c r="B354">
        <v>225</v>
      </c>
      <c r="C354">
        <v>21225</v>
      </c>
      <c r="D354" t="s">
        <v>1094</v>
      </c>
      <c r="E354">
        <v>238</v>
      </c>
      <c r="F354">
        <v>83164</v>
      </c>
      <c r="G354">
        <v>0</v>
      </c>
      <c r="H354">
        <v>315</v>
      </c>
    </row>
    <row r="355" spans="1:8" x14ac:dyDescent="0.25">
      <c r="A355" t="s">
        <v>1119</v>
      </c>
      <c r="B355">
        <v>33</v>
      </c>
      <c r="C355">
        <v>8033</v>
      </c>
      <c r="D355" t="s">
        <v>972</v>
      </c>
      <c r="E355">
        <v>16</v>
      </c>
      <c r="F355">
        <v>0</v>
      </c>
      <c r="G355">
        <v>30382561</v>
      </c>
      <c r="H355">
        <v>585</v>
      </c>
    </row>
    <row r="356" spans="1:8" x14ac:dyDescent="0.25">
      <c r="A356" t="s">
        <v>389</v>
      </c>
      <c r="B356">
        <v>1</v>
      </c>
      <c r="C356">
        <v>6001</v>
      </c>
      <c r="D356" t="s">
        <v>847</v>
      </c>
      <c r="E356">
        <v>2</v>
      </c>
      <c r="F356">
        <v>2400</v>
      </c>
      <c r="G356">
        <v>289</v>
      </c>
      <c r="H356">
        <v>730</v>
      </c>
    </row>
    <row r="357" spans="1:8" x14ac:dyDescent="0.25">
      <c r="A357" t="s">
        <v>146</v>
      </c>
      <c r="B357">
        <v>153</v>
      </c>
      <c r="C357">
        <v>21153</v>
      </c>
      <c r="D357" t="s">
        <v>830</v>
      </c>
      <c r="E357">
        <v>461</v>
      </c>
      <c r="F357">
        <v>32229</v>
      </c>
      <c r="G357">
        <v>434818</v>
      </c>
      <c r="H357">
        <v>160</v>
      </c>
    </row>
    <row r="358" spans="1:8" x14ac:dyDescent="0.25">
      <c r="A358" t="s">
        <v>147</v>
      </c>
      <c r="B358">
        <v>89</v>
      </c>
      <c r="C358">
        <v>54089</v>
      </c>
      <c r="D358" t="s">
        <v>830</v>
      </c>
      <c r="E358">
        <v>3</v>
      </c>
      <c r="F358">
        <v>0</v>
      </c>
      <c r="G358">
        <v>6515</v>
      </c>
      <c r="H358">
        <v>160</v>
      </c>
    </row>
    <row r="359" spans="1:8" x14ac:dyDescent="0.25">
      <c r="A359" t="s">
        <v>148</v>
      </c>
      <c r="B359">
        <v>237</v>
      </c>
      <c r="C359">
        <v>21237</v>
      </c>
      <c r="D359" t="s">
        <v>830</v>
      </c>
      <c r="E359">
        <v>266</v>
      </c>
      <c r="F359">
        <v>45878</v>
      </c>
      <c r="G359">
        <v>8942</v>
      </c>
      <c r="H359">
        <v>160</v>
      </c>
    </row>
    <row r="360" spans="1:8" x14ac:dyDescent="0.25">
      <c r="A360" t="s">
        <v>149</v>
      </c>
      <c r="B360">
        <v>65</v>
      </c>
      <c r="C360">
        <v>21065</v>
      </c>
      <c r="D360" t="s">
        <v>830</v>
      </c>
      <c r="E360">
        <v>111</v>
      </c>
      <c r="F360">
        <v>11847</v>
      </c>
      <c r="G360">
        <v>0</v>
      </c>
      <c r="H360">
        <v>160</v>
      </c>
    </row>
    <row r="361" spans="1:8" x14ac:dyDescent="0.25">
      <c r="A361" t="s">
        <v>413</v>
      </c>
      <c r="B361">
        <v>151</v>
      </c>
      <c r="C361">
        <v>20151</v>
      </c>
      <c r="D361" t="s">
        <v>991</v>
      </c>
      <c r="E361">
        <v>536</v>
      </c>
      <c r="F361">
        <v>349719</v>
      </c>
      <c r="G361">
        <v>422152</v>
      </c>
      <c r="H361">
        <v>385</v>
      </c>
    </row>
    <row r="362" spans="1:8" x14ac:dyDescent="0.25">
      <c r="A362" t="s">
        <v>301</v>
      </c>
      <c r="B362">
        <v>71</v>
      </c>
      <c r="C362">
        <v>8071</v>
      </c>
      <c r="D362" t="s">
        <v>1113</v>
      </c>
      <c r="E362">
        <v>2613</v>
      </c>
      <c r="F362">
        <v>0</v>
      </c>
      <c r="G362">
        <v>47730364</v>
      </c>
      <c r="H362">
        <v>540</v>
      </c>
    </row>
    <row r="363" spans="1:8" x14ac:dyDescent="0.25">
      <c r="A363" t="s">
        <v>150</v>
      </c>
      <c r="B363">
        <v>109</v>
      </c>
      <c r="C363">
        <v>54109</v>
      </c>
      <c r="D363" t="s">
        <v>830</v>
      </c>
      <c r="E363">
        <v>1707</v>
      </c>
      <c r="F363">
        <v>66</v>
      </c>
      <c r="G363">
        <v>7498147</v>
      </c>
      <c r="H363">
        <v>160</v>
      </c>
    </row>
    <row r="364" spans="1:8" x14ac:dyDescent="0.25">
      <c r="A364" t="s">
        <v>225</v>
      </c>
      <c r="B364">
        <v>39</v>
      </c>
      <c r="C364">
        <v>6039</v>
      </c>
      <c r="D364" t="s">
        <v>1133</v>
      </c>
      <c r="E364">
        <v>14</v>
      </c>
      <c r="F364">
        <v>0</v>
      </c>
      <c r="G364">
        <v>9269231</v>
      </c>
      <c r="H364">
        <v>625</v>
      </c>
    </row>
    <row r="365" spans="1:8" x14ac:dyDescent="0.25">
      <c r="A365" t="s">
        <v>151</v>
      </c>
      <c r="B365">
        <v>71</v>
      </c>
      <c r="C365">
        <v>21071</v>
      </c>
      <c r="D365" t="s">
        <v>830</v>
      </c>
      <c r="E365">
        <v>1287</v>
      </c>
      <c r="F365">
        <v>4116</v>
      </c>
      <c r="G365">
        <v>2993118</v>
      </c>
      <c r="H365">
        <v>160</v>
      </c>
    </row>
    <row r="366" spans="1:8" x14ac:dyDescent="0.25">
      <c r="A366" t="s">
        <v>152</v>
      </c>
      <c r="B366">
        <v>195</v>
      </c>
      <c r="C366">
        <v>21195</v>
      </c>
      <c r="D366" t="s">
        <v>830</v>
      </c>
      <c r="E366">
        <v>4107</v>
      </c>
      <c r="F366">
        <v>21762</v>
      </c>
      <c r="G366">
        <v>11957791</v>
      </c>
      <c r="H366">
        <v>160</v>
      </c>
    </row>
    <row r="367" spans="1:8" x14ac:dyDescent="0.25">
      <c r="A367" t="s">
        <v>328</v>
      </c>
      <c r="B367">
        <v>183</v>
      </c>
      <c r="C367">
        <v>21183</v>
      </c>
      <c r="D367" t="s">
        <v>1094</v>
      </c>
      <c r="E367">
        <v>83</v>
      </c>
      <c r="F367">
        <v>13184</v>
      </c>
      <c r="G367">
        <v>0</v>
      </c>
      <c r="H367">
        <v>315</v>
      </c>
    </row>
    <row r="368" spans="1:8" x14ac:dyDescent="0.25">
      <c r="A368" t="s">
        <v>432</v>
      </c>
      <c r="B368">
        <v>187</v>
      </c>
      <c r="C368">
        <v>20187</v>
      </c>
      <c r="D368" t="s">
        <v>991</v>
      </c>
      <c r="E368">
        <v>875</v>
      </c>
      <c r="F368">
        <v>181106</v>
      </c>
      <c r="G368">
        <v>8849647</v>
      </c>
      <c r="H368">
        <v>360</v>
      </c>
    </row>
    <row r="369" spans="1:8" x14ac:dyDescent="0.25">
      <c r="A369" t="s">
        <v>433</v>
      </c>
      <c r="B369">
        <v>81</v>
      </c>
      <c r="C369">
        <v>20081</v>
      </c>
      <c r="D369" t="s">
        <v>991</v>
      </c>
      <c r="E369">
        <v>1540</v>
      </c>
      <c r="F369">
        <v>2123862</v>
      </c>
      <c r="G369">
        <v>10514780</v>
      </c>
      <c r="H369">
        <v>360</v>
      </c>
    </row>
    <row r="370" spans="1:8" x14ac:dyDescent="0.25">
      <c r="A370" t="s">
        <v>434</v>
      </c>
      <c r="B370">
        <v>67</v>
      </c>
      <c r="C370">
        <v>20067</v>
      </c>
      <c r="D370" t="s">
        <v>991</v>
      </c>
      <c r="E370">
        <v>1760</v>
      </c>
      <c r="F370">
        <v>184562</v>
      </c>
      <c r="G370">
        <v>20466185</v>
      </c>
      <c r="H370">
        <v>360</v>
      </c>
    </row>
    <row r="371" spans="1:8" x14ac:dyDescent="0.25">
      <c r="A371" t="s">
        <v>299</v>
      </c>
      <c r="B371">
        <v>97</v>
      </c>
      <c r="C371">
        <v>20097</v>
      </c>
      <c r="D371" t="s">
        <v>991</v>
      </c>
      <c r="E371">
        <v>358</v>
      </c>
      <c r="F371">
        <v>245543</v>
      </c>
      <c r="G371">
        <v>1642012</v>
      </c>
      <c r="H371">
        <v>385</v>
      </c>
    </row>
    <row r="372" spans="1:8" x14ac:dyDescent="0.25">
      <c r="A372" t="s">
        <v>1136</v>
      </c>
      <c r="B372">
        <v>205</v>
      </c>
      <c r="C372">
        <v>20205</v>
      </c>
      <c r="D372" t="s">
        <v>943</v>
      </c>
      <c r="E372">
        <v>1950</v>
      </c>
      <c r="F372">
        <v>73512</v>
      </c>
      <c r="G372">
        <v>4146377</v>
      </c>
      <c r="H372">
        <v>365</v>
      </c>
    </row>
    <row r="373" spans="1:8" x14ac:dyDescent="0.25">
      <c r="A373" t="s">
        <v>1137</v>
      </c>
      <c r="B373">
        <v>133</v>
      </c>
      <c r="C373">
        <v>20133</v>
      </c>
      <c r="D373" t="s">
        <v>943</v>
      </c>
      <c r="E373">
        <v>1514</v>
      </c>
      <c r="F373">
        <v>19913</v>
      </c>
      <c r="G373">
        <v>4720866</v>
      </c>
      <c r="H373">
        <v>365</v>
      </c>
    </row>
    <row r="374" spans="1:8" x14ac:dyDescent="0.25">
      <c r="A374" t="s">
        <v>414</v>
      </c>
      <c r="B374">
        <v>95</v>
      </c>
      <c r="C374">
        <v>20095</v>
      </c>
      <c r="D374" t="s">
        <v>991</v>
      </c>
      <c r="E374">
        <v>1016</v>
      </c>
      <c r="F374">
        <v>295490</v>
      </c>
      <c r="G374">
        <v>3817493</v>
      </c>
      <c r="H374">
        <v>385</v>
      </c>
    </row>
    <row r="375" spans="1:8" x14ac:dyDescent="0.25">
      <c r="A375" t="s">
        <v>153</v>
      </c>
      <c r="B375">
        <v>129</v>
      </c>
      <c r="C375">
        <v>21129</v>
      </c>
      <c r="D375" t="s">
        <v>830</v>
      </c>
      <c r="E375">
        <v>766</v>
      </c>
      <c r="F375">
        <v>141029</v>
      </c>
      <c r="G375">
        <v>0</v>
      </c>
      <c r="H375">
        <v>160</v>
      </c>
    </row>
    <row r="376" spans="1:8" x14ac:dyDescent="0.25">
      <c r="A376" t="s">
        <v>422</v>
      </c>
      <c r="B376">
        <v>81</v>
      </c>
      <c r="C376">
        <v>6081</v>
      </c>
      <c r="D376" t="s">
        <v>847</v>
      </c>
      <c r="E376">
        <v>2</v>
      </c>
      <c r="F376">
        <v>48</v>
      </c>
      <c r="G376">
        <v>0</v>
      </c>
      <c r="H376">
        <v>735</v>
      </c>
    </row>
    <row r="377" spans="1:8" x14ac:dyDescent="0.25">
      <c r="A377" t="s">
        <v>154</v>
      </c>
      <c r="B377">
        <v>25</v>
      </c>
      <c r="C377">
        <v>21025</v>
      </c>
      <c r="D377" t="s">
        <v>830</v>
      </c>
      <c r="E377">
        <v>83</v>
      </c>
      <c r="F377">
        <v>1791</v>
      </c>
      <c r="G377">
        <v>151131</v>
      </c>
      <c r="H377">
        <v>160</v>
      </c>
    </row>
    <row r="378" spans="1:8" x14ac:dyDescent="0.25">
      <c r="A378" t="s">
        <v>32</v>
      </c>
      <c r="B378">
        <v>149</v>
      </c>
      <c r="C378">
        <v>21149</v>
      </c>
      <c r="D378" t="s">
        <v>1094</v>
      </c>
      <c r="E378">
        <v>82</v>
      </c>
      <c r="F378">
        <v>52140</v>
      </c>
      <c r="G378">
        <v>103</v>
      </c>
      <c r="H378">
        <v>315</v>
      </c>
    </row>
    <row r="379" spans="1:8" x14ac:dyDescent="0.25">
      <c r="A379" t="s">
        <v>90</v>
      </c>
      <c r="B379">
        <v>37</v>
      </c>
      <c r="C379">
        <v>20037</v>
      </c>
      <c r="D379" t="s">
        <v>943</v>
      </c>
      <c r="E379">
        <v>554</v>
      </c>
      <c r="F379">
        <v>17289</v>
      </c>
      <c r="G379">
        <v>0</v>
      </c>
      <c r="H379">
        <v>340</v>
      </c>
    </row>
    <row r="380" spans="1:8" x14ac:dyDescent="0.25">
      <c r="A380" t="s">
        <v>131</v>
      </c>
      <c r="B380">
        <v>233</v>
      </c>
      <c r="C380">
        <v>21233</v>
      </c>
      <c r="D380" t="s">
        <v>1094</v>
      </c>
      <c r="E380">
        <v>130</v>
      </c>
      <c r="F380">
        <v>57285</v>
      </c>
      <c r="G380">
        <v>377</v>
      </c>
      <c r="H380">
        <v>315</v>
      </c>
    </row>
    <row r="381" spans="1:8" x14ac:dyDescent="0.25">
      <c r="A381" t="s">
        <v>399</v>
      </c>
      <c r="B381">
        <v>9</v>
      </c>
      <c r="C381">
        <v>8009</v>
      </c>
      <c r="D381" t="s">
        <v>991</v>
      </c>
      <c r="E381">
        <v>82</v>
      </c>
      <c r="F381">
        <v>15721</v>
      </c>
      <c r="G381">
        <v>282295</v>
      </c>
      <c r="H381">
        <v>450</v>
      </c>
    </row>
    <row r="382" spans="1:8" x14ac:dyDescent="0.25">
      <c r="A382" t="s">
        <v>1143</v>
      </c>
      <c r="B382">
        <v>83</v>
      </c>
      <c r="C382">
        <v>8083</v>
      </c>
      <c r="D382" t="s">
        <v>972</v>
      </c>
      <c r="E382">
        <v>95</v>
      </c>
      <c r="F382">
        <v>69073</v>
      </c>
      <c r="G382">
        <v>301327193</v>
      </c>
      <c r="H382">
        <v>585</v>
      </c>
    </row>
    <row r="383" spans="1:8" x14ac:dyDescent="0.25">
      <c r="A383" t="s">
        <v>1144</v>
      </c>
      <c r="B383">
        <v>67</v>
      </c>
      <c r="C383">
        <v>8067</v>
      </c>
      <c r="D383" t="s">
        <v>1145</v>
      </c>
      <c r="E383">
        <v>3036</v>
      </c>
      <c r="F383">
        <v>14985</v>
      </c>
      <c r="G383">
        <v>248935597</v>
      </c>
      <c r="H383">
        <v>585</v>
      </c>
    </row>
    <row r="384" spans="1:8" x14ac:dyDescent="0.25">
      <c r="A384" t="s">
        <v>276</v>
      </c>
      <c r="B384">
        <v>85</v>
      </c>
      <c r="C384">
        <v>21085</v>
      </c>
      <c r="D384" t="s">
        <v>1094</v>
      </c>
      <c r="E384">
        <v>75</v>
      </c>
      <c r="F384">
        <v>0</v>
      </c>
      <c r="G384">
        <v>105443</v>
      </c>
      <c r="H384">
        <v>300</v>
      </c>
    </row>
    <row r="385" spans="1:8" x14ac:dyDescent="0.25">
      <c r="A385" t="s">
        <v>308</v>
      </c>
      <c r="B385">
        <v>49</v>
      </c>
      <c r="C385">
        <v>20049</v>
      </c>
      <c r="D385" t="s">
        <v>943</v>
      </c>
      <c r="E385">
        <v>207</v>
      </c>
      <c r="F385">
        <v>50359</v>
      </c>
      <c r="G385">
        <v>0</v>
      </c>
      <c r="H385">
        <v>370</v>
      </c>
    </row>
    <row r="386" spans="1:8" x14ac:dyDescent="0.25">
      <c r="A386" t="s">
        <v>82</v>
      </c>
      <c r="B386">
        <v>55</v>
      </c>
      <c r="C386">
        <v>54055</v>
      </c>
      <c r="D386" t="s">
        <v>830</v>
      </c>
      <c r="E386">
        <v>230</v>
      </c>
      <c r="F386">
        <v>0</v>
      </c>
      <c r="G386">
        <v>723932</v>
      </c>
      <c r="H386">
        <v>160</v>
      </c>
    </row>
    <row r="387" spans="1:8" x14ac:dyDescent="0.25">
      <c r="A387" t="s">
        <v>226</v>
      </c>
      <c r="B387">
        <v>19</v>
      </c>
      <c r="C387">
        <v>6019</v>
      </c>
      <c r="D387" t="s">
        <v>1133</v>
      </c>
      <c r="E387">
        <v>1733</v>
      </c>
      <c r="F387">
        <v>5436404</v>
      </c>
      <c r="G387">
        <v>926715</v>
      </c>
      <c r="H387">
        <v>625</v>
      </c>
    </row>
    <row r="388" spans="1:8" x14ac:dyDescent="0.25">
      <c r="A388" t="s">
        <v>362</v>
      </c>
      <c r="B388">
        <v>107</v>
      </c>
      <c r="C388">
        <v>21107</v>
      </c>
      <c r="D388" t="s">
        <v>1094</v>
      </c>
      <c r="E388">
        <v>118</v>
      </c>
      <c r="F388">
        <v>12197</v>
      </c>
      <c r="G388">
        <v>35526</v>
      </c>
      <c r="H388">
        <v>315</v>
      </c>
    </row>
    <row r="389" spans="1:8" x14ac:dyDescent="0.25">
      <c r="A389" t="s">
        <v>277</v>
      </c>
      <c r="B389">
        <v>45</v>
      </c>
      <c r="C389">
        <v>21045</v>
      </c>
      <c r="D389" t="s">
        <v>1094</v>
      </c>
      <c r="E389">
        <v>2</v>
      </c>
      <c r="F389">
        <v>192</v>
      </c>
      <c r="G389">
        <v>0</v>
      </c>
      <c r="H389">
        <v>300</v>
      </c>
    </row>
    <row r="390" spans="1:8" x14ac:dyDescent="0.25">
      <c r="A390" t="s">
        <v>155</v>
      </c>
      <c r="B390">
        <v>47</v>
      </c>
      <c r="C390">
        <v>54047</v>
      </c>
      <c r="D390" t="s">
        <v>830</v>
      </c>
      <c r="E390">
        <v>1870</v>
      </c>
      <c r="F390">
        <v>15374</v>
      </c>
      <c r="G390">
        <v>10784789</v>
      </c>
      <c r="H390">
        <v>160</v>
      </c>
    </row>
    <row r="391" spans="1:8" x14ac:dyDescent="0.25">
      <c r="A391" t="s">
        <v>156</v>
      </c>
      <c r="B391">
        <v>189</v>
      </c>
      <c r="C391">
        <v>21189</v>
      </c>
      <c r="D391" t="s">
        <v>830</v>
      </c>
      <c r="E391">
        <v>12</v>
      </c>
      <c r="F391">
        <v>0</v>
      </c>
      <c r="G391">
        <v>17949</v>
      </c>
      <c r="H391">
        <v>160</v>
      </c>
    </row>
    <row r="392" spans="1:8" x14ac:dyDescent="0.25">
      <c r="A392" t="s">
        <v>157</v>
      </c>
      <c r="B392">
        <v>119</v>
      </c>
      <c r="C392">
        <v>21119</v>
      </c>
      <c r="D392" t="s">
        <v>830</v>
      </c>
      <c r="E392">
        <v>1393</v>
      </c>
      <c r="F392">
        <v>6036</v>
      </c>
      <c r="G392">
        <v>5032577</v>
      </c>
      <c r="H392">
        <v>160</v>
      </c>
    </row>
    <row r="393" spans="1:8" x14ac:dyDescent="0.25">
      <c r="A393" t="s">
        <v>158</v>
      </c>
      <c r="B393">
        <v>27</v>
      </c>
      <c r="C393">
        <v>51027</v>
      </c>
      <c r="D393" t="s">
        <v>830</v>
      </c>
      <c r="E393">
        <v>3468</v>
      </c>
      <c r="F393">
        <v>0</v>
      </c>
      <c r="G393">
        <v>47274805</v>
      </c>
      <c r="H393">
        <v>160</v>
      </c>
    </row>
    <row r="394" spans="1:8" x14ac:dyDescent="0.25">
      <c r="A394" t="s">
        <v>390</v>
      </c>
      <c r="B394">
        <v>85</v>
      </c>
      <c r="C394">
        <v>6085</v>
      </c>
      <c r="D394" t="s">
        <v>847</v>
      </c>
      <c r="E394">
        <v>11</v>
      </c>
      <c r="F394">
        <v>17233</v>
      </c>
      <c r="G394">
        <v>16492</v>
      </c>
      <c r="H394">
        <v>730</v>
      </c>
    </row>
    <row r="395" spans="1:8" x14ac:dyDescent="0.25">
      <c r="A395" t="s">
        <v>1162</v>
      </c>
      <c r="B395">
        <v>191</v>
      </c>
      <c r="C395">
        <v>20191</v>
      </c>
      <c r="D395" t="s">
        <v>991</v>
      </c>
      <c r="E395">
        <v>468</v>
      </c>
      <c r="F395">
        <v>306009</v>
      </c>
      <c r="G395">
        <v>617595</v>
      </c>
      <c r="H395">
        <v>370</v>
      </c>
    </row>
    <row r="396" spans="1:8" x14ac:dyDescent="0.25">
      <c r="A396" t="s">
        <v>1163</v>
      </c>
      <c r="B396">
        <v>35</v>
      </c>
      <c r="C396">
        <v>20035</v>
      </c>
      <c r="D396" t="s">
        <v>943</v>
      </c>
      <c r="E396">
        <v>651</v>
      </c>
      <c r="F396">
        <v>500559</v>
      </c>
      <c r="G396">
        <v>2694</v>
      </c>
      <c r="H396">
        <v>370</v>
      </c>
    </row>
    <row r="397" spans="1:8" x14ac:dyDescent="0.25">
      <c r="A397" t="s">
        <v>273</v>
      </c>
      <c r="B397">
        <v>119</v>
      </c>
      <c r="C397">
        <v>20119</v>
      </c>
      <c r="D397" t="s">
        <v>991</v>
      </c>
      <c r="E397">
        <v>354</v>
      </c>
      <c r="F397">
        <v>171124</v>
      </c>
      <c r="G397">
        <v>2186721</v>
      </c>
      <c r="H397">
        <v>360</v>
      </c>
    </row>
    <row r="398" spans="1:8" x14ac:dyDescent="0.25">
      <c r="A398" t="s">
        <v>435</v>
      </c>
      <c r="B398">
        <v>25</v>
      </c>
      <c r="C398">
        <v>20025</v>
      </c>
      <c r="D398" t="s">
        <v>991</v>
      </c>
      <c r="E398">
        <v>240</v>
      </c>
      <c r="F398">
        <v>151592</v>
      </c>
      <c r="G398">
        <v>1031023</v>
      </c>
      <c r="H398">
        <v>360</v>
      </c>
    </row>
    <row r="399" spans="1:8" x14ac:dyDescent="0.25">
      <c r="A399" t="s">
        <v>278</v>
      </c>
      <c r="B399">
        <v>87</v>
      </c>
      <c r="C399">
        <v>21087</v>
      </c>
      <c r="D399" t="s">
        <v>1094</v>
      </c>
      <c r="E399">
        <v>6</v>
      </c>
      <c r="F399">
        <v>253</v>
      </c>
      <c r="G399">
        <v>0</v>
      </c>
      <c r="H399">
        <v>300</v>
      </c>
    </row>
    <row r="400" spans="1:8" x14ac:dyDescent="0.25">
      <c r="A400" t="s">
        <v>415</v>
      </c>
      <c r="B400">
        <v>7</v>
      </c>
      <c r="C400">
        <v>20007</v>
      </c>
      <c r="D400" t="s">
        <v>991</v>
      </c>
      <c r="E400">
        <v>2261</v>
      </c>
      <c r="F400">
        <v>536058</v>
      </c>
      <c r="G400">
        <v>10510579</v>
      </c>
      <c r="H400">
        <v>385</v>
      </c>
    </row>
    <row r="401" spans="1:8" x14ac:dyDescent="0.25">
      <c r="A401" t="s">
        <v>279</v>
      </c>
      <c r="B401">
        <v>99</v>
      </c>
      <c r="C401">
        <v>21099</v>
      </c>
      <c r="D401" t="s">
        <v>1094</v>
      </c>
      <c r="E401">
        <v>27</v>
      </c>
      <c r="F401">
        <v>353</v>
      </c>
      <c r="G401">
        <v>0</v>
      </c>
      <c r="H401">
        <v>300</v>
      </c>
    </row>
    <row r="402" spans="1:8" x14ac:dyDescent="0.25">
      <c r="A402" t="s">
        <v>111</v>
      </c>
      <c r="B402">
        <v>193</v>
      </c>
      <c r="C402">
        <v>21193</v>
      </c>
      <c r="D402" t="s">
        <v>830</v>
      </c>
      <c r="E402">
        <v>943</v>
      </c>
      <c r="F402">
        <v>60152</v>
      </c>
      <c r="G402">
        <v>3053066</v>
      </c>
      <c r="H402">
        <v>160</v>
      </c>
    </row>
    <row r="403" spans="1:8" x14ac:dyDescent="0.25">
      <c r="A403" t="s">
        <v>1167</v>
      </c>
      <c r="B403">
        <v>7</v>
      </c>
      <c r="C403">
        <v>8007</v>
      </c>
      <c r="D403" t="s">
        <v>1145</v>
      </c>
      <c r="E403">
        <v>123</v>
      </c>
      <c r="F403">
        <v>1786</v>
      </c>
      <c r="G403">
        <v>19082308</v>
      </c>
      <c r="H403">
        <v>560</v>
      </c>
    </row>
    <row r="404" spans="1:8" x14ac:dyDescent="0.25">
      <c r="A404" t="s">
        <v>363</v>
      </c>
      <c r="B404">
        <v>177</v>
      </c>
      <c r="C404">
        <v>21177</v>
      </c>
      <c r="D404" t="s">
        <v>1094</v>
      </c>
      <c r="E404">
        <v>98</v>
      </c>
      <c r="F404">
        <v>37827</v>
      </c>
      <c r="G404">
        <v>1742</v>
      </c>
      <c r="H404">
        <v>315</v>
      </c>
    </row>
    <row r="405" spans="1:8" x14ac:dyDescent="0.25">
      <c r="A405" t="s">
        <v>280</v>
      </c>
      <c r="B405">
        <v>31</v>
      </c>
      <c r="C405">
        <v>21031</v>
      </c>
      <c r="D405" t="s">
        <v>1094</v>
      </c>
      <c r="E405">
        <v>28</v>
      </c>
      <c r="F405">
        <v>876</v>
      </c>
      <c r="G405">
        <v>37408</v>
      </c>
      <c r="H405">
        <v>300</v>
      </c>
    </row>
    <row r="406" spans="1:8" x14ac:dyDescent="0.25">
      <c r="A406" t="s">
        <v>436</v>
      </c>
      <c r="B406">
        <v>189</v>
      </c>
      <c r="C406">
        <v>20189</v>
      </c>
      <c r="D406" t="s">
        <v>991</v>
      </c>
      <c r="E406">
        <v>2123</v>
      </c>
      <c r="F406">
        <v>217475</v>
      </c>
      <c r="G406">
        <v>24577744</v>
      </c>
      <c r="H406">
        <v>360</v>
      </c>
    </row>
    <row r="407" spans="1:8" x14ac:dyDescent="0.25">
      <c r="A407" t="s">
        <v>437</v>
      </c>
      <c r="B407">
        <v>129</v>
      </c>
      <c r="C407">
        <v>20129</v>
      </c>
      <c r="D407" t="s">
        <v>991</v>
      </c>
      <c r="E407">
        <v>1160</v>
      </c>
      <c r="F407">
        <v>281056</v>
      </c>
      <c r="G407">
        <v>10102461</v>
      </c>
      <c r="H407">
        <v>360</v>
      </c>
    </row>
    <row r="408" spans="1:8" x14ac:dyDescent="0.25">
      <c r="A408" t="s">
        <v>438</v>
      </c>
      <c r="B408">
        <v>175</v>
      </c>
      <c r="C408">
        <v>20175</v>
      </c>
      <c r="D408" t="s">
        <v>991</v>
      </c>
      <c r="E408">
        <v>1046</v>
      </c>
      <c r="F408">
        <v>283879</v>
      </c>
      <c r="G408">
        <v>7511574</v>
      </c>
      <c r="H408">
        <v>360</v>
      </c>
    </row>
    <row r="409" spans="1:8" x14ac:dyDescent="0.25">
      <c r="A409" t="s">
        <v>439</v>
      </c>
      <c r="B409">
        <v>77</v>
      </c>
      <c r="C409">
        <v>20077</v>
      </c>
      <c r="D409" t="s">
        <v>991</v>
      </c>
      <c r="E409">
        <v>852</v>
      </c>
      <c r="F409">
        <v>310113</v>
      </c>
      <c r="G409">
        <v>9958776</v>
      </c>
      <c r="H409">
        <v>360</v>
      </c>
    </row>
    <row r="410" spans="1:8" x14ac:dyDescent="0.25">
      <c r="A410" t="s">
        <v>141</v>
      </c>
      <c r="B410">
        <v>125</v>
      </c>
      <c r="C410">
        <v>20125</v>
      </c>
      <c r="D410" t="s">
        <v>943</v>
      </c>
      <c r="E410">
        <v>1624</v>
      </c>
      <c r="F410">
        <v>50110</v>
      </c>
      <c r="G410">
        <v>3859042</v>
      </c>
      <c r="H410">
        <v>365</v>
      </c>
    </row>
    <row r="411" spans="1:8" x14ac:dyDescent="0.25">
      <c r="A411" t="s">
        <v>1171</v>
      </c>
      <c r="B411">
        <v>99</v>
      </c>
      <c r="C411">
        <v>20099</v>
      </c>
      <c r="D411" t="s">
        <v>943</v>
      </c>
      <c r="E411">
        <v>486</v>
      </c>
      <c r="F411">
        <v>4327</v>
      </c>
      <c r="G411">
        <v>1833119</v>
      </c>
      <c r="H411">
        <v>365</v>
      </c>
    </row>
    <row r="412" spans="1:8" x14ac:dyDescent="0.25">
      <c r="A412" t="s">
        <v>440</v>
      </c>
      <c r="B412">
        <v>33</v>
      </c>
      <c r="C412">
        <v>20033</v>
      </c>
      <c r="D412" t="s">
        <v>991</v>
      </c>
      <c r="E412">
        <v>382</v>
      </c>
      <c r="F412">
        <v>149637</v>
      </c>
      <c r="G412">
        <v>2227098</v>
      </c>
      <c r="H412">
        <v>360</v>
      </c>
    </row>
    <row r="413" spans="1:8" x14ac:dyDescent="0.25">
      <c r="A413" t="s">
        <v>133</v>
      </c>
      <c r="B413">
        <v>51</v>
      </c>
      <c r="C413">
        <v>21051</v>
      </c>
      <c r="D413" t="s">
        <v>830</v>
      </c>
      <c r="E413">
        <v>614</v>
      </c>
      <c r="F413">
        <v>11543</v>
      </c>
      <c r="G413">
        <v>1028688</v>
      </c>
      <c r="H413">
        <v>160</v>
      </c>
    </row>
    <row r="414" spans="1:8" x14ac:dyDescent="0.25">
      <c r="A414" t="s">
        <v>159</v>
      </c>
      <c r="B414">
        <v>185</v>
      </c>
      <c r="C414">
        <v>51185</v>
      </c>
      <c r="D414" t="s">
        <v>830</v>
      </c>
      <c r="E414">
        <v>778</v>
      </c>
      <c r="F414">
        <v>0</v>
      </c>
      <c r="G414">
        <v>16357647</v>
      </c>
      <c r="H414">
        <v>160</v>
      </c>
    </row>
    <row r="415" spans="1:8" x14ac:dyDescent="0.25">
      <c r="A415" t="s">
        <v>281</v>
      </c>
      <c r="B415">
        <v>61</v>
      </c>
      <c r="C415">
        <v>21061</v>
      </c>
      <c r="D415" t="s">
        <v>1094</v>
      </c>
      <c r="E415">
        <v>41</v>
      </c>
      <c r="F415">
        <v>487</v>
      </c>
      <c r="G415">
        <v>48709</v>
      </c>
      <c r="H415">
        <v>300</v>
      </c>
    </row>
    <row r="416" spans="1:8" x14ac:dyDescent="0.25">
      <c r="A416" t="s">
        <v>160</v>
      </c>
      <c r="B416">
        <v>125</v>
      </c>
      <c r="C416">
        <v>21125</v>
      </c>
      <c r="D416" t="s">
        <v>830</v>
      </c>
      <c r="E416">
        <v>8</v>
      </c>
      <c r="F416">
        <v>0</v>
      </c>
      <c r="G416">
        <v>419</v>
      </c>
      <c r="H416">
        <v>160</v>
      </c>
    </row>
    <row r="417" spans="1:8" x14ac:dyDescent="0.25">
      <c r="A417" t="s">
        <v>161</v>
      </c>
      <c r="B417">
        <v>131</v>
      </c>
      <c r="C417">
        <v>21131</v>
      </c>
      <c r="D417" t="s">
        <v>830</v>
      </c>
      <c r="E417">
        <v>482</v>
      </c>
      <c r="F417">
        <v>104813</v>
      </c>
      <c r="G417">
        <v>1003340</v>
      </c>
      <c r="H417">
        <v>160</v>
      </c>
    </row>
    <row r="418" spans="1:8" x14ac:dyDescent="0.25">
      <c r="A418" t="s">
        <v>282</v>
      </c>
      <c r="B418">
        <v>1</v>
      </c>
      <c r="C418">
        <v>21001</v>
      </c>
      <c r="D418" t="s">
        <v>1094</v>
      </c>
      <c r="E418">
        <v>52</v>
      </c>
      <c r="F418">
        <v>4251</v>
      </c>
      <c r="G418">
        <v>0</v>
      </c>
      <c r="H418">
        <v>300</v>
      </c>
    </row>
    <row r="419" spans="1:8" x14ac:dyDescent="0.25">
      <c r="A419" t="s">
        <v>162</v>
      </c>
      <c r="B419">
        <v>51</v>
      </c>
      <c r="C419">
        <v>51051</v>
      </c>
      <c r="D419" t="s">
        <v>830</v>
      </c>
      <c r="E419">
        <v>2336</v>
      </c>
      <c r="F419">
        <v>0</v>
      </c>
      <c r="G419">
        <v>25266085</v>
      </c>
      <c r="H419">
        <v>160</v>
      </c>
    </row>
    <row r="420" spans="1:8" x14ac:dyDescent="0.25">
      <c r="A420" t="s">
        <v>187</v>
      </c>
      <c r="B420">
        <v>19</v>
      </c>
      <c r="C420">
        <v>20019</v>
      </c>
      <c r="D420" t="s">
        <v>943</v>
      </c>
      <c r="E420">
        <v>855</v>
      </c>
      <c r="F420">
        <v>142008</v>
      </c>
      <c r="G420">
        <v>77493</v>
      </c>
      <c r="H420">
        <v>370</v>
      </c>
    </row>
    <row r="421" spans="1:8" x14ac:dyDescent="0.25">
      <c r="A421" t="s">
        <v>163</v>
      </c>
      <c r="B421">
        <v>133</v>
      </c>
      <c r="C421">
        <v>21133</v>
      </c>
      <c r="D421" t="s">
        <v>830</v>
      </c>
      <c r="E421">
        <v>1459</v>
      </c>
      <c r="F421">
        <v>69797</v>
      </c>
      <c r="G421">
        <v>4875949</v>
      </c>
      <c r="H421">
        <v>160</v>
      </c>
    </row>
    <row r="422" spans="1:8" x14ac:dyDescent="0.25">
      <c r="A422" t="s">
        <v>164</v>
      </c>
      <c r="B422">
        <v>195</v>
      </c>
      <c r="C422">
        <v>51195</v>
      </c>
      <c r="D422" t="s">
        <v>830</v>
      </c>
      <c r="E422">
        <v>765</v>
      </c>
      <c r="F422">
        <v>2302</v>
      </c>
      <c r="G422">
        <v>6329447</v>
      </c>
      <c r="H422">
        <v>160</v>
      </c>
    </row>
    <row r="423" spans="1:8" x14ac:dyDescent="0.25">
      <c r="A423" t="s">
        <v>190</v>
      </c>
      <c r="B423">
        <v>227</v>
      </c>
      <c r="C423">
        <v>21227</v>
      </c>
      <c r="D423" t="s">
        <v>1094</v>
      </c>
      <c r="E423">
        <v>296</v>
      </c>
      <c r="F423">
        <v>22387</v>
      </c>
      <c r="G423">
        <v>63423</v>
      </c>
      <c r="H423">
        <v>300</v>
      </c>
    </row>
    <row r="424" spans="1:8" x14ac:dyDescent="0.25">
      <c r="A424" t="s">
        <v>199</v>
      </c>
      <c r="B424">
        <v>207</v>
      </c>
      <c r="C424">
        <v>21207</v>
      </c>
      <c r="D424" t="s">
        <v>1094</v>
      </c>
      <c r="E424">
        <v>13</v>
      </c>
      <c r="F424">
        <v>1523</v>
      </c>
      <c r="G424">
        <v>0</v>
      </c>
      <c r="H424">
        <v>300</v>
      </c>
    </row>
    <row r="425" spans="1:8" x14ac:dyDescent="0.25">
      <c r="A425" t="s">
        <v>283</v>
      </c>
      <c r="B425">
        <v>169</v>
      </c>
      <c r="C425">
        <v>21169</v>
      </c>
      <c r="D425" t="s">
        <v>1094</v>
      </c>
      <c r="E425">
        <v>30</v>
      </c>
      <c r="F425">
        <v>1988</v>
      </c>
      <c r="G425">
        <v>0</v>
      </c>
      <c r="H425">
        <v>300</v>
      </c>
    </row>
    <row r="426" spans="1:8" x14ac:dyDescent="0.25">
      <c r="A426" t="s">
        <v>284</v>
      </c>
      <c r="B426">
        <v>9</v>
      </c>
      <c r="C426">
        <v>21009</v>
      </c>
      <c r="D426" t="s">
        <v>1094</v>
      </c>
      <c r="E426">
        <v>31</v>
      </c>
      <c r="F426">
        <v>2060</v>
      </c>
      <c r="G426">
        <v>0</v>
      </c>
      <c r="H426">
        <v>300</v>
      </c>
    </row>
    <row r="427" spans="1:8" x14ac:dyDescent="0.25">
      <c r="A427" t="s">
        <v>285</v>
      </c>
      <c r="B427">
        <v>47</v>
      </c>
      <c r="C427">
        <v>21047</v>
      </c>
      <c r="D427" t="s">
        <v>1094</v>
      </c>
      <c r="E427">
        <v>58</v>
      </c>
      <c r="F427">
        <v>704</v>
      </c>
      <c r="G427">
        <v>169009</v>
      </c>
      <c r="H427">
        <v>300</v>
      </c>
    </row>
    <row r="428" spans="1:8" x14ac:dyDescent="0.25">
      <c r="A428" t="s">
        <v>199</v>
      </c>
      <c r="B428">
        <v>167</v>
      </c>
      <c r="C428">
        <v>51167</v>
      </c>
      <c r="D428" t="s">
        <v>830</v>
      </c>
      <c r="E428">
        <v>666</v>
      </c>
      <c r="F428">
        <v>0</v>
      </c>
      <c r="G428">
        <v>8375136</v>
      </c>
      <c r="H428" t="s">
        <v>833</v>
      </c>
    </row>
    <row r="429" spans="1:8" x14ac:dyDescent="0.25">
      <c r="A429" t="s">
        <v>286</v>
      </c>
      <c r="B429">
        <v>219</v>
      </c>
      <c r="C429">
        <v>21219</v>
      </c>
      <c r="D429" t="s">
        <v>1094</v>
      </c>
      <c r="E429">
        <v>6</v>
      </c>
      <c r="F429">
        <v>1002</v>
      </c>
      <c r="G429">
        <v>7335</v>
      </c>
      <c r="H429">
        <v>300</v>
      </c>
    </row>
    <row r="430" spans="1:8" x14ac:dyDescent="0.25">
      <c r="A430" t="s">
        <v>100</v>
      </c>
      <c r="B430">
        <v>141</v>
      </c>
      <c r="C430">
        <v>21141</v>
      </c>
      <c r="D430" t="s">
        <v>1094</v>
      </c>
      <c r="E430">
        <v>3</v>
      </c>
      <c r="F430">
        <v>0</v>
      </c>
      <c r="G430">
        <v>0</v>
      </c>
      <c r="H430">
        <v>300</v>
      </c>
    </row>
    <row r="431" spans="1:8" x14ac:dyDescent="0.25">
      <c r="A431" t="s">
        <v>99</v>
      </c>
      <c r="B431">
        <v>121</v>
      </c>
      <c r="C431">
        <v>21121</v>
      </c>
      <c r="D431" t="s">
        <v>830</v>
      </c>
      <c r="E431">
        <v>533</v>
      </c>
      <c r="F431">
        <v>63487</v>
      </c>
      <c r="G431">
        <v>1317750</v>
      </c>
      <c r="H431">
        <v>160</v>
      </c>
    </row>
    <row r="432" spans="1:8" x14ac:dyDescent="0.25">
      <c r="A432" t="s">
        <v>165</v>
      </c>
      <c r="B432">
        <v>95</v>
      </c>
      <c r="C432">
        <v>21095</v>
      </c>
      <c r="D432" t="s">
        <v>830</v>
      </c>
      <c r="E432">
        <v>371</v>
      </c>
      <c r="F432">
        <v>37428</v>
      </c>
      <c r="G432">
        <v>1320345</v>
      </c>
      <c r="H432">
        <v>160</v>
      </c>
    </row>
    <row r="433" spans="1:8" x14ac:dyDescent="0.25">
      <c r="A433" t="s">
        <v>1141</v>
      </c>
      <c r="B433">
        <v>35</v>
      </c>
      <c r="C433">
        <v>40035</v>
      </c>
      <c r="D433" t="s">
        <v>943</v>
      </c>
      <c r="E433">
        <v>19</v>
      </c>
      <c r="F433">
        <v>5064</v>
      </c>
      <c r="G433">
        <v>23910</v>
      </c>
      <c r="H433">
        <v>365</v>
      </c>
    </row>
    <row r="434" spans="1:8" x14ac:dyDescent="0.25">
      <c r="A434" t="s">
        <v>1206</v>
      </c>
      <c r="B434">
        <v>105</v>
      </c>
      <c r="C434">
        <v>40105</v>
      </c>
      <c r="D434" t="s">
        <v>943</v>
      </c>
      <c r="E434">
        <v>710</v>
      </c>
      <c r="F434">
        <v>71316</v>
      </c>
      <c r="G434">
        <v>900671</v>
      </c>
      <c r="H434">
        <v>365</v>
      </c>
    </row>
    <row r="435" spans="1:8" x14ac:dyDescent="0.25">
      <c r="A435" t="s">
        <v>370</v>
      </c>
      <c r="B435">
        <v>113</v>
      </c>
      <c r="C435">
        <v>40113</v>
      </c>
      <c r="D435" t="s">
        <v>943</v>
      </c>
      <c r="E435">
        <v>2421</v>
      </c>
      <c r="F435">
        <v>3540949</v>
      </c>
      <c r="G435">
        <v>3407271</v>
      </c>
      <c r="H435">
        <v>370</v>
      </c>
    </row>
    <row r="436" spans="1:8" x14ac:dyDescent="0.25">
      <c r="A436" t="s">
        <v>1207</v>
      </c>
      <c r="B436">
        <v>71</v>
      </c>
      <c r="C436">
        <v>40071</v>
      </c>
      <c r="D436" t="s">
        <v>943</v>
      </c>
      <c r="E436">
        <v>894</v>
      </c>
      <c r="F436">
        <v>645533</v>
      </c>
      <c r="G436">
        <v>2080546</v>
      </c>
      <c r="H436">
        <v>370</v>
      </c>
    </row>
    <row r="437" spans="1:8" x14ac:dyDescent="0.25">
      <c r="A437" t="s">
        <v>116</v>
      </c>
      <c r="B437">
        <v>147</v>
      </c>
      <c r="C437">
        <v>40147</v>
      </c>
      <c r="D437" t="s">
        <v>943</v>
      </c>
      <c r="E437">
        <v>1085</v>
      </c>
      <c r="F437">
        <v>162293</v>
      </c>
      <c r="G437">
        <v>405566</v>
      </c>
      <c r="H437">
        <v>365</v>
      </c>
    </row>
    <row r="438" spans="1:8" x14ac:dyDescent="0.25">
      <c r="A438" t="s">
        <v>361</v>
      </c>
      <c r="B438">
        <v>59</v>
      </c>
      <c r="C438">
        <v>35059</v>
      </c>
      <c r="D438" t="s">
        <v>1208</v>
      </c>
      <c r="E438">
        <v>320</v>
      </c>
      <c r="F438">
        <v>0</v>
      </c>
      <c r="G438">
        <v>31925242</v>
      </c>
      <c r="H438">
        <v>360</v>
      </c>
    </row>
    <row r="439" spans="1:8" x14ac:dyDescent="0.25">
      <c r="A439" t="s">
        <v>420</v>
      </c>
      <c r="B439">
        <v>45</v>
      </c>
      <c r="C439">
        <v>35045</v>
      </c>
      <c r="D439" t="s">
        <v>1145</v>
      </c>
      <c r="E439">
        <v>13988</v>
      </c>
      <c r="F439">
        <v>4982646</v>
      </c>
      <c r="G439">
        <v>310565299</v>
      </c>
      <c r="H439">
        <v>585</v>
      </c>
    </row>
    <row r="440" spans="1:8" x14ac:dyDescent="0.25">
      <c r="A440" t="s">
        <v>1209</v>
      </c>
      <c r="B440">
        <v>39</v>
      </c>
      <c r="C440">
        <v>35039</v>
      </c>
      <c r="D440" t="s">
        <v>1145</v>
      </c>
      <c r="E440">
        <v>11311</v>
      </c>
      <c r="F440">
        <v>1034031</v>
      </c>
      <c r="G440">
        <v>213470854</v>
      </c>
      <c r="H440">
        <v>560</v>
      </c>
    </row>
    <row r="441" spans="1:8" x14ac:dyDescent="0.25">
      <c r="A441" t="s">
        <v>441</v>
      </c>
      <c r="B441">
        <v>3</v>
      </c>
      <c r="C441">
        <v>40003</v>
      </c>
      <c r="D441" t="s">
        <v>1210</v>
      </c>
      <c r="E441">
        <v>1242</v>
      </c>
      <c r="F441">
        <v>3766584</v>
      </c>
      <c r="G441">
        <v>60502100</v>
      </c>
      <c r="H441">
        <v>360</v>
      </c>
    </row>
    <row r="442" spans="1:8" x14ac:dyDescent="0.25">
      <c r="A442" t="s">
        <v>434</v>
      </c>
      <c r="B442">
        <v>53</v>
      </c>
      <c r="C442">
        <v>40053</v>
      </c>
      <c r="D442" t="s">
        <v>1210</v>
      </c>
      <c r="E442">
        <v>591</v>
      </c>
      <c r="F442">
        <v>531518</v>
      </c>
      <c r="G442">
        <v>6570874</v>
      </c>
      <c r="H442">
        <v>360</v>
      </c>
    </row>
    <row r="443" spans="1:8" x14ac:dyDescent="0.25">
      <c r="A443" t="s">
        <v>442</v>
      </c>
      <c r="B443">
        <v>25</v>
      </c>
      <c r="C443">
        <v>40025</v>
      </c>
      <c r="D443" t="s">
        <v>991</v>
      </c>
      <c r="E443">
        <v>78</v>
      </c>
      <c r="F443">
        <v>115752</v>
      </c>
      <c r="G443">
        <v>201651</v>
      </c>
      <c r="H443">
        <v>360</v>
      </c>
    </row>
    <row r="444" spans="1:8" x14ac:dyDescent="0.25">
      <c r="A444" t="s">
        <v>443</v>
      </c>
      <c r="B444">
        <v>151</v>
      </c>
      <c r="C444">
        <v>40151</v>
      </c>
      <c r="D444" t="s">
        <v>991</v>
      </c>
      <c r="E444">
        <v>1676</v>
      </c>
      <c r="F444">
        <v>3353846</v>
      </c>
      <c r="G444">
        <v>46908527</v>
      </c>
      <c r="H444">
        <v>360</v>
      </c>
    </row>
    <row r="445" spans="1:8" x14ac:dyDescent="0.25">
      <c r="A445" t="s">
        <v>91</v>
      </c>
      <c r="B445">
        <v>231</v>
      </c>
      <c r="C445">
        <v>21231</v>
      </c>
      <c r="D445" t="s">
        <v>1094</v>
      </c>
      <c r="E445">
        <v>9</v>
      </c>
      <c r="F445">
        <v>903</v>
      </c>
      <c r="G445">
        <v>0</v>
      </c>
      <c r="H445">
        <v>160</v>
      </c>
    </row>
    <row r="446" spans="1:8" x14ac:dyDescent="0.25">
      <c r="A446" t="s">
        <v>319</v>
      </c>
      <c r="B446">
        <v>7</v>
      </c>
      <c r="C446">
        <v>40007</v>
      </c>
      <c r="D446" t="s">
        <v>991</v>
      </c>
      <c r="E446">
        <v>1971</v>
      </c>
      <c r="F446">
        <v>712473</v>
      </c>
      <c r="G446">
        <v>17823470</v>
      </c>
      <c r="H446">
        <v>360</v>
      </c>
    </row>
    <row r="447" spans="1:8" x14ac:dyDescent="0.25">
      <c r="A447" t="s">
        <v>444</v>
      </c>
      <c r="B447">
        <v>139</v>
      </c>
      <c r="C447">
        <v>40139</v>
      </c>
      <c r="D447" t="s">
        <v>991</v>
      </c>
      <c r="E447">
        <v>2223</v>
      </c>
      <c r="F447">
        <v>1383993</v>
      </c>
      <c r="G447">
        <v>26035049</v>
      </c>
      <c r="H447">
        <v>360</v>
      </c>
    </row>
    <row r="448" spans="1:8" x14ac:dyDescent="0.25">
      <c r="A448" t="s">
        <v>1213</v>
      </c>
      <c r="B448">
        <v>1</v>
      </c>
      <c r="C448">
        <v>4001</v>
      </c>
      <c r="D448" t="s">
        <v>1214</v>
      </c>
      <c r="E448">
        <v>12</v>
      </c>
      <c r="F448">
        <v>4237</v>
      </c>
      <c r="G448">
        <v>78458</v>
      </c>
      <c r="H448">
        <v>585</v>
      </c>
    </row>
    <row r="449" spans="1:8" x14ac:dyDescent="0.25">
      <c r="A449" t="s">
        <v>439</v>
      </c>
      <c r="B449">
        <v>59</v>
      </c>
      <c r="C449">
        <v>40059</v>
      </c>
      <c r="D449" t="s">
        <v>991</v>
      </c>
      <c r="E449">
        <v>863</v>
      </c>
      <c r="F449">
        <v>125202</v>
      </c>
      <c r="G449">
        <v>8680959</v>
      </c>
      <c r="H449">
        <v>360</v>
      </c>
    </row>
    <row r="450" spans="1:8" x14ac:dyDescent="0.25">
      <c r="A450" t="s">
        <v>824</v>
      </c>
      <c r="B450">
        <v>7</v>
      </c>
      <c r="C450">
        <v>35007</v>
      </c>
      <c r="D450" t="s">
        <v>1113</v>
      </c>
      <c r="E450">
        <v>807</v>
      </c>
      <c r="F450">
        <v>0</v>
      </c>
      <c r="G450">
        <v>15704091</v>
      </c>
      <c r="H450">
        <v>560</v>
      </c>
    </row>
    <row r="451" spans="1:8" x14ac:dyDescent="0.25">
      <c r="A451" t="s">
        <v>423</v>
      </c>
      <c r="B451">
        <v>69</v>
      </c>
      <c r="C451">
        <v>6069</v>
      </c>
      <c r="D451" t="s">
        <v>847</v>
      </c>
      <c r="E451">
        <v>16</v>
      </c>
      <c r="F451">
        <v>11603</v>
      </c>
      <c r="G451">
        <v>16244</v>
      </c>
      <c r="H451">
        <v>735</v>
      </c>
    </row>
    <row r="452" spans="1:8" x14ac:dyDescent="0.25">
      <c r="A452" t="s">
        <v>166</v>
      </c>
      <c r="B452">
        <v>235</v>
      </c>
      <c r="C452">
        <v>21235</v>
      </c>
      <c r="D452" t="s">
        <v>830</v>
      </c>
      <c r="E452">
        <v>498</v>
      </c>
      <c r="F452">
        <v>11914</v>
      </c>
      <c r="G452">
        <v>941982</v>
      </c>
      <c r="H452">
        <v>160</v>
      </c>
    </row>
    <row r="453" spans="1:8" x14ac:dyDescent="0.25">
      <c r="A453" t="s">
        <v>167</v>
      </c>
      <c r="B453">
        <v>147</v>
      </c>
      <c r="C453">
        <v>21147</v>
      </c>
      <c r="D453" t="s">
        <v>830</v>
      </c>
      <c r="E453">
        <v>24</v>
      </c>
      <c r="F453">
        <v>693</v>
      </c>
      <c r="G453">
        <v>10243</v>
      </c>
      <c r="H453">
        <v>160</v>
      </c>
    </row>
    <row r="454" spans="1:8" x14ac:dyDescent="0.25">
      <c r="A454" t="s">
        <v>168</v>
      </c>
      <c r="B454">
        <v>13</v>
      </c>
      <c r="C454">
        <v>21013</v>
      </c>
      <c r="D454" t="s">
        <v>830</v>
      </c>
      <c r="E454">
        <v>365</v>
      </c>
      <c r="F454">
        <v>38605</v>
      </c>
      <c r="G454">
        <v>967171</v>
      </c>
      <c r="H454">
        <v>160</v>
      </c>
    </row>
    <row r="455" spans="1:8" x14ac:dyDescent="0.25">
      <c r="A455" t="s">
        <v>174</v>
      </c>
      <c r="B455">
        <v>57</v>
      </c>
      <c r="C455">
        <v>21057</v>
      </c>
      <c r="D455" t="s">
        <v>1094</v>
      </c>
      <c r="E455">
        <v>77</v>
      </c>
      <c r="F455">
        <v>6129</v>
      </c>
      <c r="G455">
        <v>0</v>
      </c>
      <c r="H455">
        <v>300</v>
      </c>
    </row>
    <row r="456" spans="1:8" x14ac:dyDescent="0.25">
      <c r="A456" t="s">
        <v>287</v>
      </c>
      <c r="B456">
        <v>3</v>
      </c>
      <c r="C456">
        <v>21003</v>
      </c>
      <c r="D456" t="s">
        <v>1094</v>
      </c>
      <c r="E456">
        <v>31</v>
      </c>
      <c r="F456">
        <v>3107</v>
      </c>
      <c r="G456">
        <v>0</v>
      </c>
      <c r="H456">
        <v>300</v>
      </c>
    </row>
    <row r="457" spans="1:8" x14ac:dyDescent="0.25">
      <c r="A457" t="s">
        <v>424</v>
      </c>
      <c r="B457">
        <v>53</v>
      </c>
      <c r="C457">
        <v>6053</v>
      </c>
      <c r="D457" t="s">
        <v>847</v>
      </c>
      <c r="E457">
        <v>772</v>
      </c>
      <c r="F457">
        <v>7010655</v>
      </c>
      <c r="G457">
        <v>889227</v>
      </c>
      <c r="H457">
        <v>735</v>
      </c>
    </row>
    <row r="458" spans="1:8" x14ac:dyDescent="0.25">
      <c r="A458" t="s">
        <v>153</v>
      </c>
      <c r="B458">
        <v>105</v>
      </c>
      <c r="C458">
        <v>51105</v>
      </c>
      <c r="D458" t="s">
        <v>830</v>
      </c>
      <c r="E458">
        <v>12</v>
      </c>
      <c r="F458">
        <v>1052</v>
      </c>
      <c r="G458">
        <v>26674</v>
      </c>
      <c r="H458" t="s">
        <v>833</v>
      </c>
    </row>
    <row r="459" spans="1:8" x14ac:dyDescent="0.25">
      <c r="A459" t="s">
        <v>288</v>
      </c>
      <c r="B459">
        <v>213</v>
      </c>
      <c r="C459">
        <v>21213</v>
      </c>
      <c r="D459" t="s">
        <v>1094</v>
      </c>
      <c r="E459">
        <v>5</v>
      </c>
      <c r="F459">
        <v>270</v>
      </c>
      <c r="G459">
        <v>0</v>
      </c>
      <c r="H459">
        <v>300</v>
      </c>
    </row>
    <row r="460" spans="1:8" x14ac:dyDescent="0.25">
      <c r="A460" t="s">
        <v>170</v>
      </c>
      <c r="B460">
        <v>169</v>
      </c>
      <c r="C460">
        <v>51169</v>
      </c>
      <c r="D460" t="s">
        <v>830</v>
      </c>
      <c r="E460">
        <v>22</v>
      </c>
      <c r="F460">
        <v>0</v>
      </c>
      <c r="G460">
        <v>98614</v>
      </c>
      <c r="H460" t="s">
        <v>833</v>
      </c>
    </row>
    <row r="461" spans="1:8" x14ac:dyDescent="0.25">
      <c r="A461" t="s">
        <v>289</v>
      </c>
      <c r="B461">
        <v>53</v>
      </c>
      <c r="C461">
        <v>21053</v>
      </c>
      <c r="D461" t="s">
        <v>1094</v>
      </c>
      <c r="E461">
        <v>59</v>
      </c>
      <c r="F461">
        <v>4708</v>
      </c>
      <c r="G461">
        <v>0</v>
      </c>
      <c r="H461">
        <v>300</v>
      </c>
    </row>
    <row r="462" spans="1:8" x14ac:dyDescent="0.25">
      <c r="A462" t="s">
        <v>112</v>
      </c>
      <c r="B462">
        <v>171</v>
      </c>
      <c r="C462">
        <v>21171</v>
      </c>
      <c r="D462" t="s">
        <v>1094</v>
      </c>
      <c r="E462">
        <v>11</v>
      </c>
      <c r="F462">
        <v>2799</v>
      </c>
      <c r="G462">
        <v>0</v>
      </c>
      <c r="H462">
        <v>300</v>
      </c>
    </row>
    <row r="463" spans="1:8" x14ac:dyDescent="0.25">
      <c r="A463" t="s">
        <v>445</v>
      </c>
      <c r="B463">
        <v>153</v>
      </c>
      <c r="C463">
        <v>40153</v>
      </c>
      <c r="D463" t="s">
        <v>991</v>
      </c>
      <c r="E463">
        <v>1078</v>
      </c>
      <c r="F463">
        <v>415627</v>
      </c>
      <c r="G463">
        <v>17227855</v>
      </c>
      <c r="H463">
        <v>360</v>
      </c>
    </row>
    <row r="464" spans="1:8" x14ac:dyDescent="0.25">
      <c r="A464" t="s">
        <v>227</v>
      </c>
      <c r="B464">
        <v>107</v>
      </c>
      <c r="C464">
        <v>6107</v>
      </c>
      <c r="D464" t="s">
        <v>1133</v>
      </c>
      <c r="E464">
        <v>70</v>
      </c>
      <c r="F464">
        <v>27447</v>
      </c>
      <c r="G464">
        <v>0</v>
      </c>
      <c r="H464">
        <v>625</v>
      </c>
    </row>
    <row r="465" spans="1:8" x14ac:dyDescent="0.25">
      <c r="A465" t="s">
        <v>290</v>
      </c>
      <c r="B465">
        <v>111</v>
      </c>
      <c r="C465">
        <v>47111</v>
      </c>
      <c r="D465" t="s">
        <v>1238</v>
      </c>
      <c r="E465">
        <v>1</v>
      </c>
      <c r="F465">
        <v>0</v>
      </c>
      <c r="G465">
        <v>0</v>
      </c>
      <c r="H465">
        <v>300</v>
      </c>
    </row>
    <row r="466" spans="1:8" x14ac:dyDescent="0.25">
      <c r="A466" t="s">
        <v>133</v>
      </c>
      <c r="B466">
        <v>27</v>
      </c>
      <c r="C466">
        <v>47027</v>
      </c>
      <c r="D466" t="s">
        <v>1238</v>
      </c>
      <c r="E466">
        <v>23</v>
      </c>
      <c r="F466">
        <v>1240</v>
      </c>
      <c r="G466">
        <v>0</v>
      </c>
      <c r="H466">
        <v>300</v>
      </c>
    </row>
    <row r="467" spans="1:8" x14ac:dyDescent="0.25">
      <c r="A467" t="s">
        <v>169</v>
      </c>
      <c r="B467">
        <v>137</v>
      </c>
      <c r="C467">
        <v>47137</v>
      </c>
      <c r="D467" t="s">
        <v>830</v>
      </c>
      <c r="E467">
        <v>162</v>
      </c>
      <c r="F467">
        <v>34199</v>
      </c>
      <c r="G467">
        <v>122</v>
      </c>
      <c r="H467">
        <v>160</v>
      </c>
    </row>
    <row r="468" spans="1:8" x14ac:dyDescent="0.25">
      <c r="A468" t="s">
        <v>109</v>
      </c>
      <c r="B468">
        <v>103</v>
      </c>
      <c r="C468">
        <v>40103</v>
      </c>
      <c r="D468" t="s">
        <v>1210</v>
      </c>
      <c r="E468">
        <v>710</v>
      </c>
      <c r="F468">
        <v>801933</v>
      </c>
      <c r="G468">
        <v>3117239</v>
      </c>
      <c r="H468">
        <v>360</v>
      </c>
    </row>
    <row r="469" spans="1:8" x14ac:dyDescent="0.25">
      <c r="A469" t="s">
        <v>170</v>
      </c>
      <c r="B469">
        <v>151</v>
      </c>
      <c r="C469">
        <v>47151</v>
      </c>
      <c r="D469" t="s">
        <v>830</v>
      </c>
      <c r="E469">
        <v>553</v>
      </c>
      <c r="F469">
        <v>53649</v>
      </c>
      <c r="G469">
        <v>896940</v>
      </c>
      <c r="H469">
        <v>160</v>
      </c>
    </row>
    <row r="470" spans="1:8" x14ac:dyDescent="0.25">
      <c r="A470" t="s">
        <v>1241</v>
      </c>
      <c r="B470">
        <v>131</v>
      </c>
      <c r="C470">
        <v>40131</v>
      </c>
      <c r="D470" t="s">
        <v>943</v>
      </c>
      <c r="E470">
        <v>373</v>
      </c>
      <c r="F470">
        <v>15669</v>
      </c>
      <c r="G470">
        <v>322908</v>
      </c>
      <c r="H470">
        <v>355</v>
      </c>
    </row>
    <row r="471" spans="1:8" x14ac:dyDescent="0.25">
      <c r="A471" t="s">
        <v>325</v>
      </c>
      <c r="B471">
        <v>67</v>
      </c>
      <c r="C471">
        <v>47067</v>
      </c>
      <c r="D471" t="s">
        <v>830</v>
      </c>
      <c r="E471">
        <v>31</v>
      </c>
      <c r="F471">
        <v>1304</v>
      </c>
      <c r="G471">
        <v>7500</v>
      </c>
      <c r="H471" t="s">
        <v>833</v>
      </c>
    </row>
    <row r="472" spans="1:8" x14ac:dyDescent="0.25">
      <c r="A472" t="s">
        <v>346</v>
      </c>
      <c r="B472">
        <v>25</v>
      </c>
      <c r="C472">
        <v>47025</v>
      </c>
      <c r="D472" t="s">
        <v>830</v>
      </c>
      <c r="E472">
        <v>105</v>
      </c>
      <c r="F472">
        <v>15018</v>
      </c>
      <c r="G472">
        <v>555601</v>
      </c>
      <c r="H472" t="s">
        <v>833</v>
      </c>
    </row>
    <row r="473" spans="1:8" x14ac:dyDescent="0.25">
      <c r="A473" t="s">
        <v>57</v>
      </c>
      <c r="B473">
        <v>13</v>
      </c>
      <c r="C473">
        <v>47013</v>
      </c>
      <c r="D473" t="s">
        <v>830</v>
      </c>
      <c r="E473">
        <v>115</v>
      </c>
      <c r="F473">
        <v>4328</v>
      </c>
      <c r="G473">
        <v>291335</v>
      </c>
      <c r="H473">
        <v>160</v>
      </c>
    </row>
    <row r="474" spans="1:8" x14ac:dyDescent="0.25">
      <c r="A474" t="s">
        <v>198</v>
      </c>
      <c r="B474">
        <v>45</v>
      </c>
      <c r="C474">
        <v>40045</v>
      </c>
      <c r="D474" t="s">
        <v>991</v>
      </c>
      <c r="E474">
        <v>1548</v>
      </c>
      <c r="F474">
        <v>5759369</v>
      </c>
      <c r="G474">
        <v>39601663</v>
      </c>
      <c r="H474">
        <v>360</v>
      </c>
    </row>
    <row r="475" spans="1:8" x14ac:dyDescent="0.25">
      <c r="A475" t="s">
        <v>49</v>
      </c>
      <c r="B475">
        <v>47</v>
      </c>
      <c r="C475">
        <v>40047</v>
      </c>
      <c r="D475" t="s">
        <v>1210</v>
      </c>
      <c r="E475">
        <v>1282</v>
      </c>
      <c r="F475">
        <v>1846709</v>
      </c>
      <c r="G475">
        <v>26779305</v>
      </c>
      <c r="H475">
        <v>360</v>
      </c>
    </row>
    <row r="476" spans="1:8" x14ac:dyDescent="0.25">
      <c r="A476" t="s">
        <v>171</v>
      </c>
      <c r="B476">
        <v>49</v>
      </c>
      <c r="C476">
        <v>47049</v>
      </c>
      <c r="D476" t="s">
        <v>830</v>
      </c>
      <c r="E476">
        <v>263</v>
      </c>
      <c r="F476">
        <v>34502</v>
      </c>
      <c r="G476">
        <v>41512</v>
      </c>
      <c r="H476">
        <v>160</v>
      </c>
    </row>
    <row r="477" spans="1:8" x14ac:dyDescent="0.25">
      <c r="A477" t="s">
        <v>408</v>
      </c>
      <c r="B477">
        <v>117</v>
      </c>
      <c r="C477">
        <v>40117</v>
      </c>
      <c r="D477" t="s">
        <v>943</v>
      </c>
      <c r="E477">
        <v>488</v>
      </c>
      <c r="F477">
        <v>422126</v>
      </c>
      <c r="G477">
        <v>263856</v>
      </c>
      <c r="H477">
        <v>355</v>
      </c>
    </row>
    <row r="478" spans="1:8" x14ac:dyDescent="0.25">
      <c r="A478" t="s">
        <v>172</v>
      </c>
      <c r="B478">
        <v>133</v>
      </c>
      <c r="C478">
        <v>47133</v>
      </c>
      <c r="D478" t="s">
        <v>1238</v>
      </c>
      <c r="E478">
        <v>241</v>
      </c>
      <c r="F478">
        <v>118941</v>
      </c>
      <c r="G478">
        <v>5326</v>
      </c>
      <c r="H478">
        <v>160</v>
      </c>
    </row>
    <row r="479" spans="1:8" x14ac:dyDescent="0.25">
      <c r="A479" t="s">
        <v>1252</v>
      </c>
      <c r="B479">
        <v>97</v>
      </c>
      <c r="C479">
        <v>40097</v>
      </c>
      <c r="D479" t="s">
        <v>1253</v>
      </c>
      <c r="E479">
        <v>74</v>
      </c>
      <c r="F479">
        <v>7810</v>
      </c>
      <c r="G479">
        <v>65376</v>
      </c>
      <c r="H479">
        <v>355</v>
      </c>
    </row>
    <row r="480" spans="1:8" x14ac:dyDescent="0.25">
      <c r="A480" t="s">
        <v>446</v>
      </c>
      <c r="B480">
        <v>93</v>
      </c>
      <c r="C480">
        <v>40093</v>
      </c>
      <c r="D480" t="s">
        <v>991</v>
      </c>
      <c r="E480">
        <v>1950</v>
      </c>
      <c r="F480">
        <v>4698413</v>
      </c>
      <c r="G480">
        <v>38588208</v>
      </c>
      <c r="H480">
        <v>360</v>
      </c>
    </row>
    <row r="481" spans="1:8" x14ac:dyDescent="0.25">
      <c r="A481" t="s">
        <v>447</v>
      </c>
      <c r="B481">
        <v>295</v>
      </c>
      <c r="C481">
        <v>48295</v>
      </c>
      <c r="D481" t="s">
        <v>991</v>
      </c>
      <c r="E481">
        <v>1636</v>
      </c>
      <c r="F481">
        <v>1908649</v>
      </c>
      <c r="G481">
        <v>39774525</v>
      </c>
      <c r="H481">
        <v>360</v>
      </c>
    </row>
    <row r="482" spans="1:8" x14ac:dyDescent="0.25">
      <c r="A482" t="s">
        <v>394</v>
      </c>
      <c r="B482">
        <v>421</v>
      </c>
      <c r="C482">
        <v>48421</v>
      </c>
      <c r="D482" t="s">
        <v>991</v>
      </c>
      <c r="E482">
        <v>806</v>
      </c>
      <c r="F482">
        <v>73660</v>
      </c>
      <c r="G482">
        <v>12306655</v>
      </c>
      <c r="H482">
        <v>360</v>
      </c>
    </row>
    <row r="483" spans="1:8" x14ac:dyDescent="0.25">
      <c r="A483" t="s">
        <v>448</v>
      </c>
      <c r="B483">
        <v>195</v>
      </c>
      <c r="C483">
        <v>48195</v>
      </c>
      <c r="D483" t="s">
        <v>991</v>
      </c>
      <c r="E483">
        <v>666</v>
      </c>
      <c r="F483">
        <v>236932</v>
      </c>
      <c r="G483">
        <v>8796071</v>
      </c>
      <c r="H483">
        <v>360</v>
      </c>
    </row>
    <row r="484" spans="1:8" x14ac:dyDescent="0.25">
      <c r="A484" t="s">
        <v>449</v>
      </c>
      <c r="B484">
        <v>357</v>
      </c>
      <c r="C484">
        <v>48357</v>
      </c>
      <c r="D484" t="s">
        <v>991</v>
      </c>
      <c r="E484">
        <v>1494</v>
      </c>
      <c r="F484">
        <v>3457123</v>
      </c>
      <c r="G484">
        <v>27370470</v>
      </c>
      <c r="H484">
        <v>360</v>
      </c>
    </row>
    <row r="485" spans="1:8" x14ac:dyDescent="0.25">
      <c r="A485" t="s">
        <v>909</v>
      </c>
      <c r="B485">
        <v>31</v>
      </c>
      <c r="C485">
        <v>6031</v>
      </c>
      <c r="D485" t="s">
        <v>1133</v>
      </c>
      <c r="E485">
        <v>123</v>
      </c>
      <c r="F485">
        <v>109943</v>
      </c>
      <c r="G485">
        <v>314901</v>
      </c>
      <c r="H485">
        <v>745</v>
      </c>
    </row>
    <row r="486" spans="1:8" x14ac:dyDescent="0.25">
      <c r="A486" t="s">
        <v>1262</v>
      </c>
      <c r="B486">
        <v>143</v>
      </c>
      <c r="C486">
        <v>40143</v>
      </c>
      <c r="D486" t="s">
        <v>943</v>
      </c>
      <c r="E486">
        <v>613</v>
      </c>
      <c r="F486">
        <v>227664</v>
      </c>
      <c r="G486">
        <v>163143</v>
      </c>
      <c r="H486">
        <v>355</v>
      </c>
    </row>
    <row r="487" spans="1:8" x14ac:dyDescent="0.25">
      <c r="A487" t="s">
        <v>114</v>
      </c>
      <c r="B487">
        <v>129</v>
      </c>
      <c r="C487">
        <v>47129</v>
      </c>
      <c r="D487" t="s">
        <v>830</v>
      </c>
      <c r="E487">
        <v>724</v>
      </c>
      <c r="F487">
        <v>82222</v>
      </c>
      <c r="G487">
        <v>1023473</v>
      </c>
      <c r="H487">
        <v>160</v>
      </c>
    </row>
    <row r="488" spans="1:8" x14ac:dyDescent="0.25">
      <c r="A488" t="s">
        <v>132</v>
      </c>
      <c r="B488">
        <v>141</v>
      </c>
      <c r="C488">
        <v>47141</v>
      </c>
      <c r="D488" t="s">
        <v>1238</v>
      </c>
      <c r="E488">
        <v>1</v>
      </c>
      <c r="F488">
        <v>0</v>
      </c>
      <c r="G488">
        <v>0</v>
      </c>
      <c r="H488">
        <v>160</v>
      </c>
    </row>
    <row r="489" spans="1:8" x14ac:dyDescent="0.25">
      <c r="A489" t="s">
        <v>179</v>
      </c>
      <c r="B489">
        <v>87</v>
      </c>
      <c r="C489">
        <v>5087</v>
      </c>
      <c r="D489" t="s">
        <v>1272</v>
      </c>
      <c r="E489">
        <v>2</v>
      </c>
      <c r="F489">
        <v>0</v>
      </c>
      <c r="G489">
        <v>2629</v>
      </c>
      <c r="H489">
        <v>340</v>
      </c>
    </row>
    <row r="490" spans="1:8" x14ac:dyDescent="0.25">
      <c r="A490" t="s">
        <v>173</v>
      </c>
      <c r="B490">
        <v>1</v>
      </c>
      <c r="C490">
        <v>47001</v>
      </c>
      <c r="D490" t="s">
        <v>830</v>
      </c>
      <c r="E490">
        <v>349</v>
      </c>
      <c r="F490">
        <v>22802</v>
      </c>
      <c r="G490">
        <v>1908334</v>
      </c>
      <c r="H490">
        <v>160</v>
      </c>
    </row>
    <row r="491" spans="1:8" x14ac:dyDescent="0.25">
      <c r="A491" t="s">
        <v>1279</v>
      </c>
      <c r="B491">
        <v>119</v>
      </c>
      <c r="C491">
        <v>40119</v>
      </c>
      <c r="D491" t="s">
        <v>943</v>
      </c>
      <c r="E491">
        <v>690</v>
      </c>
      <c r="F491">
        <v>1011714</v>
      </c>
      <c r="G491">
        <v>6272004</v>
      </c>
      <c r="H491">
        <v>355</v>
      </c>
    </row>
    <row r="492" spans="1:8" x14ac:dyDescent="0.25">
      <c r="A492" t="s">
        <v>44</v>
      </c>
      <c r="B492">
        <v>21</v>
      </c>
      <c r="C492">
        <v>35021</v>
      </c>
      <c r="D492" t="s">
        <v>1208</v>
      </c>
      <c r="E492">
        <v>351</v>
      </c>
      <c r="F492">
        <v>0</v>
      </c>
      <c r="G492">
        <v>37241331</v>
      </c>
      <c r="H492">
        <v>455</v>
      </c>
    </row>
    <row r="493" spans="1:8" x14ac:dyDescent="0.25">
      <c r="A493" t="s">
        <v>1285</v>
      </c>
      <c r="B493">
        <v>43</v>
      </c>
      <c r="C493">
        <v>35043</v>
      </c>
      <c r="D493" t="s">
        <v>1145</v>
      </c>
      <c r="E493">
        <v>366</v>
      </c>
      <c r="F493">
        <v>2449074</v>
      </c>
      <c r="G493">
        <v>10774347</v>
      </c>
      <c r="H493">
        <v>460</v>
      </c>
    </row>
    <row r="494" spans="1:8" x14ac:dyDescent="0.25">
      <c r="A494" t="s">
        <v>1289</v>
      </c>
      <c r="B494">
        <v>37</v>
      </c>
      <c r="C494">
        <v>40037</v>
      </c>
      <c r="D494" t="s">
        <v>943</v>
      </c>
      <c r="E494">
        <v>2648</v>
      </c>
      <c r="F494">
        <v>1728563</v>
      </c>
      <c r="G494">
        <v>596567</v>
      </c>
      <c r="H494">
        <v>355</v>
      </c>
    </row>
    <row r="495" spans="1:8" x14ac:dyDescent="0.25">
      <c r="A495" t="s">
        <v>174</v>
      </c>
      <c r="B495">
        <v>35</v>
      </c>
      <c r="C495">
        <v>47035</v>
      </c>
      <c r="D495" t="s">
        <v>830</v>
      </c>
      <c r="E495">
        <v>5</v>
      </c>
      <c r="F495">
        <v>86</v>
      </c>
      <c r="G495">
        <v>0</v>
      </c>
      <c r="H495">
        <v>160</v>
      </c>
    </row>
    <row r="496" spans="1:8" x14ac:dyDescent="0.25">
      <c r="A496" t="s">
        <v>450</v>
      </c>
      <c r="B496">
        <v>73</v>
      </c>
      <c r="C496">
        <v>40073</v>
      </c>
      <c r="D496" t="s">
        <v>991</v>
      </c>
      <c r="E496">
        <v>2528</v>
      </c>
      <c r="F496">
        <v>33132553</v>
      </c>
      <c r="G496">
        <v>210127412</v>
      </c>
      <c r="H496">
        <v>360</v>
      </c>
    </row>
    <row r="497" spans="1:8" x14ac:dyDescent="0.25">
      <c r="A497" t="s">
        <v>100</v>
      </c>
      <c r="B497">
        <v>83</v>
      </c>
      <c r="C497">
        <v>40083</v>
      </c>
      <c r="D497" t="s">
        <v>1210</v>
      </c>
      <c r="E497">
        <v>837</v>
      </c>
      <c r="F497">
        <v>1794255</v>
      </c>
      <c r="G497">
        <v>18519670</v>
      </c>
      <c r="H497">
        <v>360</v>
      </c>
    </row>
    <row r="498" spans="1:8" x14ac:dyDescent="0.25">
      <c r="A498" t="s">
        <v>1290</v>
      </c>
      <c r="B498">
        <v>145</v>
      </c>
      <c r="C498">
        <v>40145</v>
      </c>
      <c r="D498" t="s">
        <v>943</v>
      </c>
      <c r="E498">
        <v>76</v>
      </c>
      <c r="F498">
        <v>12175</v>
      </c>
      <c r="G498">
        <v>2608</v>
      </c>
      <c r="H498">
        <v>355</v>
      </c>
    </row>
    <row r="499" spans="1:8" x14ac:dyDescent="0.25">
      <c r="A499" t="s">
        <v>14</v>
      </c>
      <c r="B499">
        <v>11</v>
      </c>
      <c r="C499">
        <v>40011</v>
      </c>
      <c r="D499" t="s">
        <v>1210</v>
      </c>
      <c r="E499">
        <v>1344</v>
      </c>
      <c r="F499">
        <v>18478825</v>
      </c>
      <c r="G499">
        <v>309501264</v>
      </c>
      <c r="H499">
        <v>360</v>
      </c>
    </row>
    <row r="500" spans="1:8" x14ac:dyDescent="0.25">
      <c r="A500" t="s">
        <v>451</v>
      </c>
      <c r="B500">
        <v>43</v>
      </c>
      <c r="C500">
        <v>40043</v>
      </c>
      <c r="D500" t="s">
        <v>991</v>
      </c>
      <c r="E500">
        <v>1091</v>
      </c>
      <c r="F500">
        <v>3517019</v>
      </c>
      <c r="G500">
        <v>83812129</v>
      </c>
      <c r="H500">
        <v>360</v>
      </c>
    </row>
    <row r="501" spans="1:8" x14ac:dyDescent="0.25">
      <c r="A501" t="s">
        <v>452</v>
      </c>
      <c r="B501">
        <v>393</v>
      </c>
      <c r="C501">
        <v>48393</v>
      </c>
      <c r="D501" t="s">
        <v>991</v>
      </c>
      <c r="E501">
        <v>968</v>
      </c>
      <c r="F501">
        <v>1322528</v>
      </c>
      <c r="G501">
        <v>32071533</v>
      </c>
      <c r="H501">
        <v>360</v>
      </c>
    </row>
    <row r="502" spans="1:8" x14ac:dyDescent="0.25">
      <c r="A502" t="s">
        <v>453</v>
      </c>
      <c r="B502">
        <v>211</v>
      </c>
      <c r="C502">
        <v>48211</v>
      </c>
      <c r="D502" t="s">
        <v>991</v>
      </c>
      <c r="E502">
        <v>2161</v>
      </c>
      <c r="F502">
        <v>2030254</v>
      </c>
      <c r="G502">
        <v>84138575</v>
      </c>
      <c r="H502">
        <v>360</v>
      </c>
    </row>
    <row r="503" spans="1:8" x14ac:dyDescent="0.25">
      <c r="A503" t="s">
        <v>128</v>
      </c>
      <c r="B503">
        <v>145</v>
      </c>
      <c r="C503">
        <v>47145</v>
      </c>
      <c r="D503" t="s">
        <v>830</v>
      </c>
      <c r="E503">
        <v>3</v>
      </c>
      <c r="F503">
        <v>279</v>
      </c>
      <c r="G503">
        <v>2535</v>
      </c>
      <c r="H503">
        <v>160</v>
      </c>
    </row>
    <row r="504" spans="1:8" x14ac:dyDescent="0.25">
      <c r="A504" t="s">
        <v>454</v>
      </c>
      <c r="B504">
        <v>233</v>
      </c>
      <c r="C504">
        <v>48233</v>
      </c>
      <c r="D504" t="s">
        <v>991</v>
      </c>
      <c r="E504">
        <v>2158</v>
      </c>
      <c r="F504">
        <v>436468</v>
      </c>
      <c r="G504">
        <v>4585055</v>
      </c>
      <c r="H504">
        <v>360</v>
      </c>
    </row>
    <row r="505" spans="1:8" x14ac:dyDescent="0.25">
      <c r="A505" t="s">
        <v>455</v>
      </c>
      <c r="B505">
        <v>205</v>
      </c>
      <c r="C505">
        <v>48205</v>
      </c>
      <c r="D505" t="s">
        <v>1296</v>
      </c>
      <c r="E505">
        <v>88</v>
      </c>
      <c r="F505">
        <v>190269</v>
      </c>
      <c r="G505">
        <v>728605</v>
      </c>
      <c r="H505">
        <v>360</v>
      </c>
    </row>
    <row r="506" spans="1:8" x14ac:dyDescent="0.25">
      <c r="A506" t="s">
        <v>456</v>
      </c>
      <c r="B506">
        <v>341</v>
      </c>
      <c r="C506">
        <v>48341</v>
      </c>
      <c r="D506" t="s">
        <v>991</v>
      </c>
      <c r="E506">
        <v>1953</v>
      </c>
      <c r="F506">
        <v>181459</v>
      </c>
      <c r="G506">
        <v>22526016</v>
      </c>
      <c r="H506">
        <v>360</v>
      </c>
    </row>
    <row r="507" spans="1:8" x14ac:dyDescent="0.25">
      <c r="A507" t="s">
        <v>457</v>
      </c>
      <c r="B507">
        <v>129</v>
      </c>
      <c r="C507">
        <v>40129</v>
      </c>
      <c r="D507" t="s">
        <v>991</v>
      </c>
      <c r="E507">
        <v>2286</v>
      </c>
      <c r="F507">
        <v>1731491</v>
      </c>
      <c r="G507">
        <v>65697400</v>
      </c>
      <c r="H507">
        <v>360</v>
      </c>
    </row>
    <row r="508" spans="1:8" x14ac:dyDescent="0.25">
      <c r="A508" t="s">
        <v>1300</v>
      </c>
      <c r="B508">
        <v>31</v>
      </c>
      <c r="C508">
        <v>35031</v>
      </c>
      <c r="D508" t="s">
        <v>1145</v>
      </c>
      <c r="E508">
        <v>15</v>
      </c>
      <c r="F508">
        <v>6599</v>
      </c>
      <c r="G508">
        <v>106330</v>
      </c>
      <c r="H508">
        <v>590</v>
      </c>
    </row>
    <row r="509" spans="1:8" x14ac:dyDescent="0.25">
      <c r="A509" t="s">
        <v>71</v>
      </c>
      <c r="B509">
        <v>81</v>
      </c>
      <c r="C509">
        <v>40081</v>
      </c>
      <c r="D509" t="s">
        <v>943</v>
      </c>
      <c r="E509">
        <v>737</v>
      </c>
      <c r="F509">
        <v>590506</v>
      </c>
      <c r="G509">
        <v>12099516</v>
      </c>
      <c r="H509">
        <v>355</v>
      </c>
    </row>
    <row r="510" spans="1:8" x14ac:dyDescent="0.25">
      <c r="A510" t="s">
        <v>421</v>
      </c>
      <c r="B510">
        <v>63</v>
      </c>
      <c r="C510">
        <v>5063</v>
      </c>
      <c r="D510" t="s">
        <v>1272</v>
      </c>
      <c r="E510">
        <v>60</v>
      </c>
      <c r="F510">
        <v>0</v>
      </c>
      <c r="G510">
        <v>2165060</v>
      </c>
      <c r="H510">
        <v>340</v>
      </c>
    </row>
    <row r="511" spans="1:8" x14ac:dyDescent="0.25">
      <c r="A511" t="s">
        <v>122</v>
      </c>
      <c r="B511">
        <v>67</v>
      </c>
      <c r="C511">
        <v>5067</v>
      </c>
      <c r="D511" t="s">
        <v>1272</v>
      </c>
      <c r="E511">
        <v>20</v>
      </c>
      <c r="F511">
        <v>0</v>
      </c>
      <c r="G511">
        <v>936005</v>
      </c>
      <c r="H511">
        <v>340</v>
      </c>
    </row>
    <row r="512" spans="1:8" x14ac:dyDescent="0.25">
      <c r="A512" t="s">
        <v>1310</v>
      </c>
      <c r="B512">
        <v>101</v>
      </c>
      <c r="C512">
        <v>40101</v>
      </c>
      <c r="D512" t="s">
        <v>943</v>
      </c>
      <c r="E512">
        <v>230</v>
      </c>
      <c r="F512">
        <v>30007</v>
      </c>
      <c r="G512">
        <v>54193</v>
      </c>
      <c r="H512">
        <v>355</v>
      </c>
    </row>
    <row r="513" spans="1:8" x14ac:dyDescent="0.25">
      <c r="A513" t="s">
        <v>1311</v>
      </c>
      <c r="B513">
        <v>111</v>
      </c>
      <c r="C513">
        <v>40111</v>
      </c>
      <c r="D513" t="s">
        <v>943</v>
      </c>
      <c r="E513">
        <v>1011</v>
      </c>
      <c r="F513">
        <v>215497</v>
      </c>
      <c r="G513">
        <v>501175</v>
      </c>
      <c r="H513">
        <v>355</v>
      </c>
    </row>
    <row r="514" spans="1:8" x14ac:dyDescent="0.25">
      <c r="A514" t="s">
        <v>175</v>
      </c>
      <c r="B514">
        <v>175</v>
      </c>
      <c r="C514">
        <v>47175</v>
      </c>
      <c r="D514" t="s">
        <v>830</v>
      </c>
      <c r="E514">
        <v>1</v>
      </c>
      <c r="F514">
        <v>0</v>
      </c>
      <c r="G514">
        <v>0</v>
      </c>
      <c r="H514">
        <v>160</v>
      </c>
    </row>
    <row r="515" spans="1:8" x14ac:dyDescent="0.25">
      <c r="A515" t="s">
        <v>47</v>
      </c>
      <c r="B515">
        <v>39</v>
      </c>
      <c r="C515">
        <v>40039</v>
      </c>
      <c r="D515" t="s">
        <v>1210</v>
      </c>
      <c r="E515">
        <v>1112</v>
      </c>
      <c r="F515">
        <v>1698273</v>
      </c>
      <c r="G515">
        <v>112636944</v>
      </c>
      <c r="H515">
        <v>360</v>
      </c>
    </row>
    <row r="516" spans="1:8" x14ac:dyDescent="0.25">
      <c r="A516" t="s">
        <v>228</v>
      </c>
      <c r="B516">
        <v>29</v>
      </c>
      <c r="C516">
        <v>6029</v>
      </c>
      <c r="D516" t="s">
        <v>1133</v>
      </c>
      <c r="E516">
        <v>35550</v>
      </c>
      <c r="F516">
        <v>96461940</v>
      </c>
      <c r="G516">
        <v>116181676</v>
      </c>
      <c r="H516">
        <v>625</v>
      </c>
    </row>
    <row r="517" spans="1:8" x14ac:dyDescent="0.25">
      <c r="A517" t="s">
        <v>229</v>
      </c>
      <c r="B517">
        <v>71</v>
      </c>
      <c r="C517">
        <v>6071</v>
      </c>
      <c r="D517" t="s">
        <v>1319</v>
      </c>
      <c r="E517">
        <v>19</v>
      </c>
      <c r="F517">
        <v>7330</v>
      </c>
      <c r="G517">
        <v>33000</v>
      </c>
      <c r="H517">
        <v>625</v>
      </c>
    </row>
    <row r="518" spans="1:8" x14ac:dyDescent="0.25">
      <c r="A518" t="s">
        <v>1320</v>
      </c>
      <c r="B518">
        <v>79</v>
      </c>
      <c r="C518">
        <v>6079</v>
      </c>
      <c r="D518" t="s">
        <v>847</v>
      </c>
      <c r="E518">
        <v>173</v>
      </c>
      <c r="F518">
        <v>507957</v>
      </c>
      <c r="G518">
        <v>463906</v>
      </c>
      <c r="H518">
        <v>745</v>
      </c>
    </row>
    <row r="519" spans="1:8" x14ac:dyDescent="0.25">
      <c r="A519" t="s">
        <v>175</v>
      </c>
      <c r="B519">
        <v>141</v>
      </c>
      <c r="C519">
        <v>5141</v>
      </c>
      <c r="D519" t="s">
        <v>1272</v>
      </c>
      <c r="E519">
        <v>1435</v>
      </c>
      <c r="F519">
        <v>0</v>
      </c>
      <c r="G519">
        <v>110225767</v>
      </c>
      <c r="H519">
        <v>345</v>
      </c>
    </row>
    <row r="520" spans="1:8" x14ac:dyDescent="0.25">
      <c r="A520" t="s">
        <v>108</v>
      </c>
      <c r="B520">
        <v>47</v>
      </c>
      <c r="C520">
        <v>5047</v>
      </c>
      <c r="D520" t="s">
        <v>1272</v>
      </c>
      <c r="E520">
        <v>706</v>
      </c>
      <c r="F520">
        <v>0</v>
      </c>
      <c r="G520">
        <v>11659971</v>
      </c>
      <c r="H520">
        <v>345</v>
      </c>
    </row>
    <row r="521" spans="1:8" x14ac:dyDescent="0.25">
      <c r="A521" t="s">
        <v>58</v>
      </c>
      <c r="B521">
        <v>71</v>
      </c>
      <c r="C521">
        <v>5071</v>
      </c>
      <c r="D521" t="s">
        <v>1272</v>
      </c>
      <c r="E521">
        <v>214</v>
      </c>
      <c r="F521">
        <v>0</v>
      </c>
      <c r="G521">
        <v>3033815</v>
      </c>
      <c r="H521">
        <v>345</v>
      </c>
    </row>
    <row r="522" spans="1:8" x14ac:dyDescent="0.25">
      <c r="A522" t="s">
        <v>90</v>
      </c>
      <c r="B522">
        <v>33</v>
      </c>
      <c r="C522">
        <v>5033</v>
      </c>
      <c r="D522" t="s">
        <v>1272</v>
      </c>
      <c r="E522">
        <v>332</v>
      </c>
      <c r="F522">
        <v>0</v>
      </c>
      <c r="G522">
        <v>1540964</v>
      </c>
      <c r="H522">
        <v>345</v>
      </c>
    </row>
    <row r="523" spans="1:8" x14ac:dyDescent="0.25">
      <c r="A523" t="s">
        <v>1323</v>
      </c>
      <c r="B523">
        <v>37</v>
      </c>
      <c r="C523">
        <v>35037</v>
      </c>
      <c r="D523" t="s">
        <v>1208</v>
      </c>
      <c r="E523">
        <v>1</v>
      </c>
      <c r="F523">
        <v>0</v>
      </c>
      <c r="G523">
        <v>66341</v>
      </c>
      <c r="H523">
        <v>445</v>
      </c>
    </row>
    <row r="524" spans="1:8" x14ac:dyDescent="0.25">
      <c r="A524" t="s">
        <v>594</v>
      </c>
      <c r="B524">
        <v>115</v>
      </c>
      <c r="C524">
        <v>5115</v>
      </c>
      <c r="D524" t="s">
        <v>1272</v>
      </c>
      <c r="E524">
        <v>147</v>
      </c>
      <c r="F524">
        <v>0</v>
      </c>
      <c r="G524">
        <v>3059233</v>
      </c>
      <c r="H524">
        <v>345</v>
      </c>
    </row>
    <row r="525" spans="1:8" x14ac:dyDescent="0.25">
      <c r="A525" t="s">
        <v>458</v>
      </c>
      <c r="B525">
        <v>17</v>
      </c>
      <c r="C525">
        <v>40017</v>
      </c>
      <c r="D525" t="s">
        <v>991</v>
      </c>
      <c r="E525">
        <v>2279</v>
      </c>
      <c r="F525">
        <v>18489042</v>
      </c>
      <c r="G525">
        <v>352972842</v>
      </c>
      <c r="H525">
        <v>360</v>
      </c>
    </row>
    <row r="526" spans="1:8" x14ac:dyDescent="0.25">
      <c r="A526" t="s">
        <v>1325</v>
      </c>
      <c r="B526">
        <v>109</v>
      </c>
      <c r="C526">
        <v>40109</v>
      </c>
      <c r="D526" t="s">
        <v>991</v>
      </c>
      <c r="E526">
        <v>558</v>
      </c>
      <c r="F526">
        <v>2814200</v>
      </c>
      <c r="G526">
        <v>8639893</v>
      </c>
      <c r="H526">
        <v>360</v>
      </c>
    </row>
    <row r="527" spans="1:8" x14ac:dyDescent="0.25">
      <c r="A527" t="s">
        <v>1326</v>
      </c>
      <c r="B527">
        <v>23</v>
      </c>
      <c r="C527">
        <v>5023</v>
      </c>
      <c r="D527" t="s">
        <v>1272</v>
      </c>
      <c r="E527">
        <v>1022</v>
      </c>
      <c r="F527">
        <v>0</v>
      </c>
      <c r="G527">
        <v>88759262</v>
      </c>
      <c r="H527">
        <v>345</v>
      </c>
    </row>
    <row r="528" spans="1:8" x14ac:dyDescent="0.25">
      <c r="A528" t="s">
        <v>176</v>
      </c>
      <c r="B528">
        <v>31</v>
      </c>
      <c r="C528">
        <v>47031</v>
      </c>
      <c r="D528" t="s">
        <v>1238</v>
      </c>
      <c r="E528">
        <v>3</v>
      </c>
      <c r="F528">
        <v>0</v>
      </c>
      <c r="G528">
        <v>0</v>
      </c>
      <c r="H528">
        <v>160</v>
      </c>
    </row>
    <row r="529" spans="1:8" x14ac:dyDescent="0.25">
      <c r="A529" t="s">
        <v>1330</v>
      </c>
      <c r="B529">
        <v>107</v>
      </c>
      <c r="C529">
        <v>40107</v>
      </c>
      <c r="D529" t="s">
        <v>943</v>
      </c>
      <c r="E529">
        <v>529</v>
      </c>
      <c r="F529">
        <v>242323</v>
      </c>
      <c r="G529">
        <v>5661021</v>
      </c>
      <c r="H529">
        <v>355</v>
      </c>
    </row>
    <row r="530" spans="1:8" x14ac:dyDescent="0.25">
      <c r="A530" t="s">
        <v>1331</v>
      </c>
      <c r="B530">
        <v>135</v>
      </c>
      <c r="C530">
        <v>40135</v>
      </c>
      <c r="D530" t="s">
        <v>1272</v>
      </c>
      <c r="E530">
        <v>116</v>
      </c>
      <c r="F530">
        <v>0</v>
      </c>
      <c r="G530">
        <v>788360</v>
      </c>
      <c r="H530">
        <v>355</v>
      </c>
    </row>
    <row r="531" spans="1:8" x14ac:dyDescent="0.25">
      <c r="A531" t="s">
        <v>355</v>
      </c>
      <c r="B531">
        <v>375</v>
      </c>
      <c r="C531">
        <v>48375</v>
      </c>
      <c r="D531" t="s">
        <v>1296</v>
      </c>
      <c r="E531">
        <v>998</v>
      </c>
      <c r="F531">
        <v>595187</v>
      </c>
      <c r="G531">
        <v>11154398</v>
      </c>
      <c r="H531">
        <v>360</v>
      </c>
    </row>
    <row r="532" spans="1:8" x14ac:dyDescent="0.25">
      <c r="A532" t="s">
        <v>1332</v>
      </c>
      <c r="B532">
        <v>65</v>
      </c>
      <c r="C532">
        <v>48065</v>
      </c>
      <c r="D532" t="s">
        <v>991</v>
      </c>
      <c r="E532">
        <v>1030</v>
      </c>
      <c r="F532">
        <v>109984</v>
      </c>
      <c r="G532">
        <v>6377788</v>
      </c>
      <c r="H532">
        <v>360</v>
      </c>
    </row>
    <row r="533" spans="1:8" x14ac:dyDescent="0.25">
      <c r="A533" t="s">
        <v>430</v>
      </c>
      <c r="B533">
        <v>179</v>
      </c>
      <c r="C533">
        <v>48179</v>
      </c>
      <c r="D533" t="s">
        <v>991</v>
      </c>
      <c r="E533">
        <v>2775</v>
      </c>
      <c r="F533">
        <v>886876</v>
      </c>
      <c r="G533">
        <v>6073554</v>
      </c>
      <c r="H533">
        <v>360</v>
      </c>
    </row>
    <row r="534" spans="1:8" x14ac:dyDescent="0.25">
      <c r="A534" t="s">
        <v>628</v>
      </c>
      <c r="B534">
        <v>483</v>
      </c>
      <c r="C534">
        <v>48483</v>
      </c>
      <c r="D534" t="s">
        <v>1333</v>
      </c>
      <c r="E534">
        <v>1890</v>
      </c>
      <c r="F534">
        <v>2625237</v>
      </c>
      <c r="G534">
        <v>83508667</v>
      </c>
      <c r="H534">
        <v>360</v>
      </c>
    </row>
    <row r="535" spans="1:8" x14ac:dyDescent="0.25">
      <c r="A535" t="s">
        <v>1066</v>
      </c>
      <c r="B535">
        <v>359</v>
      </c>
      <c r="C535">
        <v>48359</v>
      </c>
      <c r="D535" t="s">
        <v>1296</v>
      </c>
      <c r="E535">
        <v>52</v>
      </c>
      <c r="F535">
        <v>309258</v>
      </c>
      <c r="G535">
        <v>611828</v>
      </c>
      <c r="H535">
        <v>360</v>
      </c>
    </row>
    <row r="536" spans="1:8" x14ac:dyDescent="0.25">
      <c r="A536" t="s">
        <v>570</v>
      </c>
      <c r="B536">
        <v>91</v>
      </c>
      <c r="C536">
        <v>40091</v>
      </c>
      <c r="D536" t="s">
        <v>1272</v>
      </c>
      <c r="E536">
        <v>391</v>
      </c>
      <c r="F536">
        <v>2959</v>
      </c>
      <c r="G536">
        <v>13268656</v>
      </c>
      <c r="H536">
        <v>355</v>
      </c>
    </row>
    <row r="537" spans="1:8" x14ac:dyDescent="0.25">
      <c r="A537" t="s">
        <v>1337</v>
      </c>
      <c r="B537">
        <v>15</v>
      </c>
      <c r="C537">
        <v>40015</v>
      </c>
      <c r="D537" t="s">
        <v>991</v>
      </c>
      <c r="E537">
        <v>1378</v>
      </c>
      <c r="F537">
        <v>1944814</v>
      </c>
      <c r="G537">
        <v>51288299</v>
      </c>
      <c r="H537">
        <v>360</v>
      </c>
    </row>
    <row r="538" spans="1:8" x14ac:dyDescent="0.25">
      <c r="A538" t="s">
        <v>894</v>
      </c>
      <c r="B538">
        <v>145</v>
      </c>
      <c r="C538">
        <v>5145</v>
      </c>
      <c r="D538" t="s">
        <v>1272</v>
      </c>
      <c r="E538">
        <v>1259</v>
      </c>
      <c r="F538">
        <v>0</v>
      </c>
      <c r="G538">
        <v>94148566</v>
      </c>
      <c r="H538">
        <v>345</v>
      </c>
    </row>
    <row r="539" spans="1:8" x14ac:dyDescent="0.25">
      <c r="A539" t="s">
        <v>1340</v>
      </c>
      <c r="B539">
        <v>9</v>
      </c>
      <c r="C539">
        <v>40009</v>
      </c>
      <c r="D539" t="s">
        <v>1210</v>
      </c>
      <c r="E539">
        <v>819</v>
      </c>
      <c r="F539">
        <v>722113</v>
      </c>
      <c r="G539">
        <v>31915930</v>
      </c>
      <c r="H539">
        <v>360</v>
      </c>
    </row>
    <row r="540" spans="1:8" x14ac:dyDescent="0.25">
      <c r="A540" t="s">
        <v>1342</v>
      </c>
      <c r="B540">
        <v>149</v>
      </c>
      <c r="C540">
        <v>40149</v>
      </c>
      <c r="D540" t="s">
        <v>991</v>
      </c>
      <c r="E540">
        <v>887</v>
      </c>
      <c r="F540">
        <v>746279</v>
      </c>
      <c r="G540">
        <v>42829202</v>
      </c>
      <c r="H540">
        <v>360</v>
      </c>
    </row>
    <row r="541" spans="1:8" x14ac:dyDescent="0.25">
      <c r="A541" t="s">
        <v>992</v>
      </c>
      <c r="B541">
        <v>125</v>
      </c>
      <c r="C541">
        <v>40125</v>
      </c>
      <c r="D541" t="s">
        <v>943</v>
      </c>
      <c r="E541">
        <v>900</v>
      </c>
      <c r="F541">
        <v>951148</v>
      </c>
      <c r="G541">
        <v>870007</v>
      </c>
      <c r="H541">
        <v>355</v>
      </c>
    </row>
    <row r="542" spans="1:8" x14ac:dyDescent="0.25">
      <c r="A542" t="s">
        <v>433</v>
      </c>
      <c r="B542">
        <v>61</v>
      </c>
      <c r="C542">
        <v>40061</v>
      </c>
      <c r="D542" t="s">
        <v>1272</v>
      </c>
      <c r="E542">
        <v>1246</v>
      </c>
      <c r="F542">
        <v>0</v>
      </c>
      <c r="G542">
        <v>15732404</v>
      </c>
      <c r="H542">
        <v>355</v>
      </c>
    </row>
    <row r="543" spans="1:8" x14ac:dyDescent="0.25">
      <c r="A543" t="s">
        <v>1343</v>
      </c>
      <c r="B543">
        <v>29</v>
      </c>
      <c r="C543">
        <v>5029</v>
      </c>
      <c r="D543" t="s">
        <v>1272</v>
      </c>
      <c r="E543">
        <v>1090</v>
      </c>
      <c r="F543">
        <v>0</v>
      </c>
      <c r="G543">
        <v>94459535</v>
      </c>
      <c r="H543">
        <v>345</v>
      </c>
    </row>
    <row r="544" spans="1:8" x14ac:dyDescent="0.25">
      <c r="A544" t="s">
        <v>1344</v>
      </c>
      <c r="B544">
        <v>133</v>
      </c>
      <c r="C544">
        <v>40133</v>
      </c>
      <c r="D544" t="s">
        <v>1210</v>
      </c>
      <c r="E544">
        <v>1306</v>
      </c>
      <c r="F544">
        <v>1430685</v>
      </c>
      <c r="G544">
        <v>9059132</v>
      </c>
      <c r="H544">
        <v>355</v>
      </c>
    </row>
    <row r="545" spans="1:8" x14ac:dyDescent="0.25">
      <c r="A545" t="s">
        <v>1345</v>
      </c>
      <c r="B545">
        <v>131</v>
      </c>
      <c r="C545">
        <v>5131</v>
      </c>
      <c r="D545" t="s">
        <v>1272</v>
      </c>
      <c r="E545">
        <v>956</v>
      </c>
      <c r="F545">
        <v>1137</v>
      </c>
      <c r="G545">
        <v>16013923</v>
      </c>
      <c r="H545">
        <v>345</v>
      </c>
    </row>
    <row r="546" spans="1:8" x14ac:dyDescent="0.25">
      <c r="A546" t="s">
        <v>100</v>
      </c>
      <c r="B546">
        <v>83</v>
      </c>
      <c r="C546">
        <v>5083</v>
      </c>
      <c r="D546" t="s">
        <v>1272</v>
      </c>
      <c r="E546">
        <v>1011</v>
      </c>
      <c r="F546">
        <v>0</v>
      </c>
      <c r="G546">
        <v>17544296</v>
      </c>
      <c r="H546">
        <v>345</v>
      </c>
    </row>
    <row r="547" spans="1:8" x14ac:dyDescent="0.25">
      <c r="A547" t="s">
        <v>1352</v>
      </c>
      <c r="B547">
        <v>79</v>
      </c>
      <c r="C547">
        <v>40079</v>
      </c>
      <c r="D547" t="s">
        <v>1272</v>
      </c>
      <c r="E547">
        <v>1174</v>
      </c>
      <c r="F547">
        <v>0</v>
      </c>
      <c r="G547">
        <v>16782833</v>
      </c>
      <c r="H547">
        <v>345</v>
      </c>
    </row>
    <row r="548" spans="1:8" x14ac:dyDescent="0.25">
      <c r="A548" t="s">
        <v>1336</v>
      </c>
      <c r="B548">
        <v>27</v>
      </c>
      <c r="C548">
        <v>40027</v>
      </c>
      <c r="D548" t="s">
        <v>991</v>
      </c>
      <c r="E548">
        <v>248</v>
      </c>
      <c r="F548">
        <v>364015</v>
      </c>
      <c r="G548">
        <v>858847</v>
      </c>
      <c r="H548">
        <v>360</v>
      </c>
    </row>
    <row r="549" spans="1:8" x14ac:dyDescent="0.25">
      <c r="A549" t="s">
        <v>1354</v>
      </c>
      <c r="B549">
        <v>51</v>
      </c>
      <c r="C549">
        <v>40051</v>
      </c>
      <c r="D549" t="s">
        <v>1210</v>
      </c>
      <c r="E549">
        <v>2475</v>
      </c>
      <c r="F549">
        <v>31043532</v>
      </c>
      <c r="G549">
        <v>355889909</v>
      </c>
      <c r="H549">
        <v>360</v>
      </c>
    </row>
    <row r="550" spans="1:8" x14ac:dyDescent="0.25">
      <c r="A550" t="s">
        <v>1355</v>
      </c>
      <c r="B550">
        <v>45</v>
      </c>
      <c r="C550">
        <v>5045</v>
      </c>
      <c r="D550" t="s">
        <v>1272</v>
      </c>
      <c r="E550">
        <v>424</v>
      </c>
      <c r="F550">
        <v>0</v>
      </c>
      <c r="G550">
        <v>37628800</v>
      </c>
      <c r="H550">
        <v>345</v>
      </c>
    </row>
    <row r="551" spans="1:8" x14ac:dyDescent="0.25">
      <c r="A551" t="s">
        <v>1358</v>
      </c>
      <c r="B551">
        <v>87</v>
      </c>
      <c r="C551">
        <v>40087</v>
      </c>
      <c r="D551" t="s">
        <v>1210</v>
      </c>
      <c r="E551">
        <v>976</v>
      </c>
      <c r="F551">
        <v>8631407</v>
      </c>
      <c r="G551">
        <v>32561087</v>
      </c>
      <c r="H551">
        <v>360</v>
      </c>
    </row>
    <row r="552" spans="1:8" x14ac:dyDescent="0.25">
      <c r="A552" t="s">
        <v>1360</v>
      </c>
      <c r="B552">
        <v>121</v>
      </c>
      <c r="C552">
        <v>40121</v>
      </c>
      <c r="D552" t="s">
        <v>1272</v>
      </c>
      <c r="E552">
        <v>2576</v>
      </c>
      <c r="F552">
        <v>38882</v>
      </c>
      <c r="G552">
        <v>144722783</v>
      </c>
      <c r="H552">
        <v>355</v>
      </c>
    </row>
    <row r="553" spans="1:8" x14ac:dyDescent="0.25">
      <c r="A553" t="s">
        <v>1362</v>
      </c>
      <c r="B553">
        <v>149</v>
      </c>
      <c r="C553">
        <v>5149</v>
      </c>
      <c r="D553" t="s">
        <v>1272</v>
      </c>
      <c r="E553">
        <v>180</v>
      </c>
      <c r="F553">
        <v>0</v>
      </c>
      <c r="G553">
        <v>2568654</v>
      </c>
      <c r="H553">
        <v>345</v>
      </c>
    </row>
    <row r="554" spans="1:8" x14ac:dyDescent="0.25">
      <c r="A554" t="s">
        <v>655</v>
      </c>
      <c r="B554">
        <v>63</v>
      </c>
      <c r="C554">
        <v>40063</v>
      </c>
      <c r="D554" t="s">
        <v>1272</v>
      </c>
      <c r="E554">
        <v>1507</v>
      </c>
      <c r="F554">
        <v>348442</v>
      </c>
      <c r="G554">
        <v>124014048</v>
      </c>
      <c r="H554">
        <v>355</v>
      </c>
    </row>
    <row r="555" spans="1:8" x14ac:dyDescent="0.25">
      <c r="A555" t="s">
        <v>1371</v>
      </c>
      <c r="B555">
        <v>87</v>
      </c>
      <c r="C555">
        <v>48087</v>
      </c>
      <c r="D555" t="s">
        <v>1333</v>
      </c>
      <c r="E555">
        <v>312</v>
      </c>
      <c r="F555">
        <v>4351</v>
      </c>
      <c r="G555">
        <v>777245</v>
      </c>
      <c r="H555">
        <v>360</v>
      </c>
    </row>
    <row r="556" spans="1:8" x14ac:dyDescent="0.25">
      <c r="A556" t="s">
        <v>1372</v>
      </c>
      <c r="B556">
        <v>129</v>
      </c>
      <c r="C556">
        <v>48129</v>
      </c>
      <c r="D556" t="s">
        <v>1296</v>
      </c>
      <c r="E556">
        <v>4</v>
      </c>
      <c r="F556">
        <v>142</v>
      </c>
      <c r="G556">
        <v>9644</v>
      </c>
      <c r="H556">
        <v>360</v>
      </c>
    </row>
    <row r="557" spans="1:8" x14ac:dyDescent="0.25">
      <c r="A557" t="s">
        <v>299</v>
      </c>
      <c r="B557">
        <v>75</v>
      </c>
      <c r="C557">
        <v>40075</v>
      </c>
      <c r="D557" t="s">
        <v>991</v>
      </c>
      <c r="E557">
        <v>77</v>
      </c>
      <c r="F557">
        <v>9237</v>
      </c>
      <c r="G557">
        <v>1047400</v>
      </c>
      <c r="H557">
        <v>360</v>
      </c>
    </row>
    <row r="558" spans="1:8" x14ac:dyDescent="0.25">
      <c r="A558" t="s">
        <v>1375</v>
      </c>
      <c r="B558">
        <v>55</v>
      </c>
      <c r="C558">
        <v>40055</v>
      </c>
      <c r="D558" t="s">
        <v>1333</v>
      </c>
      <c r="E558">
        <v>16</v>
      </c>
      <c r="F558">
        <v>456</v>
      </c>
      <c r="G558">
        <v>29014</v>
      </c>
      <c r="H558">
        <v>360</v>
      </c>
    </row>
    <row r="559" spans="1:8" x14ac:dyDescent="0.25">
      <c r="A559" t="s">
        <v>170</v>
      </c>
      <c r="B559">
        <v>127</v>
      </c>
      <c r="C559">
        <v>5127</v>
      </c>
      <c r="D559" t="s">
        <v>1272</v>
      </c>
      <c r="E559">
        <v>188</v>
      </c>
      <c r="F559">
        <v>0</v>
      </c>
      <c r="G559">
        <v>1810086</v>
      </c>
      <c r="H559">
        <v>345</v>
      </c>
    </row>
    <row r="560" spans="1:8" x14ac:dyDescent="0.25">
      <c r="A560" t="s">
        <v>1378</v>
      </c>
      <c r="B560">
        <v>77</v>
      </c>
      <c r="C560">
        <v>40077</v>
      </c>
      <c r="D560" t="s">
        <v>1272</v>
      </c>
      <c r="E560">
        <v>1399</v>
      </c>
      <c r="F560">
        <v>0</v>
      </c>
      <c r="G560">
        <v>41389136</v>
      </c>
      <c r="H560">
        <v>345</v>
      </c>
    </row>
    <row r="561" spans="1:8" x14ac:dyDescent="0.25">
      <c r="A561" t="s">
        <v>1382</v>
      </c>
      <c r="B561">
        <v>57</v>
      </c>
      <c r="C561">
        <v>40057</v>
      </c>
      <c r="D561" t="s">
        <v>1333</v>
      </c>
      <c r="E561">
        <v>2</v>
      </c>
      <c r="F561">
        <v>2133</v>
      </c>
      <c r="G561">
        <v>0</v>
      </c>
      <c r="H561">
        <v>360</v>
      </c>
    </row>
    <row r="562" spans="1:8" x14ac:dyDescent="0.25">
      <c r="A562" t="s">
        <v>1394</v>
      </c>
      <c r="B562">
        <v>123</v>
      </c>
      <c r="C562">
        <v>40123</v>
      </c>
      <c r="D562" t="s">
        <v>1272</v>
      </c>
      <c r="E562">
        <v>1106</v>
      </c>
      <c r="F562">
        <v>1812023</v>
      </c>
      <c r="G562">
        <v>711802</v>
      </c>
      <c r="H562">
        <v>355</v>
      </c>
    </row>
    <row r="563" spans="1:8" x14ac:dyDescent="0.25">
      <c r="A563" t="s">
        <v>1398</v>
      </c>
      <c r="B563">
        <v>111</v>
      </c>
      <c r="C563">
        <v>6111</v>
      </c>
      <c r="D563" t="s">
        <v>847</v>
      </c>
      <c r="E563">
        <v>1141</v>
      </c>
      <c r="F563">
        <v>4110203</v>
      </c>
      <c r="G563">
        <v>4028074</v>
      </c>
      <c r="H563">
        <v>745</v>
      </c>
    </row>
    <row r="564" spans="1:8" x14ac:dyDescent="0.25">
      <c r="A564" t="s">
        <v>1401</v>
      </c>
      <c r="B564">
        <v>49</v>
      </c>
      <c r="C564">
        <v>40049</v>
      </c>
      <c r="D564" t="s">
        <v>991</v>
      </c>
      <c r="E564">
        <v>2003</v>
      </c>
      <c r="F564">
        <v>11593295</v>
      </c>
      <c r="G564">
        <v>150453841</v>
      </c>
      <c r="H564">
        <v>360</v>
      </c>
    </row>
    <row r="565" spans="1:8" x14ac:dyDescent="0.25">
      <c r="A565" t="s">
        <v>440</v>
      </c>
      <c r="B565">
        <v>31</v>
      </c>
      <c r="C565">
        <v>40031</v>
      </c>
      <c r="D565" t="s">
        <v>991</v>
      </c>
      <c r="E565">
        <v>473</v>
      </c>
      <c r="F565">
        <v>52700</v>
      </c>
      <c r="G565">
        <v>700047</v>
      </c>
      <c r="H565">
        <v>360</v>
      </c>
    </row>
    <row r="566" spans="1:8" x14ac:dyDescent="0.25">
      <c r="A566" t="s">
        <v>122</v>
      </c>
      <c r="B566">
        <v>65</v>
      </c>
      <c r="C566">
        <v>40065</v>
      </c>
      <c r="D566" t="s">
        <v>1210</v>
      </c>
      <c r="E566">
        <v>49</v>
      </c>
      <c r="F566">
        <v>52367</v>
      </c>
      <c r="G566">
        <v>39778</v>
      </c>
      <c r="H566">
        <v>435</v>
      </c>
    </row>
    <row r="567" spans="1:8" x14ac:dyDescent="0.25">
      <c r="A567" t="s">
        <v>1409</v>
      </c>
      <c r="B567">
        <v>29</v>
      </c>
      <c r="C567">
        <v>40029</v>
      </c>
      <c r="D567" t="s">
        <v>1272</v>
      </c>
      <c r="E567">
        <v>712</v>
      </c>
      <c r="F567">
        <v>130967</v>
      </c>
      <c r="G567">
        <v>82564299</v>
      </c>
      <c r="H567">
        <v>355</v>
      </c>
    </row>
    <row r="568" spans="1:8" x14ac:dyDescent="0.25">
      <c r="A568" t="s">
        <v>1415</v>
      </c>
      <c r="B568">
        <v>75</v>
      </c>
      <c r="C568">
        <v>48075</v>
      </c>
      <c r="D568" t="s">
        <v>1296</v>
      </c>
      <c r="E568">
        <v>3</v>
      </c>
      <c r="F568">
        <v>1468</v>
      </c>
      <c r="G568">
        <v>0</v>
      </c>
      <c r="H568">
        <v>435</v>
      </c>
    </row>
    <row r="569" spans="1:8" x14ac:dyDescent="0.25">
      <c r="A569" t="s">
        <v>1418</v>
      </c>
      <c r="B569">
        <v>127</v>
      </c>
      <c r="C569">
        <v>40127</v>
      </c>
      <c r="D569" t="s">
        <v>1272</v>
      </c>
      <c r="E569">
        <v>45</v>
      </c>
      <c r="F569">
        <v>0</v>
      </c>
      <c r="G569">
        <v>2212627</v>
      </c>
      <c r="H569">
        <v>345</v>
      </c>
    </row>
    <row r="570" spans="1:8" x14ac:dyDescent="0.25">
      <c r="A570" t="s">
        <v>1419</v>
      </c>
      <c r="B570">
        <v>5</v>
      </c>
      <c r="C570">
        <v>40005</v>
      </c>
      <c r="D570" t="s">
        <v>1272</v>
      </c>
      <c r="E570">
        <v>145</v>
      </c>
      <c r="F570">
        <v>3937</v>
      </c>
      <c r="G570">
        <v>12404477</v>
      </c>
      <c r="H570">
        <v>345</v>
      </c>
    </row>
    <row r="571" spans="1:8" x14ac:dyDescent="0.25">
      <c r="A571" t="s">
        <v>1420</v>
      </c>
      <c r="B571">
        <v>137</v>
      </c>
      <c r="C571">
        <v>40137</v>
      </c>
      <c r="D571" t="s">
        <v>991</v>
      </c>
      <c r="E571">
        <v>3821</v>
      </c>
      <c r="F571">
        <v>8601375</v>
      </c>
      <c r="G571">
        <v>130439423</v>
      </c>
      <c r="H571">
        <v>360</v>
      </c>
    </row>
    <row r="572" spans="1:8" x14ac:dyDescent="0.25">
      <c r="A572" t="s">
        <v>678</v>
      </c>
      <c r="B572">
        <v>99</v>
      </c>
      <c r="C572">
        <v>40099</v>
      </c>
      <c r="D572" t="s">
        <v>991</v>
      </c>
      <c r="E572">
        <v>44</v>
      </c>
      <c r="F572">
        <v>170779</v>
      </c>
      <c r="G572">
        <v>35400</v>
      </c>
      <c r="H572">
        <v>345</v>
      </c>
    </row>
    <row r="573" spans="1:8" x14ac:dyDescent="0.25">
      <c r="A573" t="s">
        <v>1421</v>
      </c>
      <c r="B573">
        <v>141</v>
      </c>
      <c r="C573">
        <v>40141</v>
      </c>
      <c r="D573" t="s">
        <v>1333</v>
      </c>
      <c r="E573">
        <v>58</v>
      </c>
      <c r="F573">
        <v>123045</v>
      </c>
      <c r="G573">
        <v>0</v>
      </c>
      <c r="H573">
        <v>435</v>
      </c>
    </row>
    <row r="574" spans="1:8" x14ac:dyDescent="0.25">
      <c r="A574" t="s">
        <v>27</v>
      </c>
      <c r="B574">
        <v>41</v>
      </c>
      <c r="C574">
        <v>35041</v>
      </c>
      <c r="D574" t="s">
        <v>1425</v>
      </c>
      <c r="E574">
        <v>132</v>
      </c>
      <c r="F574">
        <v>460836</v>
      </c>
      <c r="G574">
        <v>1522839</v>
      </c>
      <c r="H574">
        <v>435</v>
      </c>
    </row>
    <row r="575" spans="1:8" x14ac:dyDescent="0.25">
      <c r="A575" t="s">
        <v>1348</v>
      </c>
      <c r="B575">
        <v>197</v>
      </c>
      <c r="C575">
        <v>48197</v>
      </c>
      <c r="D575" t="s">
        <v>1333</v>
      </c>
      <c r="E575">
        <v>194</v>
      </c>
      <c r="F575">
        <v>598412</v>
      </c>
      <c r="G575">
        <v>155121</v>
      </c>
      <c r="H575">
        <v>435</v>
      </c>
    </row>
    <row r="576" spans="1:8" x14ac:dyDescent="0.25">
      <c r="A576" t="s">
        <v>153</v>
      </c>
      <c r="B576">
        <v>81</v>
      </c>
      <c r="C576">
        <v>28081</v>
      </c>
      <c r="D576" t="s">
        <v>1434</v>
      </c>
      <c r="E576">
        <v>3</v>
      </c>
      <c r="F576">
        <v>0</v>
      </c>
      <c r="G576">
        <v>35145</v>
      </c>
      <c r="H576">
        <v>200</v>
      </c>
    </row>
    <row r="577" spans="1:8" x14ac:dyDescent="0.25">
      <c r="A577" t="s">
        <v>1318</v>
      </c>
      <c r="B577">
        <v>69</v>
      </c>
      <c r="C577">
        <v>40069</v>
      </c>
      <c r="D577" t="s">
        <v>991</v>
      </c>
      <c r="E577">
        <v>62</v>
      </c>
      <c r="F577">
        <v>539588</v>
      </c>
      <c r="G577">
        <v>6619679</v>
      </c>
      <c r="H577">
        <v>345</v>
      </c>
    </row>
    <row r="578" spans="1:8" x14ac:dyDescent="0.25">
      <c r="A578" t="s">
        <v>43</v>
      </c>
      <c r="B578">
        <v>19</v>
      </c>
      <c r="C578">
        <v>40019</v>
      </c>
      <c r="D578" t="s">
        <v>991</v>
      </c>
      <c r="E578">
        <v>2679</v>
      </c>
      <c r="F578">
        <v>6691314</v>
      </c>
      <c r="G578">
        <v>41841956</v>
      </c>
      <c r="H578">
        <v>350</v>
      </c>
    </row>
    <row r="579" spans="1:8" x14ac:dyDescent="0.25">
      <c r="A579" t="s">
        <v>1439</v>
      </c>
      <c r="B579">
        <v>33</v>
      </c>
      <c r="C579">
        <v>40033</v>
      </c>
      <c r="D579" t="s">
        <v>991</v>
      </c>
      <c r="E579">
        <v>258</v>
      </c>
      <c r="F579">
        <v>58342</v>
      </c>
      <c r="G579">
        <v>18513</v>
      </c>
      <c r="H579">
        <v>435</v>
      </c>
    </row>
    <row r="580" spans="1:8" x14ac:dyDescent="0.25">
      <c r="A580" t="s">
        <v>1444</v>
      </c>
      <c r="B580">
        <v>487</v>
      </c>
      <c r="C580">
        <v>48487</v>
      </c>
      <c r="D580" t="s">
        <v>1333</v>
      </c>
      <c r="E580">
        <v>853</v>
      </c>
      <c r="F580">
        <v>562965</v>
      </c>
      <c r="G580">
        <v>96543</v>
      </c>
      <c r="H580">
        <v>435</v>
      </c>
    </row>
    <row r="581" spans="1:8" x14ac:dyDescent="0.25">
      <c r="A581" t="s">
        <v>1394</v>
      </c>
      <c r="B581">
        <v>115</v>
      </c>
      <c r="C581">
        <v>28115</v>
      </c>
      <c r="D581" t="s">
        <v>1434</v>
      </c>
      <c r="E581">
        <v>4</v>
      </c>
      <c r="F581">
        <v>0</v>
      </c>
      <c r="G581">
        <v>54698</v>
      </c>
      <c r="H581">
        <v>200</v>
      </c>
    </row>
    <row r="582" spans="1:8" x14ac:dyDescent="0.25">
      <c r="A582" t="s">
        <v>96</v>
      </c>
      <c r="B582">
        <v>93</v>
      </c>
      <c r="C582">
        <v>1093</v>
      </c>
      <c r="D582" t="s">
        <v>1434</v>
      </c>
      <c r="E582">
        <v>2</v>
      </c>
      <c r="F582">
        <v>0</v>
      </c>
      <c r="G582">
        <v>27223</v>
      </c>
      <c r="H582">
        <v>200</v>
      </c>
    </row>
    <row r="583" spans="1:8" x14ac:dyDescent="0.25">
      <c r="A583" t="s">
        <v>1448</v>
      </c>
      <c r="B583">
        <v>345</v>
      </c>
      <c r="C583">
        <v>48345</v>
      </c>
      <c r="D583" t="s">
        <v>1449</v>
      </c>
      <c r="E583">
        <v>16</v>
      </c>
      <c r="F583">
        <v>29067</v>
      </c>
      <c r="G583">
        <v>4708</v>
      </c>
      <c r="H583">
        <v>435</v>
      </c>
    </row>
    <row r="584" spans="1:8" x14ac:dyDescent="0.25">
      <c r="A584" t="s">
        <v>1451</v>
      </c>
      <c r="B584">
        <v>101</v>
      </c>
      <c r="C584">
        <v>48101</v>
      </c>
      <c r="D584" t="s">
        <v>1296</v>
      </c>
      <c r="E584">
        <v>96</v>
      </c>
      <c r="F584">
        <v>95215</v>
      </c>
      <c r="G584">
        <v>2023035</v>
      </c>
      <c r="H584">
        <v>435</v>
      </c>
    </row>
    <row r="585" spans="1:8" x14ac:dyDescent="0.25">
      <c r="A585" t="s">
        <v>1453</v>
      </c>
      <c r="B585">
        <v>189</v>
      </c>
      <c r="C585">
        <v>48189</v>
      </c>
      <c r="D585" t="s">
        <v>1449</v>
      </c>
      <c r="E585">
        <v>132</v>
      </c>
      <c r="F585">
        <v>744303</v>
      </c>
      <c r="G585">
        <v>876609</v>
      </c>
      <c r="H585">
        <v>435</v>
      </c>
    </row>
    <row r="586" spans="1:8" x14ac:dyDescent="0.25">
      <c r="A586" t="s">
        <v>1454</v>
      </c>
      <c r="B586">
        <v>279</v>
      </c>
      <c r="C586">
        <v>48279</v>
      </c>
      <c r="D586" t="s">
        <v>1425</v>
      </c>
      <c r="E586">
        <v>88</v>
      </c>
      <c r="F586">
        <v>281724</v>
      </c>
      <c r="G586">
        <v>437767</v>
      </c>
      <c r="H586">
        <v>435</v>
      </c>
    </row>
    <row r="587" spans="1:8" x14ac:dyDescent="0.25">
      <c r="A587" t="s">
        <v>314</v>
      </c>
      <c r="B587">
        <v>67</v>
      </c>
      <c r="C587">
        <v>40067</v>
      </c>
      <c r="D587" t="s">
        <v>1210</v>
      </c>
      <c r="E587">
        <v>282</v>
      </c>
      <c r="F587">
        <v>229816</v>
      </c>
      <c r="G587">
        <v>702606</v>
      </c>
      <c r="H587">
        <v>350</v>
      </c>
    </row>
    <row r="588" spans="1:8" x14ac:dyDescent="0.25">
      <c r="A588" t="s">
        <v>1458</v>
      </c>
      <c r="B588">
        <v>155</v>
      </c>
      <c r="C588">
        <v>48155</v>
      </c>
      <c r="D588" t="s">
        <v>1459</v>
      </c>
      <c r="E588">
        <v>182</v>
      </c>
      <c r="F588">
        <v>57428</v>
      </c>
      <c r="G588">
        <v>46621</v>
      </c>
      <c r="H588">
        <v>435</v>
      </c>
    </row>
    <row r="589" spans="1:8" x14ac:dyDescent="0.25">
      <c r="A589" t="s">
        <v>425</v>
      </c>
      <c r="B589">
        <v>485</v>
      </c>
      <c r="C589">
        <v>48485</v>
      </c>
      <c r="D589" t="s">
        <v>1459</v>
      </c>
      <c r="E589">
        <v>4201</v>
      </c>
      <c r="F589">
        <v>1190445</v>
      </c>
      <c r="G589">
        <v>258006</v>
      </c>
      <c r="H589">
        <v>435</v>
      </c>
    </row>
    <row r="590" spans="1:8" x14ac:dyDescent="0.25">
      <c r="A590" t="s">
        <v>329</v>
      </c>
      <c r="B590">
        <v>95</v>
      </c>
      <c r="C590">
        <v>40095</v>
      </c>
      <c r="D590" t="s">
        <v>991</v>
      </c>
      <c r="E590">
        <v>447</v>
      </c>
      <c r="F590">
        <v>637927</v>
      </c>
      <c r="G590">
        <v>18258443</v>
      </c>
      <c r="H590">
        <v>350</v>
      </c>
    </row>
    <row r="591" spans="1:8" x14ac:dyDescent="0.25">
      <c r="A591" t="s">
        <v>1465</v>
      </c>
      <c r="B591">
        <v>13</v>
      </c>
      <c r="C591">
        <v>40013</v>
      </c>
      <c r="D591" t="s">
        <v>1272</v>
      </c>
      <c r="E591">
        <v>42</v>
      </c>
      <c r="F591">
        <v>24858</v>
      </c>
      <c r="G591">
        <v>1385753</v>
      </c>
      <c r="H591">
        <v>350</v>
      </c>
    </row>
    <row r="592" spans="1:8" x14ac:dyDescent="0.25">
      <c r="A592" t="s">
        <v>133</v>
      </c>
      <c r="B592">
        <v>77</v>
      </c>
      <c r="C592">
        <v>48077</v>
      </c>
      <c r="D592" t="s">
        <v>1459</v>
      </c>
      <c r="E592">
        <v>930</v>
      </c>
      <c r="F592">
        <v>369518</v>
      </c>
      <c r="G592">
        <v>1425145</v>
      </c>
      <c r="H592">
        <v>435</v>
      </c>
    </row>
    <row r="593" spans="1:8" x14ac:dyDescent="0.25">
      <c r="A593" t="s">
        <v>1472</v>
      </c>
      <c r="B593">
        <v>5</v>
      </c>
      <c r="C593">
        <v>35005</v>
      </c>
      <c r="D593" t="s">
        <v>1425</v>
      </c>
      <c r="E593">
        <v>1531</v>
      </c>
      <c r="F593">
        <v>1344863</v>
      </c>
      <c r="G593">
        <v>9512734</v>
      </c>
      <c r="H593">
        <v>435</v>
      </c>
    </row>
    <row r="594" spans="1:8" x14ac:dyDescent="0.25">
      <c r="A594" t="s">
        <v>112</v>
      </c>
      <c r="B594">
        <v>95</v>
      </c>
      <c r="C594">
        <v>28095</v>
      </c>
      <c r="D594" t="s">
        <v>1434</v>
      </c>
      <c r="E594">
        <v>45</v>
      </c>
      <c r="F594">
        <v>15019</v>
      </c>
      <c r="G594">
        <v>470526</v>
      </c>
      <c r="H594">
        <v>200</v>
      </c>
    </row>
    <row r="595" spans="1:8" x14ac:dyDescent="0.25">
      <c r="A595" t="s">
        <v>743</v>
      </c>
      <c r="B595">
        <v>17</v>
      </c>
      <c r="C595">
        <v>28017</v>
      </c>
      <c r="D595" t="s">
        <v>1434</v>
      </c>
      <c r="E595">
        <v>20</v>
      </c>
      <c r="F595">
        <v>3595</v>
      </c>
      <c r="G595">
        <v>142430</v>
      </c>
      <c r="H595">
        <v>200</v>
      </c>
    </row>
    <row r="596" spans="1:8" x14ac:dyDescent="0.25">
      <c r="A596" t="s">
        <v>1475</v>
      </c>
      <c r="B596">
        <v>85</v>
      </c>
      <c r="C596">
        <v>40085</v>
      </c>
      <c r="D596" t="s">
        <v>991</v>
      </c>
      <c r="E596">
        <v>302</v>
      </c>
      <c r="F596">
        <v>2678961</v>
      </c>
      <c r="G596">
        <v>7551516</v>
      </c>
      <c r="H596">
        <v>350</v>
      </c>
    </row>
    <row r="597" spans="1:8" x14ac:dyDescent="0.25">
      <c r="A597" t="s">
        <v>1476</v>
      </c>
      <c r="B597">
        <v>75</v>
      </c>
      <c r="C597">
        <v>1075</v>
      </c>
      <c r="D597" t="s">
        <v>1434</v>
      </c>
      <c r="E597">
        <v>98</v>
      </c>
      <c r="F597">
        <v>24668</v>
      </c>
      <c r="G597">
        <v>783901</v>
      </c>
      <c r="H597">
        <v>200</v>
      </c>
    </row>
    <row r="598" spans="1:8" x14ac:dyDescent="0.25">
      <c r="A598" t="s">
        <v>1479</v>
      </c>
      <c r="B598">
        <v>83</v>
      </c>
      <c r="C598">
        <v>6083</v>
      </c>
      <c r="D598" t="s">
        <v>847</v>
      </c>
      <c r="E598">
        <v>815</v>
      </c>
      <c r="F598">
        <v>2395995</v>
      </c>
      <c r="G598">
        <v>7432567</v>
      </c>
      <c r="H598">
        <v>745</v>
      </c>
    </row>
    <row r="599" spans="1:8" x14ac:dyDescent="0.25">
      <c r="A599" t="s">
        <v>1480</v>
      </c>
      <c r="B599">
        <v>57</v>
      </c>
      <c r="C599">
        <v>5057</v>
      </c>
      <c r="D599" t="s">
        <v>1481</v>
      </c>
      <c r="E599">
        <v>3</v>
      </c>
      <c r="F599">
        <v>2225</v>
      </c>
      <c r="G599">
        <v>0</v>
      </c>
      <c r="H599">
        <v>400</v>
      </c>
    </row>
    <row r="600" spans="1:8" x14ac:dyDescent="0.25">
      <c r="A600" t="s">
        <v>347</v>
      </c>
      <c r="B600">
        <v>127</v>
      </c>
      <c r="C600">
        <v>1127</v>
      </c>
      <c r="D600" t="s">
        <v>1434</v>
      </c>
      <c r="E600">
        <v>196</v>
      </c>
      <c r="F600">
        <v>0</v>
      </c>
      <c r="G600">
        <v>1675520</v>
      </c>
      <c r="H600" t="s">
        <v>833</v>
      </c>
    </row>
    <row r="601" spans="1:8" x14ac:dyDescent="0.25">
      <c r="A601" t="s">
        <v>1483</v>
      </c>
      <c r="B601">
        <v>337</v>
      </c>
      <c r="C601">
        <v>48337</v>
      </c>
      <c r="D601" t="s">
        <v>1459</v>
      </c>
      <c r="E601">
        <v>2942</v>
      </c>
      <c r="F601">
        <v>1162807</v>
      </c>
      <c r="G601">
        <v>50860187</v>
      </c>
      <c r="H601">
        <v>350</v>
      </c>
    </row>
    <row r="602" spans="1:8" x14ac:dyDescent="0.25">
      <c r="A602" t="s">
        <v>1485</v>
      </c>
      <c r="B602">
        <v>387</v>
      </c>
      <c r="C602">
        <v>48387</v>
      </c>
      <c r="D602" t="s">
        <v>1486</v>
      </c>
      <c r="E602">
        <v>29</v>
      </c>
      <c r="F602">
        <v>63382</v>
      </c>
      <c r="G602">
        <v>0</v>
      </c>
      <c r="H602">
        <v>400</v>
      </c>
    </row>
    <row r="603" spans="1:8" x14ac:dyDescent="0.25">
      <c r="A603" t="s">
        <v>996</v>
      </c>
      <c r="B603">
        <v>99</v>
      </c>
      <c r="C603">
        <v>5099</v>
      </c>
      <c r="D603" t="s">
        <v>1481</v>
      </c>
      <c r="E603">
        <v>45</v>
      </c>
      <c r="F603">
        <v>132403</v>
      </c>
      <c r="G603">
        <v>30357</v>
      </c>
      <c r="H603">
        <v>400</v>
      </c>
    </row>
    <row r="604" spans="1:8" x14ac:dyDescent="0.25">
      <c r="A604" t="s">
        <v>276</v>
      </c>
      <c r="B604">
        <v>181</v>
      </c>
      <c r="C604">
        <v>48181</v>
      </c>
      <c r="D604" t="s">
        <v>1459</v>
      </c>
      <c r="E604">
        <v>617</v>
      </c>
      <c r="F604">
        <v>818748</v>
      </c>
      <c r="G604">
        <v>3884479</v>
      </c>
      <c r="H604">
        <v>350</v>
      </c>
    </row>
    <row r="605" spans="1:8" x14ac:dyDescent="0.25">
      <c r="A605" t="s">
        <v>671</v>
      </c>
      <c r="B605">
        <v>59</v>
      </c>
      <c r="C605">
        <v>6059</v>
      </c>
      <c r="D605" t="s">
        <v>847</v>
      </c>
      <c r="E605">
        <v>614</v>
      </c>
      <c r="F605">
        <v>1649587</v>
      </c>
      <c r="G605">
        <v>725260</v>
      </c>
      <c r="H605">
        <v>640</v>
      </c>
    </row>
    <row r="606" spans="1:8" x14ac:dyDescent="0.25">
      <c r="A606" t="s">
        <v>1487</v>
      </c>
      <c r="B606">
        <v>97</v>
      </c>
      <c r="C606">
        <v>48097</v>
      </c>
      <c r="D606" t="s">
        <v>1459</v>
      </c>
      <c r="E606">
        <v>1999</v>
      </c>
      <c r="F606">
        <v>969295</v>
      </c>
      <c r="G606">
        <v>10001854</v>
      </c>
      <c r="H606">
        <v>350</v>
      </c>
    </row>
    <row r="607" spans="1:8" x14ac:dyDescent="0.25">
      <c r="A607" t="s">
        <v>139</v>
      </c>
      <c r="B607">
        <v>57</v>
      </c>
      <c r="C607">
        <v>1057</v>
      </c>
      <c r="D607" t="s">
        <v>1434</v>
      </c>
      <c r="E607">
        <v>101</v>
      </c>
      <c r="F607">
        <v>35442</v>
      </c>
      <c r="G607">
        <v>603160</v>
      </c>
      <c r="H607">
        <v>200</v>
      </c>
    </row>
    <row r="608" spans="1:8" x14ac:dyDescent="0.25">
      <c r="A608" t="s">
        <v>314</v>
      </c>
      <c r="B608">
        <v>73</v>
      </c>
      <c r="C608">
        <v>1073</v>
      </c>
      <c r="D608" t="s">
        <v>1434</v>
      </c>
      <c r="E608">
        <v>710</v>
      </c>
      <c r="F608">
        <v>0</v>
      </c>
      <c r="G608">
        <v>10106080</v>
      </c>
      <c r="H608" t="s">
        <v>833</v>
      </c>
    </row>
    <row r="609" spans="1:8" x14ac:dyDescent="0.25">
      <c r="A609" t="s">
        <v>512</v>
      </c>
      <c r="B609">
        <v>269</v>
      </c>
      <c r="C609">
        <v>48269</v>
      </c>
      <c r="D609" t="s">
        <v>1449</v>
      </c>
      <c r="E609">
        <v>385</v>
      </c>
      <c r="F609">
        <v>1564723</v>
      </c>
      <c r="G609">
        <v>179612</v>
      </c>
      <c r="H609">
        <v>435</v>
      </c>
    </row>
    <row r="610" spans="1:8" x14ac:dyDescent="0.25">
      <c r="A610" t="s">
        <v>1494</v>
      </c>
      <c r="B610">
        <v>125</v>
      </c>
      <c r="C610">
        <v>48125</v>
      </c>
      <c r="D610" t="s">
        <v>1449</v>
      </c>
      <c r="E610">
        <v>189</v>
      </c>
      <c r="F610">
        <v>388764</v>
      </c>
      <c r="G610">
        <v>20693</v>
      </c>
      <c r="H610">
        <v>430</v>
      </c>
    </row>
    <row r="611" spans="1:8" x14ac:dyDescent="0.25">
      <c r="A611" t="s">
        <v>1495</v>
      </c>
      <c r="B611">
        <v>107</v>
      </c>
      <c r="C611">
        <v>48107</v>
      </c>
      <c r="D611" t="s">
        <v>1449</v>
      </c>
      <c r="E611">
        <v>630</v>
      </c>
      <c r="F611">
        <v>736387</v>
      </c>
      <c r="G611">
        <v>20148</v>
      </c>
      <c r="H611">
        <v>430</v>
      </c>
    </row>
    <row r="612" spans="1:8" x14ac:dyDescent="0.25">
      <c r="A612" t="s">
        <v>1496</v>
      </c>
      <c r="B612">
        <v>303</v>
      </c>
      <c r="C612">
        <v>48303</v>
      </c>
      <c r="D612" t="s">
        <v>1449</v>
      </c>
      <c r="E612">
        <v>444</v>
      </c>
      <c r="F612">
        <v>980573</v>
      </c>
      <c r="G612">
        <v>54527</v>
      </c>
      <c r="H612">
        <v>430</v>
      </c>
    </row>
    <row r="613" spans="1:8" x14ac:dyDescent="0.25">
      <c r="A613" t="s">
        <v>1497</v>
      </c>
      <c r="B613">
        <v>9</v>
      </c>
      <c r="C613">
        <v>48009</v>
      </c>
      <c r="D613" t="s">
        <v>1459</v>
      </c>
      <c r="E613">
        <v>2059</v>
      </c>
      <c r="F613">
        <v>837031</v>
      </c>
      <c r="G613">
        <v>251192</v>
      </c>
      <c r="H613">
        <v>435</v>
      </c>
    </row>
    <row r="614" spans="1:8" x14ac:dyDescent="0.25">
      <c r="A614" t="s">
        <v>1498</v>
      </c>
      <c r="B614">
        <v>219</v>
      </c>
      <c r="C614">
        <v>48219</v>
      </c>
      <c r="D614" t="s">
        <v>1425</v>
      </c>
      <c r="E614">
        <v>3573</v>
      </c>
      <c r="F614">
        <v>10854141</v>
      </c>
      <c r="G614">
        <v>8266364</v>
      </c>
      <c r="H614">
        <v>430</v>
      </c>
    </row>
    <row r="615" spans="1:8" x14ac:dyDescent="0.25">
      <c r="A615" t="s">
        <v>99</v>
      </c>
      <c r="B615">
        <v>275</v>
      </c>
      <c r="C615">
        <v>48275</v>
      </c>
      <c r="D615" t="s">
        <v>1459</v>
      </c>
      <c r="E615">
        <v>147</v>
      </c>
      <c r="F615">
        <v>130141</v>
      </c>
      <c r="G615">
        <v>312</v>
      </c>
      <c r="H615">
        <v>435</v>
      </c>
    </row>
    <row r="616" spans="1:8" x14ac:dyDescent="0.25">
      <c r="A616" t="s">
        <v>1499</v>
      </c>
      <c r="B616">
        <v>23</v>
      </c>
      <c r="C616">
        <v>48023</v>
      </c>
      <c r="D616" t="s">
        <v>1459</v>
      </c>
      <c r="E616">
        <v>106</v>
      </c>
      <c r="F616">
        <v>57928</v>
      </c>
      <c r="G616">
        <v>0</v>
      </c>
      <c r="H616">
        <v>435</v>
      </c>
    </row>
    <row r="617" spans="1:8" x14ac:dyDescent="0.25">
      <c r="A617" t="s">
        <v>1500</v>
      </c>
      <c r="B617">
        <v>79</v>
      </c>
      <c r="C617">
        <v>48079</v>
      </c>
      <c r="D617" t="s">
        <v>1425</v>
      </c>
      <c r="E617">
        <v>1763</v>
      </c>
      <c r="F617">
        <v>2866833</v>
      </c>
      <c r="G617">
        <v>2347443</v>
      </c>
      <c r="H617">
        <v>430</v>
      </c>
    </row>
    <row r="618" spans="1:8" x14ac:dyDescent="0.25">
      <c r="A618" t="s">
        <v>1501</v>
      </c>
      <c r="B618">
        <v>103</v>
      </c>
      <c r="C618">
        <v>5103</v>
      </c>
      <c r="D618" t="s">
        <v>1481</v>
      </c>
      <c r="E618">
        <v>110</v>
      </c>
      <c r="F618">
        <v>296501</v>
      </c>
      <c r="G618">
        <v>4140</v>
      </c>
      <c r="H618">
        <v>400</v>
      </c>
    </row>
    <row r="619" spans="1:8" x14ac:dyDescent="0.25">
      <c r="A619" t="s">
        <v>1502</v>
      </c>
      <c r="B619">
        <v>83</v>
      </c>
      <c r="C619">
        <v>28083</v>
      </c>
      <c r="D619" t="s">
        <v>1503</v>
      </c>
      <c r="E619">
        <v>1</v>
      </c>
      <c r="F619">
        <v>23659</v>
      </c>
      <c r="G619">
        <v>0</v>
      </c>
      <c r="H619">
        <v>200</v>
      </c>
    </row>
    <row r="620" spans="1:8" x14ac:dyDescent="0.25">
      <c r="A620" t="s">
        <v>133</v>
      </c>
      <c r="B620">
        <v>25</v>
      </c>
      <c r="C620">
        <v>28025</v>
      </c>
      <c r="D620" t="s">
        <v>1434</v>
      </c>
      <c r="E620">
        <v>19</v>
      </c>
      <c r="F620">
        <v>1300</v>
      </c>
      <c r="G620">
        <v>50489</v>
      </c>
      <c r="H620">
        <v>200</v>
      </c>
    </row>
    <row r="621" spans="1:8" x14ac:dyDescent="0.25">
      <c r="A621" t="s">
        <v>125</v>
      </c>
      <c r="B621">
        <v>13</v>
      </c>
      <c r="C621">
        <v>5013</v>
      </c>
      <c r="D621" t="s">
        <v>1481</v>
      </c>
      <c r="E621">
        <v>17</v>
      </c>
      <c r="F621">
        <v>6922</v>
      </c>
      <c r="G621">
        <v>200</v>
      </c>
      <c r="H621">
        <v>400</v>
      </c>
    </row>
    <row r="622" spans="1:8" x14ac:dyDescent="0.25">
      <c r="A622" t="s">
        <v>1508</v>
      </c>
      <c r="B622">
        <v>87</v>
      </c>
      <c r="C622">
        <v>28087</v>
      </c>
      <c r="D622" t="s">
        <v>1434</v>
      </c>
      <c r="E622">
        <v>27</v>
      </c>
      <c r="F622">
        <v>13927</v>
      </c>
      <c r="G622">
        <v>150420</v>
      </c>
      <c r="H622">
        <v>200</v>
      </c>
    </row>
    <row r="623" spans="1:8" x14ac:dyDescent="0.25">
      <c r="A623" t="s">
        <v>1511</v>
      </c>
      <c r="B623">
        <v>37</v>
      </c>
      <c r="C623">
        <v>48037</v>
      </c>
      <c r="D623" t="s">
        <v>1486</v>
      </c>
      <c r="E623">
        <v>9</v>
      </c>
      <c r="F623">
        <v>27041</v>
      </c>
      <c r="G623">
        <v>6750</v>
      </c>
      <c r="H623">
        <v>400</v>
      </c>
    </row>
    <row r="624" spans="1:8" x14ac:dyDescent="0.25">
      <c r="A624" t="s">
        <v>348</v>
      </c>
      <c r="B624">
        <v>125</v>
      </c>
      <c r="C624">
        <v>1125</v>
      </c>
      <c r="D624" t="s">
        <v>1434</v>
      </c>
      <c r="E624">
        <v>3835</v>
      </c>
      <c r="F624">
        <v>3</v>
      </c>
      <c r="G624">
        <v>32652952</v>
      </c>
      <c r="H624" t="s">
        <v>833</v>
      </c>
    </row>
    <row r="625" spans="1:8" x14ac:dyDescent="0.25">
      <c r="A625" t="s">
        <v>1081</v>
      </c>
      <c r="B625">
        <v>91</v>
      </c>
      <c r="C625">
        <v>5091</v>
      </c>
      <c r="D625" t="s">
        <v>1481</v>
      </c>
      <c r="E625">
        <v>68</v>
      </c>
      <c r="F625">
        <v>179680</v>
      </c>
      <c r="G625">
        <v>66409</v>
      </c>
      <c r="H625">
        <v>230</v>
      </c>
    </row>
    <row r="626" spans="1:8" x14ac:dyDescent="0.25">
      <c r="A626" t="s">
        <v>1514</v>
      </c>
      <c r="B626">
        <v>105</v>
      </c>
      <c r="C626">
        <v>28105</v>
      </c>
      <c r="D626" t="s">
        <v>1434</v>
      </c>
      <c r="E626">
        <v>10</v>
      </c>
      <c r="F626">
        <v>0</v>
      </c>
      <c r="G626">
        <v>181930</v>
      </c>
      <c r="H626">
        <v>200</v>
      </c>
    </row>
    <row r="627" spans="1:8" x14ac:dyDescent="0.25">
      <c r="A627" t="s">
        <v>1515</v>
      </c>
      <c r="B627">
        <v>25</v>
      </c>
      <c r="C627">
        <v>35025</v>
      </c>
      <c r="D627" t="s">
        <v>1425</v>
      </c>
      <c r="E627">
        <v>13709</v>
      </c>
      <c r="F627">
        <v>202541882</v>
      </c>
      <c r="G627">
        <v>593083427</v>
      </c>
      <c r="H627">
        <v>430</v>
      </c>
    </row>
    <row r="628" spans="1:8" x14ac:dyDescent="0.25">
      <c r="A628" t="s">
        <v>349</v>
      </c>
      <c r="B628">
        <v>117</v>
      </c>
      <c r="C628">
        <v>1117</v>
      </c>
      <c r="D628" t="s">
        <v>1434</v>
      </c>
      <c r="E628">
        <v>258</v>
      </c>
      <c r="F628">
        <v>0</v>
      </c>
      <c r="G628">
        <v>1319359</v>
      </c>
      <c r="H628" t="s">
        <v>833</v>
      </c>
    </row>
    <row r="629" spans="1:8" x14ac:dyDescent="0.25">
      <c r="A629" t="s">
        <v>1376</v>
      </c>
      <c r="B629">
        <v>107</v>
      </c>
      <c r="C629">
        <v>1107</v>
      </c>
      <c r="D629" t="s">
        <v>1434</v>
      </c>
      <c r="E629">
        <v>85</v>
      </c>
      <c r="F629">
        <v>81642</v>
      </c>
      <c r="G629">
        <v>1175192</v>
      </c>
      <c r="H629">
        <v>200</v>
      </c>
    </row>
    <row r="630" spans="1:8" x14ac:dyDescent="0.25">
      <c r="A630" t="s">
        <v>772</v>
      </c>
      <c r="B630">
        <v>73</v>
      </c>
      <c r="C630">
        <v>5073</v>
      </c>
      <c r="D630" t="s">
        <v>1481</v>
      </c>
      <c r="E630">
        <v>116</v>
      </c>
      <c r="F630">
        <v>296876</v>
      </c>
      <c r="G630">
        <v>605932</v>
      </c>
      <c r="H630">
        <v>230</v>
      </c>
    </row>
    <row r="631" spans="1:8" x14ac:dyDescent="0.25">
      <c r="A631" t="s">
        <v>1520</v>
      </c>
      <c r="B631">
        <v>37</v>
      </c>
      <c r="C631">
        <v>6037</v>
      </c>
      <c r="D631" t="s">
        <v>847</v>
      </c>
      <c r="E631">
        <v>1789</v>
      </c>
      <c r="F631">
        <v>6928007</v>
      </c>
      <c r="G631">
        <v>36736997</v>
      </c>
      <c r="H631">
        <v>745</v>
      </c>
    </row>
    <row r="632" spans="1:8" x14ac:dyDescent="0.25">
      <c r="A632" t="s">
        <v>1522</v>
      </c>
      <c r="B632">
        <v>237</v>
      </c>
      <c r="C632">
        <v>48237</v>
      </c>
      <c r="D632" t="s">
        <v>1459</v>
      </c>
      <c r="E632">
        <v>2111</v>
      </c>
      <c r="F632">
        <v>867500</v>
      </c>
      <c r="G632">
        <v>14184037</v>
      </c>
      <c r="H632">
        <v>420</v>
      </c>
    </row>
    <row r="633" spans="1:8" x14ac:dyDescent="0.25">
      <c r="A633" t="s">
        <v>56</v>
      </c>
      <c r="B633">
        <v>27</v>
      </c>
      <c r="C633">
        <v>5027</v>
      </c>
      <c r="D633" t="s">
        <v>1481</v>
      </c>
      <c r="E633">
        <v>389</v>
      </c>
      <c r="F633">
        <v>1102844</v>
      </c>
      <c r="G633">
        <v>4058196</v>
      </c>
      <c r="H633">
        <v>230</v>
      </c>
    </row>
    <row r="634" spans="1:8" x14ac:dyDescent="0.25">
      <c r="A634" t="s">
        <v>164</v>
      </c>
      <c r="B634">
        <v>497</v>
      </c>
      <c r="C634">
        <v>48497</v>
      </c>
      <c r="D634" t="s">
        <v>1459</v>
      </c>
      <c r="E634">
        <v>4279</v>
      </c>
      <c r="F634">
        <v>498536</v>
      </c>
      <c r="G634">
        <v>176389068</v>
      </c>
      <c r="H634">
        <v>350</v>
      </c>
    </row>
    <row r="635" spans="1:8" x14ac:dyDescent="0.25">
      <c r="A635" t="s">
        <v>1525</v>
      </c>
      <c r="B635">
        <v>121</v>
      </c>
      <c r="C635">
        <v>48121</v>
      </c>
      <c r="D635" t="s">
        <v>1459</v>
      </c>
      <c r="E635">
        <v>2533</v>
      </c>
      <c r="F635">
        <v>180774</v>
      </c>
      <c r="G635">
        <v>137479718</v>
      </c>
      <c r="H635">
        <v>350</v>
      </c>
    </row>
    <row r="636" spans="1:8" x14ac:dyDescent="0.25">
      <c r="A636" t="s">
        <v>1528</v>
      </c>
      <c r="B636">
        <v>231</v>
      </c>
      <c r="C636">
        <v>48231</v>
      </c>
      <c r="D636" t="s">
        <v>1486</v>
      </c>
      <c r="E636">
        <v>1</v>
      </c>
      <c r="F636">
        <v>307</v>
      </c>
      <c r="G636">
        <v>0</v>
      </c>
      <c r="H636">
        <v>400</v>
      </c>
    </row>
    <row r="637" spans="1:8" x14ac:dyDescent="0.25">
      <c r="A637" t="s">
        <v>1530</v>
      </c>
      <c r="B637">
        <v>3</v>
      </c>
      <c r="C637">
        <v>5003</v>
      </c>
      <c r="D637" t="s">
        <v>1481</v>
      </c>
      <c r="E637">
        <v>2</v>
      </c>
      <c r="F637">
        <v>6580</v>
      </c>
      <c r="G637">
        <v>0</v>
      </c>
      <c r="H637">
        <v>240</v>
      </c>
    </row>
    <row r="638" spans="1:8" x14ac:dyDescent="0.25">
      <c r="A638" t="s">
        <v>1531</v>
      </c>
      <c r="B638">
        <v>449</v>
      </c>
      <c r="C638">
        <v>48449</v>
      </c>
      <c r="D638" t="s">
        <v>1486</v>
      </c>
      <c r="E638">
        <v>202</v>
      </c>
      <c r="F638">
        <v>327089</v>
      </c>
      <c r="G638">
        <v>1166</v>
      </c>
      <c r="H638">
        <v>400</v>
      </c>
    </row>
    <row r="639" spans="1:8" x14ac:dyDescent="0.25">
      <c r="A639" t="s">
        <v>433</v>
      </c>
      <c r="B639">
        <v>207</v>
      </c>
      <c r="C639">
        <v>48207</v>
      </c>
      <c r="D639" t="s">
        <v>1459</v>
      </c>
      <c r="E639">
        <v>270</v>
      </c>
      <c r="F639">
        <v>863395</v>
      </c>
      <c r="G639">
        <v>1108455</v>
      </c>
      <c r="H639">
        <v>430</v>
      </c>
    </row>
    <row r="640" spans="1:8" x14ac:dyDescent="0.25">
      <c r="A640" t="s">
        <v>1532</v>
      </c>
      <c r="B640">
        <v>447</v>
      </c>
      <c r="C640">
        <v>48447</v>
      </c>
      <c r="D640" t="s">
        <v>1459</v>
      </c>
      <c r="E640">
        <v>830</v>
      </c>
      <c r="F640">
        <v>599745</v>
      </c>
      <c r="G640">
        <v>2065617</v>
      </c>
      <c r="H640">
        <v>430</v>
      </c>
    </row>
    <row r="641" spans="1:8" x14ac:dyDescent="0.25">
      <c r="A641" t="s">
        <v>1533</v>
      </c>
      <c r="B641">
        <v>503</v>
      </c>
      <c r="C641">
        <v>48503</v>
      </c>
      <c r="D641" t="s">
        <v>1459</v>
      </c>
      <c r="E641">
        <v>2000</v>
      </c>
      <c r="F641">
        <v>789288</v>
      </c>
      <c r="G641">
        <v>2023574</v>
      </c>
      <c r="H641">
        <v>420</v>
      </c>
    </row>
    <row r="642" spans="1:8" x14ac:dyDescent="0.25">
      <c r="A642" t="s">
        <v>258</v>
      </c>
      <c r="B642">
        <v>263</v>
      </c>
      <c r="C642">
        <v>48263</v>
      </c>
      <c r="D642" t="s">
        <v>1449</v>
      </c>
      <c r="E642">
        <v>539</v>
      </c>
      <c r="F642">
        <v>3025284</v>
      </c>
      <c r="G642">
        <v>5868942</v>
      </c>
      <c r="H642">
        <v>430</v>
      </c>
    </row>
    <row r="643" spans="1:8" x14ac:dyDescent="0.25">
      <c r="A643" t="s">
        <v>1534</v>
      </c>
      <c r="B643">
        <v>433</v>
      </c>
      <c r="C643">
        <v>48433</v>
      </c>
      <c r="D643" t="s">
        <v>1449</v>
      </c>
      <c r="E643">
        <v>573</v>
      </c>
      <c r="F643">
        <v>1455791</v>
      </c>
      <c r="G643">
        <v>2581822</v>
      </c>
      <c r="H643">
        <v>430</v>
      </c>
    </row>
    <row r="644" spans="1:8" x14ac:dyDescent="0.25">
      <c r="A644" t="s">
        <v>108</v>
      </c>
      <c r="B644">
        <v>159</v>
      </c>
      <c r="C644">
        <v>48159</v>
      </c>
      <c r="D644" t="s">
        <v>1486</v>
      </c>
      <c r="E644">
        <v>163</v>
      </c>
      <c r="F644">
        <v>315419</v>
      </c>
      <c r="G644">
        <v>878933</v>
      </c>
      <c r="H644">
        <v>400</v>
      </c>
    </row>
    <row r="645" spans="1:8" x14ac:dyDescent="0.25">
      <c r="A645" t="s">
        <v>361</v>
      </c>
      <c r="B645">
        <v>139</v>
      </c>
      <c r="C645">
        <v>5139</v>
      </c>
      <c r="D645" t="s">
        <v>1481</v>
      </c>
      <c r="E645">
        <v>322</v>
      </c>
      <c r="F645">
        <v>610678</v>
      </c>
      <c r="G645">
        <v>3469078</v>
      </c>
      <c r="H645">
        <v>230</v>
      </c>
    </row>
    <row r="646" spans="1:8" x14ac:dyDescent="0.25">
      <c r="A646" t="s">
        <v>1535</v>
      </c>
      <c r="B646">
        <v>169</v>
      </c>
      <c r="C646">
        <v>48169</v>
      </c>
      <c r="D646" t="s">
        <v>1536</v>
      </c>
      <c r="E646">
        <v>2155</v>
      </c>
      <c r="F646">
        <v>1983530</v>
      </c>
      <c r="G646">
        <v>235637</v>
      </c>
      <c r="H646">
        <v>430</v>
      </c>
    </row>
    <row r="647" spans="1:8" x14ac:dyDescent="0.25">
      <c r="A647" t="s">
        <v>1537</v>
      </c>
      <c r="B647">
        <v>305</v>
      </c>
      <c r="C647">
        <v>48305</v>
      </c>
      <c r="D647" t="s">
        <v>1536</v>
      </c>
      <c r="E647">
        <v>80</v>
      </c>
      <c r="F647">
        <v>189691</v>
      </c>
      <c r="G647">
        <v>68910</v>
      </c>
      <c r="H647">
        <v>430</v>
      </c>
    </row>
    <row r="648" spans="1:8" x14ac:dyDescent="0.25">
      <c r="A648" t="s">
        <v>1538</v>
      </c>
      <c r="B648">
        <v>445</v>
      </c>
      <c r="C648">
        <v>48445</v>
      </c>
      <c r="D648" t="s">
        <v>1536</v>
      </c>
      <c r="E648">
        <v>789</v>
      </c>
      <c r="F648">
        <v>2532613</v>
      </c>
      <c r="G648">
        <v>358970</v>
      </c>
      <c r="H648">
        <v>430</v>
      </c>
    </row>
    <row r="649" spans="1:8" x14ac:dyDescent="0.25">
      <c r="A649" t="s">
        <v>97</v>
      </c>
      <c r="B649">
        <v>51</v>
      </c>
      <c r="C649">
        <v>28051</v>
      </c>
      <c r="D649" t="s">
        <v>1503</v>
      </c>
      <c r="E649">
        <v>1</v>
      </c>
      <c r="F649">
        <v>170</v>
      </c>
      <c r="G649">
        <v>0</v>
      </c>
      <c r="H649">
        <v>210</v>
      </c>
    </row>
    <row r="650" spans="1:8" x14ac:dyDescent="0.25">
      <c r="A650" t="s">
        <v>1539</v>
      </c>
      <c r="B650">
        <v>501</v>
      </c>
      <c r="C650">
        <v>48501</v>
      </c>
      <c r="D650" t="s">
        <v>1540</v>
      </c>
      <c r="E650">
        <v>3828</v>
      </c>
      <c r="F650">
        <v>21826771</v>
      </c>
      <c r="G650">
        <v>36947288</v>
      </c>
      <c r="H650">
        <v>430</v>
      </c>
    </row>
    <row r="651" spans="1:8" x14ac:dyDescent="0.25">
      <c r="A651" t="s">
        <v>362</v>
      </c>
      <c r="B651">
        <v>223</v>
      </c>
      <c r="C651">
        <v>48223</v>
      </c>
      <c r="D651" t="s">
        <v>1486</v>
      </c>
      <c r="E651">
        <v>64</v>
      </c>
      <c r="F651">
        <v>134812</v>
      </c>
      <c r="G651">
        <v>107902</v>
      </c>
      <c r="H651">
        <v>260</v>
      </c>
    </row>
    <row r="652" spans="1:8" x14ac:dyDescent="0.25">
      <c r="A652" t="s">
        <v>202</v>
      </c>
      <c r="B652">
        <v>343</v>
      </c>
      <c r="C652">
        <v>48343</v>
      </c>
      <c r="D652" t="s">
        <v>1486</v>
      </c>
      <c r="E652">
        <v>5</v>
      </c>
      <c r="F652">
        <v>21596</v>
      </c>
      <c r="G652">
        <v>15794</v>
      </c>
      <c r="H652">
        <v>400</v>
      </c>
    </row>
    <row r="653" spans="1:8" x14ac:dyDescent="0.25">
      <c r="A653" t="s">
        <v>523</v>
      </c>
      <c r="B653">
        <v>67</v>
      </c>
      <c r="C653">
        <v>48067</v>
      </c>
      <c r="D653" t="s">
        <v>1486</v>
      </c>
      <c r="E653">
        <v>157</v>
      </c>
      <c r="F653">
        <v>467228</v>
      </c>
      <c r="G653">
        <v>422887</v>
      </c>
      <c r="H653">
        <v>230</v>
      </c>
    </row>
    <row r="654" spans="1:8" x14ac:dyDescent="0.25">
      <c r="A654" t="s">
        <v>350</v>
      </c>
      <c r="B654">
        <v>7</v>
      </c>
      <c r="C654">
        <v>1007</v>
      </c>
      <c r="D654" t="s">
        <v>1434</v>
      </c>
      <c r="E654">
        <v>53</v>
      </c>
      <c r="F654">
        <v>0</v>
      </c>
      <c r="G654">
        <v>417088</v>
      </c>
      <c r="H654" t="s">
        <v>833</v>
      </c>
    </row>
    <row r="655" spans="1:8" x14ac:dyDescent="0.25">
      <c r="A655" t="s">
        <v>1554</v>
      </c>
      <c r="B655">
        <v>63</v>
      </c>
      <c r="C655">
        <v>48063</v>
      </c>
      <c r="D655" t="s">
        <v>1486</v>
      </c>
      <c r="E655">
        <v>103</v>
      </c>
      <c r="F655">
        <v>60563</v>
      </c>
      <c r="G655">
        <v>0</v>
      </c>
      <c r="H655">
        <v>260</v>
      </c>
    </row>
    <row r="656" spans="1:8" x14ac:dyDescent="0.25">
      <c r="A656" t="s">
        <v>1558</v>
      </c>
      <c r="B656">
        <v>163</v>
      </c>
      <c r="C656">
        <v>28163</v>
      </c>
      <c r="D656" t="s">
        <v>1503</v>
      </c>
      <c r="E656">
        <v>140</v>
      </c>
      <c r="F656">
        <v>1902182</v>
      </c>
      <c r="G656">
        <v>909420</v>
      </c>
      <c r="H656">
        <v>210</v>
      </c>
    </row>
    <row r="657" spans="1:8" x14ac:dyDescent="0.25">
      <c r="A657" t="s">
        <v>1337</v>
      </c>
      <c r="B657">
        <v>17</v>
      </c>
      <c r="C657">
        <v>22017</v>
      </c>
      <c r="D657" t="s">
        <v>1481</v>
      </c>
      <c r="E657">
        <v>9059</v>
      </c>
      <c r="F657">
        <v>1346637</v>
      </c>
      <c r="G657">
        <v>443590325</v>
      </c>
      <c r="H657">
        <v>230</v>
      </c>
    </row>
    <row r="658" spans="1:8" x14ac:dyDescent="0.25">
      <c r="A658" t="s">
        <v>1560</v>
      </c>
      <c r="B658">
        <v>15</v>
      </c>
      <c r="C658">
        <v>22015</v>
      </c>
      <c r="D658" t="s">
        <v>1481</v>
      </c>
      <c r="E658">
        <v>1550</v>
      </c>
      <c r="F658">
        <v>577364</v>
      </c>
      <c r="G658">
        <v>255655658</v>
      </c>
      <c r="H658">
        <v>230</v>
      </c>
    </row>
    <row r="659" spans="1:8" x14ac:dyDescent="0.25">
      <c r="A659" t="s">
        <v>131</v>
      </c>
      <c r="B659">
        <v>119</v>
      </c>
      <c r="C659">
        <v>22119</v>
      </c>
      <c r="D659" t="s">
        <v>1481</v>
      </c>
      <c r="E659">
        <v>774</v>
      </c>
      <c r="F659">
        <v>450677</v>
      </c>
      <c r="G659">
        <v>19709182</v>
      </c>
      <c r="H659">
        <v>230</v>
      </c>
    </row>
    <row r="660" spans="1:8" x14ac:dyDescent="0.25">
      <c r="A660" t="s">
        <v>346</v>
      </c>
      <c r="B660">
        <v>27</v>
      </c>
      <c r="C660">
        <v>22027</v>
      </c>
      <c r="D660" t="s">
        <v>1481</v>
      </c>
      <c r="E660">
        <v>642</v>
      </c>
      <c r="F660">
        <v>903640</v>
      </c>
      <c r="G660">
        <v>8414286</v>
      </c>
      <c r="H660">
        <v>230</v>
      </c>
    </row>
    <row r="661" spans="1:8" x14ac:dyDescent="0.25">
      <c r="A661" t="s">
        <v>361</v>
      </c>
      <c r="B661">
        <v>111</v>
      </c>
      <c r="C661">
        <v>22111</v>
      </c>
      <c r="D661" t="s">
        <v>1481</v>
      </c>
      <c r="E661">
        <v>3516</v>
      </c>
      <c r="F661">
        <v>46230</v>
      </c>
      <c r="G661">
        <v>2213571</v>
      </c>
      <c r="H661">
        <v>230</v>
      </c>
    </row>
    <row r="662" spans="1:8" x14ac:dyDescent="0.25">
      <c r="A662" t="s">
        <v>119</v>
      </c>
      <c r="B662">
        <v>499</v>
      </c>
      <c r="C662">
        <v>48499</v>
      </c>
      <c r="D662" t="s">
        <v>1486</v>
      </c>
      <c r="E662">
        <v>660</v>
      </c>
      <c r="F662">
        <v>3411289</v>
      </c>
      <c r="G662">
        <v>53860072</v>
      </c>
      <c r="H662">
        <v>260</v>
      </c>
    </row>
    <row r="663" spans="1:8" x14ac:dyDescent="0.25">
      <c r="A663" t="s">
        <v>1562</v>
      </c>
      <c r="B663">
        <v>67</v>
      </c>
      <c r="C663">
        <v>22067</v>
      </c>
      <c r="D663" t="s">
        <v>1481</v>
      </c>
      <c r="E663">
        <v>616</v>
      </c>
      <c r="F663">
        <v>0</v>
      </c>
      <c r="G663">
        <v>258310</v>
      </c>
      <c r="H663">
        <v>230</v>
      </c>
    </row>
    <row r="664" spans="1:8" x14ac:dyDescent="0.25">
      <c r="A664" t="s">
        <v>1566</v>
      </c>
      <c r="B664">
        <v>363</v>
      </c>
      <c r="C664">
        <v>48363</v>
      </c>
      <c r="D664" t="s">
        <v>1459</v>
      </c>
      <c r="E664">
        <v>1133</v>
      </c>
      <c r="F664">
        <v>101804</v>
      </c>
      <c r="G664">
        <v>6316756</v>
      </c>
      <c r="H664">
        <v>420</v>
      </c>
    </row>
    <row r="665" spans="1:8" x14ac:dyDescent="0.25">
      <c r="A665" t="s">
        <v>1568</v>
      </c>
      <c r="B665">
        <v>367</v>
      </c>
      <c r="C665">
        <v>48367</v>
      </c>
      <c r="D665" t="s">
        <v>1459</v>
      </c>
      <c r="E665">
        <v>1269</v>
      </c>
      <c r="F665">
        <v>55951</v>
      </c>
      <c r="G665">
        <v>54077254</v>
      </c>
      <c r="H665">
        <v>420</v>
      </c>
    </row>
    <row r="666" spans="1:8" x14ac:dyDescent="0.25">
      <c r="A666" t="s">
        <v>1569</v>
      </c>
      <c r="B666">
        <v>439</v>
      </c>
      <c r="C666">
        <v>48439</v>
      </c>
      <c r="D666" t="s">
        <v>1459</v>
      </c>
      <c r="E666">
        <v>3659</v>
      </c>
      <c r="F666">
        <v>5819</v>
      </c>
      <c r="G666">
        <v>358217859</v>
      </c>
      <c r="H666">
        <v>400</v>
      </c>
    </row>
    <row r="667" spans="1:8" x14ac:dyDescent="0.25">
      <c r="A667" t="s">
        <v>822</v>
      </c>
      <c r="B667">
        <v>113</v>
      </c>
      <c r="C667">
        <v>48113</v>
      </c>
      <c r="D667" t="s">
        <v>1459</v>
      </c>
      <c r="E667">
        <v>25</v>
      </c>
      <c r="F667">
        <v>0</v>
      </c>
      <c r="G667">
        <v>5873588</v>
      </c>
      <c r="H667">
        <v>400</v>
      </c>
    </row>
    <row r="668" spans="1:8" x14ac:dyDescent="0.25">
      <c r="A668" t="s">
        <v>1571</v>
      </c>
      <c r="B668">
        <v>379</v>
      </c>
      <c r="C668">
        <v>48379</v>
      </c>
      <c r="D668" t="s">
        <v>1486</v>
      </c>
      <c r="E668">
        <v>2</v>
      </c>
      <c r="F668">
        <v>494</v>
      </c>
      <c r="G668">
        <v>0</v>
      </c>
      <c r="H668">
        <v>260</v>
      </c>
    </row>
    <row r="669" spans="1:8" x14ac:dyDescent="0.25">
      <c r="A669" t="s">
        <v>511</v>
      </c>
      <c r="B669">
        <v>15</v>
      </c>
      <c r="C669">
        <v>35015</v>
      </c>
      <c r="D669" t="s">
        <v>1572</v>
      </c>
      <c r="E669">
        <v>12187</v>
      </c>
      <c r="F669">
        <v>145996775</v>
      </c>
      <c r="G669">
        <v>701194406</v>
      </c>
      <c r="H669">
        <v>465</v>
      </c>
    </row>
    <row r="670" spans="1:8" x14ac:dyDescent="0.25">
      <c r="A670" t="s">
        <v>1573</v>
      </c>
      <c r="B670">
        <v>417</v>
      </c>
      <c r="C670">
        <v>48417</v>
      </c>
      <c r="D670" t="s">
        <v>1459</v>
      </c>
      <c r="E670">
        <v>1187</v>
      </c>
      <c r="F670">
        <v>287295</v>
      </c>
      <c r="G670">
        <v>936664</v>
      </c>
      <c r="H670">
        <v>430</v>
      </c>
    </row>
    <row r="671" spans="1:8" x14ac:dyDescent="0.25">
      <c r="A671" t="s">
        <v>683</v>
      </c>
      <c r="B671">
        <v>253</v>
      </c>
      <c r="C671">
        <v>48253</v>
      </c>
      <c r="D671" t="s">
        <v>1449</v>
      </c>
      <c r="E671">
        <v>594</v>
      </c>
      <c r="F671">
        <v>411632</v>
      </c>
      <c r="G671">
        <v>186557</v>
      </c>
      <c r="H671">
        <v>430</v>
      </c>
    </row>
    <row r="672" spans="1:8" x14ac:dyDescent="0.25">
      <c r="A672" t="s">
        <v>1574</v>
      </c>
      <c r="B672">
        <v>151</v>
      </c>
      <c r="C672">
        <v>48151</v>
      </c>
      <c r="D672" t="s">
        <v>1449</v>
      </c>
      <c r="E672">
        <v>533</v>
      </c>
      <c r="F672">
        <v>1597892</v>
      </c>
      <c r="G672">
        <v>1837091</v>
      </c>
      <c r="H672">
        <v>430</v>
      </c>
    </row>
    <row r="673" spans="1:8" x14ac:dyDescent="0.25">
      <c r="A673" t="s">
        <v>1575</v>
      </c>
      <c r="B673">
        <v>415</v>
      </c>
      <c r="C673">
        <v>48415</v>
      </c>
      <c r="D673" t="s">
        <v>1449</v>
      </c>
      <c r="E673">
        <v>2443</v>
      </c>
      <c r="F673">
        <v>14251098</v>
      </c>
      <c r="G673">
        <v>40851186</v>
      </c>
      <c r="H673">
        <v>430</v>
      </c>
    </row>
    <row r="674" spans="1:8" x14ac:dyDescent="0.25">
      <c r="A674" t="s">
        <v>1576</v>
      </c>
      <c r="B674">
        <v>33</v>
      </c>
      <c r="C674">
        <v>48033</v>
      </c>
      <c r="D674" t="s">
        <v>1536</v>
      </c>
      <c r="E674">
        <v>650</v>
      </c>
      <c r="F674">
        <v>6946020</v>
      </c>
      <c r="G674">
        <v>7137162</v>
      </c>
      <c r="H674">
        <v>430</v>
      </c>
    </row>
    <row r="675" spans="1:8" x14ac:dyDescent="0.25">
      <c r="A675" t="s">
        <v>34</v>
      </c>
      <c r="B675">
        <v>115</v>
      </c>
      <c r="C675">
        <v>48115</v>
      </c>
      <c r="D675" t="s">
        <v>1536</v>
      </c>
      <c r="E675">
        <v>1185</v>
      </c>
      <c r="F675">
        <v>3254981</v>
      </c>
      <c r="G675">
        <v>1504574</v>
      </c>
      <c r="H675">
        <v>430</v>
      </c>
    </row>
    <row r="676" spans="1:8" x14ac:dyDescent="0.25">
      <c r="A676" t="s">
        <v>1420</v>
      </c>
      <c r="B676">
        <v>429</v>
      </c>
      <c r="C676">
        <v>48429</v>
      </c>
      <c r="D676" t="s">
        <v>1459</v>
      </c>
      <c r="E676">
        <v>2072</v>
      </c>
      <c r="F676">
        <v>1650341</v>
      </c>
      <c r="G676">
        <v>7610142</v>
      </c>
      <c r="H676">
        <v>425</v>
      </c>
    </row>
    <row r="677" spans="1:8" x14ac:dyDescent="0.25">
      <c r="A677" t="s">
        <v>1577</v>
      </c>
      <c r="B677">
        <v>165</v>
      </c>
      <c r="C677">
        <v>48165</v>
      </c>
      <c r="D677" t="s">
        <v>1540</v>
      </c>
      <c r="E677">
        <v>4096</v>
      </c>
      <c r="F677">
        <v>24483330</v>
      </c>
      <c r="G677">
        <v>19673129</v>
      </c>
      <c r="H677">
        <v>430</v>
      </c>
    </row>
    <row r="678" spans="1:8" x14ac:dyDescent="0.25">
      <c r="A678" t="s">
        <v>343</v>
      </c>
      <c r="B678">
        <v>459</v>
      </c>
      <c r="C678">
        <v>48459</v>
      </c>
      <c r="D678" t="s">
        <v>1486</v>
      </c>
      <c r="E678">
        <v>690</v>
      </c>
      <c r="F678">
        <v>241247</v>
      </c>
      <c r="G678">
        <v>21935088</v>
      </c>
      <c r="H678">
        <v>260</v>
      </c>
    </row>
    <row r="679" spans="1:8" x14ac:dyDescent="0.25">
      <c r="A679" t="s">
        <v>179</v>
      </c>
      <c r="B679">
        <v>89</v>
      </c>
      <c r="C679">
        <v>28089</v>
      </c>
      <c r="D679" t="s">
        <v>1503</v>
      </c>
      <c r="E679">
        <v>11</v>
      </c>
      <c r="F679">
        <v>13948</v>
      </c>
      <c r="G679">
        <v>52503349</v>
      </c>
      <c r="H679">
        <v>210</v>
      </c>
    </row>
    <row r="680" spans="1:8" x14ac:dyDescent="0.25">
      <c r="A680" t="s">
        <v>96</v>
      </c>
      <c r="B680">
        <v>315</v>
      </c>
      <c r="C680">
        <v>48315</v>
      </c>
      <c r="D680" t="s">
        <v>1486</v>
      </c>
      <c r="E680">
        <v>288</v>
      </c>
      <c r="F680">
        <v>449243</v>
      </c>
      <c r="G680">
        <v>1416909</v>
      </c>
      <c r="H680">
        <v>230</v>
      </c>
    </row>
    <row r="681" spans="1:8" x14ac:dyDescent="0.25">
      <c r="A681" t="s">
        <v>1584</v>
      </c>
      <c r="B681">
        <v>257</v>
      </c>
      <c r="C681">
        <v>48257</v>
      </c>
      <c r="D681" t="s">
        <v>1486</v>
      </c>
      <c r="E681">
        <v>22</v>
      </c>
      <c r="F681">
        <v>46655</v>
      </c>
      <c r="G681">
        <v>20490</v>
      </c>
      <c r="H681">
        <v>400</v>
      </c>
    </row>
    <row r="682" spans="1:8" x14ac:dyDescent="0.25">
      <c r="A682" t="s">
        <v>1585</v>
      </c>
      <c r="B682">
        <v>467</v>
      </c>
      <c r="C682">
        <v>48467</v>
      </c>
      <c r="D682" t="s">
        <v>1486</v>
      </c>
      <c r="E682">
        <v>279</v>
      </c>
      <c r="F682">
        <v>419058</v>
      </c>
      <c r="G682">
        <v>1882127</v>
      </c>
      <c r="H682">
        <v>260</v>
      </c>
    </row>
    <row r="683" spans="1:8" x14ac:dyDescent="0.25">
      <c r="A683" t="s">
        <v>103</v>
      </c>
      <c r="B683">
        <v>203</v>
      </c>
      <c r="C683">
        <v>48203</v>
      </c>
      <c r="D683" t="s">
        <v>1486</v>
      </c>
      <c r="E683">
        <v>2254</v>
      </c>
      <c r="F683">
        <v>856446</v>
      </c>
      <c r="G683">
        <v>291309407</v>
      </c>
      <c r="H683">
        <v>230</v>
      </c>
    </row>
    <row r="684" spans="1:8" x14ac:dyDescent="0.25">
      <c r="A684" t="s">
        <v>71</v>
      </c>
      <c r="B684">
        <v>61</v>
      </c>
      <c r="C684">
        <v>22061</v>
      </c>
      <c r="D684" t="s">
        <v>1481</v>
      </c>
      <c r="E684">
        <v>599</v>
      </c>
      <c r="F684">
        <v>621336</v>
      </c>
      <c r="G684">
        <v>115494062</v>
      </c>
      <c r="H684">
        <v>230</v>
      </c>
    </row>
    <row r="685" spans="1:8" x14ac:dyDescent="0.25">
      <c r="A685" t="s">
        <v>1501</v>
      </c>
      <c r="B685">
        <v>73</v>
      </c>
      <c r="C685">
        <v>22073</v>
      </c>
      <c r="D685" t="s">
        <v>1481</v>
      </c>
      <c r="E685">
        <v>1050</v>
      </c>
      <c r="F685">
        <v>12054</v>
      </c>
      <c r="G685">
        <v>1778126</v>
      </c>
      <c r="H685">
        <v>230</v>
      </c>
    </row>
    <row r="686" spans="1:8" x14ac:dyDescent="0.25">
      <c r="A686" t="s">
        <v>958</v>
      </c>
      <c r="B686">
        <v>423</v>
      </c>
      <c r="C686">
        <v>48423</v>
      </c>
      <c r="D686" t="s">
        <v>1486</v>
      </c>
      <c r="E686">
        <v>854</v>
      </c>
      <c r="F686">
        <v>1502525</v>
      </c>
      <c r="G686">
        <v>20432033</v>
      </c>
      <c r="H686">
        <v>260</v>
      </c>
    </row>
    <row r="687" spans="1:8" x14ac:dyDescent="0.25">
      <c r="A687" t="s">
        <v>30</v>
      </c>
      <c r="B687">
        <v>83</v>
      </c>
      <c r="C687">
        <v>22083</v>
      </c>
      <c r="D687" t="s">
        <v>1481</v>
      </c>
      <c r="E687">
        <v>86</v>
      </c>
      <c r="F687">
        <v>2027340</v>
      </c>
      <c r="G687">
        <v>956557</v>
      </c>
      <c r="H687">
        <v>230</v>
      </c>
    </row>
    <row r="688" spans="1:8" x14ac:dyDescent="0.25">
      <c r="A688" t="s">
        <v>1590</v>
      </c>
      <c r="B688">
        <v>183</v>
      </c>
      <c r="C688">
        <v>48183</v>
      </c>
      <c r="D688" t="s">
        <v>1486</v>
      </c>
      <c r="E688">
        <v>4184</v>
      </c>
      <c r="F688">
        <v>1372472</v>
      </c>
      <c r="G688">
        <v>30399989</v>
      </c>
      <c r="H688">
        <v>260</v>
      </c>
    </row>
    <row r="689" spans="1:8" x14ac:dyDescent="0.25">
      <c r="A689" t="s">
        <v>170</v>
      </c>
      <c r="B689">
        <v>123</v>
      </c>
      <c r="C689">
        <v>28123</v>
      </c>
      <c r="D689" t="s">
        <v>1503</v>
      </c>
      <c r="E689">
        <v>1</v>
      </c>
      <c r="F689">
        <v>27804</v>
      </c>
      <c r="G689">
        <v>19613</v>
      </c>
      <c r="H689">
        <v>210</v>
      </c>
    </row>
    <row r="690" spans="1:8" x14ac:dyDescent="0.25">
      <c r="A690" t="s">
        <v>190</v>
      </c>
      <c r="B690">
        <v>149</v>
      </c>
      <c r="C690">
        <v>28149</v>
      </c>
      <c r="D690" t="s">
        <v>1503</v>
      </c>
      <c r="E690">
        <v>4</v>
      </c>
      <c r="F690">
        <v>9070</v>
      </c>
      <c r="G690">
        <v>102574</v>
      </c>
      <c r="H690">
        <v>230</v>
      </c>
    </row>
    <row r="691" spans="1:8" x14ac:dyDescent="0.25">
      <c r="A691" t="s">
        <v>1594</v>
      </c>
      <c r="B691">
        <v>121</v>
      </c>
      <c r="C691">
        <v>28121</v>
      </c>
      <c r="D691" t="s">
        <v>1503</v>
      </c>
      <c r="E691">
        <v>32</v>
      </c>
      <c r="F691">
        <v>4899</v>
      </c>
      <c r="G691">
        <v>108765794</v>
      </c>
      <c r="H691">
        <v>210</v>
      </c>
    </row>
    <row r="692" spans="1:8" x14ac:dyDescent="0.25">
      <c r="A692" t="s">
        <v>1595</v>
      </c>
      <c r="B692">
        <v>13</v>
      </c>
      <c r="C692">
        <v>22013</v>
      </c>
      <c r="D692" t="s">
        <v>1481</v>
      </c>
      <c r="E692">
        <v>959</v>
      </c>
      <c r="F692">
        <v>48770</v>
      </c>
      <c r="G692">
        <v>105879948</v>
      </c>
      <c r="H692">
        <v>230</v>
      </c>
    </row>
    <row r="693" spans="1:8" x14ac:dyDescent="0.25">
      <c r="A693" t="s">
        <v>1597</v>
      </c>
      <c r="B693">
        <v>49</v>
      </c>
      <c r="C693">
        <v>28049</v>
      </c>
      <c r="D693" t="s">
        <v>1503</v>
      </c>
      <c r="E693">
        <v>23</v>
      </c>
      <c r="F693">
        <v>159824</v>
      </c>
      <c r="G693">
        <v>113814</v>
      </c>
      <c r="H693">
        <v>210</v>
      </c>
    </row>
    <row r="694" spans="1:8" x14ac:dyDescent="0.25">
      <c r="A694" t="s">
        <v>58</v>
      </c>
      <c r="B694">
        <v>251</v>
      </c>
      <c r="C694">
        <v>48251</v>
      </c>
      <c r="D694" t="s">
        <v>1459</v>
      </c>
      <c r="E694">
        <v>2427</v>
      </c>
      <c r="F694">
        <v>6961</v>
      </c>
      <c r="G694">
        <v>148457067</v>
      </c>
      <c r="H694">
        <v>400</v>
      </c>
    </row>
    <row r="695" spans="1:8" x14ac:dyDescent="0.25">
      <c r="A695" t="s">
        <v>1598</v>
      </c>
      <c r="B695">
        <v>221</v>
      </c>
      <c r="C695">
        <v>48221</v>
      </c>
      <c r="D695" t="s">
        <v>1459</v>
      </c>
      <c r="E695">
        <v>599</v>
      </c>
      <c r="F695">
        <v>58428</v>
      </c>
      <c r="G695">
        <v>29196967</v>
      </c>
      <c r="H695">
        <v>420</v>
      </c>
    </row>
    <row r="696" spans="1:8" x14ac:dyDescent="0.25">
      <c r="A696" t="s">
        <v>198</v>
      </c>
      <c r="B696">
        <v>139</v>
      </c>
      <c r="C696">
        <v>48139</v>
      </c>
      <c r="D696" t="s">
        <v>1459</v>
      </c>
      <c r="E696">
        <v>44</v>
      </c>
      <c r="F696">
        <v>19</v>
      </c>
      <c r="G696">
        <v>2474051</v>
      </c>
      <c r="H696">
        <v>400</v>
      </c>
    </row>
    <row r="697" spans="1:8" x14ac:dyDescent="0.25">
      <c r="A697" t="s">
        <v>338</v>
      </c>
      <c r="B697">
        <v>441</v>
      </c>
      <c r="C697">
        <v>48441</v>
      </c>
      <c r="D697" t="s">
        <v>1459</v>
      </c>
      <c r="E697">
        <v>329</v>
      </c>
      <c r="F697">
        <v>339235</v>
      </c>
      <c r="G697">
        <v>156721</v>
      </c>
      <c r="H697">
        <v>430</v>
      </c>
    </row>
    <row r="698" spans="1:8" x14ac:dyDescent="0.25">
      <c r="A698" t="s">
        <v>731</v>
      </c>
      <c r="B698">
        <v>227</v>
      </c>
      <c r="C698">
        <v>48227</v>
      </c>
      <c r="D698" t="s">
        <v>1536</v>
      </c>
      <c r="E698">
        <v>5544</v>
      </c>
      <c r="F698">
        <v>97231365</v>
      </c>
      <c r="G698">
        <v>173189019</v>
      </c>
      <c r="H698">
        <v>430</v>
      </c>
    </row>
    <row r="699" spans="1:8" x14ac:dyDescent="0.25">
      <c r="A699" t="s">
        <v>726</v>
      </c>
      <c r="B699">
        <v>335</v>
      </c>
      <c r="C699">
        <v>48335</v>
      </c>
      <c r="D699" t="s">
        <v>1449</v>
      </c>
      <c r="E699">
        <v>2404</v>
      </c>
      <c r="F699">
        <v>2079483</v>
      </c>
      <c r="G699">
        <v>665491</v>
      </c>
      <c r="H699">
        <v>430</v>
      </c>
    </row>
    <row r="700" spans="1:8" x14ac:dyDescent="0.25">
      <c r="A700" t="s">
        <v>1603</v>
      </c>
      <c r="B700">
        <v>133</v>
      </c>
      <c r="C700">
        <v>48133</v>
      </c>
      <c r="D700" t="s">
        <v>1459</v>
      </c>
      <c r="E700">
        <v>934</v>
      </c>
      <c r="F700">
        <v>135771</v>
      </c>
      <c r="G700">
        <v>1470617</v>
      </c>
      <c r="H700">
        <v>425</v>
      </c>
    </row>
    <row r="701" spans="1:8" x14ac:dyDescent="0.25">
      <c r="A701" t="s">
        <v>1604</v>
      </c>
      <c r="B701">
        <v>59</v>
      </c>
      <c r="C701">
        <v>48059</v>
      </c>
      <c r="D701" t="s">
        <v>1459</v>
      </c>
      <c r="E701">
        <v>345</v>
      </c>
      <c r="F701">
        <v>87453</v>
      </c>
      <c r="G701">
        <v>366786</v>
      </c>
      <c r="H701">
        <v>430</v>
      </c>
    </row>
    <row r="702" spans="1:8" x14ac:dyDescent="0.25">
      <c r="A702" t="s">
        <v>144</v>
      </c>
      <c r="B702">
        <v>317</v>
      </c>
      <c r="C702">
        <v>48317</v>
      </c>
      <c r="D702" t="s">
        <v>1536</v>
      </c>
      <c r="E702">
        <v>6828</v>
      </c>
      <c r="F702">
        <v>146576377</v>
      </c>
      <c r="G702">
        <v>278797795</v>
      </c>
      <c r="H702">
        <v>430</v>
      </c>
    </row>
    <row r="703" spans="1:8" x14ac:dyDescent="0.25">
      <c r="A703" t="s">
        <v>1605</v>
      </c>
      <c r="B703">
        <v>3</v>
      </c>
      <c r="C703">
        <v>48003</v>
      </c>
      <c r="D703" t="s">
        <v>1536</v>
      </c>
      <c r="E703">
        <v>10092</v>
      </c>
      <c r="F703">
        <v>40837520</v>
      </c>
      <c r="G703">
        <v>73168101</v>
      </c>
      <c r="H703">
        <v>430</v>
      </c>
    </row>
    <row r="704" spans="1:8" x14ac:dyDescent="0.25">
      <c r="A704" t="s">
        <v>1606</v>
      </c>
      <c r="B704">
        <v>353</v>
      </c>
      <c r="C704">
        <v>48353</v>
      </c>
      <c r="D704" t="s">
        <v>1449</v>
      </c>
      <c r="E704">
        <v>555</v>
      </c>
      <c r="F704">
        <v>1000399</v>
      </c>
      <c r="G704">
        <v>1672327</v>
      </c>
      <c r="H704">
        <v>430</v>
      </c>
    </row>
    <row r="705" spans="1:8" x14ac:dyDescent="0.25">
      <c r="A705" t="s">
        <v>1607</v>
      </c>
      <c r="B705">
        <v>143</v>
      </c>
      <c r="C705">
        <v>48143</v>
      </c>
      <c r="D705" t="s">
        <v>1459</v>
      </c>
      <c r="E705">
        <v>156</v>
      </c>
      <c r="F705">
        <v>1911</v>
      </c>
      <c r="G705">
        <v>1948523</v>
      </c>
      <c r="H705">
        <v>425</v>
      </c>
    </row>
    <row r="706" spans="1:8" x14ac:dyDescent="0.25">
      <c r="A706" t="s">
        <v>122</v>
      </c>
      <c r="B706">
        <v>49</v>
      </c>
      <c r="C706">
        <v>22049</v>
      </c>
      <c r="D706" t="s">
        <v>1481</v>
      </c>
      <c r="E706">
        <v>388</v>
      </c>
      <c r="F706">
        <v>15792</v>
      </c>
      <c r="G706">
        <v>14194274</v>
      </c>
      <c r="H706">
        <v>230</v>
      </c>
    </row>
    <row r="707" spans="1:8" x14ac:dyDescent="0.25">
      <c r="A707" t="s">
        <v>108</v>
      </c>
      <c r="B707">
        <v>41</v>
      </c>
      <c r="C707">
        <v>22041</v>
      </c>
      <c r="D707" t="s">
        <v>1481</v>
      </c>
      <c r="E707">
        <v>15</v>
      </c>
      <c r="F707">
        <v>170084</v>
      </c>
      <c r="G707">
        <v>40676</v>
      </c>
      <c r="H707">
        <v>230</v>
      </c>
    </row>
    <row r="708" spans="1:8" x14ac:dyDescent="0.25">
      <c r="A708" t="s">
        <v>602</v>
      </c>
      <c r="B708">
        <v>401</v>
      </c>
      <c r="C708">
        <v>48401</v>
      </c>
      <c r="D708" t="s">
        <v>1486</v>
      </c>
      <c r="E708">
        <v>4117</v>
      </c>
      <c r="F708">
        <v>1784588</v>
      </c>
      <c r="G708">
        <v>94961250</v>
      </c>
      <c r="H708">
        <v>260</v>
      </c>
    </row>
    <row r="709" spans="1:8" x14ac:dyDescent="0.25">
      <c r="A709" t="s">
        <v>1430</v>
      </c>
      <c r="B709">
        <v>365</v>
      </c>
      <c r="C709">
        <v>48365</v>
      </c>
      <c r="D709" t="s">
        <v>1486</v>
      </c>
      <c r="E709">
        <v>4708</v>
      </c>
      <c r="F709">
        <v>1608814</v>
      </c>
      <c r="G709">
        <v>481615109</v>
      </c>
      <c r="H709">
        <v>230</v>
      </c>
    </row>
    <row r="710" spans="1:8" x14ac:dyDescent="0.25">
      <c r="A710" t="s">
        <v>359</v>
      </c>
      <c r="B710">
        <v>213</v>
      </c>
      <c r="C710">
        <v>48213</v>
      </c>
      <c r="D710" t="s">
        <v>1486</v>
      </c>
      <c r="E710">
        <v>442</v>
      </c>
      <c r="F710">
        <v>346739</v>
      </c>
      <c r="G710">
        <v>9293349</v>
      </c>
      <c r="H710">
        <v>400</v>
      </c>
    </row>
    <row r="711" spans="1:8" x14ac:dyDescent="0.25">
      <c r="A711" t="s">
        <v>1387</v>
      </c>
      <c r="B711">
        <v>31</v>
      </c>
      <c r="C711">
        <v>22031</v>
      </c>
      <c r="D711" t="s">
        <v>1481</v>
      </c>
      <c r="E711">
        <v>2993</v>
      </c>
      <c r="F711">
        <v>183593</v>
      </c>
      <c r="G711">
        <v>1311551253</v>
      </c>
      <c r="H711">
        <v>230</v>
      </c>
    </row>
    <row r="712" spans="1:8" x14ac:dyDescent="0.25">
      <c r="A712" t="s">
        <v>1612</v>
      </c>
      <c r="B712">
        <v>349</v>
      </c>
      <c r="C712">
        <v>48349</v>
      </c>
      <c r="D712" t="s">
        <v>1613</v>
      </c>
      <c r="E712">
        <v>519</v>
      </c>
      <c r="F712">
        <v>118564</v>
      </c>
      <c r="G712">
        <v>425601</v>
      </c>
      <c r="H712">
        <v>400</v>
      </c>
    </row>
    <row r="713" spans="1:8" x14ac:dyDescent="0.25">
      <c r="A713" t="s">
        <v>1614</v>
      </c>
      <c r="B713">
        <v>425</v>
      </c>
      <c r="C713">
        <v>48425</v>
      </c>
      <c r="D713" t="s">
        <v>1459</v>
      </c>
      <c r="E713">
        <v>72</v>
      </c>
      <c r="F713">
        <v>3530</v>
      </c>
      <c r="G713">
        <v>3608248</v>
      </c>
      <c r="H713">
        <v>415</v>
      </c>
    </row>
    <row r="714" spans="1:8" x14ac:dyDescent="0.25">
      <c r="A714" t="s">
        <v>1466</v>
      </c>
      <c r="B714">
        <v>23</v>
      </c>
      <c r="C714">
        <v>1023</v>
      </c>
      <c r="D714" t="s">
        <v>1503</v>
      </c>
      <c r="E714">
        <v>41</v>
      </c>
      <c r="F714">
        <v>148648</v>
      </c>
      <c r="G714">
        <v>34737</v>
      </c>
      <c r="H714">
        <v>200</v>
      </c>
    </row>
    <row r="715" spans="1:8" x14ac:dyDescent="0.25">
      <c r="A715" t="s">
        <v>976</v>
      </c>
      <c r="B715">
        <v>21</v>
      </c>
      <c r="C715">
        <v>22021</v>
      </c>
      <c r="D715" t="s">
        <v>1481</v>
      </c>
      <c r="E715">
        <v>11</v>
      </c>
      <c r="F715">
        <v>0</v>
      </c>
      <c r="G715">
        <v>31838</v>
      </c>
      <c r="H715">
        <v>230</v>
      </c>
    </row>
    <row r="716" spans="1:8" x14ac:dyDescent="0.25">
      <c r="A716" t="s">
        <v>13</v>
      </c>
      <c r="B716">
        <v>217</v>
      </c>
      <c r="C716">
        <v>48217</v>
      </c>
      <c r="D716" t="s">
        <v>1459</v>
      </c>
      <c r="E716">
        <v>198</v>
      </c>
      <c r="F716">
        <v>0</v>
      </c>
      <c r="G716">
        <v>8591636</v>
      </c>
      <c r="H716">
        <v>400</v>
      </c>
    </row>
    <row r="717" spans="1:8" x14ac:dyDescent="0.25">
      <c r="A717" t="s">
        <v>440</v>
      </c>
      <c r="B717">
        <v>93</v>
      </c>
      <c r="C717">
        <v>48093</v>
      </c>
      <c r="D717" t="s">
        <v>1459</v>
      </c>
      <c r="E717">
        <v>153</v>
      </c>
      <c r="F717">
        <v>50471</v>
      </c>
      <c r="G717">
        <v>343513</v>
      </c>
      <c r="H717">
        <v>425</v>
      </c>
    </row>
    <row r="718" spans="1:8" x14ac:dyDescent="0.25">
      <c r="A718" t="s">
        <v>1620</v>
      </c>
      <c r="B718">
        <v>107</v>
      </c>
      <c r="C718">
        <v>22107</v>
      </c>
      <c r="D718" t="s">
        <v>1481</v>
      </c>
      <c r="E718">
        <v>29</v>
      </c>
      <c r="F718">
        <v>114004</v>
      </c>
      <c r="G718">
        <v>201019</v>
      </c>
      <c r="H718">
        <v>230</v>
      </c>
    </row>
    <row r="719" spans="1:8" x14ac:dyDescent="0.25">
      <c r="A719" t="s">
        <v>1485</v>
      </c>
      <c r="B719">
        <v>81</v>
      </c>
      <c r="C719">
        <v>22081</v>
      </c>
      <c r="D719" t="s">
        <v>1481</v>
      </c>
      <c r="E719">
        <v>637</v>
      </c>
      <c r="F719">
        <v>13747</v>
      </c>
      <c r="G719">
        <v>386332489</v>
      </c>
      <c r="H719">
        <v>230</v>
      </c>
    </row>
    <row r="720" spans="1:8" x14ac:dyDescent="0.25">
      <c r="A720" t="s">
        <v>818</v>
      </c>
      <c r="B720">
        <v>61</v>
      </c>
      <c r="C720">
        <v>28061</v>
      </c>
      <c r="D720" t="s">
        <v>1503</v>
      </c>
      <c r="E720">
        <v>311</v>
      </c>
      <c r="F720">
        <v>2562330</v>
      </c>
      <c r="G720">
        <v>2202453</v>
      </c>
      <c r="H720">
        <v>210</v>
      </c>
    </row>
    <row r="721" spans="1:8" x14ac:dyDescent="0.25">
      <c r="A721" t="s">
        <v>873</v>
      </c>
      <c r="B721">
        <v>23</v>
      </c>
      <c r="C721">
        <v>28023</v>
      </c>
      <c r="D721" t="s">
        <v>1503</v>
      </c>
      <c r="E721">
        <v>70</v>
      </c>
      <c r="F721">
        <v>459436</v>
      </c>
      <c r="G721">
        <v>929063</v>
      </c>
      <c r="H721">
        <v>210</v>
      </c>
    </row>
    <row r="722" spans="1:8" x14ac:dyDescent="0.25">
      <c r="A722" t="s">
        <v>958</v>
      </c>
      <c r="B722">
        <v>129</v>
      </c>
      <c r="C722">
        <v>28129</v>
      </c>
      <c r="D722" t="s">
        <v>1503</v>
      </c>
      <c r="E722">
        <v>46</v>
      </c>
      <c r="F722">
        <v>735402</v>
      </c>
      <c r="G722">
        <v>638838</v>
      </c>
      <c r="H722">
        <v>210</v>
      </c>
    </row>
    <row r="723" spans="1:8" x14ac:dyDescent="0.25">
      <c r="A723" t="s">
        <v>1622</v>
      </c>
      <c r="B723">
        <v>127</v>
      </c>
      <c r="C723">
        <v>22127</v>
      </c>
      <c r="D723" t="s">
        <v>1481</v>
      </c>
      <c r="E723">
        <v>938</v>
      </c>
      <c r="F723">
        <v>215954</v>
      </c>
      <c r="G723">
        <v>0</v>
      </c>
      <c r="H723">
        <v>230</v>
      </c>
    </row>
    <row r="724" spans="1:8" x14ac:dyDescent="0.25">
      <c r="A724" t="s">
        <v>1623</v>
      </c>
      <c r="B724">
        <v>69</v>
      </c>
      <c r="C724">
        <v>22069</v>
      </c>
      <c r="D724" t="s">
        <v>1481</v>
      </c>
      <c r="E724">
        <v>106</v>
      </c>
      <c r="F724">
        <v>6829</v>
      </c>
      <c r="G724">
        <v>44558297</v>
      </c>
      <c r="H724">
        <v>230</v>
      </c>
    </row>
    <row r="725" spans="1:8" x14ac:dyDescent="0.25">
      <c r="A725" t="s">
        <v>763</v>
      </c>
      <c r="B725">
        <v>73</v>
      </c>
      <c r="C725">
        <v>48073</v>
      </c>
      <c r="D725" t="s">
        <v>1486</v>
      </c>
      <c r="E725">
        <v>538</v>
      </c>
      <c r="F725">
        <v>396342</v>
      </c>
      <c r="G725">
        <v>20825452</v>
      </c>
      <c r="H725">
        <v>260</v>
      </c>
    </row>
    <row r="726" spans="1:8" x14ac:dyDescent="0.25">
      <c r="A726" t="s">
        <v>1625</v>
      </c>
      <c r="B726">
        <v>431</v>
      </c>
      <c r="C726">
        <v>48431</v>
      </c>
      <c r="D726" t="s">
        <v>1536</v>
      </c>
      <c r="E726">
        <v>1732</v>
      </c>
      <c r="F726">
        <v>562656</v>
      </c>
      <c r="G726">
        <v>6406088</v>
      </c>
      <c r="H726">
        <v>430</v>
      </c>
    </row>
    <row r="727" spans="1:8" x14ac:dyDescent="0.25">
      <c r="A727" t="s">
        <v>1626</v>
      </c>
      <c r="B727">
        <v>173</v>
      </c>
      <c r="C727">
        <v>48173</v>
      </c>
      <c r="D727" t="s">
        <v>1536</v>
      </c>
      <c r="E727">
        <v>4469</v>
      </c>
      <c r="F727">
        <v>50741482</v>
      </c>
      <c r="G727">
        <v>201882593</v>
      </c>
      <c r="H727">
        <v>430</v>
      </c>
    </row>
    <row r="728" spans="1:8" x14ac:dyDescent="0.25">
      <c r="A728" t="s">
        <v>249</v>
      </c>
      <c r="B728">
        <v>329</v>
      </c>
      <c r="C728">
        <v>48329</v>
      </c>
      <c r="D728" t="s">
        <v>1536</v>
      </c>
      <c r="E728">
        <v>7926</v>
      </c>
      <c r="F728">
        <v>194599559</v>
      </c>
      <c r="G728">
        <v>514909617</v>
      </c>
      <c r="H728">
        <v>430</v>
      </c>
    </row>
    <row r="729" spans="1:8" x14ac:dyDescent="0.25">
      <c r="A729" t="s">
        <v>1627</v>
      </c>
      <c r="B729">
        <v>81</v>
      </c>
      <c r="C729">
        <v>48081</v>
      </c>
      <c r="D729" t="s">
        <v>1449</v>
      </c>
      <c r="E729">
        <v>282</v>
      </c>
      <c r="F729">
        <v>250845</v>
      </c>
      <c r="G729">
        <v>1604798</v>
      </c>
      <c r="H729">
        <v>430</v>
      </c>
    </row>
    <row r="730" spans="1:8" x14ac:dyDescent="0.25">
      <c r="A730" t="s">
        <v>1628</v>
      </c>
      <c r="B730">
        <v>495</v>
      </c>
      <c r="C730">
        <v>48495</v>
      </c>
      <c r="D730" t="s">
        <v>1540</v>
      </c>
      <c r="E730">
        <v>2198</v>
      </c>
      <c r="F730">
        <v>23774668</v>
      </c>
      <c r="G730">
        <v>55527454</v>
      </c>
      <c r="H730">
        <v>430</v>
      </c>
    </row>
    <row r="731" spans="1:8" x14ac:dyDescent="0.25">
      <c r="A731" t="s">
        <v>1629</v>
      </c>
      <c r="B731">
        <v>135</v>
      </c>
      <c r="C731">
        <v>48135</v>
      </c>
      <c r="D731" t="s">
        <v>1540</v>
      </c>
      <c r="E731">
        <v>7544</v>
      </c>
      <c r="F731">
        <v>17399660</v>
      </c>
      <c r="G731">
        <v>40462858</v>
      </c>
      <c r="H731">
        <v>430</v>
      </c>
    </row>
    <row r="732" spans="1:8" x14ac:dyDescent="0.25">
      <c r="A732" t="s">
        <v>1630</v>
      </c>
      <c r="B732">
        <v>399</v>
      </c>
      <c r="C732">
        <v>48399</v>
      </c>
      <c r="D732" t="s">
        <v>1459</v>
      </c>
      <c r="E732">
        <v>329</v>
      </c>
      <c r="F732">
        <v>274040</v>
      </c>
      <c r="G732">
        <v>481623</v>
      </c>
      <c r="H732">
        <v>430</v>
      </c>
    </row>
    <row r="733" spans="1:8" x14ac:dyDescent="0.25">
      <c r="A733" t="s">
        <v>1631</v>
      </c>
      <c r="B733">
        <v>83</v>
      </c>
      <c r="C733">
        <v>48083</v>
      </c>
      <c r="D733" t="s">
        <v>1459</v>
      </c>
      <c r="E733">
        <v>563</v>
      </c>
      <c r="F733">
        <v>146316</v>
      </c>
      <c r="G733">
        <v>448457</v>
      </c>
      <c r="H733">
        <v>430</v>
      </c>
    </row>
    <row r="734" spans="1:8" x14ac:dyDescent="0.25">
      <c r="A734" t="s">
        <v>366</v>
      </c>
      <c r="B734">
        <v>49</v>
      </c>
      <c r="C734">
        <v>48049</v>
      </c>
      <c r="D734" t="s">
        <v>1459</v>
      </c>
      <c r="E734">
        <v>752</v>
      </c>
      <c r="F734">
        <v>59914</v>
      </c>
      <c r="G734">
        <v>547610</v>
      </c>
      <c r="H734">
        <v>425</v>
      </c>
    </row>
    <row r="735" spans="1:8" x14ac:dyDescent="0.25">
      <c r="A735" t="s">
        <v>173</v>
      </c>
      <c r="B735">
        <v>1</v>
      </c>
      <c r="C735">
        <v>48001</v>
      </c>
      <c r="D735" t="s">
        <v>1486</v>
      </c>
      <c r="E735">
        <v>489</v>
      </c>
      <c r="F735">
        <v>467724</v>
      </c>
      <c r="G735">
        <v>2380027</v>
      </c>
      <c r="H735">
        <v>260</v>
      </c>
    </row>
    <row r="736" spans="1:8" x14ac:dyDescent="0.25">
      <c r="A736" t="s">
        <v>288</v>
      </c>
      <c r="B736">
        <v>127</v>
      </c>
      <c r="C736">
        <v>28127</v>
      </c>
      <c r="D736" t="s">
        <v>1503</v>
      </c>
      <c r="E736">
        <v>17</v>
      </c>
      <c r="F736">
        <v>89663</v>
      </c>
      <c r="G736">
        <v>111875</v>
      </c>
      <c r="H736">
        <v>210</v>
      </c>
    </row>
    <row r="737" spans="1:8" x14ac:dyDescent="0.25">
      <c r="A737" t="s">
        <v>427</v>
      </c>
      <c r="B737">
        <v>193</v>
      </c>
      <c r="C737">
        <v>48193</v>
      </c>
      <c r="D737" t="s">
        <v>1459</v>
      </c>
      <c r="E737">
        <v>8</v>
      </c>
      <c r="F737">
        <v>14</v>
      </c>
      <c r="G737">
        <v>50323</v>
      </c>
      <c r="H737">
        <v>425</v>
      </c>
    </row>
    <row r="738" spans="1:8" x14ac:dyDescent="0.25">
      <c r="A738" t="s">
        <v>1635</v>
      </c>
      <c r="B738">
        <v>161</v>
      </c>
      <c r="C738">
        <v>48161</v>
      </c>
      <c r="D738" t="s">
        <v>1613</v>
      </c>
      <c r="E738">
        <v>2742</v>
      </c>
      <c r="F738">
        <v>63235</v>
      </c>
      <c r="G738">
        <v>78036609</v>
      </c>
      <c r="H738">
        <v>260</v>
      </c>
    </row>
    <row r="739" spans="1:8" x14ac:dyDescent="0.25">
      <c r="A739" t="s">
        <v>1637</v>
      </c>
      <c r="B739">
        <v>109</v>
      </c>
      <c r="C739">
        <v>48109</v>
      </c>
      <c r="D739" t="s">
        <v>1572</v>
      </c>
      <c r="E739">
        <v>943</v>
      </c>
      <c r="F739">
        <v>43779421</v>
      </c>
      <c r="G739">
        <v>437869867</v>
      </c>
      <c r="H739">
        <v>465</v>
      </c>
    </row>
    <row r="740" spans="1:8" x14ac:dyDescent="0.25">
      <c r="A740" t="s">
        <v>1638</v>
      </c>
      <c r="B740">
        <v>389</v>
      </c>
      <c r="C740">
        <v>48389</v>
      </c>
      <c r="D740" t="s">
        <v>1572</v>
      </c>
      <c r="E740">
        <v>4556</v>
      </c>
      <c r="F740">
        <v>199345873</v>
      </c>
      <c r="G740">
        <v>1192917396</v>
      </c>
      <c r="H740">
        <v>430</v>
      </c>
    </row>
    <row r="741" spans="1:8" x14ac:dyDescent="0.25">
      <c r="A741" t="s">
        <v>1639</v>
      </c>
      <c r="B741">
        <v>301</v>
      </c>
      <c r="C741">
        <v>48301</v>
      </c>
      <c r="D741" t="s">
        <v>1572</v>
      </c>
      <c r="E741">
        <v>2568</v>
      </c>
      <c r="F741">
        <v>136446410</v>
      </c>
      <c r="G741">
        <v>467409986</v>
      </c>
      <c r="H741">
        <v>430</v>
      </c>
    </row>
    <row r="742" spans="1:8" x14ac:dyDescent="0.25">
      <c r="A742" t="s">
        <v>873</v>
      </c>
      <c r="B742">
        <v>25</v>
      </c>
      <c r="C742">
        <v>1025</v>
      </c>
      <c r="D742" t="s">
        <v>1503</v>
      </c>
      <c r="E742">
        <v>20</v>
      </c>
      <c r="F742">
        <v>81996</v>
      </c>
      <c r="G742">
        <v>6486</v>
      </c>
      <c r="H742">
        <v>210</v>
      </c>
    </row>
    <row r="743" spans="1:8" x14ac:dyDescent="0.25">
      <c r="A743" t="s">
        <v>349</v>
      </c>
      <c r="B743">
        <v>419</v>
      </c>
      <c r="C743">
        <v>48419</v>
      </c>
      <c r="D743" t="s">
        <v>1486</v>
      </c>
      <c r="E743">
        <v>574</v>
      </c>
      <c r="F743">
        <v>39678</v>
      </c>
      <c r="G743">
        <v>72563024</v>
      </c>
      <c r="H743">
        <v>230</v>
      </c>
    </row>
    <row r="744" spans="1:8" x14ac:dyDescent="0.25">
      <c r="A744" t="s">
        <v>1641</v>
      </c>
      <c r="B744">
        <v>25</v>
      </c>
      <c r="C744">
        <v>22025</v>
      </c>
      <c r="D744" t="s">
        <v>1481</v>
      </c>
      <c r="E744">
        <v>70</v>
      </c>
      <c r="F744">
        <v>145216</v>
      </c>
      <c r="G744">
        <v>20612</v>
      </c>
      <c r="H744">
        <v>230</v>
      </c>
    </row>
    <row r="745" spans="1:8" x14ac:dyDescent="0.25">
      <c r="A745" t="s">
        <v>836</v>
      </c>
      <c r="B745">
        <v>59</v>
      </c>
      <c r="C745">
        <v>22059</v>
      </c>
      <c r="D745" t="s">
        <v>1481</v>
      </c>
      <c r="E745">
        <v>1783</v>
      </c>
      <c r="F745">
        <v>1217846</v>
      </c>
      <c r="G745">
        <v>1684756</v>
      </c>
      <c r="H745">
        <v>230</v>
      </c>
    </row>
    <row r="746" spans="1:8" x14ac:dyDescent="0.25">
      <c r="A746" t="s">
        <v>91</v>
      </c>
      <c r="B746">
        <v>153</v>
      </c>
      <c r="C746">
        <v>28153</v>
      </c>
      <c r="D746" t="s">
        <v>1503</v>
      </c>
      <c r="E746">
        <v>216</v>
      </c>
      <c r="F746">
        <v>2293929</v>
      </c>
      <c r="G746">
        <v>3439247</v>
      </c>
      <c r="H746">
        <v>210</v>
      </c>
    </row>
    <row r="747" spans="1:8" x14ac:dyDescent="0.25">
      <c r="A747" t="s">
        <v>314</v>
      </c>
      <c r="B747">
        <v>63</v>
      </c>
      <c r="C747">
        <v>28063</v>
      </c>
      <c r="D747" t="s">
        <v>1503</v>
      </c>
      <c r="E747">
        <v>18</v>
      </c>
      <c r="F747">
        <v>30173</v>
      </c>
      <c r="G747">
        <v>197189</v>
      </c>
      <c r="H747">
        <v>230</v>
      </c>
    </row>
    <row r="748" spans="1:8" x14ac:dyDescent="0.25">
      <c r="A748" t="s">
        <v>1646</v>
      </c>
      <c r="B748">
        <v>347</v>
      </c>
      <c r="C748">
        <v>48347</v>
      </c>
      <c r="D748" t="s">
        <v>1486</v>
      </c>
      <c r="E748">
        <v>1173</v>
      </c>
      <c r="F748">
        <v>54145</v>
      </c>
      <c r="G748">
        <v>113100412</v>
      </c>
      <c r="H748">
        <v>260</v>
      </c>
    </row>
    <row r="749" spans="1:8" x14ac:dyDescent="0.25">
      <c r="A749" t="s">
        <v>1647</v>
      </c>
      <c r="B749">
        <v>85</v>
      </c>
      <c r="C749">
        <v>22085</v>
      </c>
      <c r="D749" t="s">
        <v>1481</v>
      </c>
      <c r="E749">
        <v>487</v>
      </c>
      <c r="F749">
        <v>65212</v>
      </c>
      <c r="G749">
        <v>222973486</v>
      </c>
      <c r="H749">
        <v>230</v>
      </c>
    </row>
    <row r="750" spans="1:8" x14ac:dyDescent="0.25">
      <c r="A750" t="s">
        <v>112</v>
      </c>
      <c r="B750">
        <v>99</v>
      </c>
      <c r="C750">
        <v>1099</v>
      </c>
      <c r="D750" t="s">
        <v>1503</v>
      </c>
      <c r="E750">
        <v>19</v>
      </c>
      <c r="F750">
        <v>246354</v>
      </c>
      <c r="G750">
        <v>285567</v>
      </c>
      <c r="H750">
        <v>210</v>
      </c>
    </row>
    <row r="751" spans="1:8" x14ac:dyDescent="0.25">
      <c r="A751" t="s">
        <v>683</v>
      </c>
      <c r="B751">
        <v>67</v>
      </c>
      <c r="C751">
        <v>28067</v>
      </c>
      <c r="D751" t="s">
        <v>1503</v>
      </c>
      <c r="E751">
        <v>198</v>
      </c>
      <c r="F751">
        <v>2189475</v>
      </c>
      <c r="G751">
        <v>2726825</v>
      </c>
      <c r="H751">
        <v>210</v>
      </c>
    </row>
    <row r="752" spans="1:8" x14ac:dyDescent="0.25">
      <c r="A752" t="s">
        <v>1383</v>
      </c>
      <c r="B752">
        <v>293</v>
      </c>
      <c r="C752">
        <v>48293</v>
      </c>
      <c r="D752" t="s">
        <v>1613</v>
      </c>
      <c r="E752">
        <v>1143</v>
      </c>
      <c r="F752">
        <v>60993</v>
      </c>
      <c r="G752">
        <v>29051720</v>
      </c>
      <c r="H752">
        <v>400</v>
      </c>
    </row>
    <row r="753" spans="1:8" x14ac:dyDescent="0.25">
      <c r="A753" t="s">
        <v>434</v>
      </c>
      <c r="B753">
        <v>43</v>
      </c>
      <c r="C753">
        <v>22043</v>
      </c>
      <c r="D753" t="s">
        <v>1481</v>
      </c>
      <c r="E753">
        <v>104</v>
      </c>
      <c r="F753">
        <v>253951</v>
      </c>
      <c r="G753">
        <v>0</v>
      </c>
      <c r="H753">
        <v>230</v>
      </c>
    </row>
    <row r="754" spans="1:8" x14ac:dyDescent="0.25">
      <c r="A754" t="s">
        <v>1128</v>
      </c>
      <c r="B754">
        <v>31</v>
      </c>
      <c r="C754">
        <v>28031</v>
      </c>
      <c r="D754" t="s">
        <v>1503</v>
      </c>
      <c r="E754">
        <v>48</v>
      </c>
      <c r="F754">
        <v>413926</v>
      </c>
      <c r="G754">
        <v>2667296</v>
      </c>
      <c r="H754">
        <v>210</v>
      </c>
    </row>
    <row r="755" spans="1:8" x14ac:dyDescent="0.25">
      <c r="A755" t="s">
        <v>1649</v>
      </c>
      <c r="B755">
        <v>65</v>
      </c>
      <c r="C755">
        <v>28065</v>
      </c>
      <c r="D755" t="s">
        <v>1503</v>
      </c>
      <c r="E755">
        <v>474</v>
      </c>
      <c r="F755">
        <v>91414</v>
      </c>
      <c r="G755">
        <v>6136527</v>
      </c>
      <c r="H755">
        <v>210</v>
      </c>
    </row>
    <row r="756" spans="1:8" x14ac:dyDescent="0.25">
      <c r="A756" t="s">
        <v>1651</v>
      </c>
      <c r="B756">
        <v>29</v>
      </c>
      <c r="C756">
        <v>22029</v>
      </c>
      <c r="D756" t="s">
        <v>1481</v>
      </c>
      <c r="E756">
        <v>99</v>
      </c>
      <c r="F756">
        <v>253982</v>
      </c>
      <c r="G756">
        <v>134091</v>
      </c>
      <c r="H756">
        <v>230</v>
      </c>
    </row>
    <row r="757" spans="1:8" x14ac:dyDescent="0.25">
      <c r="A757" t="s">
        <v>88</v>
      </c>
      <c r="B757">
        <v>77</v>
      </c>
      <c r="C757">
        <v>28077</v>
      </c>
      <c r="D757" t="s">
        <v>1503</v>
      </c>
      <c r="E757">
        <v>8</v>
      </c>
      <c r="F757">
        <v>27803</v>
      </c>
      <c r="G757">
        <v>219355</v>
      </c>
      <c r="H757">
        <v>210</v>
      </c>
    </row>
    <row r="758" spans="1:8" x14ac:dyDescent="0.25">
      <c r="A758" t="s">
        <v>295</v>
      </c>
      <c r="B758">
        <v>1</v>
      </c>
      <c r="C758">
        <v>28001</v>
      </c>
      <c r="D758" t="s">
        <v>1503</v>
      </c>
      <c r="E758">
        <v>135</v>
      </c>
      <c r="F758">
        <v>584559</v>
      </c>
      <c r="G758">
        <v>70309</v>
      </c>
      <c r="H758">
        <v>230</v>
      </c>
    </row>
    <row r="759" spans="1:8" x14ac:dyDescent="0.25">
      <c r="A759" t="s">
        <v>1652</v>
      </c>
      <c r="B759">
        <v>35</v>
      </c>
      <c r="C759">
        <v>1035</v>
      </c>
      <c r="D759" t="s">
        <v>1503</v>
      </c>
      <c r="E759">
        <v>105</v>
      </c>
      <c r="F759">
        <v>1985172</v>
      </c>
      <c r="G759">
        <v>6196310</v>
      </c>
      <c r="H759">
        <v>210</v>
      </c>
    </row>
    <row r="760" spans="1:8" x14ac:dyDescent="0.25">
      <c r="A760" t="s">
        <v>71</v>
      </c>
      <c r="B760">
        <v>85</v>
      </c>
      <c r="C760">
        <v>28085</v>
      </c>
      <c r="D760" t="s">
        <v>1503</v>
      </c>
      <c r="E760">
        <v>92</v>
      </c>
      <c r="F760">
        <v>931092</v>
      </c>
      <c r="G760">
        <v>618</v>
      </c>
      <c r="H760">
        <v>210</v>
      </c>
    </row>
    <row r="761" spans="1:8" x14ac:dyDescent="0.25">
      <c r="A761" t="s">
        <v>1655</v>
      </c>
      <c r="B761">
        <v>451</v>
      </c>
      <c r="C761">
        <v>48451</v>
      </c>
      <c r="D761" t="s">
        <v>1449</v>
      </c>
      <c r="E761">
        <v>608</v>
      </c>
      <c r="F761">
        <v>368339</v>
      </c>
      <c r="G761">
        <v>2277693</v>
      </c>
      <c r="H761">
        <v>430</v>
      </c>
    </row>
    <row r="762" spans="1:8" x14ac:dyDescent="0.25">
      <c r="A762" t="s">
        <v>116</v>
      </c>
      <c r="B762">
        <v>129</v>
      </c>
      <c r="C762">
        <v>1129</v>
      </c>
      <c r="D762" t="s">
        <v>1503</v>
      </c>
      <c r="E762">
        <v>1</v>
      </c>
      <c r="F762">
        <v>3685</v>
      </c>
      <c r="G762">
        <v>16211</v>
      </c>
      <c r="H762">
        <v>210</v>
      </c>
    </row>
    <row r="763" spans="1:8" x14ac:dyDescent="0.25">
      <c r="A763" t="s">
        <v>24</v>
      </c>
      <c r="B763">
        <v>475</v>
      </c>
      <c r="C763">
        <v>48475</v>
      </c>
      <c r="D763" t="s">
        <v>1540</v>
      </c>
      <c r="E763">
        <v>3583</v>
      </c>
      <c r="F763">
        <v>53117210</v>
      </c>
      <c r="G763">
        <v>150167368</v>
      </c>
      <c r="H763">
        <v>430</v>
      </c>
    </row>
    <row r="764" spans="1:8" x14ac:dyDescent="0.25">
      <c r="A764" t="s">
        <v>1657</v>
      </c>
      <c r="B764">
        <v>405</v>
      </c>
      <c r="C764">
        <v>48405</v>
      </c>
      <c r="D764" t="s">
        <v>1486</v>
      </c>
      <c r="E764">
        <v>404</v>
      </c>
      <c r="F764">
        <v>38219</v>
      </c>
      <c r="G764">
        <v>215611365</v>
      </c>
      <c r="H764">
        <v>260</v>
      </c>
    </row>
    <row r="765" spans="1:8" x14ac:dyDescent="0.25">
      <c r="A765" t="s">
        <v>1658</v>
      </c>
      <c r="B765">
        <v>103</v>
      </c>
      <c r="C765">
        <v>48103</v>
      </c>
      <c r="D765" t="s">
        <v>1540</v>
      </c>
      <c r="E765">
        <v>4618</v>
      </c>
      <c r="F765">
        <v>7864701</v>
      </c>
      <c r="G765">
        <v>40218680</v>
      </c>
      <c r="H765">
        <v>430</v>
      </c>
    </row>
    <row r="766" spans="1:8" x14ac:dyDescent="0.25">
      <c r="A766" t="s">
        <v>1659</v>
      </c>
      <c r="B766">
        <v>461</v>
      </c>
      <c r="C766">
        <v>48461</v>
      </c>
      <c r="D766" t="s">
        <v>1536</v>
      </c>
      <c r="E766">
        <v>6116</v>
      </c>
      <c r="F766">
        <v>76631534</v>
      </c>
      <c r="G766">
        <v>265935177</v>
      </c>
      <c r="H766">
        <v>430</v>
      </c>
    </row>
    <row r="767" spans="1:8" x14ac:dyDescent="0.25">
      <c r="A767" t="s">
        <v>1660</v>
      </c>
      <c r="B767">
        <v>383</v>
      </c>
      <c r="C767">
        <v>48383</v>
      </c>
      <c r="D767" t="s">
        <v>1536</v>
      </c>
      <c r="E767">
        <v>5141</v>
      </c>
      <c r="F767">
        <v>46039362</v>
      </c>
      <c r="G767">
        <v>276672689</v>
      </c>
      <c r="H767">
        <v>430</v>
      </c>
    </row>
    <row r="768" spans="1:8" x14ac:dyDescent="0.25">
      <c r="A768" t="s">
        <v>1661</v>
      </c>
      <c r="B768">
        <v>289</v>
      </c>
      <c r="C768">
        <v>48289</v>
      </c>
      <c r="D768" t="s">
        <v>1613</v>
      </c>
      <c r="E768">
        <v>754</v>
      </c>
      <c r="F768">
        <v>488521</v>
      </c>
      <c r="G768">
        <v>37304876</v>
      </c>
      <c r="H768">
        <v>260</v>
      </c>
    </row>
    <row r="769" spans="1:8" x14ac:dyDescent="0.25">
      <c r="A769" t="s">
        <v>108</v>
      </c>
      <c r="B769">
        <v>37</v>
      </c>
      <c r="C769">
        <v>28037</v>
      </c>
      <c r="D769" t="s">
        <v>1503</v>
      </c>
      <c r="E769">
        <v>58</v>
      </c>
      <c r="F769">
        <v>300098</v>
      </c>
      <c r="G769">
        <v>29024</v>
      </c>
      <c r="H769">
        <v>210</v>
      </c>
    </row>
    <row r="770" spans="1:8" x14ac:dyDescent="0.25">
      <c r="A770" t="s">
        <v>1647</v>
      </c>
      <c r="B770">
        <v>403</v>
      </c>
      <c r="C770">
        <v>48403</v>
      </c>
      <c r="D770" t="s">
        <v>1486</v>
      </c>
      <c r="E770">
        <v>13</v>
      </c>
      <c r="F770">
        <v>0</v>
      </c>
      <c r="G770">
        <v>1231881</v>
      </c>
      <c r="H770">
        <v>230</v>
      </c>
    </row>
    <row r="771" spans="1:8" x14ac:dyDescent="0.25">
      <c r="A771" t="s">
        <v>705</v>
      </c>
      <c r="B771">
        <v>225</v>
      </c>
      <c r="C771">
        <v>48225</v>
      </c>
      <c r="D771" t="s">
        <v>1613</v>
      </c>
      <c r="E771">
        <v>320</v>
      </c>
      <c r="F771">
        <v>462954</v>
      </c>
      <c r="G771">
        <v>2450747</v>
      </c>
      <c r="H771">
        <v>260</v>
      </c>
    </row>
    <row r="772" spans="1:8" x14ac:dyDescent="0.25">
      <c r="A772" t="s">
        <v>1664</v>
      </c>
      <c r="B772">
        <v>95</v>
      </c>
      <c r="C772">
        <v>48095</v>
      </c>
      <c r="D772" t="s">
        <v>1449</v>
      </c>
      <c r="E772">
        <v>185</v>
      </c>
      <c r="F772">
        <v>180967</v>
      </c>
      <c r="G772">
        <v>217028</v>
      </c>
      <c r="H772">
        <v>430</v>
      </c>
    </row>
    <row r="773" spans="1:8" x14ac:dyDescent="0.25">
      <c r="A773" t="s">
        <v>1128</v>
      </c>
      <c r="B773">
        <v>39</v>
      </c>
      <c r="C773">
        <v>1039</v>
      </c>
      <c r="D773" t="s">
        <v>1503</v>
      </c>
      <c r="E773">
        <v>1</v>
      </c>
      <c r="F773">
        <v>7993</v>
      </c>
      <c r="G773">
        <v>0</v>
      </c>
      <c r="H773">
        <v>210</v>
      </c>
    </row>
    <row r="774" spans="1:8" x14ac:dyDescent="0.25">
      <c r="A774" t="s">
        <v>1665</v>
      </c>
      <c r="B774">
        <v>235</v>
      </c>
      <c r="C774">
        <v>48235</v>
      </c>
      <c r="D774" t="s">
        <v>1536</v>
      </c>
      <c r="E774">
        <v>2428</v>
      </c>
      <c r="F774">
        <v>9831686</v>
      </c>
      <c r="G774">
        <v>121266022</v>
      </c>
      <c r="H774">
        <v>430</v>
      </c>
    </row>
    <row r="775" spans="1:8" x14ac:dyDescent="0.25">
      <c r="A775" t="s">
        <v>1666</v>
      </c>
      <c r="B775">
        <v>5</v>
      </c>
      <c r="C775">
        <v>48005</v>
      </c>
      <c r="D775" t="s">
        <v>1486</v>
      </c>
      <c r="E775">
        <v>128</v>
      </c>
      <c r="F775">
        <v>3107</v>
      </c>
      <c r="G775">
        <v>88684461</v>
      </c>
      <c r="H775">
        <v>260</v>
      </c>
    </row>
    <row r="776" spans="1:8" x14ac:dyDescent="0.25">
      <c r="A776" t="s">
        <v>1667</v>
      </c>
      <c r="B776">
        <v>145</v>
      </c>
      <c r="C776">
        <v>48145</v>
      </c>
      <c r="D776" t="s">
        <v>1613</v>
      </c>
      <c r="E776">
        <v>5</v>
      </c>
      <c r="F776">
        <v>572</v>
      </c>
      <c r="G776">
        <v>0</v>
      </c>
      <c r="H776">
        <v>400</v>
      </c>
    </row>
    <row r="777" spans="1:8" x14ac:dyDescent="0.25">
      <c r="A777" t="s">
        <v>1669</v>
      </c>
      <c r="B777">
        <v>79</v>
      </c>
      <c r="C777">
        <v>22079</v>
      </c>
      <c r="D777" t="s">
        <v>1503</v>
      </c>
      <c r="E777">
        <v>31</v>
      </c>
      <c r="F777">
        <v>47313</v>
      </c>
      <c r="G777">
        <v>131510</v>
      </c>
      <c r="H777">
        <v>230</v>
      </c>
    </row>
    <row r="778" spans="1:8" x14ac:dyDescent="0.25">
      <c r="A778" t="s">
        <v>1670</v>
      </c>
      <c r="B778">
        <v>307</v>
      </c>
      <c r="C778">
        <v>48307</v>
      </c>
      <c r="D778" t="s">
        <v>1671</v>
      </c>
      <c r="E778">
        <v>70</v>
      </c>
      <c r="F778">
        <v>36293</v>
      </c>
      <c r="G778">
        <v>0</v>
      </c>
      <c r="H778">
        <v>430</v>
      </c>
    </row>
    <row r="779" spans="1:8" x14ac:dyDescent="0.25">
      <c r="A779" t="s">
        <v>96</v>
      </c>
      <c r="B779">
        <v>91</v>
      </c>
      <c r="C779">
        <v>28091</v>
      </c>
      <c r="D779" t="s">
        <v>1503</v>
      </c>
      <c r="E779">
        <v>143</v>
      </c>
      <c r="F779">
        <v>23405</v>
      </c>
      <c r="G779">
        <v>1396901</v>
      </c>
      <c r="H779">
        <v>210</v>
      </c>
    </row>
    <row r="780" spans="1:8" x14ac:dyDescent="0.25">
      <c r="A780" t="s">
        <v>1476</v>
      </c>
      <c r="B780">
        <v>73</v>
      </c>
      <c r="C780">
        <v>28073</v>
      </c>
      <c r="D780" t="s">
        <v>1503</v>
      </c>
      <c r="E780">
        <v>365</v>
      </c>
      <c r="F780">
        <v>211023</v>
      </c>
      <c r="G780">
        <v>3438118</v>
      </c>
      <c r="H780">
        <v>210</v>
      </c>
    </row>
    <row r="781" spans="1:8" x14ac:dyDescent="0.25">
      <c r="A781" t="s">
        <v>1677</v>
      </c>
      <c r="B781">
        <v>35</v>
      </c>
      <c r="C781">
        <v>28035</v>
      </c>
      <c r="D781" t="s">
        <v>1503</v>
      </c>
      <c r="E781">
        <v>57</v>
      </c>
      <c r="F781">
        <v>9034</v>
      </c>
      <c r="G781">
        <v>605406</v>
      </c>
      <c r="H781">
        <v>210</v>
      </c>
    </row>
    <row r="782" spans="1:8" x14ac:dyDescent="0.25">
      <c r="A782" t="s">
        <v>111</v>
      </c>
      <c r="B782">
        <v>111</v>
      </c>
      <c r="C782">
        <v>28111</v>
      </c>
      <c r="D782" t="s">
        <v>1503</v>
      </c>
      <c r="E782">
        <v>24</v>
      </c>
      <c r="F782">
        <v>175213</v>
      </c>
      <c r="G782">
        <v>49679</v>
      </c>
      <c r="H782">
        <v>210</v>
      </c>
    </row>
    <row r="783" spans="1:8" x14ac:dyDescent="0.25">
      <c r="A783" t="s">
        <v>330</v>
      </c>
      <c r="B783">
        <v>41</v>
      </c>
      <c r="C783">
        <v>28041</v>
      </c>
      <c r="D783" t="s">
        <v>1503</v>
      </c>
      <c r="E783">
        <v>16</v>
      </c>
      <c r="F783">
        <v>45329</v>
      </c>
      <c r="G783">
        <v>2200</v>
      </c>
      <c r="H783">
        <v>210</v>
      </c>
    </row>
    <row r="784" spans="1:8" x14ac:dyDescent="0.25">
      <c r="A784" t="s">
        <v>858</v>
      </c>
      <c r="B784">
        <v>455</v>
      </c>
      <c r="C784">
        <v>48455</v>
      </c>
      <c r="D784" t="s">
        <v>1613</v>
      </c>
      <c r="E784">
        <v>25</v>
      </c>
      <c r="F784">
        <v>15423</v>
      </c>
      <c r="G784">
        <v>74702</v>
      </c>
      <c r="H784">
        <v>260</v>
      </c>
    </row>
    <row r="785" spans="1:8" x14ac:dyDescent="0.25">
      <c r="A785" t="s">
        <v>1679</v>
      </c>
      <c r="B785">
        <v>371</v>
      </c>
      <c r="C785">
        <v>48371</v>
      </c>
      <c r="D785" t="s">
        <v>1540</v>
      </c>
      <c r="E785">
        <v>4165</v>
      </c>
      <c r="F785">
        <v>40734780</v>
      </c>
      <c r="G785">
        <v>128112558</v>
      </c>
      <c r="H785">
        <v>430</v>
      </c>
    </row>
    <row r="786" spans="1:8" x14ac:dyDescent="0.25">
      <c r="A786" t="s">
        <v>1565</v>
      </c>
      <c r="B786">
        <v>157</v>
      </c>
      <c r="C786">
        <v>28157</v>
      </c>
      <c r="D786" t="s">
        <v>1503</v>
      </c>
      <c r="E786">
        <v>73</v>
      </c>
      <c r="F786">
        <v>290208</v>
      </c>
      <c r="G786">
        <v>212912</v>
      </c>
      <c r="H786">
        <v>230</v>
      </c>
    </row>
    <row r="787" spans="1:8" x14ac:dyDescent="0.25">
      <c r="A787" t="s">
        <v>376</v>
      </c>
      <c r="B787">
        <v>115</v>
      </c>
      <c r="C787">
        <v>22115</v>
      </c>
      <c r="D787" t="s">
        <v>1503</v>
      </c>
      <c r="E787">
        <v>21</v>
      </c>
      <c r="F787">
        <v>111272</v>
      </c>
      <c r="G787">
        <v>726794</v>
      </c>
      <c r="H787">
        <v>230</v>
      </c>
    </row>
    <row r="788" spans="1:8" x14ac:dyDescent="0.25">
      <c r="A788" t="s">
        <v>1064</v>
      </c>
      <c r="B788">
        <v>395</v>
      </c>
      <c r="C788">
        <v>48395</v>
      </c>
      <c r="D788" t="s">
        <v>1613</v>
      </c>
      <c r="E788">
        <v>1018</v>
      </c>
      <c r="F788">
        <v>1636370</v>
      </c>
      <c r="G788">
        <v>55195077</v>
      </c>
      <c r="H788">
        <v>260</v>
      </c>
    </row>
    <row r="789" spans="1:8" x14ac:dyDescent="0.25">
      <c r="A789" t="s">
        <v>1681</v>
      </c>
      <c r="B789">
        <v>5</v>
      </c>
      <c r="C789">
        <v>28005</v>
      </c>
      <c r="D789" t="s">
        <v>1503</v>
      </c>
      <c r="E789">
        <v>68</v>
      </c>
      <c r="F789">
        <v>808413</v>
      </c>
      <c r="G789">
        <v>435867</v>
      </c>
      <c r="H789">
        <v>210</v>
      </c>
    </row>
    <row r="790" spans="1:8" x14ac:dyDescent="0.25">
      <c r="A790" t="s">
        <v>152</v>
      </c>
      <c r="B790">
        <v>113</v>
      </c>
      <c r="C790">
        <v>28113</v>
      </c>
      <c r="D790" t="s">
        <v>1503</v>
      </c>
      <c r="E790">
        <v>46</v>
      </c>
      <c r="F790">
        <v>335951</v>
      </c>
      <c r="G790">
        <v>0</v>
      </c>
      <c r="H790">
        <v>210</v>
      </c>
    </row>
    <row r="791" spans="1:8" x14ac:dyDescent="0.25">
      <c r="A791" t="s">
        <v>1682</v>
      </c>
      <c r="B791">
        <v>147</v>
      </c>
      <c r="C791">
        <v>28147</v>
      </c>
      <c r="D791" t="s">
        <v>1503</v>
      </c>
      <c r="E791">
        <v>8</v>
      </c>
      <c r="F791">
        <v>1490</v>
      </c>
      <c r="G791">
        <v>228985</v>
      </c>
      <c r="H791">
        <v>210</v>
      </c>
    </row>
    <row r="792" spans="1:8" x14ac:dyDescent="0.25">
      <c r="A792" t="s">
        <v>1684</v>
      </c>
      <c r="B792">
        <v>9</v>
      </c>
      <c r="C792">
        <v>22009</v>
      </c>
      <c r="D792" t="s">
        <v>1503</v>
      </c>
      <c r="E792">
        <v>34</v>
      </c>
      <c r="F792">
        <v>120408</v>
      </c>
      <c r="G792">
        <v>32363</v>
      </c>
      <c r="H792">
        <v>230</v>
      </c>
    </row>
    <row r="793" spans="1:8" x14ac:dyDescent="0.25">
      <c r="A793" t="s">
        <v>1547</v>
      </c>
      <c r="B793">
        <v>3</v>
      </c>
      <c r="C793">
        <v>1003</v>
      </c>
      <c r="D793" t="s">
        <v>1503</v>
      </c>
      <c r="E793">
        <v>6</v>
      </c>
      <c r="F793">
        <v>18212</v>
      </c>
      <c r="G793">
        <v>2021</v>
      </c>
      <c r="H793">
        <v>210</v>
      </c>
    </row>
    <row r="794" spans="1:8" x14ac:dyDescent="0.25">
      <c r="A794" t="s">
        <v>1686</v>
      </c>
      <c r="B794">
        <v>53</v>
      </c>
      <c r="C794">
        <v>1053</v>
      </c>
      <c r="D794" t="s">
        <v>1503</v>
      </c>
      <c r="E794">
        <v>63</v>
      </c>
      <c r="F794">
        <v>1004859</v>
      </c>
      <c r="G794">
        <v>9549101</v>
      </c>
      <c r="H794">
        <v>210</v>
      </c>
    </row>
    <row r="795" spans="1:8" x14ac:dyDescent="0.25">
      <c r="A795" t="s">
        <v>864</v>
      </c>
      <c r="B795">
        <v>351</v>
      </c>
      <c r="C795">
        <v>48351</v>
      </c>
      <c r="D795" t="s">
        <v>1613</v>
      </c>
      <c r="E795">
        <v>146</v>
      </c>
      <c r="F795">
        <v>645329</v>
      </c>
      <c r="G795">
        <v>2719465</v>
      </c>
      <c r="H795">
        <v>230</v>
      </c>
    </row>
    <row r="796" spans="1:8" x14ac:dyDescent="0.25">
      <c r="A796" t="s">
        <v>1690</v>
      </c>
      <c r="B796">
        <v>97</v>
      </c>
      <c r="C796">
        <v>1097</v>
      </c>
      <c r="D796" t="s">
        <v>1503</v>
      </c>
      <c r="E796">
        <v>70</v>
      </c>
      <c r="F796">
        <v>534448</v>
      </c>
      <c r="G796">
        <v>2749393</v>
      </c>
      <c r="H796">
        <v>210</v>
      </c>
    </row>
    <row r="797" spans="1:8" x14ac:dyDescent="0.25">
      <c r="A797" t="s">
        <v>818</v>
      </c>
      <c r="B797">
        <v>241</v>
      </c>
      <c r="C797">
        <v>48241</v>
      </c>
      <c r="D797" t="s">
        <v>1613</v>
      </c>
      <c r="E797">
        <v>159</v>
      </c>
      <c r="F797">
        <v>744202</v>
      </c>
      <c r="G797">
        <v>9274214</v>
      </c>
      <c r="H797">
        <v>260</v>
      </c>
    </row>
    <row r="798" spans="1:8" x14ac:dyDescent="0.25">
      <c r="A798" t="s">
        <v>499</v>
      </c>
      <c r="B798">
        <v>373</v>
      </c>
      <c r="C798">
        <v>48373</v>
      </c>
      <c r="D798" t="s">
        <v>1613</v>
      </c>
      <c r="E798">
        <v>275</v>
      </c>
      <c r="F798">
        <v>861440</v>
      </c>
      <c r="G798">
        <v>20954877</v>
      </c>
      <c r="H798">
        <v>260</v>
      </c>
    </row>
    <row r="799" spans="1:8" x14ac:dyDescent="0.25">
      <c r="A799" t="s">
        <v>1691</v>
      </c>
      <c r="B799">
        <v>331</v>
      </c>
      <c r="C799">
        <v>48331</v>
      </c>
      <c r="D799" t="s">
        <v>1613</v>
      </c>
      <c r="E799">
        <v>1360</v>
      </c>
      <c r="F799">
        <v>2031344</v>
      </c>
      <c r="G799">
        <v>1671196</v>
      </c>
      <c r="H799">
        <v>400</v>
      </c>
    </row>
    <row r="800" spans="1:8" x14ac:dyDescent="0.25">
      <c r="A800" t="s">
        <v>179</v>
      </c>
      <c r="B800">
        <v>313</v>
      </c>
      <c r="C800">
        <v>48313</v>
      </c>
      <c r="D800" t="s">
        <v>1613</v>
      </c>
      <c r="E800">
        <v>488</v>
      </c>
      <c r="F800">
        <v>2485182</v>
      </c>
      <c r="G800">
        <v>7769757</v>
      </c>
      <c r="H800">
        <v>260</v>
      </c>
    </row>
    <row r="801" spans="1:8" x14ac:dyDescent="0.25">
      <c r="A801" t="s">
        <v>1692</v>
      </c>
      <c r="B801">
        <v>413</v>
      </c>
      <c r="C801">
        <v>48413</v>
      </c>
      <c r="D801" t="s">
        <v>1536</v>
      </c>
      <c r="E801">
        <v>1046</v>
      </c>
      <c r="F801">
        <v>248729</v>
      </c>
      <c r="G801">
        <v>5803594</v>
      </c>
      <c r="H801">
        <v>430</v>
      </c>
    </row>
    <row r="802" spans="1:8" x14ac:dyDescent="0.25">
      <c r="A802" t="s">
        <v>948</v>
      </c>
      <c r="B802">
        <v>327</v>
      </c>
      <c r="C802">
        <v>48327</v>
      </c>
      <c r="D802" t="s">
        <v>1449</v>
      </c>
      <c r="E802">
        <v>113</v>
      </c>
      <c r="F802">
        <v>84681</v>
      </c>
      <c r="G802">
        <v>29938</v>
      </c>
      <c r="H802">
        <v>430</v>
      </c>
    </row>
    <row r="803" spans="1:8" x14ac:dyDescent="0.25">
      <c r="A803" t="s">
        <v>1301</v>
      </c>
      <c r="B803">
        <v>105</v>
      </c>
      <c r="C803">
        <v>48105</v>
      </c>
      <c r="D803" t="s">
        <v>1536</v>
      </c>
      <c r="E803">
        <v>7833</v>
      </c>
      <c r="F803">
        <v>5738015</v>
      </c>
      <c r="G803">
        <v>98180918</v>
      </c>
      <c r="H803">
        <v>430</v>
      </c>
    </row>
    <row r="804" spans="1:8" x14ac:dyDescent="0.25">
      <c r="A804" t="s">
        <v>336</v>
      </c>
      <c r="B804">
        <v>457</v>
      </c>
      <c r="C804">
        <v>48457</v>
      </c>
      <c r="D804" t="s">
        <v>1613</v>
      </c>
      <c r="E804">
        <v>218</v>
      </c>
      <c r="F804">
        <v>1180251</v>
      </c>
      <c r="G804">
        <v>8189401</v>
      </c>
      <c r="H804">
        <v>260</v>
      </c>
    </row>
    <row r="805" spans="1:8" x14ac:dyDescent="0.25">
      <c r="A805" t="s">
        <v>347</v>
      </c>
      <c r="B805">
        <v>471</v>
      </c>
      <c r="C805">
        <v>48471</v>
      </c>
      <c r="D805" t="s">
        <v>1613</v>
      </c>
      <c r="E805">
        <v>44</v>
      </c>
      <c r="F805">
        <v>105547</v>
      </c>
      <c r="G805">
        <v>1433812</v>
      </c>
      <c r="H805">
        <v>260</v>
      </c>
    </row>
    <row r="806" spans="1:8" x14ac:dyDescent="0.25">
      <c r="A806" t="s">
        <v>1696</v>
      </c>
      <c r="B806">
        <v>77</v>
      </c>
      <c r="C806">
        <v>22077</v>
      </c>
      <c r="D806" t="s">
        <v>1503</v>
      </c>
      <c r="E806">
        <v>68</v>
      </c>
      <c r="F806">
        <v>236609</v>
      </c>
      <c r="G806">
        <v>3371717</v>
      </c>
      <c r="H806">
        <v>230</v>
      </c>
    </row>
    <row r="807" spans="1:8" x14ac:dyDescent="0.25">
      <c r="A807" t="s">
        <v>1697</v>
      </c>
      <c r="B807">
        <v>109</v>
      </c>
      <c r="C807">
        <v>28109</v>
      </c>
      <c r="D807" t="s">
        <v>1503</v>
      </c>
      <c r="E807">
        <v>10</v>
      </c>
      <c r="F807">
        <v>6047</v>
      </c>
      <c r="G807">
        <v>169249</v>
      </c>
      <c r="H807">
        <v>210</v>
      </c>
    </row>
    <row r="808" spans="1:8" x14ac:dyDescent="0.25">
      <c r="A808" t="s">
        <v>116</v>
      </c>
      <c r="B808">
        <v>117</v>
      </c>
      <c r="C808">
        <v>22117</v>
      </c>
      <c r="D808" t="s">
        <v>1503</v>
      </c>
      <c r="E808">
        <v>1</v>
      </c>
      <c r="F808">
        <v>0</v>
      </c>
      <c r="G808">
        <v>104</v>
      </c>
      <c r="H808">
        <v>210</v>
      </c>
    </row>
    <row r="809" spans="1:8" x14ac:dyDescent="0.25">
      <c r="A809" t="s">
        <v>1698</v>
      </c>
      <c r="B809">
        <v>105</v>
      </c>
      <c r="C809">
        <v>22105</v>
      </c>
      <c r="D809" t="s">
        <v>1503</v>
      </c>
      <c r="E809">
        <v>12</v>
      </c>
      <c r="F809">
        <v>116005</v>
      </c>
      <c r="G809">
        <v>60706</v>
      </c>
      <c r="H809">
        <v>210</v>
      </c>
    </row>
    <row r="810" spans="1:8" x14ac:dyDescent="0.25">
      <c r="A810" t="s">
        <v>1699</v>
      </c>
      <c r="B810">
        <v>91</v>
      </c>
      <c r="C810">
        <v>22091</v>
      </c>
      <c r="D810" t="s">
        <v>1503</v>
      </c>
      <c r="E810">
        <v>13</v>
      </c>
      <c r="F810">
        <v>116898</v>
      </c>
      <c r="G810">
        <v>67386</v>
      </c>
      <c r="H810">
        <v>210</v>
      </c>
    </row>
    <row r="811" spans="1:8" x14ac:dyDescent="0.25">
      <c r="A811" t="s">
        <v>1700</v>
      </c>
      <c r="B811">
        <v>37</v>
      </c>
      <c r="C811">
        <v>22037</v>
      </c>
      <c r="D811" t="s">
        <v>1503</v>
      </c>
      <c r="E811">
        <v>5</v>
      </c>
      <c r="F811">
        <v>97880</v>
      </c>
      <c r="G811">
        <v>7894</v>
      </c>
      <c r="H811">
        <v>210</v>
      </c>
    </row>
    <row r="812" spans="1:8" x14ac:dyDescent="0.25">
      <c r="A812" t="s">
        <v>1702</v>
      </c>
      <c r="B812">
        <v>125</v>
      </c>
      <c r="C812">
        <v>22125</v>
      </c>
      <c r="D812" t="s">
        <v>1503</v>
      </c>
      <c r="E812">
        <v>3</v>
      </c>
      <c r="F812">
        <v>11570</v>
      </c>
      <c r="G812">
        <v>11354</v>
      </c>
      <c r="H812">
        <v>230</v>
      </c>
    </row>
    <row r="813" spans="1:8" x14ac:dyDescent="0.25">
      <c r="A813" t="s">
        <v>1703</v>
      </c>
      <c r="B813">
        <v>39</v>
      </c>
      <c r="C813">
        <v>22039</v>
      </c>
      <c r="D813" t="s">
        <v>1503</v>
      </c>
      <c r="E813">
        <v>118</v>
      </c>
      <c r="F813">
        <v>505123</v>
      </c>
      <c r="G813">
        <v>2388551</v>
      </c>
      <c r="H813">
        <v>220</v>
      </c>
    </row>
    <row r="814" spans="1:8" x14ac:dyDescent="0.25">
      <c r="A814" t="s">
        <v>1704</v>
      </c>
      <c r="B814">
        <v>41</v>
      </c>
      <c r="C814">
        <v>48041</v>
      </c>
      <c r="D814" t="s">
        <v>1613</v>
      </c>
      <c r="E814">
        <v>802</v>
      </c>
      <c r="F814">
        <v>9696065</v>
      </c>
      <c r="G814">
        <v>11159304</v>
      </c>
      <c r="H814">
        <v>260</v>
      </c>
    </row>
    <row r="815" spans="1:8" x14ac:dyDescent="0.25">
      <c r="A815" t="s">
        <v>1122</v>
      </c>
      <c r="B815">
        <v>491</v>
      </c>
      <c r="C815">
        <v>48491</v>
      </c>
      <c r="D815" t="s">
        <v>1459</v>
      </c>
      <c r="E815">
        <v>46</v>
      </c>
      <c r="F815">
        <v>8032</v>
      </c>
      <c r="G815">
        <v>0</v>
      </c>
      <c r="H815">
        <v>400</v>
      </c>
    </row>
    <row r="816" spans="1:8" x14ac:dyDescent="0.25">
      <c r="A816" t="s">
        <v>1706</v>
      </c>
      <c r="B816">
        <v>407</v>
      </c>
      <c r="C816">
        <v>48407</v>
      </c>
      <c r="D816" t="s">
        <v>1613</v>
      </c>
      <c r="E816">
        <v>60</v>
      </c>
      <c r="F816">
        <v>122820</v>
      </c>
      <c r="G816">
        <v>2224612</v>
      </c>
      <c r="H816">
        <v>220</v>
      </c>
    </row>
    <row r="817" spans="1:8" x14ac:dyDescent="0.25">
      <c r="A817" t="s">
        <v>287</v>
      </c>
      <c r="B817">
        <v>3</v>
      </c>
      <c r="C817">
        <v>22003</v>
      </c>
      <c r="D817" t="s">
        <v>1503</v>
      </c>
      <c r="E817">
        <v>48</v>
      </c>
      <c r="F817">
        <v>218418</v>
      </c>
      <c r="G817">
        <v>844055</v>
      </c>
      <c r="H817">
        <v>220</v>
      </c>
    </row>
    <row r="818" spans="1:8" x14ac:dyDescent="0.25">
      <c r="A818" t="s">
        <v>1707</v>
      </c>
      <c r="B818">
        <v>11</v>
      </c>
      <c r="C818">
        <v>22011</v>
      </c>
      <c r="D818" t="s">
        <v>1503</v>
      </c>
      <c r="E818">
        <v>153</v>
      </c>
      <c r="F818">
        <v>760958</v>
      </c>
      <c r="G818">
        <v>2115781</v>
      </c>
      <c r="H818">
        <v>220</v>
      </c>
    </row>
    <row r="819" spans="1:8" x14ac:dyDescent="0.25">
      <c r="A819" t="s">
        <v>1708</v>
      </c>
      <c r="B819">
        <v>185</v>
      </c>
      <c r="C819">
        <v>48185</v>
      </c>
      <c r="D819" t="s">
        <v>1613</v>
      </c>
      <c r="E819">
        <v>252</v>
      </c>
      <c r="F819">
        <v>430377</v>
      </c>
      <c r="G819">
        <v>9359875</v>
      </c>
      <c r="H819">
        <v>220</v>
      </c>
    </row>
    <row r="820" spans="1:8" x14ac:dyDescent="0.25">
      <c r="A820" t="s">
        <v>1710</v>
      </c>
      <c r="B820">
        <v>97</v>
      </c>
      <c r="C820">
        <v>22097</v>
      </c>
      <c r="D820" t="s">
        <v>1503</v>
      </c>
      <c r="E820">
        <v>72</v>
      </c>
      <c r="F820">
        <v>219222</v>
      </c>
      <c r="G820">
        <v>321498</v>
      </c>
      <c r="H820">
        <v>220</v>
      </c>
    </row>
    <row r="821" spans="1:8" x14ac:dyDescent="0.25">
      <c r="A821" t="s">
        <v>1711</v>
      </c>
      <c r="B821">
        <v>51</v>
      </c>
      <c r="C821">
        <v>48051</v>
      </c>
      <c r="D821" t="s">
        <v>1613</v>
      </c>
      <c r="E821">
        <v>1336</v>
      </c>
      <c r="F821">
        <v>16065543</v>
      </c>
      <c r="G821">
        <v>14188239</v>
      </c>
      <c r="H821">
        <v>260</v>
      </c>
    </row>
    <row r="822" spans="1:8" x14ac:dyDescent="0.25">
      <c r="A822" t="s">
        <v>1712</v>
      </c>
      <c r="B822">
        <v>33</v>
      </c>
      <c r="C822">
        <v>22033</v>
      </c>
      <c r="D822" t="s">
        <v>1503</v>
      </c>
      <c r="E822">
        <v>19</v>
      </c>
      <c r="F822">
        <v>161892</v>
      </c>
      <c r="G822">
        <v>1360111</v>
      </c>
      <c r="H822">
        <v>220</v>
      </c>
    </row>
    <row r="823" spans="1:8" x14ac:dyDescent="0.25">
      <c r="A823" t="s">
        <v>1713</v>
      </c>
      <c r="B823">
        <v>267</v>
      </c>
      <c r="C823">
        <v>48267</v>
      </c>
      <c r="D823" t="s">
        <v>1449</v>
      </c>
      <c r="E823">
        <v>1</v>
      </c>
      <c r="F823">
        <v>275</v>
      </c>
      <c r="G823">
        <v>0</v>
      </c>
      <c r="H823">
        <v>430</v>
      </c>
    </row>
    <row r="824" spans="1:8" x14ac:dyDescent="0.25">
      <c r="A824" t="s">
        <v>1716</v>
      </c>
      <c r="B824">
        <v>435</v>
      </c>
      <c r="C824">
        <v>48435</v>
      </c>
      <c r="D824" t="s">
        <v>1536</v>
      </c>
      <c r="E824">
        <v>5101</v>
      </c>
      <c r="F824">
        <v>33886</v>
      </c>
      <c r="G824">
        <v>19093089</v>
      </c>
      <c r="H824">
        <v>430</v>
      </c>
    </row>
    <row r="825" spans="1:8" x14ac:dyDescent="0.25">
      <c r="A825" t="s">
        <v>1644</v>
      </c>
      <c r="B825">
        <v>443</v>
      </c>
      <c r="C825">
        <v>48443</v>
      </c>
      <c r="D825" t="s">
        <v>1536</v>
      </c>
      <c r="E825">
        <v>579</v>
      </c>
      <c r="F825">
        <v>85222</v>
      </c>
      <c r="G825">
        <v>13657002</v>
      </c>
      <c r="H825">
        <v>430</v>
      </c>
    </row>
    <row r="826" spans="1:8" x14ac:dyDescent="0.25">
      <c r="A826" t="s">
        <v>1718</v>
      </c>
      <c r="B826">
        <v>121</v>
      </c>
      <c r="C826">
        <v>22121</v>
      </c>
      <c r="D826" t="s">
        <v>1503</v>
      </c>
      <c r="E826">
        <v>19</v>
      </c>
      <c r="F826">
        <v>102861</v>
      </c>
      <c r="G826">
        <v>632105</v>
      </c>
      <c r="H826">
        <v>220</v>
      </c>
    </row>
    <row r="827" spans="1:8" x14ac:dyDescent="0.25">
      <c r="A827" t="s">
        <v>183</v>
      </c>
      <c r="B827">
        <v>63</v>
      </c>
      <c r="C827">
        <v>22063</v>
      </c>
      <c r="D827" t="s">
        <v>1503</v>
      </c>
      <c r="E827">
        <v>28</v>
      </c>
      <c r="F827">
        <v>260445</v>
      </c>
      <c r="G827">
        <v>134538</v>
      </c>
      <c r="H827">
        <v>220</v>
      </c>
    </row>
    <row r="828" spans="1:8" x14ac:dyDescent="0.25">
      <c r="A828" t="s">
        <v>1720</v>
      </c>
      <c r="B828">
        <v>453</v>
      </c>
      <c r="C828">
        <v>48453</v>
      </c>
      <c r="D828" t="s">
        <v>1459</v>
      </c>
      <c r="E828">
        <v>21</v>
      </c>
      <c r="F828">
        <v>4217</v>
      </c>
      <c r="G828">
        <v>0</v>
      </c>
      <c r="H828">
        <v>400</v>
      </c>
    </row>
    <row r="829" spans="1:8" x14ac:dyDescent="0.25">
      <c r="A829" t="s">
        <v>141</v>
      </c>
      <c r="B829">
        <v>339</v>
      </c>
      <c r="C829">
        <v>48339</v>
      </c>
      <c r="D829" t="s">
        <v>1613</v>
      </c>
      <c r="E829">
        <v>192</v>
      </c>
      <c r="F829">
        <v>811150</v>
      </c>
      <c r="G829">
        <v>3548027</v>
      </c>
      <c r="H829">
        <v>220</v>
      </c>
    </row>
    <row r="830" spans="1:8" x14ac:dyDescent="0.25">
      <c r="A830" t="s">
        <v>153</v>
      </c>
      <c r="B830">
        <v>287</v>
      </c>
      <c r="C830">
        <v>48287</v>
      </c>
      <c r="D830" t="s">
        <v>1613</v>
      </c>
      <c r="E830">
        <v>800</v>
      </c>
      <c r="F830">
        <v>2611468</v>
      </c>
      <c r="G830">
        <v>4540127</v>
      </c>
      <c r="H830">
        <v>400</v>
      </c>
    </row>
    <row r="831" spans="1:8" x14ac:dyDescent="0.25">
      <c r="A831" t="s">
        <v>275</v>
      </c>
      <c r="B831">
        <v>199</v>
      </c>
      <c r="C831">
        <v>48199</v>
      </c>
      <c r="D831" t="s">
        <v>1613</v>
      </c>
      <c r="E831">
        <v>950</v>
      </c>
      <c r="F831">
        <v>1027797</v>
      </c>
      <c r="G831">
        <v>4022564</v>
      </c>
      <c r="H831">
        <v>220</v>
      </c>
    </row>
    <row r="832" spans="1:8" x14ac:dyDescent="0.25">
      <c r="A832" t="s">
        <v>1724</v>
      </c>
      <c r="B832">
        <v>99</v>
      </c>
      <c r="C832">
        <v>22099</v>
      </c>
      <c r="D832" t="s">
        <v>1503</v>
      </c>
      <c r="E832">
        <v>77</v>
      </c>
      <c r="F832">
        <v>1397718</v>
      </c>
      <c r="G832">
        <v>18716179</v>
      </c>
      <c r="H832">
        <v>220</v>
      </c>
    </row>
    <row r="833" spans="1:8" x14ac:dyDescent="0.25">
      <c r="A833" t="s">
        <v>1725</v>
      </c>
      <c r="B833">
        <v>47</v>
      </c>
      <c r="C833">
        <v>22047</v>
      </c>
      <c r="D833" t="s">
        <v>1503</v>
      </c>
      <c r="E833">
        <v>52</v>
      </c>
      <c r="F833">
        <v>316911</v>
      </c>
      <c r="G833">
        <v>498554</v>
      </c>
      <c r="H833">
        <v>220</v>
      </c>
    </row>
    <row r="834" spans="1:8" x14ac:dyDescent="0.25">
      <c r="A834" t="s">
        <v>1726</v>
      </c>
      <c r="B834">
        <v>19</v>
      </c>
      <c r="C834">
        <v>22019</v>
      </c>
      <c r="D834" t="s">
        <v>1503</v>
      </c>
      <c r="E834">
        <v>168</v>
      </c>
      <c r="F834">
        <v>673054</v>
      </c>
      <c r="G834">
        <v>3118760</v>
      </c>
      <c r="H834">
        <v>220</v>
      </c>
    </row>
    <row r="835" spans="1:8" x14ac:dyDescent="0.25">
      <c r="A835" t="s">
        <v>1649</v>
      </c>
      <c r="B835">
        <v>53</v>
      </c>
      <c r="C835">
        <v>22053</v>
      </c>
      <c r="D835" t="s">
        <v>1503</v>
      </c>
      <c r="E835">
        <v>49</v>
      </c>
      <c r="F835">
        <v>408626</v>
      </c>
      <c r="G835">
        <v>2616972</v>
      </c>
      <c r="H835">
        <v>220</v>
      </c>
    </row>
    <row r="836" spans="1:8" x14ac:dyDescent="0.25">
      <c r="A836" t="s">
        <v>12</v>
      </c>
      <c r="B836">
        <v>291</v>
      </c>
      <c r="C836">
        <v>48291</v>
      </c>
      <c r="D836" t="s">
        <v>1613</v>
      </c>
      <c r="E836">
        <v>757</v>
      </c>
      <c r="F836">
        <v>765848</v>
      </c>
      <c r="G836">
        <v>5242230</v>
      </c>
      <c r="H836">
        <v>220</v>
      </c>
    </row>
    <row r="837" spans="1:8" x14ac:dyDescent="0.25">
      <c r="A837" t="s">
        <v>1727</v>
      </c>
      <c r="B837">
        <v>1</v>
      </c>
      <c r="C837">
        <v>22001</v>
      </c>
      <c r="D837" t="s">
        <v>1503</v>
      </c>
      <c r="E837">
        <v>190</v>
      </c>
      <c r="F837">
        <v>583926</v>
      </c>
      <c r="G837">
        <v>1502804</v>
      </c>
      <c r="H837">
        <v>220</v>
      </c>
    </row>
    <row r="838" spans="1:8" x14ac:dyDescent="0.25">
      <c r="A838" t="s">
        <v>1729</v>
      </c>
      <c r="B838">
        <v>21</v>
      </c>
      <c r="C838">
        <v>48021</v>
      </c>
      <c r="D838" t="s">
        <v>1613</v>
      </c>
      <c r="E838">
        <v>186</v>
      </c>
      <c r="F838">
        <v>65653</v>
      </c>
      <c r="G838">
        <v>60388</v>
      </c>
      <c r="H838">
        <v>400</v>
      </c>
    </row>
    <row r="839" spans="1:8" x14ac:dyDescent="0.25">
      <c r="A839" t="s">
        <v>1731</v>
      </c>
      <c r="B839">
        <v>113</v>
      </c>
      <c r="C839">
        <v>12113</v>
      </c>
      <c r="D839" t="s">
        <v>1503</v>
      </c>
      <c r="E839">
        <v>36</v>
      </c>
      <c r="F839">
        <v>655701</v>
      </c>
      <c r="G839">
        <v>10666104</v>
      </c>
      <c r="H839">
        <v>210</v>
      </c>
    </row>
    <row r="840" spans="1:8" x14ac:dyDescent="0.25">
      <c r="A840" t="s">
        <v>116</v>
      </c>
      <c r="B840">
        <v>477</v>
      </c>
      <c r="C840">
        <v>48477</v>
      </c>
      <c r="D840" t="s">
        <v>1613</v>
      </c>
      <c r="E840">
        <v>396</v>
      </c>
      <c r="F840">
        <v>2098458</v>
      </c>
      <c r="G840">
        <v>65454949</v>
      </c>
      <c r="H840">
        <v>220</v>
      </c>
    </row>
    <row r="841" spans="1:8" x14ac:dyDescent="0.25">
      <c r="A841" t="s">
        <v>1686</v>
      </c>
      <c r="B841">
        <v>33</v>
      </c>
      <c r="C841">
        <v>12033</v>
      </c>
      <c r="D841" t="s">
        <v>1503</v>
      </c>
      <c r="E841">
        <v>4</v>
      </c>
      <c r="F841">
        <v>46604</v>
      </c>
      <c r="G841">
        <v>1438902</v>
      </c>
      <c r="H841">
        <v>210</v>
      </c>
    </row>
    <row r="842" spans="1:8" x14ac:dyDescent="0.25">
      <c r="A842" t="s">
        <v>772</v>
      </c>
      <c r="B842">
        <v>55</v>
      </c>
      <c r="C842">
        <v>22055</v>
      </c>
      <c r="D842" t="s">
        <v>1503</v>
      </c>
      <c r="E842">
        <v>14</v>
      </c>
      <c r="F842">
        <v>148164</v>
      </c>
      <c r="G842">
        <v>1006532</v>
      </c>
      <c r="H842">
        <v>220</v>
      </c>
    </row>
    <row r="843" spans="1:8" x14ac:dyDescent="0.25">
      <c r="A843" t="s">
        <v>1732</v>
      </c>
      <c r="B843">
        <v>5</v>
      </c>
      <c r="C843">
        <v>22005</v>
      </c>
      <c r="D843" t="s">
        <v>1503</v>
      </c>
      <c r="E843">
        <v>6</v>
      </c>
      <c r="F843">
        <v>3676</v>
      </c>
      <c r="G843">
        <v>9653</v>
      </c>
      <c r="H843">
        <v>220</v>
      </c>
    </row>
    <row r="844" spans="1:8" x14ac:dyDescent="0.25">
      <c r="A844" t="s">
        <v>1734</v>
      </c>
      <c r="B844">
        <v>95</v>
      </c>
      <c r="C844">
        <v>22095</v>
      </c>
      <c r="D844" t="s">
        <v>1503</v>
      </c>
      <c r="E844">
        <v>3</v>
      </c>
      <c r="F844">
        <v>17049</v>
      </c>
      <c r="G844">
        <v>24379</v>
      </c>
      <c r="H844">
        <v>220</v>
      </c>
    </row>
    <row r="845" spans="1:8" x14ac:dyDescent="0.25">
      <c r="A845" t="s">
        <v>412</v>
      </c>
      <c r="B845">
        <v>137</v>
      </c>
      <c r="C845">
        <v>48137</v>
      </c>
      <c r="D845" t="s">
        <v>1736</v>
      </c>
      <c r="E845">
        <v>422</v>
      </c>
      <c r="F845">
        <v>1615</v>
      </c>
      <c r="G845">
        <v>1944415</v>
      </c>
      <c r="H845">
        <v>400</v>
      </c>
    </row>
    <row r="846" spans="1:8" x14ac:dyDescent="0.25">
      <c r="A846" t="s">
        <v>1737</v>
      </c>
      <c r="B846">
        <v>465</v>
      </c>
      <c r="C846">
        <v>48465</v>
      </c>
      <c r="D846" t="s">
        <v>1736</v>
      </c>
      <c r="E846">
        <v>209</v>
      </c>
      <c r="F846">
        <v>482</v>
      </c>
      <c r="G846">
        <v>2776814</v>
      </c>
      <c r="H846">
        <v>400</v>
      </c>
    </row>
    <row r="847" spans="1:8" x14ac:dyDescent="0.25">
      <c r="A847" t="s">
        <v>1739</v>
      </c>
      <c r="B847">
        <v>473</v>
      </c>
      <c r="C847">
        <v>48473</v>
      </c>
      <c r="D847" t="s">
        <v>1613</v>
      </c>
      <c r="E847">
        <v>199</v>
      </c>
      <c r="F847">
        <v>133615</v>
      </c>
      <c r="G847">
        <v>928028</v>
      </c>
      <c r="H847">
        <v>220</v>
      </c>
    </row>
    <row r="848" spans="1:8" x14ac:dyDescent="0.25">
      <c r="A848" t="s">
        <v>671</v>
      </c>
      <c r="B848">
        <v>361</v>
      </c>
      <c r="C848">
        <v>48361</v>
      </c>
      <c r="D848" t="s">
        <v>1613</v>
      </c>
      <c r="E848">
        <v>114</v>
      </c>
      <c r="F848">
        <v>478102</v>
      </c>
      <c r="G848">
        <v>2615463</v>
      </c>
      <c r="H848">
        <v>220</v>
      </c>
    </row>
    <row r="849" spans="1:8" x14ac:dyDescent="0.25">
      <c r="A849" t="s">
        <v>314</v>
      </c>
      <c r="B849">
        <v>245</v>
      </c>
      <c r="C849">
        <v>48245</v>
      </c>
      <c r="D849" t="s">
        <v>1613</v>
      </c>
      <c r="E849">
        <v>322</v>
      </c>
      <c r="F849">
        <v>617517</v>
      </c>
      <c r="G849">
        <v>3677937</v>
      </c>
      <c r="H849">
        <v>220</v>
      </c>
    </row>
    <row r="850" spans="1:8" x14ac:dyDescent="0.25">
      <c r="A850" t="s">
        <v>139</v>
      </c>
      <c r="B850">
        <v>149</v>
      </c>
      <c r="C850">
        <v>48149</v>
      </c>
      <c r="D850" t="s">
        <v>1613</v>
      </c>
      <c r="E850">
        <v>770</v>
      </c>
      <c r="F850">
        <v>3364233</v>
      </c>
      <c r="G850">
        <v>30619050</v>
      </c>
      <c r="H850">
        <v>220</v>
      </c>
    </row>
    <row r="851" spans="1:8" x14ac:dyDescent="0.25">
      <c r="A851" t="s">
        <v>1583</v>
      </c>
      <c r="B851">
        <v>201</v>
      </c>
      <c r="C851">
        <v>48201</v>
      </c>
      <c r="D851" t="s">
        <v>1613</v>
      </c>
      <c r="E851">
        <v>316</v>
      </c>
      <c r="F851">
        <v>718364</v>
      </c>
      <c r="G851">
        <v>6785132</v>
      </c>
      <c r="H851">
        <v>220</v>
      </c>
    </row>
    <row r="852" spans="1:8" x14ac:dyDescent="0.25">
      <c r="A852" t="s">
        <v>1742</v>
      </c>
      <c r="B852">
        <v>93</v>
      </c>
      <c r="C852">
        <v>22093</v>
      </c>
      <c r="D852" t="s">
        <v>1503</v>
      </c>
      <c r="E852">
        <v>2</v>
      </c>
      <c r="F852">
        <v>9310</v>
      </c>
      <c r="G852">
        <v>9770</v>
      </c>
      <c r="H852">
        <v>220</v>
      </c>
    </row>
    <row r="853" spans="1:8" x14ac:dyDescent="0.25">
      <c r="A853" t="s">
        <v>929</v>
      </c>
      <c r="B853">
        <v>113</v>
      </c>
      <c r="C853">
        <v>22113</v>
      </c>
      <c r="D853" t="s">
        <v>1503</v>
      </c>
      <c r="E853">
        <v>121</v>
      </c>
      <c r="F853">
        <v>1184600</v>
      </c>
      <c r="G853">
        <v>19567883</v>
      </c>
      <c r="H853">
        <v>220</v>
      </c>
    </row>
    <row r="854" spans="1:8" x14ac:dyDescent="0.25">
      <c r="A854" t="s">
        <v>1743</v>
      </c>
      <c r="B854">
        <v>15</v>
      </c>
      <c r="C854">
        <v>48015</v>
      </c>
      <c r="D854" t="s">
        <v>1613</v>
      </c>
      <c r="E854">
        <v>176</v>
      </c>
      <c r="F854">
        <v>222173</v>
      </c>
      <c r="G854">
        <v>7341466</v>
      </c>
      <c r="H854">
        <v>220</v>
      </c>
    </row>
    <row r="855" spans="1:8" x14ac:dyDescent="0.25">
      <c r="A855" t="s">
        <v>1035</v>
      </c>
      <c r="B855">
        <v>89</v>
      </c>
      <c r="C855">
        <v>22089</v>
      </c>
      <c r="D855" t="s">
        <v>1503</v>
      </c>
      <c r="E855">
        <v>50</v>
      </c>
      <c r="F855">
        <v>304569</v>
      </c>
      <c r="G855">
        <v>2931690</v>
      </c>
      <c r="H855">
        <v>220</v>
      </c>
    </row>
    <row r="856" spans="1:8" x14ac:dyDescent="0.25">
      <c r="A856" t="s">
        <v>1744</v>
      </c>
      <c r="B856">
        <v>385</v>
      </c>
      <c r="C856">
        <v>48385</v>
      </c>
      <c r="D856" t="s">
        <v>1736</v>
      </c>
      <c r="E856">
        <v>2</v>
      </c>
      <c r="F856">
        <v>852</v>
      </c>
      <c r="G856">
        <v>0</v>
      </c>
      <c r="H856">
        <v>400</v>
      </c>
    </row>
    <row r="857" spans="1:8" x14ac:dyDescent="0.25">
      <c r="A857" t="s">
        <v>1745</v>
      </c>
      <c r="B857">
        <v>7</v>
      </c>
      <c r="C857">
        <v>22007</v>
      </c>
      <c r="D857" t="s">
        <v>1503</v>
      </c>
      <c r="E857">
        <v>22</v>
      </c>
      <c r="F857">
        <v>272831</v>
      </c>
      <c r="G857">
        <v>1069300</v>
      </c>
      <c r="H857">
        <v>220</v>
      </c>
    </row>
    <row r="858" spans="1:8" x14ac:dyDescent="0.25">
      <c r="A858" t="s">
        <v>976</v>
      </c>
      <c r="B858">
        <v>55</v>
      </c>
      <c r="C858">
        <v>48055</v>
      </c>
      <c r="D858" t="s">
        <v>1613</v>
      </c>
      <c r="E858">
        <v>2015</v>
      </c>
      <c r="F858">
        <v>910666</v>
      </c>
      <c r="G858">
        <v>30196</v>
      </c>
      <c r="H858">
        <v>400</v>
      </c>
    </row>
    <row r="859" spans="1:8" x14ac:dyDescent="0.25">
      <c r="A859" t="s">
        <v>310</v>
      </c>
      <c r="B859">
        <v>23</v>
      </c>
      <c r="C859">
        <v>22023</v>
      </c>
      <c r="D859" t="s">
        <v>1503</v>
      </c>
      <c r="E859">
        <v>118</v>
      </c>
      <c r="F859">
        <v>1154903</v>
      </c>
      <c r="G859">
        <v>10605838</v>
      </c>
      <c r="H859">
        <v>220</v>
      </c>
    </row>
    <row r="860" spans="1:8" x14ac:dyDescent="0.25">
      <c r="A860" t="s">
        <v>1746</v>
      </c>
      <c r="B860">
        <v>87</v>
      </c>
      <c r="C860">
        <v>22087</v>
      </c>
      <c r="D860" t="s">
        <v>1503</v>
      </c>
      <c r="E860">
        <v>1</v>
      </c>
      <c r="F860">
        <v>0</v>
      </c>
      <c r="G860">
        <v>55202</v>
      </c>
      <c r="H860">
        <v>220</v>
      </c>
    </row>
    <row r="861" spans="1:8" x14ac:dyDescent="0.25">
      <c r="A861" t="s">
        <v>1748</v>
      </c>
      <c r="B861">
        <v>89</v>
      </c>
      <c r="C861">
        <v>48089</v>
      </c>
      <c r="D861" t="s">
        <v>1613</v>
      </c>
      <c r="E861">
        <v>188</v>
      </c>
      <c r="F861">
        <v>510779</v>
      </c>
      <c r="G861">
        <v>13325930</v>
      </c>
      <c r="H861">
        <v>220</v>
      </c>
    </row>
    <row r="862" spans="1:8" x14ac:dyDescent="0.25">
      <c r="A862" t="s">
        <v>1749</v>
      </c>
      <c r="B862">
        <v>101</v>
      </c>
      <c r="C862">
        <v>22101</v>
      </c>
      <c r="D862" t="s">
        <v>1503</v>
      </c>
      <c r="E862">
        <v>76</v>
      </c>
      <c r="F862">
        <v>823729</v>
      </c>
      <c r="G862">
        <v>5043909</v>
      </c>
      <c r="H862">
        <v>220</v>
      </c>
    </row>
    <row r="863" spans="1:8" x14ac:dyDescent="0.25">
      <c r="A863" t="s">
        <v>1752</v>
      </c>
      <c r="B863">
        <v>57</v>
      </c>
      <c r="C863">
        <v>22057</v>
      </c>
      <c r="D863" t="s">
        <v>1503</v>
      </c>
      <c r="E863">
        <v>174</v>
      </c>
      <c r="F863">
        <v>1937766</v>
      </c>
      <c r="G863">
        <v>11887250</v>
      </c>
      <c r="H863">
        <v>220</v>
      </c>
    </row>
    <row r="864" spans="1:8" x14ac:dyDescent="0.25">
      <c r="A864" t="s">
        <v>1753</v>
      </c>
      <c r="B864">
        <v>19</v>
      </c>
      <c r="C864">
        <v>48019</v>
      </c>
      <c r="D864" t="s">
        <v>1754</v>
      </c>
      <c r="E864">
        <v>1</v>
      </c>
      <c r="F864">
        <v>890</v>
      </c>
      <c r="G864">
        <v>0</v>
      </c>
      <c r="H864">
        <v>400</v>
      </c>
    </row>
    <row r="865" spans="1:8" x14ac:dyDescent="0.25">
      <c r="A865" t="s">
        <v>1755</v>
      </c>
      <c r="B865">
        <v>75</v>
      </c>
      <c r="C865">
        <v>22075</v>
      </c>
      <c r="D865" t="s">
        <v>1503</v>
      </c>
      <c r="E865">
        <v>258</v>
      </c>
      <c r="F865">
        <v>3205101</v>
      </c>
      <c r="G865">
        <v>9435153</v>
      </c>
      <c r="H865">
        <v>220</v>
      </c>
    </row>
    <row r="866" spans="1:8" x14ac:dyDescent="0.25">
      <c r="A866" t="s">
        <v>1550</v>
      </c>
      <c r="B866">
        <v>71</v>
      </c>
      <c r="C866">
        <v>48071</v>
      </c>
      <c r="D866" t="s">
        <v>1613</v>
      </c>
      <c r="E866">
        <v>203</v>
      </c>
      <c r="F866">
        <v>1911609</v>
      </c>
      <c r="G866">
        <v>3790134</v>
      </c>
      <c r="H866">
        <v>220</v>
      </c>
    </row>
    <row r="867" spans="1:8" x14ac:dyDescent="0.25">
      <c r="A867" t="s">
        <v>1364</v>
      </c>
      <c r="B867">
        <v>187</v>
      </c>
      <c r="C867">
        <v>48187</v>
      </c>
      <c r="D867" t="s">
        <v>1754</v>
      </c>
      <c r="E867">
        <v>1111</v>
      </c>
      <c r="F867">
        <v>597613</v>
      </c>
      <c r="G867">
        <v>0</v>
      </c>
      <c r="H867">
        <v>400</v>
      </c>
    </row>
    <row r="868" spans="1:8" x14ac:dyDescent="0.25">
      <c r="A868" t="s">
        <v>1757</v>
      </c>
      <c r="B868">
        <v>157</v>
      </c>
      <c r="C868">
        <v>48157</v>
      </c>
      <c r="D868" t="s">
        <v>1613</v>
      </c>
      <c r="E868">
        <v>345</v>
      </c>
      <c r="F868">
        <v>776883</v>
      </c>
      <c r="G868">
        <v>5834979</v>
      </c>
      <c r="H868">
        <v>220</v>
      </c>
    </row>
    <row r="869" spans="1:8" x14ac:dyDescent="0.25">
      <c r="A869" t="s">
        <v>1758</v>
      </c>
      <c r="B869">
        <v>177</v>
      </c>
      <c r="C869">
        <v>48177</v>
      </c>
      <c r="D869" t="s">
        <v>1759</v>
      </c>
      <c r="E869">
        <v>1696</v>
      </c>
      <c r="F869">
        <v>33109278</v>
      </c>
      <c r="G869">
        <v>44321918</v>
      </c>
      <c r="H869">
        <v>220</v>
      </c>
    </row>
    <row r="870" spans="1:8" x14ac:dyDescent="0.25">
      <c r="A870" t="s">
        <v>1760</v>
      </c>
      <c r="B870">
        <v>29</v>
      </c>
      <c r="C870">
        <v>48029</v>
      </c>
      <c r="D870" t="s">
        <v>1754</v>
      </c>
      <c r="E870">
        <v>1409</v>
      </c>
      <c r="F870">
        <v>62634</v>
      </c>
      <c r="G870">
        <v>7142</v>
      </c>
      <c r="H870">
        <v>400</v>
      </c>
    </row>
    <row r="871" spans="1:8" x14ac:dyDescent="0.25">
      <c r="A871" t="s">
        <v>86</v>
      </c>
      <c r="B871">
        <v>325</v>
      </c>
      <c r="C871">
        <v>48325</v>
      </c>
      <c r="D871" t="s">
        <v>1754</v>
      </c>
      <c r="E871">
        <v>1345</v>
      </c>
      <c r="F871">
        <v>76014</v>
      </c>
      <c r="G871">
        <v>8748</v>
      </c>
      <c r="H871">
        <v>400</v>
      </c>
    </row>
    <row r="872" spans="1:8" x14ac:dyDescent="0.25">
      <c r="A872" t="s">
        <v>1762</v>
      </c>
      <c r="B872">
        <v>45</v>
      </c>
      <c r="C872">
        <v>22045</v>
      </c>
      <c r="D872" t="s">
        <v>1503</v>
      </c>
      <c r="E872">
        <v>50</v>
      </c>
      <c r="F872">
        <v>564900</v>
      </c>
      <c r="G872">
        <v>1117103</v>
      </c>
      <c r="H872">
        <v>220</v>
      </c>
    </row>
    <row r="873" spans="1:8" x14ac:dyDescent="0.25">
      <c r="A873" t="s">
        <v>1763</v>
      </c>
      <c r="B873">
        <v>285</v>
      </c>
      <c r="C873">
        <v>48285</v>
      </c>
      <c r="D873" t="s">
        <v>1759</v>
      </c>
      <c r="E873">
        <v>725</v>
      </c>
      <c r="F873">
        <v>8314910</v>
      </c>
      <c r="G873">
        <v>37665274</v>
      </c>
      <c r="H873">
        <v>220</v>
      </c>
    </row>
    <row r="874" spans="1:8" x14ac:dyDescent="0.25">
      <c r="A874" t="s">
        <v>1764</v>
      </c>
      <c r="B874">
        <v>481</v>
      </c>
      <c r="C874">
        <v>48481</v>
      </c>
      <c r="D874" t="s">
        <v>1613</v>
      </c>
      <c r="E874">
        <v>443</v>
      </c>
      <c r="F874">
        <v>705349</v>
      </c>
      <c r="G874">
        <v>8333296</v>
      </c>
      <c r="H874">
        <v>220</v>
      </c>
    </row>
    <row r="875" spans="1:8" x14ac:dyDescent="0.25">
      <c r="A875" t="s">
        <v>1767</v>
      </c>
      <c r="B875">
        <v>39</v>
      </c>
      <c r="C875">
        <v>48039</v>
      </c>
      <c r="D875" t="s">
        <v>1613</v>
      </c>
      <c r="E875">
        <v>375</v>
      </c>
      <c r="F875">
        <v>2985320</v>
      </c>
      <c r="G875">
        <v>8247824</v>
      </c>
      <c r="H875">
        <v>220</v>
      </c>
    </row>
    <row r="876" spans="1:8" x14ac:dyDescent="0.25">
      <c r="A876" t="s">
        <v>1769</v>
      </c>
      <c r="B876">
        <v>167</v>
      </c>
      <c r="C876">
        <v>48167</v>
      </c>
      <c r="D876" t="s">
        <v>1613</v>
      </c>
      <c r="E876">
        <v>181</v>
      </c>
      <c r="F876">
        <v>222433</v>
      </c>
      <c r="G876">
        <v>695243</v>
      </c>
      <c r="H876">
        <v>220</v>
      </c>
    </row>
    <row r="877" spans="1:8" x14ac:dyDescent="0.25">
      <c r="A877" t="s">
        <v>1136</v>
      </c>
      <c r="B877">
        <v>493</v>
      </c>
      <c r="C877">
        <v>48493</v>
      </c>
      <c r="D877" t="s">
        <v>1759</v>
      </c>
      <c r="E877">
        <v>519</v>
      </c>
      <c r="F877">
        <v>2147059</v>
      </c>
      <c r="G877">
        <v>1115960</v>
      </c>
      <c r="H877">
        <v>400</v>
      </c>
    </row>
    <row r="878" spans="1:8" x14ac:dyDescent="0.25">
      <c r="A878" t="s">
        <v>942</v>
      </c>
      <c r="B878">
        <v>123</v>
      </c>
      <c r="C878">
        <v>48123</v>
      </c>
      <c r="D878" t="s">
        <v>1759</v>
      </c>
      <c r="E878">
        <v>2505</v>
      </c>
      <c r="F878">
        <v>63685137</v>
      </c>
      <c r="G878">
        <v>280094375</v>
      </c>
      <c r="H878">
        <v>220</v>
      </c>
    </row>
    <row r="879" spans="1:8" x14ac:dyDescent="0.25">
      <c r="A879" t="s">
        <v>1771</v>
      </c>
      <c r="B879">
        <v>109</v>
      </c>
      <c r="C879">
        <v>22109</v>
      </c>
      <c r="D879" t="s">
        <v>1503</v>
      </c>
      <c r="E879">
        <v>87</v>
      </c>
      <c r="F879">
        <v>883379</v>
      </c>
      <c r="G879">
        <v>6277927</v>
      </c>
      <c r="H879">
        <v>220</v>
      </c>
    </row>
    <row r="880" spans="1:8" x14ac:dyDescent="0.25">
      <c r="A880" t="s">
        <v>122</v>
      </c>
      <c r="B880">
        <v>239</v>
      </c>
      <c r="C880">
        <v>48239</v>
      </c>
      <c r="D880" t="s">
        <v>1759</v>
      </c>
      <c r="E880">
        <v>358</v>
      </c>
      <c r="F880">
        <v>2002857</v>
      </c>
      <c r="G880">
        <v>2768259</v>
      </c>
      <c r="H880">
        <v>220</v>
      </c>
    </row>
    <row r="881" spans="1:8" x14ac:dyDescent="0.25">
      <c r="A881" t="s">
        <v>1772</v>
      </c>
      <c r="B881">
        <v>13</v>
      </c>
      <c r="C881">
        <v>48013</v>
      </c>
      <c r="D881" t="s">
        <v>1759</v>
      </c>
      <c r="E881">
        <v>2140</v>
      </c>
      <c r="F881">
        <v>24519323</v>
      </c>
      <c r="G881">
        <v>26849748</v>
      </c>
      <c r="H881">
        <v>400</v>
      </c>
    </row>
    <row r="882" spans="1:8" x14ac:dyDescent="0.25">
      <c r="A882" t="s">
        <v>1773</v>
      </c>
      <c r="B882">
        <v>321</v>
      </c>
      <c r="C882">
        <v>48321</v>
      </c>
      <c r="D882" t="s">
        <v>1613</v>
      </c>
      <c r="E882">
        <v>192</v>
      </c>
      <c r="F882">
        <v>427801</v>
      </c>
      <c r="G882">
        <v>9160058</v>
      </c>
      <c r="H882">
        <v>220</v>
      </c>
    </row>
    <row r="883" spans="1:8" x14ac:dyDescent="0.25">
      <c r="A883" t="s">
        <v>1774</v>
      </c>
      <c r="B883">
        <v>255</v>
      </c>
      <c r="C883">
        <v>48255</v>
      </c>
      <c r="D883" t="s">
        <v>1759</v>
      </c>
      <c r="E883">
        <v>4539</v>
      </c>
      <c r="F883">
        <v>111251597</v>
      </c>
      <c r="G883">
        <v>336337055</v>
      </c>
      <c r="H883">
        <v>220</v>
      </c>
    </row>
    <row r="884" spans="1:8" x14ac:dyDescent="0.25">
      <c r="A884" t="s">
        <v>314</v>
      </c>
      <c r="B884">
        <v>51</v>
      </c>
      <c r="C884">
        <v>22051</v>
      </c>
      <c r="D884" t="s">
        <v>1503</v>
      </c>
      <c r="E884">
        <v>44</v>
      </c>
      <c r="F884">
        <v>391087</v>
      </c>
      <c r="G884">
        <v>425904</v>
      </c>
      <c r="H884">
        <v>220</v>
      </c>
    </row>
    <row r="885" spans="1:8" x14ac:dyDescent="0.25">
      <c r="A885" t="s">
        <v>1775</v>
      </c>
      <c r="B885">
        <v>469</v>
      </c>
      <c r="C885">
        <v>48469</v>
      </c>
      <c r="D885" t="s">
        <v>1759</v>
      </c>
      <c r="E885">
        <v>285</v>
      </c>
      <c r="F885">
        <v>1273064</v>
      </c>
      <c r="G885">
        <v>3142386</v>
      </c>
      <c r="H885">
        <v>220</v>
      </c>
    </row>
    <row r="886" spans="1:8" x14ac:dyDescent="0.25">
      <c r="A886" t="s">
        <v>1776</v>
      </c>
      <c r="B886">
        <v>507</v>
      </c>
      <c r="C886">
        <v>48507</v>
      </c>
      <c r="D886" t="s">
        <v>1759</v>
      </c>
      <c r="E886">
        <v>589</v>
      </c>
      <c r="F886">
        <v>6990650</v>
      </c>
      <c r="G886">
        <v>6669396</v>
      </c>
      <c r="H886">
        <v>400</v>
      </c>
    </row>
    <row r="887" spans="1:8" x14ac:dyDescent="0.25">
      <c r="A887" t="s">
        <v>1777</v>
      </c>
      <c r="B887">
        <v>163</v>
      </c>
      <c r="C887">
        <v>48163</v>
      </c>
      <c r="D887" t="s">
        <v>1759</v>
      </c>
      <c r="E887">
        <v>776</v>
      </c>
      <c r="F887">
        <v>7828451</v>
      </c>
      <c r="G887">
        <v>12483220</v>
      </c>
      <c r="H887">
        <v>400</v>
      </c>
    </row>
    <row r="888" spans="1:8" x14ac:dyDescent="0.25">
      <c r="A888" t="s">
        <v>1778</v>
      </c>
      <c r="B888">
        <v>323</v>
      </c>
      <c r="C888">
        <v>48323</v>
      </c>
      <c r="D888" t="s">
        <v>1759</v>
      </c>
      <c r="E888">
        <v>610</v>
      </c>
      <c r="F888">
        <v>1004880</v>
      </c>
      <c r="G888">
        <v>4170622</v>
      </c>
      <c r="H888">
        <v>400</v>
      </c>
    </row>
    <row r="889" spans="1:8" x14ac:dyDescent="0.25">
      <c r="A889" t="s">
        <v>1780</v>
      </c>
      <c r="B889">
        <v>175</v>
      </c>
      <c r="C889">
        <v>48175</v>
      </c>
      <c r="D889" t="s">
        <v>1759</v>
      </c>
      <c r="E889">
        <v>260</v>
      </c>
      <c r="F889">
        <v>193352</v>
      </c>
      <c r="G889">
        <v>4686953</v>
      </c>
      <c r="H889">
        <v>220</v>
      </c>
    </row>
    <row r="890" spans="1:8" x14ac:dyDescent="0.25">
      <c r="A890" t="s">
        <v>1781</v>
      </c>
      <c r="B890">
        <v>297</v>
      </c>
      <c r="C890">
        <v>48297</v>
      </c>
      <c r="D890" t="s">
        <v>1759</v>
      </c>
      <c r="E890">
        <v>1141</v>
      </c>
      <c r="F890">
        <v>14472630</v>
      </c>
      <c r="G890">
        <v>81459392</v>
      </c>
      <c r="H890">
        <v>220</v>
      </c>
    </row>
    <row r="891" spans="1:8" x14ac:dyDescent="0.25">
      <c r="A891" t="s">
        <v>1782</v>
      </c>
      <c r="B891">
        <v>25</v>
      </c>
      <c r="C891">
        <v>48025</v>
      </c>
      <c r="D891" t="s">
        <v>1759</v>
      </c>
      <c r="E891">
        <v>362</v>
      </c>
      <c r="F891">
        <v>293191</v>
      </c>
      <c r="G891">
        <v>9342086</v>
      </c>
      <c r="H891">
        <v>220</v>
      </c>
    </row>
    <row r="892" spans="1:8" x14ac:dyDescent="0.25">
      <c r="A892" t="s">
        <v>836</v>
      </c>
      <c r="B892">
        <v>283</v>
      </c>
      <c r="C892">
        <v>48283</v>
      </c>
      <c r="D892" t="s">
        <v>1759</v>
      </c>
      <c r="E892">
        <v>4117</v>
      </c>
      <c r="F892">
        <v>53846812</v>
      </c>
      <c r="G892">
        <v>284698780</v>
      </c>
      <c r="H892">
        <v>220</v>
      </c>
    </row>
    <row r="893" spans="1:8" x14ac:dyDescent="0.25">
      <c r="A893" t="s">
        <v>1784</v>
      </c>
      <c r="B893">
        <v>311</v>
      </c>
      <c r="C893">
        <v>48311</v>
      </c>
      <c r="D893" t="s">
        <v>1759</v>
      </c>
      <c r="E893">
        <v>2941</v>
      </c>
      <c r="F893">
        <v>26749001</v>
      </c>
      <c r="G893">
        <v>110395151</v>
      </c>
      <c r="H893">
        <v>220</v>
      </c>
    </row>
    <row r="894" spans="1:8" x14ac:dyDescent="0.25">
      <c r="A894" t="s">
        <v>1785</v>
      </c>
      <c r="B894">
        <v>127</v>
      </c>
      <c r="C894">
        <v>48127</v>
      </c>
      <c r="D894" t="s">
        <v>1759</v>
      </c>
      <c r="E894">
        <v>3989</v>
      </c>
      <c r="F894">
        <v>51362128</v>
      </c>
      <c r="G894">
        <v>251997304</v>
      </c>
      <c r="H894">
        <v>220</v>
      </c>
    </row>
    <row r="895" spans="1:8" x14ac:dyDescent="0.25">
      <c r="A895" t="s">
        <v>1787</v>
      </c>
      <c r="B895">
        <v>391</v>
      </c>
      <c r="C895">
        <v>48391</v>
      </c>
      <c r="D895" t="s">
        <v>1759</v>
      </c>
      <c r="E895">
        <v>651</v>
      </c>
      <c r="F895">
        <v>1825651</v>
      </c>
      <c r="G895">
        <v>7183908</v>
      </c>
      <c r="H895">
        <v>220</v>
      </c>
    </row>
    <row r="896" spans="1:8" x14ac:dyDescent="0.25">
      <c r="A896" t="s">
        <v>125</v>
      </c>
      <c r="B896">
        <v>57</v>
      </c>
      <c r="C896">
        <v>48057</v>
      </c>
      <c r="D896" t="s">
        <v>1759</v>
      </c>
      <c r="E896">
        <v>30</v>
      </c>
      <c r="F896">
        <v>48654</v>
      </c>
      <c r="G896">
        <v>387150</v>
      </c>
      <c r="H896">
        <v>220</v>
      </c>
    </row>
    <row r="897" spans="1:8" x14ac:dyDescent="0.25">
      <c r="A897" t="s">
        <v>1789</v>
      </c>
      <c r="B897">
        <v>479</v>
      </c>
      <c r="C897">
        <v>48479</v>
      </c>
      <c r="D897" t="s">
        <v>1759</v>
      </c>
      <c r="E897">
        <v>6100</v>
      </c>
      <c r="F897">
        <v>14055226</v>
      </c>
      <c r="G897">
        <v>802818192</v>
      </c>
      <c r="H897">
        <v>220</v>
      </c>
    </row>
    <row r="898" spans="1:8" x14ac:dyDescent="0.25">
      <c r="A898" t="s">
        <v>1791</v>
      </c>
      <c r="B898">
        <v>409</v>
      </c>
      <c r="C898">
        <v>48409</v>
      </c>
      <c r="D898" t="s">
        <v>1759</v>
      </c>
      <c r="E898">
        <v>164</v>
      </c>
      <c r="F898">
        <v>362434</v>
      </c>
      <c r="G898">
        <v>3730887</v>
      </c>
      <c r="H898">
        <v>220</v>
      </c>
    </row>
    <row r="899" spans="1:8" x14ac:dyDescent="0.25">
      <c r="A899" t="s">
        <v>1792</v>
      </c>
      <c r="B899">
        <v>7</v>
      </c>
      <c r="C899">
        <v>48007</v>
      </c>
      <c r="D899" t="s">
        <v>1759</v>
      </c>
      <c r="E899">
        <v>32</v>
      </c>
      <c r="F899">
        <v>72629</v>
      </c>
      <c r="G899">
        <v>2184449</v>
      </c>
      <c r="H899">
        <v>220</v>
      </c>
    </row>
    <row r="900" spans="1:8" x14ac:dyDescent="0.25">
      <c r="A900" t="s">
        <v>1721</v>
      </c>
      <c r="B900">
        <v>131</v>
      </c>
      <c r="C900">
        <v>48131</v>
      </c>
      <c r="D900" t="s">
        <v>1759</v>
      </c>
      <c r="E900">
        <v>897</v>
      </c>
      <c r="F900">
        <v>810462</v>
      </c>
      <c r="G900">
        <v>5261172</v>
      </c>
      <c r="H900">
        <v>220</v>
      </c>
    </row>
    <row r="901" spans="1:8" x14ac:dyDescent="0.25">
      <c r="A901" t="s">
        <v>1793</v>
      </c>
      <c r="B901">
        <v>249</v>
      </c>
      <c r="C901">
        <v>48249</v>
      </c>
      <c r="D901" t="s">
        <v>1759</v>
      </c>
      <c r="E901">
        <v>176</v>
      </c>
      <c r="F901">
        <v>59318</v>
      </c>
      <c r="G901">
        <v>1536207</v>
      </c>
      <c r="H901">
        <v>220</v>
      </c>
    </row>
    <row r="902" spans="1:8" x14ac:dyDescent="0.25">
      <c r="A902" t="s">
        <v>1795</v>
      </c>
      <c r="B902">
        <v>355</v>
      </c>
      <c r="C902">
        <v>48355</v>
      </c>
      <c r="D902" t="s">
        <v>1759</v>
      </c>
      <c r="E902">
        <v>515</v>
      </c>
      <c r="F902">
        <v>201481</v>
      </c>
      <c r="G902">
        <v>6172197</v>
      </c>
      <c r="H902">
        <v>220</v>
      </c>
    </row>
    <row r="903" spans="1:8" x14ac:dyDescent="0.25">
      <c r="A903" t="s">
        <v>1800</v>
      </c>
      <c r="B903">
        <v>273</v>
      </c>
      <c r="C903">
        <v>48273</v>
      </c>
      <c r="D903" t="s">
        <v>1759</v>
      </c>
      <c r="E903">
        <v>101</v>
      </c>
      <c r="F903">
        <v>159091</v>
      </c>
      <c r="G903">
        <v>5262005</v>
      </c>
      <c r="H903">
        <v>220</v>
      </c>
    </row>
    <row r="904" spans="1:8" x14ac:dyDescent="0.25">
      <c r="A904" t="s">
        <v>1803</v>
      </c>
      <c r="B904">
        <v>247</v>
      </c>
      <c r="C904">
        <v>48247</v>
      </c>
      <c r="D904" t="s">
        <v>1759</v>
      </c>
      <c r="E904">
        <v>200</v>
      </c>
      <c r="F904">
        <v>80516</v>
      </c>
      <c r="G904">
        <v>5618550</v>
      </c>
      <c r="H904">
        <v>220</v>
      </c>
    </row>
    <row r="905" spans="1:8" x14ac:dyDescent="0.25">
      <c r="A905" t="s">
        <v>1804</v>
      </c>
      <c r="B905">
        <v>505</v>
      </c>
      <c r="C905">
        <v>48505</v>
      </c>
      <c r="D905" t="s">
        <v>1759</v>
      </c>
      <c r="E905">
        <v>2628</v>
      </c>
      <c r="F905">
        <v>88891</v>
      </c>
      <c r="G905">
        <v>65462970</v>
      </c>
      <c r="H905">
        <v>220</v>
      </c>
    </row>
    <row r="906" spans="1:8" x14ac:dyDescent="0.25">
      <c r="A906" t="s">
        <v>1693</v>
      </c>
      <c r="B906">
        <v>47</v>
      </c>
      <c r="C906">
        <v>48047</v>
      </c>
      <c r="D906" t="s">
        <v>1759</v>
      </c>
      <c r="E906">
        <v>341</v>
      </c>
      <c r="F906">
        <v>329986</v>
      </c>
      <c r="G906">
        <v>11726702</v>
      </c>
      <c r="H906">
        <v>220</v>
      </c>
    </row>
    <row r="907" spans="1:8" x14ac:dyDescent="0.25">
      <c r="A907" t="s">
        <v>1806</v>
      </c>
      <c r="B907">
        <v>261</v>
      </c>
      <c r="C907">
        <v>48261</v>
      </c>
      <c r="D907" t="s">
        <v>1759</v>
      </c>
      <c r="E907">
        <v>146</v>
      </c>
      <c r="F907">
        <v>251024</v>
      </c>
      <c r="G907">
        <v>25296609</v>
      </c>
      <c r="H907">
        <v>220</v>
      </c>
    </row>
    <row r="908" spans="1:8" x14ac:dyDescent="0.25">
      <c r="A908" t="s">
        <v>1808</v>
      </c>
      <c r="B908">
        <v>51</v>
      </c>
      <c r="C908">
        <v>12051</v>
      </c>
      <c r="D908" t="s">
        <v>1809</v>
      </c>
      <c r="E908">
        <v>5</v>
      </c>
      <c r="F908">
        <v>147906</v>
      </c>
      <c r="G908">
        <v>23447</v>
      </c>
      <c r="H908">
        <v>140</v>
      </c>
    </row>
    <row r="909" spans="1:8" x14ac:dyDescent="0.25">
      <c r="A909" t="s">
        <v>1810</v>
      </c>
      <c r="B909">
        <v>427</v>
      </c>
      <c r="C909">
        <v>48427</v>
      </c>
      <c r="D909" t="s">
        <v>1759</v>
      </c>
      <c r="E909">
        <v>915</v>
      </c>
      <c r="F909">
        <v>537573</v>
      </c>
      <c r="G909">
        <v>26673567</v>
      </c>
      <c r="H909">
        <v>220</v>
      </c>
    </row>
    <row r="910" spans="1:8" x14ac:dyDescent="0.25">
      <c r="A910" t="s">
        <v>1587</v>
      </c>
      <c r="B910">
        <v>215</v>
      </c>
      <c r="C910">
        <v>48215</v>
      </c>
      <c r="D910" t="s">
        <v>1759</v>
      </c>
      <c r="E910">
        <v>1254</v>
      </c>
      <c r="F910">
        <v>592587</v>
      </c>
      <c r="G910">
        <v>45893421</v>
      </c>
      <c r="H910">
        <v>220</v>
      </c>
    </row>
    <row r="911" spans="1:8" x14ac:dyDescent="0.25">
      <c r="A911" t="s">
        <v>1811</v>
      </c>
      <c r="B911">
        <v>489</v>
      </c>
      <c r="C911">
        <v>48489</v>
      </c>
      <c r="D911" t="s">
        <v>1759</v>
      </c>
      <c r="E911">
        <v>113</v>
      </c>
      <c r="F911">
        <v>185634</v>
      </c>
      <c r="G911">
        <v>2529637</v>
      </c>
      <c r="H911">
        <v>220</v>
      </c>
    </row>
    <row r="912" spans="1:8" x14ac:dyDescent="0.25">
      <c r="A912" t="s">
        <v>1812</v>
      </c>
      <c r="B912">
        <v>21</v>
      </c>
      <c r="C912">
        <v>12021</v>
      </c>
      <c r="D912" t="s">
        <v>1809</v>
      </c>
      <c r="E912">
        <v>5</v>
      </c>
      <c r="F912">
        <v>173077</v>
      </c>
      <c r="G912">
        <v>72254</v>
      </c>
      <c r="H912">
        <v>140</v>
      </c>
    </row>
    <row r="913" spans="1:8" x14ac:dyDescent="0.25">
      <c r="A913" t="s">
        <v>310</v>
      </c>
      <c r="B913">
        <v>61</v>
      </c>
      <c r="C913">
        <v>48061</v>
      </c>
      <c r="D913" t="s">
        <v>1759</v>
      </c>
      <c r="E913">
        <v>2</v>
      </c>
      <c r="F913">
        <v>1353</v>
      </c>
      <c r="G913">
        <v>27579</v>
      </c>
      <c r="H913">
        <v>220</v>
      </c>
    </row>
    <row r="914" spans="1:8" x14ac:dyDescent="0.25">
      <c r="A914" t="s">
        <v>230</v>
      </c>
      <c r="B914">
        <v>141</v>
      </c>
      <c r="C914">
        <v>26141</v>
      </c>
      <c r="D914" t="s">
        <v>1828</v>
      </c>
      <c r="E914">
        <v>12</v>
      </c>
      <c r="F914">
        <v>51978</v>
      </c>
      <c r="G914">
        <v>43316</v>
      </c>
      <c r="H914">
        <v>305</v>
      </c>
    </row>
    <row r="915" spans="1:8" x14ac:dyDescent="0.25">
      <c r="A915" t="s">
        <v>231</v>
      </c>
      <c r="B915">
        <v>7</v>
      </c>
      <c r="C915">
        <v>26007</v>
      </c>
      <c r="D915" t="s">
        <v>1828</v>
      </c>
      <c r="E915">
        <v>159</v>
      </c>
      <c r="F915">
        <v>0</v>
      </c>
      <c r="G915">
        <v>1681992</v>
      </c>
      <c r="H915">
        <v>305</v>
      </c>
    </row>
    <row r="916" spans="1:8" x14ac:dyDescent="0.25">
      <c r="A916" t="s">
        <v>232</v>
      </c>
      <c r="B916">
        <v>9</v>
      </c>
      <c r="C916">
        <v>26009</v>
      </c>
      <c r="D916" t="s">
        <v>1828</v>
      </c>
      <c r="E916">
        <v>446</v>
      </c>
      <c r="F916">
        <v>0</v>
      </c>
      <c r="G916">
        <v>4579620</v>
      </c>
      <c r="H916">
        <v>305</v>
      </c>
    </row>
    <row r="917" spans="1:8" x14ac:dyDescent="0.25">
      <c r="A917" t="s">
        <v>233</v>
      </c>
      <c r="B917">
        <v>137</v>
      </c>
      <c r="C917">
        <v>26137</v>
      </c>
      <c r="D917" t="s">
        <v>1828</v>
      </c>
      <c r="E917">
        <v>1830</v>
      </c>
      <c r="F917">
        <v>195457</v>
      </c>
      <c r="G917">
        <v>11716805</v>
      </c>
      <c r="H917">
        <v>305</v>
      </c>
    </row>
    <row r="918" spans="1:8" x14ac:dyDescent="0.25">
      <c r="A918" t="s">
        <v>234</v>
      </c>
      <c r="B918">
        <v>119</v>
      </c>
      <c r="C918">
        <v>26119</v>
      </c>
      <c r="D918" t="s">
        <v>1828</v>
      </c>
      <c r="E918">
        <v>1429</v>
      </c>
      <c r="F918">
        <v>0</v>
      </c>
      <c r="G918">
        <v>11923885</v>
      </c>
      <c r="H918">
        <v>305</v>
      </c>
    </row>
    <row r="919" spans="1:8" x14ac:dyDescent="0.25">
      <c r="A919" t="s">
        <v>235</v>
      </c>
      <c r="B919">
        <v>79</v>
      </c>
      <c r="C919">
        <v>26079</v>
      </c>
      <c r="D919" t="s">
        <v>1828</v>
      </c>
      <c r="E919">
        <v>52</v>
      </c>
      <c r="F919">
        <v>13314</v>
      </c>
      <c r="G919">
        <v>922799</v>
      </c>
      <c r="H919">
        <v>305</v>
      </c>
    </row>
    <row r="920" spans="1:8" x14ac:dyDescent="0.25">
      <c r="A920" t="s">
        <v>90</v>
      </c>
      <c r="B920">
        <v>39</v>
      </c>
      <c r="C920">
        <v>26039</v>
      </c>
      <c r="D920" t="s">
        <v>1828</v>
      </c>
      <c r="E920">
        <v>215</v>
      </c>
      <c r="F920">
        <v>164029</v>
      </c>
      <c r="G920">
        <v>416901</v>
      </c>
      <c r="H920">
        <v>305</v>
      </c>
    </row>
    <row r="921" spans="1:8" x14ac:dyDescent="0.25">
      <c r="A921" t="s">
        <v>236</v>
      </c>
      <c r="B921">
        <v>1</v>
      </c>
      <c r="C921">
        <v>26001</v>
      </c>
      <c r="D921" t="s">
        <v>1828</v>
      </c>
      <c r="E921">
        <v>203</v>
      </c>
      <c r="F921">
        <v>0</v>
      </c>
      <c r="G921">
        <v>1998544</v>
      </c>
      <c r="H921">
        <v>305</v>
      </c>
    </row>
    <row r="922" spans="1:8" x14ac:dyDescent="0.25">
      <c r="A922" t="s">
        <v>237</v>
      </c>
      <c r="B922">
        <v>55</v>
      </c>
      <c r="C922">
        <v>26055</v>
      </c>
      <c r="D922" t="s">
        <v>1828</v>
      </c>
      <c r="E922">
        <v>23</v>
      </c>
      <c r="F922">
        <v>59442</v>
      </c>
      <c r="G922">
        <v>59939</v>
      </c>
      <c r="H922">
        <v>305</v>
      </c>
    </row>
    <row r="923" spans="1:8" x14ac:dyDescent="0.25">
      <c r="A923" t="s">
        <v>238</v>
      </c>
      <c r="B923">
        <v>135</v>
      </c>
      <c r="C923">
        <v>26135</v>
      </c>
      <c r="D923" t="s">
        <v>1828</v>
      </c>
      <c r="E923">
        <v>248</v>
      </c>
      <c r="F923">
        <v>2293</v>
      </c>
      <c r="G923">
        <v>2552361</v>
      </c>
      <c r="H923">
        <v>305</v>
      </c>
    </row>
    <row r="924" spans="1:8" x14ac:dyDescent="0.25">
      <c r="A924" t="s">
        <v>239</v>
      </c>
      <c r="B924">
        <v>19</v>
      </c>
      <c r="C924">
        <v>26019</v>
      </c>
      <c r="D924" t="s">
        <v>1828</v>
      </c>
      <c r="E924">
        <v>12</v>
      </c>
      <c r="F924">
        <v>0</v>
      </c>
      <c r="G924">
        <v>106654</v>
      </c>
      <c r="H924">
        <v>305</v>
      </c>
    </row>
    <row r="925" spans="1:8" x14ac:dyDescent="0.25">
      <c r="A925" t="s">
        <v>240</v>
      </c>
      <c r="B925">
        <v>101</v>
      </c>
      <c r="C925">
        <v>26101</v>
      </c>
      <c r="D925" t="s">
        <v>1828</v>
      </c>
      <c r="E925">
        <v>93</v>
      </c>
      <c r="F925">
        <v>70326</v>
      </c>
      <c r="G925">
        <v>1035178</v>
      </c>
      <c r="H925">
        <v>305</v>
      </c>
    </row>
    <row r="926" spans="1:8" x14ac:dyDescent="0.25">
      <c r="A926" t="s">
        <v>241</v>
      </c>
      <c r="B926">
        <v>113</v>
      </c>
      <c r="C926">
        <v>26113</v>
      </c>
      <c r="D926" t="s">
        <v>1828</v>
      </c>
      <c r="E926">
        <v>47</v>
      </c>
      <c r="F926">
        <v>54558</v>
      </c>
      <c r="G926">
        <v>8871</v>
      </c>
      <c r="H926">
        <v>305</v>
      </c>
    </row>
    <row r="927" spans="1:8" x14ac:dyDescent="0.25">
      <c r="A927" t="s">
        <v>242</v>
      </c>
      <c r="B927">
        <v>143</v>
      </c>
      <c r="C927">
        <v>26143</v>
      </c>
      <c r="D927" t="s">
        <v>1828</v>
      </c>
      <c r="E927">
        <v>53</v>
      </c>
      <c r="F927">
        <v>17527</v>
      </c>
      <c r="G927">
        <v>34072</v>
      </c>
      <c r="H927">
        <v>305</v>
      </c>
    </row>
    <row r="928" spans="1:8" x14ac:dyDescent="0.25">
      <c r="A928" t="s">
        <v>243</v>
      </c>
      <c r="B928">
        <v>129</v>
      </c>
      <c r="C928">
        <v>26129</v>
      </c>
      <c r="D928" t="s">
        <v>1828</v>
      </c>
      <c r="E928">
        <v>333</v>
      </c>
      <c r="F928">
        <v>117245</v>
      </c>
      <c r="G928">
        <v>372187</v>
      </c>
      <c r="H928">
        <v>305</v>
      </c>
    </row>
    <row r="929" spans="1:8" x14ac:dyDescent="0.25">
      <c r="A929" t="s">
        <v>244</v>
      </c>
      <c r="B929">
        <v>133</v>
      </c>
      <c r="C929">
        <v>26133</v>
      </c>
      <c r="D929" t="s">
        <v>1828</v>
      </c>
      <c r="E929">
        <v>44</v>
      </c>
      <c r="F929">
        <v>61245</v>
      </c>
      <c r="G929">
        <v>451960</v>
      </c>
      <c r="H929">
        <v>305</v>
      </c>
    </row>
    <row r="930" spans="1:8" x14ac:dyDescent="0.25">
      <c r="A930" t="s">
        <v>245</v>
      </c>
      <c r="B930">
        <v>11</v>
      </c>
      <c r="C930">
        <v>26011</v>
      </c>
      <c r="D930" t="s">
        <v>1828</v>
      </c>
      <c r="E930">
        <v>83</v>
      </c>
      <c r="F930">
        <v>107910</v>
      </c>
      <c r="G930">
        <v>403910</v>
      </c>
      <c r="H930">
        <v>305</v>
      </c>
    </row>
    <row r="931" spans="1:8" x14ac:dyDescent="0.25">
      <c r="A931" t="s">
        <v>246</v>
      </c>
      <c r="B931">
        <v>35</v>
      </c>
      <c r="C931">
        <v>26035</v>
      </c>
      <c r="D931" t="s">
        <v>1828</v>
      </c>
      <c r="E931">
        <v>129</v>
      </c>
      <c r="F931">
        <v>214211</v>
      </c>
      <c r="G931">
        <v>286485</v>
      </c>
      <c r="H931">
        <v>305</v>
      </c>
    </row>
    <row r="932" spans="1:8" x14ac:dyDescent="0.25">
      <c r="A932" t="s">
        <v>247</v>
      </c>
      <c r="B932">
        <v>51</v>
      </c>
      <c r="C932">
        <v>26051</v>
      </c>
      <c r="D932" t="s">
        <v>1828</v>
      </c>
      <c r="E932">
        <v>173</v>
      </c>
      <c r="F932">
        <v>251364</v>
      </c>
      <c r="G932">
        <v>693583</v>
      </c>
      <c r="H932">
        <v>305</v>
      </c>
    </row>
    <row r="933" spans="1:8" x14ac:dyDescent="0.25">
      <c r="A933" t="s">
        <v>85</v>
      </c>
      <c r="B933">
        <v>63</v>
      </c>
      <c r="C933">
        <v>26063</v>
      </c>
      <c r="D933" t="s">
        <v>1828</v>
      </c>
      <c r="E933">
        <v>2</v>
      </c>
      <c r="F933">
        <v>823</v>
      </c>
      <c r="G933">
        <v>0</v>
      </c>
      <c r="H933">
        <v>305</v>
      </c>
    </row>
    <row r="934" spans="1:8" x14ac:dyDescent="0.25">
      <c r="A934" t="s">
        <v>248</v>
      </c>
      <c r="B934">
        <v>17</v>
      </c>
      <c r="C934">
        <v>26017</v>
      </c>
      <c r="D934" t="s">
        <v>1828</v>
      </c>
      <c r="E934">
        <v>308</v>
      </c>
      <c r="F934">
        <v>227796</v>
      </c>
      <c r="G934">
        <v>166197</v>
      </c>
      <c r="H934">
        <v>305</v>
      </c>
    </row>
    <row r="935" spans="1:8" x14ac:dyDescent="0.25">
      <c r="A935" t="s">
        <v>249</v>
      </c>
      <c r="B935">
        <v>111</v>
      </c>
      <c r="C935">
        <v>26111</v>
      </c>
      <c r="D935" t="s">
        <v>1828</v>
      </c>
      <c r="E935">
        <v>123</v>
      </c>
      <c r="F935">
        <v>56683</v>
      </c>
      <c r="G935">
        <v>0</v>
      </c>
      <c r="H935">
        <v>305</v>
      </c>
    </row>
    <row r="936" spans="1:8" x14ac:dyDescent="0.25">
      <c r="A936" t="s">
        <v>250</v>
      </c>
      <c r="B936">
        <v>127</v>
      </c>
      <c r="C936">
        <v>26127</v>
      </c>
      <c r="D936" t="s">
        <v>1828</v>
      </c>
      <c r="E936">
        <v>1</v>
      </c>
      <c r="F936">
        <v>1848</v>
      </c>
      <c r="G936">
        <v>0</v>
      </c>
      <c r="H936">
        <v>305</v>
      </c>
    </row>
    <row r="937" spans="1:8" x14ac:dyDescent="0.25">
      <c r="A937" t="s">
        <v>251</v>
      </c>
      <c r="B937">
        <v>73</v>
      </c>
      <c r="C937">
        <v>26073</v>
      </c>
      <c r="D937" t="s">
        <v>1828</v>
      </c>
      <c r="E937">
        <v>100</v>
      </c>
      <c r="F937">
        <v>141078</v>
      </c>
      <c r="G937">
        <v>0</v>
      </c>
      <c r="H937">
        <v>305</v>
      </c>
    </row>
    <row r="938" spans="1:8" x14ac:dyDescent="0.25">
      <c r="A938" t="s">
        <v>252</v>
      </c>
      <c r="B938">
        <v>123</v>
      </c>
      <c r="C938">
        <v>26123</v>
      </c>
      <c r="D938" t="s">
        <v>1828</v>
      </c>
      <c r="E938">
        <v>12</v>
      </c>
      <c r="F938">
        <v>18061</v>
      </c>
      <c r="G938">
        <v>0</v>
      </c>
      <c r="H938">
        <v>305</v>
      </c>
    </row>
    <row r="939" spans="1:8" x14ac:dyDescent="0.25">
      <c r="A939" t="s">
        <v>253</v>
      </c>
      <c r="B939">
        <v>107</v>
      </c>
      <c r="C939">
        <v>26107</v>
      </c>
      <c r="D939" t="s">
        <v>1828</v>
      </c>
      <c r="E939">
        <v>13</v>
      </c>
      <c r="F939">
        <v>73787</v>
      </c>
      <c r="G939">
        <v>0</v>
      </c>
      <c r="H939">
        <v>305</v>
      </c>
    </row>
    <row r="940" spans="1:8" x14ac:dyDescent="0.25">
      <c r="A940" t="s">
        <v>254</v>
      </c>
      <c r="B940">
        <v>157</v>
      </c>
      <c r="C940">
        <v>26157</v>
      </c>
      <c r="D940" t="s">
        <v>1828</v>
      </c>
      <c r="E940">
        <v>43</v>
      </c>
      <c r="F940">
        <v>17555</v>
      </c>
      <c r="G940">
        <v>0</v>
      </c>
      <c r="H940">
        <v>305</v>
      </c>
    </row>
    <row r="941" spans="1:8" x14ac:dyDescent="0.25">
      <c r="A941" t="s">
        <v>67</v>
      </c>
      <c r="B941">
        <v>65</v>
      </c>
      <c r="C941">
        <v>36065</v>
      </c>
      <c r="D941" t="s">
        <v>830</v>
      </c>
      <c r="E941">
        <v>1</v>
      </c>
      <c r="F941">
        <v>0</v>
      </c>
      <c r="G941">
        <v>1</v>
      </c>
      <c r="H941">
        <v>110</v>
      </c>
    </row>
    <row r="942" spans="1:8" x14ac:dyDescent="0.25">
      <c r="A942" t="s">
        <v>255</v>
      </c>
      <c r="B942">
        <v>145</v>
      </c>
      <c r="C942">
        <v>26145</v>
      </c>
      <c r="D942" t="s">
        <v>1828</v>
      </c>
      <c r="E942">
        <v>6</v>
      </c>
      <c r="F942">
        <v>6327</v>
      </c>
      <c r="G942">
        <v>0</v>
      </c>
      <c r="H942">
        <v>305</v>
      </c>
    </row>
    <row r="943" spans="1:8" x14ac:dyDescent="0.25">
      <c r="A943" t="s">
        <v>256</v>
      </c>
      <c r="B943">
        <v>117</v>
      </c>
      <c r="C943">
        <v>26117</v>
      </c>
      <c r="D943" t="s">
        <v>1828</v>
      </c>
      <c r="E943">
        <v>19</v>
      </c>
      <c r="F943">
        <v>32599</v>
      </c>
      <c r="G943">
        <v>0</v>
      </c>
      <c r="H943">
        <v>305</v>
      </c>
    </row>
    <row r="944" spans="1:8" x14ac:dyDescent="0.25">
      <c r="A944" t="s">
        <v>177</v>
      </c>
      <c r="B944">
        <v>11</v>
      </c>
      <c r="C944">
        <v>36011</v>
      </c>
      <c r="D944" t="s">
        <v>830</v>
      </c>
      <c r="E944">
        <v>285</v>
      </c>
      <c r="F944">
        <v>0</v>
      </c>
      <c r="G944">
        <v>496868</v>
      </c>
      <c r="H944">
        <v>160</v>
      </c>
    </row>
    <row r="945" spans="1:8" x14ac:dyDescent="0.25">
      <c r="A945" t="s">
        <v>91</v>
      </c>
      <c r="B945">
        <v>117</v>
      </c>
      <c r="C945">
        <v>36117</v>
      </c>
      <c r="D945" t="s">
        <v>830</v>
      </c>
      <c r="E945">
        <v>3</v>
      </c>
      <c r="F945">
        <v>0</v>
      </c>
      <c r="G945">
        <v>3200</v>
      </c>
      <c r="H945">
        <v>160</v>
      </c>
    </row>
    <row r="946" spans="1:8" x14ac:dyDescent="0.25">
      <c r="A946" t="s">
        <v>257</v>
      </c>
      <c r="B946">
        <v>87</v>
      </c>
      <c r="C946">
        <v>26087</v>
      </c>
      <c r="D946" t="s">
        <v>1828</v>
      </c>
      <c r="E946">
        <v>1</v>
      </c>
      <c r="F946">
        <v>19651</v>
      </c>
      <c r="G946">
        <v>0</v>
      </c>
      <c r="H946">
        <v>305</v>
      </c>
    </row>
    <row r="947" spans="1:8" x14ac:dyDescent="0.25">
      <c r="A947" t="s">
        <v>258</v>
      </c>
      <c r="B947">
        <v>81</v>
      </c>
      <c r="C947">
        <v>26081</v>
      </c>
      <c r="D947" t="s">
        <v>1828</v>
      </c>
      <c r="E947">
        <v>116</v>
      </c>
      <c r="F947">
        <v>27220</v>
      </c>
      <c r="G947">
        <v>0</v>
      </c>
      <c r="H947">
        <v>305</v>
      </c>
    </row>
    <row r="948" spans="1:8" x14ac:dyDescent="0.25">
      <c r="A948" t="s">
        <v>178</v>
      </c>
      <c r="B948">
        <v>67</v>
      </c>
      <c r="C948">
        <v>36067</v>
      </c>
      <c r="D948" t="s">
        <v>830</v>
      </c>
      <c r="E948">
        <v>1</v>
      </c>
      <c r="F948">
        <v>0</v>
      </c>
      <c r="G948">
        <v>0</v>
      </c>
      <c r="H948">
        <v>160</v>
      </c>
    </row>
    <row r="949" spans="1:8" x14ac:dyDescent="0.25">
      <c r="A949" t="s">
        <v>180</v>
      </c>
      <c r="B949">
        <v>49</v>
      </c>
      <c r="C949">
        <v>26049</v>
      </c>
      <c r="D949" t="s">
        <v>1828</v>
      </c>
      <c r="E949">
        <v>18</v>
      </c>
      <c r="F949">
        <v>9926</v>
      </c>
      <c r="G949">
        <v>0</v>
      </c>
      <c r="H949">
        <v>305</v>
      </c>
    </row>
    <row r="950" spans="1:8" x14ac:dyDescent="0.25">
      <c r="A950" t="s">
        <v>259</v>
      </c>
      <c r="B950">
        <v>139</v>
      </c>
      <c r="C950">
        <v>26139</v>
      </c>
      <c r="D950" t="s">
        <v>1828</v>
      </c>
      <c r="E950">
        <v>77</v>
      </c>
      <c r="F950">
        <v>8404</v>
      </c>
      <c r="G950">
        <v>0</v>
      </c>
      <c r="H950">
        <v>305</v>
      </c>
    </row>
    <row r="951" spans="1:8" x14ac:dyDescent="0.25">
      <c r="A951" t="s">
        <v>179</v>
      </c>
      <c r="B951">
        <v>53</v>
      </c>
      <c r="C951">
        <v>36053</v>
      </c>
      <c r="D951" t="s">
        <v>830</v>
      </c>
      <c r="E951">
        <v>49</v>
      </c>
      <c r="F951">
        <v>0</v>
      </c>
      <c r="G951">
        <v>161822</v>
      </c>
      <c r="H951">
        <v>160</v>
      </c>
    </row>
    <row r="952" spans="1:8" x14ac:dyDescent="0.25">
      <c r="A952" t="s">
        <v>260</v>
      </c>
      <c r="B952">
        <v>147</v>
      </c>
      <c r="C952">
        <v>26147</v>
      </c>
      <c r="D952" t="s">
        <v>1828</v>
      </c>
      <c r="E952">
        <v>1</v>
      </c>
      <c r="F952">
        <v>0</v>
      </c>
      <c r="G952">
        <v>32550</v>
      </c>
      <c r="H952">
        <v>305</v>
      </c>
    </row>
    <row r="953" spans="1:8" x14ac:dyDescent="0.25">
      <c r="A953" t="s">
        <v>261</v>
      </c>
      <c r="B953">
        <v>155</v>
      </c>
      <c r="C953">
        <v>26155</v>
      </c>
      <c r="D953" t="s">
        <v>1828</v>
      </c>
      <c r="E953">
        <v>2</v>
      </c>
      <c r="F953">
        <v>1341</v>
      </c>
      <c r="G953">
        <v>0</v>
      </c>
      <c r="H953">
        <v>305</v>
      </c>
    </row>
    <row r="954" spans="1:8" x14ac:dyDescent="0.25">
      <c r="A954" t="s">
        <v>180</v>
      </c>
      <c r="B954">
        <v>37</v>
      </c>
      <c r="C954">
        <v>36037</v>
      </c>
      <c r="D954" t="s">
        <v>830</v>
      </c>
      <c r="E954">
        <v>476</v>
      </c>
      <c r="F954">
        <v>0</v>
      </c>
      <c r="G954">
        <v>457014</v>
      </c>
      <c r="H954">
        <v>160</v>
      </c>
    </row>
    <row r="955" spans="1:8" x14ac:dyDescent="0.25">
      <c r="A955" t="s">
        <v>83</v>
      </c>
      <c r="B955">
        <v>29</v>
      </c>
      <c r="C955">
        <v>36029</v>
      </c>
      <c r="D955" t="s">
        <v>830</v>
      </c>
      <c r="E955">
        <v>961</v>
      </c>
      <c r="F955">
        <v>0</v>
      </c>
      <c r="G955">
        <v>1085401</v>
      </c>
      <c r="H955">
        <v>160</v>
      </c>
    </row>
    <row r="956" spans="1:8" x14ac:dyDescent="0.25">
      <c r="A956" t="s">
        <v>181</v>
      </c>
      <c r="B956">
        <v>69</v>
      </c>
      <c r="C956">
        <v>36069</v>
      </c>
      <c r="D956" t="s">
        <v>830</v>
      </c>
      <c r="E956">
        <v>20</v>
      </c>
      <c r="F956">
        <v>0</v>
      </c>
      <c r="G956">
        <v>29671</v>
      </c>
      <c r="H956">
        <v>160</v>
      </c>
    </row>
    <row r="957" spans="1:8" x14ac:dyDescent="0.25">
      <c r="A957" t="s">
        <v>182</v>
      </c>
      <c r="B957">
        <v>99</v>
      </c>
      <c r="C957">
        <v>36099</v>
      </c>
      <c r="D957" t="s">
        <v>830</v>
      </c>
      <c r="E957">
        <v>210</v>
      </c>
      <c r="F957">
        <v>0</v>
      </c>
      <c r="G957">
        <v>534351</v>
      </c>
      <c r="H957">
        <v>160</v>
      </c>
    </row>
    <row r="958" spans="1:8" x14ac:dyDescent="0.25">
      <c r="A958" t="s">
        <v>183</v>
      </c>
      <c r="B958">
        <v>51</v>
      </c>
      <c r="C958">
        <v>36051</v>
      </c>
      <c r="D958" t="s">
        <v>830</v>
      </c>
      <c r="E958">
        <v>127</v>
      </c>
      <c r="F958">
        <v>0</v>
      </c>
      <c r="G958">
        <v>42792</v>
      </c>
      <c r="H958">
        <v>160</v>
      </c>
    </row>
    <row r="959" spans="1:8" x14ac:dyDescent="0.25">
      <c r="A959" t="s">
        <v>262</v>
      </c>
      <c r="B959">
        <v>125</v>
      </c>
      <c r="C959">
        <v>26125</v>
      </c>
      <c r="D959" t="s">
        <v>1828</v>
      </c>
      <c r="E959">
        <v>8</v>
      </c>
      <c r="F959">
        <v>48849</v>
      </c>
      <c r="G959">
        <v>61398</v>
      </c>
      <c r="H959">
        <v>305</v>
      </c>
    </row>
    <row r="960" spans="1:8" x14ac:dyDescent="0.25">
      <c r="A960" t="s">
        <v>150</v>
      </c>
      <c r="B960">
        <v>121</v>
      </c>
      <c r="C960">
        <v>36121</v>
      </c>
      <c r="D960" t="s">
        <v>830</v>
      </c>
      <c r="E960">
        <v>261</v>
      </c>
      <c r="F960">
        <v>286</v>
      </c>
      <c r="G960">
        <v>144715</v>
      </c>
      <c r="H960">
        <v>160</v>
      </c>
    </row>
    <row r="961" spans="1:8" x14ac:dyDescent="0.25">
      <c r="A961" t="s">
        <v>183</v>
      </c>
      <c r="B961">
        <v>93</v>
      </c>
      <c r="C961">
        <v>26093</v>
      </c>
      <c r="D961" t="s">
        <v>1828</v>
      </c>
      <c r="E961">
        <v>8</v>
      </c>
      <c r="F961">
        <v>9072</v>
      </c>
      <c r="G961">
        <v>0</v>
      </c>
      <c r="H961">
        <v>305</v>
      </c>
    </row>
    <row r="962" spans="1:8" x14ac:dyDescent="0.25">
      <c r="A962" t="s">
        <v>263</v>
      </c>
      <c r="B962">
        <v>65</v>
      </c>
      <c r="C962">
        <v>26065</v>
      </c>
      <c r="D962" t="s">
        <v>1828</v>
      </c>
      <c r="E962">
        <v>9</v>
      </c>
      <c r="F962">
        <v>9330</v>
      </c>
      <c r="G962">
        <v>0</v>
      </c>
      <c r="H962">
        <v>305</v>
      </c>
    </row>
    <row r="963" spans="1:8" x14ac:dyDescent="0.25">
      <c r="A963" t="s">
        <v>264</v>
      </c>
      <c r="B963">
        <v>5</v>
      </c>
      <c r="C963">
        <v>26005</v>
      </c>
      <c r="D963" t="s">
        <v>1828</v>
      </c>
      <c r="E963">
        <v>90</v>
      </c>
      <c r="F963">
        <v>25008</v>
      </c>
      <c r="G963">
        <v>2961</v>
      </c>
      <c r="H963">
        <v>305</v>
      </c>
    </row>
    <row r="964" spans="1:8" x14ac:dyDescent="0.25">
      <c r="A964" t="s">
        <v>265</v>
      </c>
      <c r="B964">
        <v>45</v>
      </c>
      <c r="C964">
        <v>26045</v>
      </c>
      <c r="D964" t="s">
        <v>1828</v>
      </c>
      <c r="E964">
        <v>1</v>
      </c>
      <c r="F964">
        <v>1497</v>
      </c>
      <c r="G964">
        <v>0</v>
      </c>
      <c r="H964">
        <v>305</v>
      </c>
    </row>
    <row r="965" spans="1:8" x14ac:dyDescent="0.25">
      <c r="A965" t="s">
        <v>266</v>
      </c>
      <c r="B965">
        <v>15</v>
      </c>
      <c r="C965">
        <v>26015</v>
      </c>
      <c r="D965" t="s">
        <v>1828</v>
      </c>
      <c r="E965">
        <v>1</v>
      </c>
      <c r="F965">
        <v>1381</v>
      </c>
      <c r="G965">
        <v>0</v>
      </c>
      <c r="H965">
        <v>305</v>
      </c>
    </row>
    <row r="966" spans="1:8" x14ac:dyDescent="0.25">
      <c r="A966" t="s">
        <v>184</v>
      </c>
      <c r="B966">
        <v>123</v>
      </c>
      <c r="C966">
        <v>36123</v>
      </c>
      <c r="D966" t="s">
        <v>830</v>
      </c>
      <c r="E966">
        <v>13</v>
      </c>
      <c r="F966">
        <v>0</v>
      </c>
      <c r="G966">
        <v>7003</v>
      </c>
      <c r="H966">
        <v>160</v>
      </c>
    </row>
    <row r="967" spans="1:8" x14ac:dyDescent="0.25">
      <c r="A967" t="s">
        <v>185</v>
      </c>
      <c r="B967">
        <v>17</v>
      </c>
      <c r="C967">
        <v>36017</v>
      </c>
      <c r="D967" t="s">
        <v>830</v>
      </c>
      <c r="E967">
        <v>47</v>
      </c>
      <c r="F967">
        <v>0</v>
      </c>
      <c r="G967">
        <v>743721</v>
      </c>
      <c r="H967">
        <v>160</v>
      </c>
    </row>
    <row r="968" spans="1:8" x14ac:dyDescent="0.25">
      <c r="A968" t="s">
        <v>186</v>
      </c>
      <c r="B968">
        <v>101</v>
      </c>
      <c r="C968">
        <v>36101</v>
      </c>
      <c r="D968" t="s">
        <v>830</v>
      </c>
      <c r="E968">
        <v>185</v>
      </c>
      <c r="F968">
        <v>6102</v>
      </c>
      <c r="G968">
        <v>1864291</v>
      </c>
      <c r="H968">
        <v>160</v>
      </c>
    </row>
    <row r="969" spans="1:8" x14ac:dyDescent="0.25">
      <c r="A969" t="s">
        <v>187</v>
      </c>
      <c r="B969">
        <v>13</v>
      </c>
      <c r="C969">
        <v>36013</v>
      </c>
      <c r="D969" t="s">
        <v>830</v>
      </c>
      <c r="E969">
        <v>3489</v>
      </c>
      <c r="F969">
        <v>17928</v>
      </c>
      <c r="G969">
        <v>3336529</v>
      </c>
      <c r="H969">
        <v>160</v>
      </c>
    </row>
    <row r="970" spans="1:8" x14ac:dyDescent="0.25">
      <c r="A970" t="s">
        <v>188</v>
      </c>
      <c r="B970">
        <v>9</v>
      </c>
      <c r="C970">
        <v>36009</v>
      </c>
      <c r="D970" t="s">
        <v>830</v>
      </c>
      <c r="E970">
        <v>1801</v>
      </c>
      <c r="F970">
        <v>127540</v>
      </c>
      <c r="G970">
        <v>987610</v>
      </c>
      <c r="H970">
        <v>160</v>
      </c>
    </row>
    <row r="971" spans="1:8" x14ac:dyDescent="0.25">
      <c r="A971" t="s">
        <v>189</v>
      </c>
      <c r="B971">
        <v>3</v>
      </c>
      <c r="C971">
        <v>36003</v>
      </c>
      <c r="D971" t="s">
        <v>830</v>
      </c>
      <c r="E971">
        <v>775</v>
      </c>
      <c r="F971">
        <v>22427</v>
      </c>
      <c r="G971">
        <v>149759</v>
      </c>
      <c r="H971">
        <v>160</v>
      </c>
    </row>
    <row r="972" spans="1:8" x14ac:dyDescent="0.25">
      <c r="A972" t="s">
        <v>91</v>
      </c>
      <c r="B972">
        <v>163</v>
      </c>
      <c r="C972">
        <v>26163</v>
      </c>
      <c r="D972" t="s">
        <v>1828</v>
      </c>
      <c r="E972">
        <v>6</v>
      </c>
      <c r="F972">
        <v>50833</v>
      </c>
      <c r="G972">
        <v>32323</v>
      </c>
      <c r="H972">
        <v>305</v>
      </c>
    </row>
    <row r="973" spans="1:8" x14ac:dyDescent="0.25">
      <c r="A973" t="s">
        <v>267</v>
      </c>
      <c r="B973">
        <v>161</v>
      </c>
      <c r="C973">
        <v>26161</v>
      </c>
      <c r="D973" t="s">
        <v>1828</v>
      </c>
      <c r="E973">
        <v>29</v>
      </c>
      <c r="F973">
        <v>163100</v>
      </c>
      <c r="G973">
        <v>0</v>
      </c>
      <c r="H973">
        <v>305</v>
      </c>
    </row>
    <row r="974" spans="1:8" x14ac:dyDescent="0.25">
      <c r="A974" t="s">
        <v>122</v>
      </c>
      <c r="B974">
        <v>75</v>
      </c>
      <c r="C974">
        <v>26075</v>
      </c>
      <c r="D974" t="s">
        <v>1828</v>
      </c>
      <c r="E974">
        <v>49</v>
      </c>
      <c r="F974">
        <v>539864</v>
      </c>
      <c r="G974">
        <v>1303938</v>
      </c>
      <c r="H974">
        <v>305</v>
      </c>
    </row>
    <row r="975" spans="1:8" x14ac:dyDescent="0.25">
      <c r="A975" t="s">
        <v>268</v>
      </c>
      <c r="B975">
        <v>77</v>
      </c>
      <c r="C975">
        <v>26077</v>
      </c>
      <c r="D975" t="s">
        <v>1828</v>
      </c>
      <c r="E975">
        <v>15</v>
      </c>
      <c r="F975">
        <v>210817</v>
      </c>
      <c r="G975">
        <v>0</v>
      </c>
      <c r="H975">
        <v>305</v>
      </c>
    </row>
    <row r="976" spans="1:8" x14ac:dyDescent="0.25">
      <c r="A976" t="s">
        <v>125</v>
      </c>
      <c r="B976">
        <v>25</v>
      </c>
      <c r="C976">
        <v>26025</v>
      </c>
      <c r="D976" t="s">
        <v>1828</v>
      </c>
      <c r="E976">
        <v>28</v>
      </c>
      <c r="F976">
        <v>180501</v>
      </c>
      <c r="G976">
        <v>87960</v>
      </c>
      <c r="H976">
        <v>305</v>
      </c>
    </row>
    <row r="977" spans="1:8" x14ac:dyDescent="0.25">
      <c r="A977" t="s">
        <v>351</v>
      </c>
      <c r="B977">
        <v>15</v>
      </c>
      <c r="C977">
        <v>36015</v>
      </c>
      <c r="D977" t="s">
        <v>830</v>
      </c>
      <c r="E977">
        <v>17</v>
      </c>
      <c r="F977">
        <v>0</v>
      </c>
      <c r="G977">
        <v>822191</v>
      </c>
      <c r="H977" t="s">
        <v>833</v>
      </c>
    </row>
    <row r="978" spans="1:8" x14ac:dyDescent="0.25">
      <c r="A978" t="s">
        <v>83</v>
      </c>
      <c r="B978">
        <v>49</v>
      </c>
      <c r="C978">
        <v>42049</v>
      </c>
      <c r="D978" t="s">
        <v>830</v>
      </c>
      <c r="E978">
        <v>665</v>
      </c>
      <c r="F978">
        <v>3184</v>
      </c>
      <c r="G978">
        <v>690585</v>
      </c>
      <c r="H978">
        <v>160</v>
      </c>
    </row>
    <row r="979" spans="1:8" x14ac:dyDescent="0.25">
      <c r="A979" t="s">
        <v>269</v>
      </c>
      <c r="B979">
        <v>91</v>
      </c>
      <c r="C979">
        <v>26091</v>
      </c>
      <c r="D979" t="s">
        <v>1828</v>
      </c>
      <c r="E979">
        <v>27</v>
      </c>
      <c r="F979">
        <v>66491</v>
      </c>
      <c r="G979">
        <v>0</v>
      </c>
      <c r="H979">
        <v>305</v>
      </c>
    </row>
    <row r="980" spans="1:8" x14ac:dyDescent="0.25">
      <c r="A980" t="s">
        <v>270</v>
      </c>
      <c r="B980">
        <v>59</v>
      </c>
      <c r="C980">
        <v>26059</v>
      </c>
      <c r="D980" t="s">
        <v>1828</v>
      </c>
      <c r="E980">
        <v>1</v>
      </c>
      <c r="F980">
        <v>5514</v>
      </c>
      <c r="G980">
        <v>0</v>
      </c>
      <c r="H980">
        <v>305</v>
      </c>
    </row>
    <row r="981" spans="1:8" x14ac:dyDescent="0.25">
      <c r="A981" t="s">
        <v>352</v>
      </c>
      <c r="B981">
        <v>15</v>
      </c>
      <c r="C981">
        <v>42015</v>
      </c>
      <c r="D981" t="s">
        <v>830</v>
      </c>
      <c r="E981">
        <v>1372</v>
      </c>
      <c r="F981">
        <v>0</v>
      </c>
      <c r="G981">
        <v>881394297</v>
      </c>
      <c r="H981" t="s">
        <v>833</v>
      </c>
    </row>
    <row r="982" spans="1:8" x14ac:dyDescent="0.25">
      <c r="A982" t="s">
        <v>353</v>
      </c>
      <c r="B982">
        <v>117</v>
      </c>
      <c r="C982">
        <v>42117</v>
      </c>
      <c r="D982" t="s">
        <v>830</v>
      </c>
      <c r="E982">
        <v>752</v>
      </c>
      <c r="F982">
        <v>0</v>
      </c>
      <c r="G982">
        <v>349549358</v>
      </c>
      <c r="H982" t="s">
        <v>833</v>
      </c>
    </row>
    <row r="983" spans="1:8" x14ac:dyDescent="0.25">
      <c r="A983" t="s">
        <v>190</v>
      </c>
      <c r="B983">
        <v>123</v>
      </c>
      <c r="C983">
        <v>42123</v>
      </c>
      <c r="D983" t="s">
        <v>830</v>
      </c>
      <c r="E983">
        <v>7576</v>
      </c>
      <c r="F983">
        <v>291720</v>
      </c>
      <c r="G983">
        <v>2669864</v>
      </c>
      <c r="H983">
        <v>160</v>
      </c>
    </row>
    <row r="984" spans="1:8" x14ac:dyDescent="0.25">
      <c r="A984" t="s">
        <v>191</v>
      </c>
      <c r="B984">
        <v>115</v>
      </c>
      <c r="C984">
        <v>42115</v>
      </c>
      <c r="D984" t="s">
        <v>830</v>
      </c>
      <c r="E984">
        <v>1751</v>
      </c>
      <c r="F984">
        <v>0</v>
      </c>
      <c r="G984">
        <v>1668192414</v>
      </c>
      <c r="H984">
        <v>160</v>
      </c>
    </row>
    <row r="985" spans="1:8" x14ac:dyDescent="0.25">
      <c r="A985" t="s">
        <v>354</v>
      </c>
      <c r="B985">
        <v>83</v>
      </c>
      <c r="C985">
        <v>42083</v>
      </c>
      <c r="D985" t="s">
        <v>830</v>
      </c>
      <c r="E985">
        <v>7518</v>
      </c>
      <c r="F985">
        <v>505492</v>
      </c>
      <c r="G985">
        <v>20264331</v>
      </c>
      <c r="H985" t="s">
        <v>833</v>
      </c>
    </row>
    <row r="986" spans="1:8" x14ac:dyDescent="0.25">
      <c r="A986" t="s">
        <v>355</v>
      </c>
      <c r="B986">
        <v>105</v>
      </c>
      <c r="C986">
        <v>42105</v>
      </c>
      <c r="D986" t="s">
        <v>830</v>
      </c>
      <c r="E986">
        <v>451</v>
      </c>
      <c r="F986">
        <v>87</v>
      </c>
      <c r="G986">
        <v>41886004</v>
      </c>
      <c r="H986" t="s">
        <v>833</v>
      </c>
    </row>
    <row r="987" spans="1:8" x14ac:dyDescent="0.25">
      <c r="A987" t="s">
        <v>192</v>
      </c>
      <c r="B987">
        <v>7</v>
      </c>
      <c r="C987">
        <v>39007</v>
      </c>
      <c r="D987" t="s">
        <v>830</v>
      </c>
      <c r="E987">
        <v>1375</v>
      </c>
      <c r="F987">
        <v>103171</v>
      </c>
      <c r="G987">
        <v>1060787</v>
      </c>
      <c r="H987">
        <v>160</v>
      </c>
    </row>
    <row r="988" spans="1:8" x14ac:dyDescent="0.25">
      <c r="A988" t="s">
        <v>90</v>
      </c>
      <c r="B988">
        <v>39</v>
      </c>
      <c r="C988">
        <v>42039</v>
      </c>
      <c r="D988" t="s">
        <v>830</v>
      </c>
      <c r="E988">
        <v>2461</v>
      </c>
      <c r="F988">
        <v>46821</v>
      </c>
      <c r="G988">
        <v>4555438</v>
      </c>
      <c r="H988">
        <v>160</v>
      </c>
    </row>
    <row r="989" spans="1:8" x14ac:dyDescent="0.25">
      <c r="A989" t="s">
        <v>193</v>
      </c>
      <c r="B989">
        <v>85</v>
      </c>
      <c r="C989">
        <v>39085</v>
      </c>
      <c r="D989" t="s">
        <v>830</v>
      </c>
      <c r="E989">
        <v>194</v>
      </c>
      <c r="F989">
        <v>4061</v>
      </c>
      <c r="G989">
        <v>242802</v>
      </c>
      <c r="H989">
        <v>160</v>
      </c>
    </row>
    <row r="990" spans="1:8" x14ac:dyDescent="0.25">
      <c r="A990" t="s">
        <v>1878</v>
      </c>
      <c r="B990">
        <v>185</v>
      </c>
      <c r="C990">
        <v>2185</v>
      </c>
      <c r="D990" t="s">
        <v>1879</v>
      </c>
      <c r="E990">
        <v>1639</v>
      </c>
      <c r="F990">
        <v>136460953</v>
      </c>
      <c r="G990">
        <v>2718148243</v>
      </c>
    </row>
    <row r="991" spans="1:8" x14ac:dyDescent="0.25">
      <c r="A991" t="s">
        <v>1886</v>
      </c>
      <c r="B991">
        <v>170</v>
      </c>
      <c r="C991">
        <v>2170</v>
      </c>
      <c r="D991" t="s">
        <v>1887</v>
      </c>
      <c r="E991">
        <v>3</v>
      </c>
      <c r="F991">
        <v>0</v>
      </c>
      <c r="G991">
        <v>435625</v>
      </c>
    </row>
    <row r="992" spans="1:8" x14ac:dyDescent="0.25">
      <c r="A992" t="s">
        <v>1891</v>
      </c>
      <c r="B992">
        <v>122</v>
      </c>
      <c r="C992">
        <v>2122</v>
      </c>
      <c r="D992" t="s">
        <v>1887</v>
      </c>
      <c r="E992">
        <v>157</v>
      </c>
      <c r="F992">
        <v>766674</v>
      </c>
      <c r="G992">
        <v>47481940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22CA-FE29-43D1-B2A7-DDD899B3404D}">
  <dimension ref="A1:M61"/>
  <sheetViews>
    <sheetView workbookViewId="0">
      <selection activeCell="D17" sqref="D17:F17"/>
    </sheetView>
  </sheetViews>
  <sheetFormatPr defaultRowHeight="15" x14ac:dyDescent="0.25"/>
  <cols>
    <col min="3" max="3" width="13.140625" bestFit="1" customWidth="1"/>
    <col min="4" max="4" width="15.42578125" bestFit="1" customWidth="1"/>
    <col min="5" max="5" width="20" bestFit="1" customWidth="1"/>
    <col min="6" max="6" width="25.5703125" bestFit="1" customWidth="1"/>
    <col min="7" max="8" width="16.85546875" customWidth="1"/>
    <col min="10" max="10" width="12.5703125" bestFit="1" customWidth="1"/>
    <col min="11" max="11" width="14.28515625" bestFit="1" customWidth="1"/>
  </cols>
  <sheetData>
    <row r="1" spans="1:13" x14ac:dyDescent="0.25">
      <c r="C1" s="3" t="s">
        <v>1904</v>
      </c>
      <c r="D1" t="s">
        <v>1908</v>
      </c>
      <c r="E1" t="s">
        <v>1906</v>
      </c>
      <c r="F1" t="s">
        <v>1907</v>
      </c>
      <c r="J1" s="3" t="s">
        <v>1904</v>
      </c>
      <c r="K1" t="s">
        <v>1910</v>
      </c>
    </row>
    <row r="2" spans="1:13" x14ac:dyDescent="0.25">
      <c r="A2">
        <v>110</v>
      </c>
      <c r="B2">
        <v>1</v>
      </c>
      <c r="C2" s="4">
        <v>110</v>
      </c>
      <c r="D2" s="5">
        <v>1</v>
      </c>
      <c r="E2" s="5">
        <v>21.306531858421831</v>
      </c>
      <c r="F2" s="5">
        <v>0.12361277282152391</v>
      </c>
      <c r="G2" s="6">
        <f>B2/H2</f>
        <v>1</v>
      </c>
      <c r="H2" s="5">
        <f>VLOOKUP(A2,$L$2:$M$59,2,FALSE)</f>
        <v>1</v>
      </c>
      <c r="J2" s="4">
        <v>110</v>
      </c>
      <c r="K2" s="5">
        <v>1</v>
      </c>
      <c r="L2">
        <v>110</v>
      </c>
      <c r="M2">
        <v>1</v>
      </c>
    </row>
    <row r="3" spans="1:13" x14ac:dyDescent="0.25">
      <c r="A3">
        <v>140</v>
      </c>
      <c r="B3">
        <v>2</v>
      </c>
      <c r="C3" s="4">
        <v>140</v>
      </c>
      <c r="D3" s="5">
        <v>2</v>
      </c>
      <c r="E3" s="5">
        <v>6.5440563889295573</v>
      </c>
      <c r="F3" s="5">
        <v>2.7797754487462387E-2</v>
      </c>
      <c r="G3" s="6">
        <f t="shared" ref="G3:G59" si="0">B3/H3</f>
        <v>1</v>
      </c>
      <c r="H3" s="5">
        <f t="shared" ref="H3:H59" si="1">VLOOKUP(A3,$L$2:$M$59,2,FALSE)</f>
        <v>2</v>
      </c>
      <c r="J3" s="4">
        <v>140</v>
      </c>
      <c r="K3" s="5">
        <v>2</v>
      </c>
      <c r="L3">
        <v>140</v>
      </c>
      <c r="M3">
        <v>2</v>
      </c>
    </row>
    <row r="4" spans="1:13" x14ac:dyDescent="0.25">
      <c r="A4">
        <v>160</v>
      </c>
      <c r="B4">
        <v>142</v>
      </c>
      <c r="C4" s="4">
        <v>160</v>
      </c>
      <c r="D4" s="5">
        <v>142</v>
      </c>
      <c r="E4" s="5">
        <v>379.10553775068411</v>
      </c>
      <c r="F4" s="5">
        <v>2.4251587802280459</v>
      </c>
      <c r="G4" s="6">
        <f t="shared" si="0"/>
        <v>1</v>
      </c>
      <c r="H4" s="5">
        <f t="shared" si="1"/>
        <v>142</v>
      </c>
      <c r="J4" s="4">
        <v>160</v>
      </c>
      <c r="K4" s="5">
        <v>142</v>
      </c>
      <c r="L4">
        <v>160</v>
      </c>
      <c r="M4">
        <v>142</v>
      </c>
    </row>
    <row r="5" spans="1:13" x14ac:dyDescent="0.25">
      <c r="A5">
        <v>210</v>
      </c>
      <c r="B5">
        <v>40</v>
      </c>
      <c r="C5" s="4">
        <v>210</v>
      </c>
      <c r="D5" s="5">
        <v>40</v>
      </c>
      <c r="E5" s="5">
        <v>24.406144546086217</v>
      </c>
      <c r="F5" s="5">
        <v>0.14204526633838965</v>
      </c>
      <c r="G5" s="6">
        <f t="shared" si="0"/>
        <v>1</v>
      </c>
      <c r="H5" s="5">
        <f t="shared" si="1"/>
        <v>40</v>
      </c>
      <c r="J5" s="4">
        <v>200</v>
      </c>
      <c r="K5" s="5">
        <v>13</v>
      </c>
      <c r="L5">
        <v>200</v>
      </c>
      <c r="M5">
        <v>13</v>
      </c>
    </row>
    <row r="6" spans="1:13" x14ac:dyDescent="0.25">
      <c r="A6">
        <v>300</v>
      </c>
      <c r="B6">
        <v>28</v>
      </c>
      <c r="C6" s="4">
        <v>300</v>
      </c>
      <c r="D6" s="5">
        <v>28</v>
      </c>
      <c r="E6" s="5">
        <v>87.749955317040772</v>
      </c>
      <c r="F6" s="5">
        <v>0.55317524501409809</v>
      </c>
      <c r="G6" s="6">
        <f t="shared" si="0"/>
        <v>1</v>
      </c>
      <c r="H6" s="5">
        <f t="shared" si="1"/>
        <v>28</v>
      </c>
      <c r="J6" s="4">
        <v>210</v>
      </c>
      <c r="K6" s="5">
        <v>40</v>
      </c>
      <c r="L6">
        <v>210</v>
      </c>
      <c r="M6">
        <v>40</v>
      </c>
    </row>
    <row r="7" spans="1:13" x14ac:dyDescent="0.25">
      <c r="A7">
        <v>305</v>
      </c>
      <c r="B7">
        <v>49</v>
      </c>
      <c r="C7" s="4">
        <v>305</v>
      </c>
      <c r="D7" s="5">
        <v>49</v>
      </c>
      <c r="E7" s="5">
        <v>78.180981660946287</v>
      </c>
      <c r="F7" s="5">
        <v>0.49685624516902033</v>
      </c>
      <c r="G7" s="6">
        <f t="shared" si="0"/>
        <v>1</v>
      </c>
      <c r="H7" s="5">
        <f t="shared" si="1"/>
        <v>49</v>
      </c>
      <c r="J7" s="4">
        <v>220</v>
      </c>
      <c r="K7" s="5">
        <v>75</v>
      </c>
      <c r="L7">
        <v>220</v>
      </c>
      <c r="M7">
        <v>75</v>
      </c>
    </row>
    <row r="8" spans="1:13" x14ac:dyDescent="0.25">
      <c r="A8">
        <v>315</v>
      </c>
      <c r="B8">
        <v>10</v>
      </c>
      <c r="C8" s="4">
        <v>315</v>
      </c>
      <c r="D8" s="5">
        <v>10</v>
      </c>
      <c r="E8" s="5">
        <v>24.469728252816115</v>
      </c>
      <c r="F8" s="5">
        <v>0.14398681373468158</v>
      </c>
      <c r="G8" s="6">
        <f t="shared" si="0"/>
        <v>1</v>
      </c>
      <c r="H8" s="5">
        <f t="shared" si="1"/>
        <v>10</v>
      </c>
      <c r="J8" s="4">
        <v>230</v>
      </c>
      <c r="K8" s="5">
        <v>43</v>
      </c>
      <c r="L8">
        <v>230</v>
      </c>
      <c r="M8">
        <v>43</v>
      </c>
    </row>
    <row r="9" spans="1:13" x14ac:dyDescent="0.25">
      <c r="A9">
        <v>335</v>
      </c>
      <c r="B9">
        <v>22</v>
      </c>
      <c r="C9" s="4">
        <v>335</v>
      </c>
      <c r="D9" s="5">
        <v>22</v>
      </c>
      <c r="E9" s="5">
        <v>28.033210470170911</v>
      </c>
      <c r="F9" s="5">
        <v>0.16709548272994484</v>
      </c>
      <c r="G9" s="6">
        <f t="shared" si="0"/>
        <v>1</v>
      </c>
      <c r="H9" s="5">
        <f t="shared" si="1"/>
        <v>22</v>
      </c>
      <c r="J9" s="4">
        <v>240</v>
      </c>
      <c r="K9" s="5">
        <v>1</v>
      </c>
      <c r="L9">
        <v>240</v>
      </c>
      <c r="M9">
        <v>1</v>
      </c>
    </row>
    <row r="10" spans="1:13" x14ac:dyDescent="0.25">
      <c r="A10">
        <v>340</v>
      </c>
      <c r="B10">
        <v>4</v>
      </c>
      <c r="C10" s="4">
        <v>340</v>
      </c>
      <c r="D10" s="5">
        <v>4</v>
      </c>
      <c r="E10" s="5">
        <v>71.226942646444101</v>
      </c>
      <c r="F10" s="5">
        <v>0.44652184595063626</v>
      </c>
      <c r="G10" s="6">
        <f t="shared" si="0"/>
        <v>1</v>
      </c>
      <c r="H10" s="5">
        <f t="shared" si="1"/>
        <v>4</v>
      </c>
      <c r="J10" s="4">
        <v>260</v>
      </c>
      <c r="K10" s="5">
        <v>26</v>
      </c>
      <c r="L10">
        <v>260</v>
      </c>
      <c r="M10">
        <v>26</v>
      </c>
    </row>
    <row r="11" spans="1:13" x14ac:dyDescent="0.25">
      <c r="A11">
        <v>360</v>
      </c>
      <c r="B11">
        <v>67</v>
      </c>
      <c r="C11" s="4">
        <v>360</v>
      </c>
      <c r="D11" s="5">
        <v>67</v>
      </c>
      <c r="E11" s="5">
        <v>32.868941538223744</v>
      </c>
      <c r="F11" s="5">
        <v>0.19591643708843048</v>
      </c>
      <c r="G11" s="6">
        <f t="shared" si="0"/>
        <v>1</v>
      </c>
      <c r="H11" s="5">
        <f t="shared" si="1"/>
        <v>67</v>
      </c>
      <c r="J11" s="4">
        <v>300</v>
      </c>
      <c r="K11" s="5">
        <v>28</v>
      </c>
      <c r="L11">
        <v>300</v>
      </c>
      <c r="M11">
        <v>28</v>
      </c>
    </row>
    <row r="12" spans="1:13" x14ac:dyDescent="0.25">
      <c r="A12">
        <v>370</v>
      </c>
      <c r="B12">
        <v>9</v>
      </c>
      <c r="C12" s="4">
        <v>370</v>
      </c>
      <c r="D12" s="5">
        <v>9</v>
      </c>
      <c r="E12" s="5">
        <v>17.940569888750964</v>
      </c>
      <c r="F12" s="5">
        <v>0.10168217329089241</v>
      </c>
      <c r="G12" s="6">
        <f t="shared" si="0"/>
        <v>1</v>
      </c>
      <c r="H12" s="5">
        <f t="shared" si="1"/>
        <v>9</v>
      </c>
      <c r="J12" s="4">
        <v>305</v>
      </c>
      <c r="K12" s="5">
        <v>49</v>
      </c>
      <c r="L12">
        <v>305</v>
      </c>
      <c r="M12">
        <v>49</v>
      </c>
    </row>
    <row r="13" spans="1:13" x14ac:dyDescent="0.25">
      <c r="A13">
        <v>380</v>
      </c>
      <c r="B13">
        <v>14</v>
      </c>
      <c r="C13" s="4">
        <v>380</v>
      </c>
      <c r="D13" s="5">
        <v>14</v>
      </c>
      <c r="E13" s="5">
        <v>16.747990803780812</v>
      </c>
      <c r="F13" s="5">
        <v>9.3907702528058606E-2</v>
      </c>
      <c r="G13" s="6">
        <f t="shared" si="0"/>
        <v>1</v>
      </c>
      <c r="H13" s="5">
        <f t="shared" si="1"/>
        <v>14</v>
      </c>
      <c r="J13" s="4">
        <v>315</v>
      </c>
      <c r="K13" s="5">
        <v>10</v>
      </c>
      <c r="L13">
        <v>315</v>
      </c>
      <c r="M13">
        <v>10</v>
      </c>
    </row>
    <row r="14" spans="1:13" x14ac:dyDescent="0.25">
      <c r="A14">
        <v>385</v>
      </c>
      <c r="B14">
        <v>18</v>
      </c>
      <c r="C14" s="4">
        <v>385</v>
      </c>
      <c r="D14" s="5">
        <v>18</v>
      </c>
      <c r="E14" s="5">
        <v>15.513133155201441</v>
      </c>
      <c r="F14" s="5">
        <v>8.595427526609517E-2</v>
      </c>
      <c r="G14" s="6">
        <f t="shared" si="0"/>
        <v>1</v>
      </c>
      <c r="H14" s="5">
        <f t="shared" si="1"/>
        <v>18</v>
      </c>
      <c r="J14" s="4">
        <v>335</v>
      </c>
      <c r="K14" s="5">
        <v>22</v>
      </c>
      <c r="L14">
        <v>335</v>
      </c>
      <c r="M14">
        <v>22</v>
      </c>
    </row>
    <row r="15" spans="1:13" x14ac:dyDescent="0.25">
      <c r="A15">
        <v>390</v>
      </c>
      <c r="B15">
        <v>21</v>
      </c>
      <c r="C15" s="4">
        <v>390</v>
      </c>
      <c r="D15" s="5">
        <v>21</v>
      </c>
      <c r="E15" s="5">
        <v>260.15568435871376</v>
      </c>
      <c r="F15" s="5">
        <v>1.6663451633174782</v>
      </c>
      <c r="G15" s="6">
        <f t="shared" si="0"/>
        <v>1</v>
      </c>
      <c r="H15" s="5">
        <f t="shared" si="1"/>
        <v>21</v>
      </c>
      <c r="J15" s="4">
        <v>340</v>
      </c>
      <c r="K15" s="5">
        <v>4</v>
      </c>
      <c r="L15">
        <v>340</v>
      </c>
      <c r="M15">
        <v>4</v>
      </c>
    </row>
    <row r="16" spans="1:13" x14ac:dyDescent="0.25">
      <c r="A16">
        <v>395</v>
      </c>
      <c r="B16">
        <v>31</v>
      </c>
      <c r="C16" s="4">
        <v>395</v>
      </c>
      <c r="D16" s="5">
        <v>31</v>
      </c>
      <c r="E16" s="5">
        <v>13.321713066504079</v>
      </c>
      <c r="F16" s="5">
        <v>7.1465379519302166E-2</v>
      </c>
      <c r="G16" s="6">
        <f t="shared" si="0"/>
        <v>1</v>
      </c>
      <c r="H16" s="5">
        <f t="shared" si="1"/>
        <v>31</v>
      </c>
      <c r="J16" s="4">
        <v>345</v>
      </c>
      <c r="K16" s="5">
        <v>19</v>
      </c>
      <c r="L16">
        <v>345</v>
      </c>
      <c r="M16">
        <v>19</v>
      </c>
    </row>
    <row r="17" spans="1:13" x14ac:dyDescent="0.25">
      <c r="A17">
        <v>430</v>
      </c>
      <c r="B17">
        <v>53</v>
      </c>
      <c r="C17" s="4">
        <v>430</v>
      </c>
      <c r="D17" s="5">
        <v>53</v>
      </c>
      <c r="E17" s="5">
        <v>14.940509103585667</v>
      </c>
      <c r="F17" s="5">
        <v>8.2144442016470573E-2</v>
      </c>
      <c r="G17" s="6">
        <f t="shared" si="0"/>
        <v>1</v>
      </c>
      <c r="H17" s="5">
        <f t="shared" si="1"/>
        <v>53</v>
      </c>
      <c r="J17" s="4">
        <v>350</v>
      </c>
      <c r="K17" s="5">
        <v>10</v>
      </c>
      <c r="L17">
        <v>350</v>
      </c>
      <c r="M17">
        <v>10</v>
      </c>
    </row>
    <row r="18" spans="1:13" x14ac:dyDescent="0.25">
      <c r="A18">
        <v>450</v>
      </c>
      <c r="B18">
        <v>7</v>
      </c>
      <c r="C18" s="4">
        <v>450</v>
      </c>
      <c r="D18" s="5">
        <v>7</v>
      </c>
      <c r="E18" s="5">
        <v>47.295603862596856</v>
      </c>
      <c r="F18" s="5">
        <v>0.29539866220683569</v>
      </c>
      <c r="G18" s="6">
        <f t="shared" si="0"/>
        <v>1</v>
      </c>
      <c r="H18" s="5">
        <f t="shared" si="1"/>
        <v>7</v>
      </c>
      <c r="J18" s="4">
        <v>355</v>
      </c>
      <c r="K18" s="5">
        <v>20</v>
      </c>
      <c r="L18">
        <v>355</v>
      </c>
      <c r="M18">
        <v>20</v>
      </c>
    </row>
    <row r="19" spans="1:13" x14ac:dyDescent="0.25">
      <c r="A19">
        <v>500</v>
      </c>
      <c r="B19">
        <v>6</v>
      </c>
      <c r="C19" s="4">
        <v>500</v>
      </c>
      <c r="D19" s="5">
        <v>6</v>
      </c>
      <c r="E19" s="5">
        <v>119.7284795581952</v>
      </c>
      <c r="F19" s="5">
        <v>0.76011338639032333</v>
      </c>
      <c r="G19" s="6">
        <f t="shared" si="0"/>
        <v>1</v>
      </c>
      <c r="H19" s="5">
        <f t="shared" si="1"/>
        <v>6</v>
      </c>
      <c r="J19" s="4">
        <v>360</v>
      </c>
      <c r="K19" s="5">
        <v>67</v>
      </c>
      <c r="L19">
        <v>360</v>
      </c>
      <c r="M19">
        <v>67</v>
      </c>
    </row>
    <row r="20" spans="1:13" x14ac:dyDescent="0.25">
      <c r="A20">
        <v>503</v>
      </c>
      <c r="B20">
        <v>3</v>
      </c>
      <c r="C20" s="4">
        <v>503</v>
      </c>
      <c r="D20" s="5">
        <v>3</v>
      </c>
      <c r="E20" s="5">
        <v>20.288877061510291</v>
      </c>
      <c r="F20" s="5">
        <v>0.1168955554665092</v>
      </c>
      <c r="G20" s="6">
        <f t="shared" si="0"/>
        <v>1</v>
      </c>
      <c r="H20" s="5">
        <f t="shared" si="1"/>
        <v>3</v>
      </c>
      <c r="J20" s="4">
        <v>365</v>
      </c>
      <c r="K20" s="5">
        <v>7</v>
      </c>
      <c r="L20">
        <v>365</v>
      </c>
      <c r="M20">
        <v>7</v>
      </c>
    </row>
    <row r="21" spans="1:13" x14ac:dyDescent="0.25">
      <c r="A21">
        <v>505</v>
      </c>
      <c r="B21">
        <v>4</v>
      </c>
      <c r="C21" s="4">
        <v>505</v>
      </c>
      <c r="D21" s="5">
        <v>4</v>
      </c>
      <c r="E21" s="5">
        <v>12.871622513543135</v>
      </c>
      <c r="F21" s="5">
        <v>6.8960980910980421E-2</v>
      </c>
      <c r="G21" s="6">
        <f t="shared" si="0"/>
        <v>1</v>
      </c>
      <c r="H21" s="5">
        <f t="shared" si="1"/>
        <v>4</v>
      </c>
      <c r="J21" s="4">
        <v>370</v>
      </c>
      <c r="K21" s="5">
        <v>9</v>
      </c>
      <c r="L21">
        <v>370</v>
      </c>
      <c r="M21">
        <v>9</v>
      </c>
    </row>
    <row r="22" spans="1:13" x14ac:dyDescent="0.25">
      <c r="A22">
        <v>507</v>
      </c>
      <c r="B22">
        <v>7</v>
      </c>
      <c r="C22" s="4">
        <v>507</v>
      </c>
      <c r="D22" s="5">
        <v>7</v>
      </c>
      <c r="E22" s="5">
        <v>30.175246549818102</v>
      </c>
      <c r="F22" s="5">
        <v>0.17907327430837769</v>
      </c>
      <c r="G22" s="6">
        <f t="shared" si="0"/>
        <v>1</v>
      </c>
      <c r="H22" s="5">
        <f t="shared" si="1"/>
        <v>7</v>
      </c>
      <c r="J22" s="4">
        <v>380</v>
      </c>
      <c r="K22" s="5">
        <v>14</v>
      </c>
      <c r="L22">
        <v>380</v>
      </c>
      <c r="M22">
        <v>14</v>
      </c>
    </row>
    <row r="23" spans="1:13" x14ac:dyDescent="0.25">
      <c r="A23">
        <v>510</v>
      </c>
      <c r="B23">
        <v>8</v>
      </c>
      <c r="C23" s="4">
        <v>510</v>
      </c>
      <c r="D23" s="5">
        <v>8</v>
      </c>
      <c r="E23" s="5">
        <v>277.15350120026551</v>
      </c>
      <c r="F23" s="5">
        <v>1.7761325292088068</v>
      </c>
      <c r="G23" s="6">
        <f t="shared" si="0"/>
        <v>1</v>
      </c>
      <c r="H23" s="5">
        <f t="shared" si="1"/>
        <v>8</v>
      </c>
      <c r="J23" s="4">
        <v>385</v>
      </c>
      <c r="K23" s="5">
        <v>18</v>
      </c>
      <c r="L23">
        <v>385</v>
      </c>
      <c r="M23">
        <v>18</v>
      </c>
    </row>
    <row r="24" spans="1:13" x14ac:dyDescent="0.25">
      <c r="A24">
        <v>515</v>
      </c>
      <c r="B24">
        <v>13</v>
      </c>
      <c r="C24" s="4">
        <v>515</v>
      </c>
      <c r="D24" s="5">
        <v>13</v>
      </c>
      <c r="E24" s="5">
        <v>18.840985859185427</v>
      </c>
      <c r="F24" s="5">
        <v>0.10670671733432623</v>
      </c>
      <c r="G24" s="6">
        <f t="shared" si="0"/>
        <v>1</v>
      </c>
      <c r="H24" s="5">
        <f t="shared" si="1"/>
        <v>13</v>
      </c>
      <c r="J24" s="4">
        <v>390</v>
      </c>
      <c r="K24" s="5">
        <v>21</v>
      </c>
      <c r="L24">
        <v>390</v>
      </c>
      <c r="M24">
        <v>21</v>
      </c>
    </row>
    <row r="25" spans="1:13" x14ac:dyDescent="0.25">
      <c r="A25">
        <v>520</v>
      </c>
      <c r="B25">
        <v>2</v>
      </c>
      <c r="C25" s="4">
        <v>520</v>
      </c>
      <c r="D25" s="5">
        <v>2</v>
      </c>
      <c r="E25" s="5">
        <v>10.559169261022433</v>
      </c>
      <c r="F25" s="5">
        <v>5.3942020515859584E-2</v>
      </c>
      <c r="G25" s="6">
        <f t="shared" si="0"/>
        <v>1</v>
      </c>
      <c r="H25" s="5">
        <f t="shared" si="1"/>
        <v>2</v>
      </c>
      <c r="J25" s="4">
        <v>395</v>
      </c>
      <c r="K25" s="5">
        <v>31</v>
      </c>
      <c r="L25">
        <v>395</v>
      </c>
      <c r="M25">
        <v>31</v>
      </c>
    </row>
    <row r="26" spans="1:13" x14ac:dyDescent="0.25">
      <c r="A26">
        <v>535</v>
      </c>
      <c r="B26">
        <v>8</v>
      </c>
      <c r="C26" s="4">
        <v>535</v>
      </c>
      <c r="D26" s="5">
        <v>8</v>
      </c>
      <c r="E26" s="5">
        <v>23.880936974308963</v>
      </c>
      <c r="F26" s="5">
        <v>0.13921431278232391</v>
      </c>
      <c r="G26" s="6">
        <f t="shared" si="0"/>
        <v>1</v>
      </c>
      <c r="H26" s="5">
        <f t="shared" si="1"/>
        <v>8</v>
      </c>
      <c r="J26" s="4">
        <v>400</v>
      </c>
      <c r="K26" s="5">
        <v>38</v>
      </c>
      <c r="L26">
        <v>400</v>
      </c>
      <c r="M26">
        <v>38</v>
      </c>
    </row>
    <row r="27" spans="1:13" x14ac:dyDescent="0.25">
      <c r="A27">
        <v>540</v>
      </c>
      <c r="B27">
        <v>18</v>
      </c>
      <c r="C27" s="4">
        <v>540</v>
      </c>
      <c r="D27" s="5">
        <v>18</v>
      </c>
      <c r="E27" s="5">
        <v>226.05314784151091</v>
      </c>
      <c r="F27" s="5">
        <v>1.4365925421165116</v>
      </c>
      <c r="G27" s="6">
        <f t="shared" si="0"/>
        <v>1</v>
      </c>
      <c r="H27" s="5">
        <f t="shared" si="1"/>
        <v>18</v>
      </c>
      <c r="J27" s="4">
        <v>415</v>
      </c>
      <c r="K27" s="5">
        <v>1</v>
      </c>
      <c r="L27">
        <v>415</v>
      </c>
      <c r="M27">
        <v>1</v>
      </c>
    </row>
    <row r="28" spans="1:13" x14ac:dyDescent="0.25">
      <c r="A28">
        <v>595</v>
      </c>
      <c r="B28">
        <v>4</v>
      </c>
      <c r="C28" s="4">
        <v>595</v>
      </c>
      <c r="D28" s="5">
        <v>4</v>
      </c>
      <c r="E28" s="5">
        <v>44.294502193811496</v>
      </c>
      <c r="F28" s="5">
        <v>0.27116267975086261</v>
      </c>
      <c r="G28" s="6">
        <f t="shared" si="0"/>
        <v>1</v>
      </c>
      <c r="H28" s="5">
        <f t="shared" si="1"/>
        <v>4</v>
      </c>
      <c r="J28" s="4">
        <v>420</v>
      </c>
      <c r="K28" s="5">
        <v>5</v>
      </c>
      <c r="L28">
        <v>420</v>
      </c>
      <c r="M28">
        <v>5</v>
      </c>
    </row>
    <row r="29" spans="1:13" x14ac:dyDescent="0.25">
      <c r="A29">
        <v>625</v>
      </c>
      <c r="B29">
        <v>7</v>
      </c>
      <c r="C29" s="4">
        <v>625</v>
      </c>
      <c r="D29" s="5">
        <v>7</v>
      </c>
      <c r="E29" s="5">
        <v>19.98912481139968</v>
      </c>
      <c r="F29" s="5">
        <v>0.11515650957124306</v>
      </c>
      <c r="G29" s="6">
        <f t="shared" si="0"/>
        <v>1</v>
      </c>
      <c r="H29" s="5">
        <f t="shared" si="1"/>
        <v>7</v>
      </c>
      <c r="J29" s="4">
        <v>425</v>
      </c>
      <c r="K29" s="5">
        <v>6</v>
      </c>
      <c r="L29">
        <v>425</v>
      </c>
      <c r="M29">
        <v>6</v>
      </c>
    </row>
    <row r="30" spans="1:13" x14ac:dyDescent="0.25">
      <c r="A30">
        <v>630</v>
      </c>
      <c r="B30">
        <v>5</v>
      </c>
      <c r="C30" s="4">
        <v>630</v>
      </c>
      <c r="D30" s="5">
        <v>5</v>
      </c>
      <c r="E30" s="5">
        <v>82.668313419133909</v>
      </c>
      <c r="F30" s="5">
        <v>0.52022237156897877</v>
      </c>
      <c r="G30" s="6">
        <f t="shared" si="0"/>
        <v>1</v>
      </c>
      <c r="H30" s="5">
        <f t="shared" si="1"/>
        <v>5</v>
      </c>
      <c r="J30" s="4">
        <v>430</v>
      </c>
      <c r="K30" s="5">
        <v>53</v>
      </c>
      <c r="L30">
        <v>430</v>
      </c>
      <c r="M30">
        <v>53</v>
      </c>
    </row>
    <row r="31" spans="1:13" x14ac:dyDescent="0.25">
      <c r="A31">
        <v>710</v>
      </c>
      <c r="B31">
        <v>1</v>
      </c>
      <c r="C31" s="4">
        <v>710</v>
      </c>
      <c r="D31" s="5">
        <v>1</v>
      </c>
      <c r="E31" s="5">
        <v>52.278343959353833</v>
      </c>
      <c r="F31" s="5">
        <v>0.32489367218092402</v>
      </c>
      <c r="G31" s="6">
        <f t="shared" si="0"/>
        <v>1</v>
      </c>
      <c r="H31" s="5">
        <f t="shared" si="1"/>
        <v>1</v>
      </c>
      <c r="J31" s="4">
        <v>435</v>
      </c>
      <c r="K31" s="5">
        <v>19</v>
      </c>
      <c r="L31">
        <v>435</v>
      </c>
      <c r="M31">
        <v>19</v>
      </c>
    </row>
    <row r="32" spans="1:13" x14ac:dyDescent="0.25">
      <c r="A32">
        <v>715</v>
      </c>
      <c r="B32">
        <v>2</v>
      </c>
      <c r="C32" s="4">
        <v>715</v>
      </c>
      <c r="D32" s="5">
        <v>2</v>
      </c>
      <c r="E32" s="5">
        <v>119.94337231629908</v>
      </c>
      <c r="F32" s="5">
        <v>0.76207490267965916</v>
      </c>
      <c r="G32" s="6">
        <f t="shared" si="0"/>
        <v>1</v>
      </c>
      <c r="H32" s="5">
        <f t="shared" si="1"/>
        <v>2</v>
      </c>
      <c r="J32" s="4">
        <v>445</v>
      </c>
      <c r="K32" s="5">
        <v>1</v>
      </c>
      <c r="L32">
        <v>445</v>
      </c>
      <c r="M32">
        <v>1</v>
      </c>
    </row>
    <row r="33" spans="1:13" x14ac:dyDescent="0.25">
      <c r="A33">
        <v>730</v>
      </c>
      <c r="B33">
        <v>12</v>
      </c>
      <c r="C33" s="4">
        <v>730</v>
      </c>
      <c r="D33" s="5">
        <v>12</v>
      </c>
      <c r="E33" s="5">
        <v>115.99800527665161</v>
      </c>
      <c r="F33" s="5">
        <v>0.73604264481594983</v>
      </c>
      <c r="G33" s="6">
        <f t="shared" si="0"/>
        <v>1</v>
      </c>
      <c r="H33" s="5">
        <f t="shared" si="1"/>
        <v>12</v>
      </c>
      <c r="J33" s="4">
        <v>450</v>
      </c>
      <c r="K33" s="5">
        <v>7</v>
      </c>
      <c r="L33">
        <v>450</v>
      </c>
      <c r="M33">
        <v>7</v>
      </c>
    </row>
    <row r="34" spans="1:13" x14ac:dyDescent="0.25">
      <c r="A34">
        <v>735</v>
      </c>
      <c r="B34">
        <v>3</v>
      </c>
      <c r="C34" s="4">
        <v>735</v>
      </c>
      <c r="D34" s="5">
        <v>3</v>
      </c>
      <c r="E34" s="5">
        <v>27.849251662682491</v>
      </c>
      <c r="F34" s="5">
        <v>0.16621863728327382</v>
      </c>
      <c r="G34" s="6">
        <f t="shared" si="0"/>
        <v>1</v>
      </c>
      <c r="H34" s="5">
        <f t="shared" si="1"/>
        <v>3</v>
      </c>
      <c r="J34" s="4">
        <v>455</v>
      </c>
      <c r="K34" s="5">
        <v>1</v>
      </c>
      <c r="L34">
        <v>455</v>
      </c>
      <c r="M34">
        <v>1</v>
      </c>
    </row>
    <row r="35" spans="1:13" x14ac:dyDescent="0.25">
      <c r="A35" t="s">
        <v>833</v>
      </c>
      <c r="B35">
        <v>62</v>
      </c>
      <c r="C35" s="4" t="s">
        <v>833</v>
      </c>
      <c r="D35" s="5">
        <v>62</v>
      </c>
      <c r="E35" s="5">
        <v>11134.093542949873</v>
      </c>
      <c r="F35" s="5">
        <v>71.903060164406725</v>
      </c>
      <c r="G35" s="6">
        <f t="shared" si="0"/>
        <v>1</v>
      </c>
      <c r="H35" s="5">
        <f t="shared" si="1"/>
        <v>62</v>
      </c>
      <c r="J35" s="4">
        <v>460</v>
      </c>
      <c r="K35" s="5">
        <v>1</v>
      </c>
      <c r="L35">
        <v>460</v>
      </c>
      <c r="M35">
        <v>1</v>
      </c>
    </row>
    <row r="36" spans="1:13" x14ac:dyDescent="0.25">
      <c r="A36">
        <v>220</v>
      </c>
      <c r="B36">
        <v>75</v>
      </c>
      <c r="C36" s="4">
        <v>220</v>
      </c>
      <c r="D36" s="5">
        <v>75</v>
      </c>
      <c r="E36" s="5">
        <v>15.586533756773818</v>
      </c>
      <c r="F36" s="5">
        <v>8.5927000457697494E-2</v>
      </c>
      <c r="G36" s="6">
        <f t="shared" si="0"/>
        <v>1</v>
      </c>
      <c r="H36" s="5">
        <f t="shared" si="1"/>
        <v>75</v>
      </c>
      <c r="J36" s="4">
        <v>465</v>
      </c>
      <c r="K36" s="5">
        <v>2</v>
      </c>
      <c r="L36">
        <v>465</v>
      </c>
      <c r="M36">
        <v>2</v>
      </c>
    </row>
    <row r="37" spans="1:13" x14ac:dyDescent="0.25">
      <c r="A37">
        <v>575</v>
      </c>
      <c r="B37">
        <v>1</v>
      </c>
      <c r="C37" s="4">
        <v>575</v>
      </c>
      <c r="D37" s="5">
        <v>1</v>
      </c>
      <c r="E37" s="5">
        <v>28.40303255432573</v>
      </c>
      <c r="F37" s="5">
        <v>0.16817020389853635</v>
      </c>
      <c r="G37" s="6">
        <f t="shared" si="0"/>
        <v>1</v>
      </c>
      <c r="H37" s="5">
        <f t="shared" si="1"/>
        <v>1</v>
      </c>
      <c r="J37" s="4">
        <v>500</v>
      </c>
      <c r="K37" s="5">
        <v>6</v>
      </c>
      <c r="L37">
        <v>500</v>
      </c>
      <c r="M37">
        <v>6</v>
      </c>
    </row>
    <row r="38" spans="1:13" x14ac:dyDescent="0.25">
      <c r="A38">
        <v>585</v>
      </c>
      <c r="B38">
        <v>6</v>
      </c>
      <c r="C38" s="4">
        <v>585</v>
      </c>
      <c r="D38" s="5">
        <v>6</v>
      </c>
      <c r="E38" s="5">
        <v>71.924683304854412</v>
      </c>
      <c r="F38" s="5">
        <v>0.44473306679075048</v>
      </c>
      <c r="G38" s="6">
        <f t="shared" si="0"/>
        <v>1</v>
      </c>
      <c r="H38" s="5">
        <f t="shared" si="1"/>
        <v>6</v>
      </c>
      <c r="J38" s="4">
        <v>503</v>
      </c>
      <c r="K38" s="5">
        <v>3</v>
      </c>
      <c r="L38">
        <v>503</v>
      </c>
      <c r="M38">
        <v>3</v>
      </c>
    </row>
    <row r="39" spans="1:13" x14ac:dyDescent="0.25">
      <c r="A39">
        <v>560</v>
      </c>
      <c r="B39">
        <v>3</v>
      </c>
      <c r="C39" s="4">
        <v>560</v>
      </c>
      <c r="D39" s="5">
        <v>3</v>
      </c>
      <c r="E39" s="5">
        <v>434.64999848312306</v>
      </c>
      <c r="F39" s="5">
        <v>2.7943046915733452</v>
      </c>
      <c r="G39" s="6">
        <f t="shared" si="0"/>
        <v>1</v>
      </c>
      <c r="H39" s="5">
        <f t="shared" si="1"/>
        <v>3</v>
      </c>
      <c r="J39" s="4">
        <v>505</v>
      </c>
      <c r="K39" s="5">
        <v>4</v>
      </c>
      <c r="L39">
        <v>505</v>
      </c>
      <c r="M39">
        <v>4</v>
      </c>
    </row>
    <row r="40" spans="1:13" x14ac:dyDescent="0.25">
      <c r="A40">
        <v>365</v>
      </c>
      <c r="B40">
        <v>7</v>
      </c>
      <c r="C40" s="4">
        <v>365</v>
      </c>
      <c r="D40" s="5">
        <v>7</v>
      </c>
      <c r="E40" s="5">
        <v>54.266696842481629</v>
      </c>
      <c r="F40" s="5">
        <v>0.33702309693133126</v>
      </c>
      <c r="G40" s="6">
        <f t="shared" si="0"/>
        <v>1</v>
      </c>
      <c r="H40" s="5">
        <f t="shared" si="1"/>
        <v>7</v>
      </c>
      <c r="J40" s="4">
        <v>507</v>
      </c>
      <c r="K40" s="5">
        <v>7</v>
      </c>
      <c r="L40">
        <v>507</v>
      </c>
      <c r="M40">
        <v>7</v>
      </c>
    </row>
    <row r="41" spans="1:13" x14ac:dyDescent="0.25">
      <c r="A41">
        <v>355</v>
      </c>
      <c r="B41">
        <v>20</v>
      </c>
      <c r="C41" s="4">
        <v>355</v>
      </c>
      <c r="D41" s="5">
        <v>20</v>
      </c>
      <c r="E41" s="5">
        <v>141.89638384694504</v>
      </c>
      <c r="F41" s="5">
        <v>0.88835376247243969</v>
      </c>
      <c r="G41" s="6">
        <f t="shared" si="0"/>
        <v>1</v>
      </c>
      <c r="H41" s="5">
        <f t="shared" si="1"/>
        <v>20</v>
      </c>
      <c r="J41" s="4">
        <v>510</v>
      </c>
      <c r="K41" s="5">
        <v>8</v>
      </c>
      <c r="L41">
        <v>510</v>
      </c>
      <c r="M41">
        <v>8</v>
      </c>
    </row>
    <row r="42" spans="1:13" x14ac:dyDescent="0.25">
      <c r="A42">
        <v>745</v>
      </c>
      <c r="B42">
        <v>5</v>
      </c>
      <c r="C42" s="4">
        <v>745</v>
      </c>
      <c r="D42" s="5">
        <v>5</v>
      </c>
      <c r="E42" s="5">
        <v>7.5154132765734802</v>
      </c>
      <c r="F42" s="5">
        <v>3.4530483291766605E-2</v>
      </c>
      <c r="G42" s="6">
        <f t="shared" si="0"/>
        <v>1</v>
      </c>
      <c r="H42" s="5">
        <f t="shared" si="1"/>
        <v>5</v>
      </c>
      <c r="J42" s="4">
        <v>515</v>
      </c>
      <c r="K42" s="5">
        <v>13</v>
      </c>
      <c r="L42">
        <v>515</v>
      </c>
      <c r="M42">
        <v>13</v>
      </c>
    </row>
    <row r="43" spans="1:13" x14ac:dyDescent="0.25">
      <c r="A43">
        <v>455</v>
      </c>
      <c r="B43">
        <v>1</v>
      </c>
      <c r="C43" s="4">
        <v>455</v>
      </c>
      <c r="D43" s="5">
        <v>1</v>
      </c>
      <c r="E43" s="5">
        <v>547.5468868363979</v>
      </c>
      <c r="F43" s="5">
        <v>3.5237566755839542</v>
      </c>
      <c r="G43" s="6">
        <f t="shared" si="0"/>
        <v>1</v>
      </c>
      <c r="H43" s="5">
        <f t="shared" si="1"/>
        <v>1</v>
      </c>
      <c r="J43" s="4">
        <v>520</v>
      </c>
      <c r="K43" s="5">
        <v>2</v>
      </c>
      <c r="L43">
        <v>520</v>
      </c>
      <c r="M43">
        <v>2</v>
      </c>
    </row>
    <row r="44" spans="1:13" x14ac:dyDescent="0.25">
      <c r="A44">
        <v>460</v>
      </c>
      <c r="B44">
        <v>1</v>
      </c>
      <c r="C44" s="4">
        <v>460</v>
      </c>
      <c r="D44" s="5">
        <v>1</v>
      </c>
      <c r="E44" s="5">
        <v>7.9158353640262789</v>
      </c>
      <c r="F44" s="5">
        <v>3.6916021170466315E-2</v>
      </c>
      <c r="G44" s="6">
        <f t="shared" si="0"/>
        <v>1</v>
      </c>
      <c r="H44" s="5">
        <f t="shared" si="1"/>
        <v>1</v>
      </c>
      <c r="J44" s="4">
        <v>535</v>
      </c>
      <c r="K44" s="5">
        <v>8</v>
      </c>
      <c r="L44">
        <v>535</v>
      </c>
      <c r="M44">
        <v>8</v>
      </c>
    </row>
    <row r="45" spans="1:13" x14ac:dyDescent="0.25">
      <c r="A45">
        <v>590</v>
      </c>
      <c r="B45">
        <v>1</v>
      </c>
      <c r="C45" s="4">
        <v>590</v>
      </c>
      <c r="D45" s="5">
        <v>1</v>
      </c>
      <c r="E45" s="5">
        <v>19.320224379403847</v>
      </c>
      <c r="F45" s="5">
        <v>0.11032530833031087</v>
      </c>
      <c r="G45" s="6">
        <f t="shared" si="0"/>
        <v>1</v>
      </c>
      <c r="H45" s="5">
        <f t="shared" si="1"/>
        <v>1</v>
      </c>
      <c r="J45" s="4">
        <v>540</v>
      </c>
      <c r="K45" s="5">
        <v>18</v>
      </c>
      <c r="L45">
        <v>540</v>
      </c>
      <c r="M45">
        <v>18</v>
      </c>
    </row>
    <row r="46" spans="1:13" x14ac:dyDescent="0.25">
      <c r="A46">
        <v>345</v>
      </c>
      <c r="B46">
        <v>19</v>
      </c>
      <c r="C46" s="4">
        <v>345</v>
      </c>
      <c r="D46" s="5">
        <v>19</v>
      </c>
      <c r="E46" s="5">
        <v>868.58638366132936</v>
      </c>
      <c r="F46" s="5">
        <v>5.5154494476987539</v>
      </c>
      <c r="G46" s="6">
        <f t="shared" si="0"/>
        <v>1</v>
      </c>
      <c r="H46" s="5">
        <f t="shared" si="1"/>
        <v>19</v>
      </c>
      <c r="J46" s="4">
        <v>560</v>
      </c>
      <c r="K46" s="5">
        <v>3</v>
      </c>
      <c r="L46">
        <v>560</v>
      </c>
      <c r="M46">
        <v>3</v>
      </c>
    </row>
    <row r="47" spans="1:13" x14ac:dyDescent="0.25">
      <c r="A47">
        <v>445</v>
      </c>
      <c r="B47">
        <v>1</v>
      </c>
      <c r="C47" s="4">
        <v>445</v>
      </c>
      <c r="D47" s="5">
        <v>1</v>
      </c>
      <c r="E47" s="5">
        <v>21.31924046044141</v>
      </c>
      <c r="F47" s="5">
        <v>0.1236926112106365</v>
      </c>
      <c r="G47" s="6">
        <f t="shared" si="0"/>
        <v>1</v>
      </c>
      <c r="H47" s="5">
        <f t="shared" si="1"/>
        <v>1</v>
      </c>
      <c r="J47" s="4">
        <v>575</v>
      </c>
      <c r="K47" s="5">
        <v>1</v>
      </c>
      <c r="L47">
        <v>575</v>
      </c>
      <c r="M47">
        <v>1</v>
      </c>
    </row>
    <row r="48" spans="1:13" x14ac:dyDescent="0.25">
      <c r="A48">
        <v>435</v>
      </c>
      <c r="B48">
        <v>19</v>
      </c>
      <c r="C48" s="4">
        <v>435</v>
      </c>
      <c r="D48" s="5">
        <v>19</v>
      </c>
      <c r="E48" s="5">
        <v>11.431205380807915</v>
      </c>
      <c r="F48" s="5">
        <v>5.9912633933563268E-2</v>
      </c>
      <c r="G48" s="6">
        <f t="shared" si="0"/>
        <v>1</v>
      </c>
      <c r="H48" s="5">
        <f t="shared" si="1"/>
        <v>19</v>
      </c>
      <c r="J48" s="4">
        <v>585</v>
      </c>
      <c r="K48" s="5">
        <v>6</v>
      </c>
      <c r="L48">
        <v>585</v>
      </c>
      <c r="M48">
        <v>6</v>
      </c>
    </row>
    <row r="49" spans="1:13" x14ac:dyDescent="0.25">
      <c r="A49">
        <v>200</v>
      </c>
      <c r="B49">
        <v>13</v>
      </c>
      <c r="C49" s="4">
        <v>200</v>
      </c>
      <c r="D49" s="5">
        <v>13</v>
      </c>
      <c r="E49" s="5">
        <v>25.264476012398873</v>
      </c>
      <c r="F49" s="5">
        <v>0.14920187556598999</v>
      </c>
      <c r="G49" s="6">
        <f t="shared" si="0"/>
        <v>1</v>
      </c>
      <c r="H49" s="5">
        <f t="shared" si="1"/>
        <v>13</v>
      </c>
      <c r="J49" s="4">
        <v>590</v>
      </c>
      <c r="K49" s="5">
        <v>1</v>
      </c>
      <c r="L49">
        <v>590</v>
      </c>
      <c r="M49">
        <v>1</v>
      </c>
    </row>
    <row r="50" spans="1:13" x14ac:dyDescent="0.25">
      <c r="A50">
        <v>350</v>
      </c>
      <c r="B50">
        <v>10</v>
      </c>
      <c r="C50" s="4">
        <v>350</v>
      </c>
      <c r="D50" s="5">
        <v>10</v>
      </c>
      <c r="E50" s="5">
        <v>27.758792165509494</v>
      </c>
      <c r="F50" s="5">
        <v>0.16374626552668184</v>
      </c>
      <c r="G50" s="6">
        <f t="shared" si="0"/>
        <v>1</v>
      </c>
      <c r="H50" s="5">
        <f t="shared" si="1"/>
        <v>10</v>
      </c>
      <c r="J50" s="4">
        <v>595</v>
      </c>
      <c r="K50" s="5">
        <v>4</v>
      </c>
      <c r="L50">
        <v>595</v>
      </c>
      <c r="M50">
        <v>4</v>
      </c>
    </row>
    <row r="51" spans="1:13" x14ac:dyDescent="0.25">
      <c r="A51">
        <v>400</v>
      </c>
      <c r="B51">
        <v>38</v>
      </c>
      <c r="C51" s="4">
        <v>400</v>
      </c>
      <c r="D51" s="5">
        <v>38</v>
      </c>
      <c r="E51" s="5">
        <v>113.12052885262169</v>
      </c>
      <c r="F51" s="5">
        <v>0.70433916509690231</v>
      </c>
      <c r="G51" s="6">
        <f t="shared" si="0"/>
        <v>1</v>
      </c>
      <c r="H51" s="5">
        <f t="shared" si="1"/>
        <v>38</v>
      </c>
      <c r="J51" s="4">
        <v>625</v>
      </c>
      <c r="K51" s="5">
        <v>7</v>
      </c>
      <c r="L51">
        <v>625</v>
      </c>
      <c r="M51">
        <v>7</v>
      </c>
    </row>
    <row r="52" spans="1:13" x14ac:dyDescent="0.25">
      <c r="A52">
        <v>240</v>
      </c>
      <c r="B52">
        <v>1</v>
      </c>
      <c r="C52" s="4">
        <v>240</v>
      </c>
      <c r="D52" s="5">
        <v>1</v>
      </c>
      <c r="E52" s="5">
        <v>10.344205452867303</v>
      </c>
      <c r="F52" s="5">
        <v>5.2367038011591566E-2</v>
      </c>
      <c r="G52" s="6">
        <f t="shared" si="0"/>
        <v>1</v>
      </c>
      <c r="H52" s="5">
        <f t="shared" si="1"/>
        <v>1</v>
      </c>
      <c r="J52" s="4">
        <v>630</v>
      </c>
      <c r="K52" s="5">
        <v>5</v>
      </c>
      <c r="L52">
        <v>630</v>
      </c>
      <c r="M52">
        <v>5</v>
      </c>
    </row>
    <row r="53" spans="1:13" x14ac:dyDescent="0.25">
      <c r="A53">
        <v>640</v>
      </c>
      <c r="B53">
        <v>1</v>
      </c>
      <c r="C53" s="4">
        <v>640</v>
      </c>
      <c r="D53" s="5">
        <v>1</v>
      </c>
      <c r="E53" s="5">
        <v>10.258167148280732</v>
      </c>
      <c r="F53" s="5">
        <v>5.1913479497904993E-2</v>
      </c>
      <c r="G53" s="6">
        <f t="shared" si="0"/>
        <v>1</v>
      </c>
      <c r="H53" s="5">
        <f t="shared" si="1"/>
        <v>1</v>
      </c>
      <c r="J53" s="4">
        <v>640</v>
      </c>
      <c r="K53" s="5">
        <v>1</v>
      </c>
      <c r="L53">
        <v>640</v>
      </c>
      <c r="M53">
        <v>1</v>
      </c>
    </row>
    <row r="54" spans="1:13" x14ac:dyDescent="0.25">
      <c r="A54">
        <v>230</v>
      </c>
      <c r="B54">
        <v>43</v>
      </c>
      <c r="C54" s="4">
        <v>230</v>
      </c>
      <c r="D54" s="5">
        <v>43</v>
      </c>
      <c r="E54" s="5">
        <v>50.917763675679559</v>
      </c>
      <c r="F54" s="5">
        <v>0.31030691231304297</v>
      </c>
      <c r="G54" s="6">
        <f t="shared" si="0"/>
        <v>1</v>
      </c>
      <c r="H54" s="5">
        <f t="shared" si="1"/>
        <v>43</v>
      </c>
      <c r="J54" s="4">
        <v>710</v>
      </c>
      <c r="K54" s="5">
        <v>1</v>
      </c>
      <c r="L54">
        <v>710</v>
      </c>
      <c r="M54">
        <v>1</v>
      </c>
    </row>
    <row r="55" spans="1:13" x14ac:dyDescent="0.25">
      <c r="A55">
        <v>420</v>
      </c>
      <c r="B55">
        <v>5</v>
      </c>
      <c r="C55" s="4">
        <v>420</v>
      </c>
      <c r="D55" s="5">
        <v>5</v>
      </c>
      <c r="E55" s="5">
        <v>41.120072717752009</v>
      </c>
      <c r="F55" s="5">
        <v>0.24874506865850693</v>
      </c>
      <c r="G55" s="6">
        <f t="shared" si="0"/>
        <v>1</v>
      </c>
      <c r="H55" s="5">
        <f t="shared" si="1"/>
        <v>5</v>
      </c>
      <c r="J55" s="4">
        <v>715</v>
      </c>
      <c r="K55" s="5">
        <v>2</v>
      </c>
      <c r="L55">
        <v>715</v>
      </c>
      <c r="M55">
        <v>2</v>
      </c>
    </row>
    <row r="56" spans="1:13" x14ac:dyDescent="0.25">
      <c r="A56">
        <v>465</v>
      </c>
      <c r="B56">
        <v>2</v>
      </c>
      <c r="C56" s="4">
        <v>465</v>
      </c>
      <c r="D56" s="5">
        <v>2</v>
      </c>
      <c r="E56" s="5">
        <v>6.9036005080084468</v>
      </c>
      <c r="F56" s="5">
        <v>3.0390663284124222E-2</v>
      </c>
      <c r="G56" s="6">
        <f t="shared" si="0"/>
        <v>1</v>
      </c>
      <c r="H56" s="5">
        <f t="shared" si="1"/>
        <v>2</v>
      </c>
      <c r="J56" s="4">
        <v>730</v>
      </c>
      <c r="K56" s="5">
        <v>12</v>
      </c>
      <c r="L56">
        <v>730</v>
      </c>
      <c r="M56">
        <v>12</v>
      </c>
    </row>
    <row r="57" spans="1:13" x14ac:dyDescent="0.25">
      <c r="A57">
        <v>260</v>
      </c>
      <c r="B57">
        <v>26</v>
      </c>
      <c r="C57" s="4">
        <v>260</v>
      </c>
      <c r="D57" s="5">
        <v>26</v>
      </c>
      <c r="E57" s="5">
        <v>22.296364994731125</v>
      </c>
      <c r="F57" s="5">
        <v>0.12925503021654103</v>
      </c>
      <c r="G57" s="6">
        <f t="shared" si="0"/>
        <v>1</v>
      </c>
      <c r="H57" s="5">
        <f t="shared" si="1"/>
        <v>26</v>
      </c>
      <c r="J57" s="4">
        <v>735</v>
      </c>
      <c r="K57" s="5">
        <v>3</v>
      </c>
      <c r="L57">
        <v>735</v>
      </c>
      <c r="M57">
        <v>3</v>
      </c>
    </row>
    <row r="58" spans="1:13" x14ac:dyDescent="0.25">
      <c r="A58">
        <v>425</v>
      </c>
      <c r="B58">
        <v>6</v>
      </c>
      <c r="C58" s="4">
        <v>425</v>
      </c>
      <c r="D58" s="5">
        <v>6</v>
      </c>
      <c r="E58" s="5">
        <v>89.663815789675141</v>
      </c>
      <c r="F58" s="5">
        <v>0.56543926009734413</v>
      </c>
      <c r="G58" s="6">
        <f t="shared" si="0"/>
        <v>1</v>
      </c>
      <c r="H58" s="5">
        <f t="shared" si="1"/>
        <v>6</v>
      </c>
      <c r="J58" s="4">
        <v>745</v>
      </c>
      <c r="K58" s="5">
        <v>5</v>
      </c>
      <c r="L58">
        <v>745</v>
      </c>
      <c r="M58">
        <v>5</v>
      </c>
    </row>
    <row r="59" spans="1:13" x14ac:dyDescent="0.25">
      <c r="A59">
        <v>415</v>
      </c>
      <c r="B59">
        <v>1</v>
      </c>
      <c r="C59" s="4">
        <v>415</v>
      </c>
      <c r="D59" s="5">
        <v>1</v>
      </c>
      <c r="E59" s="5">
        <v>60.732613668712965</v>
      </c>
      <c r="F59" s="5">
        <v>0.37293253694978346</v>
      </c>
      <c r="G59" s="6">
        <f t="shared" si="0"/>
        <v>1</v>
      </c>
      <c r="H59" s="5">
        <f t="shared" si="1"/>
        <v>1</v>
      </c>
      <c r="J59" s="4" t="s">
        <v>833</v>
      </c>
      <c r="K59" s="5">
        <v>62</v>
      </c>
      <c r="L59" t="s">
        <v>833</v>
      </c>
      <c r="M59">
        <v>62</v>
      </c>
    </row>
    <row r="60" spans="1:13" x14ac:dyDescent="0.25">
      <c r="C60" s="4" t="s">
        <v>1905</v>
      </c>
      <c r="D60" s="5">
        <v>988</v>
      </c>
      <c r="E60" s="5">
        <v>814.54326588202343</v>
      </c>
      <c r="F60" s="5">
        <v>5.2431100127776649</v>
      </c>
      <c r="J60" s="4" t="s">
        <v>1909</v>
      </c>
      <c r="K60" s="5">
        <v>3</v>
      </c>
    </row>
    <row r="61" spans="1:13" x14ac:dyDescent="0.25">
      <c r="J61" s="4" t="s">
        <v>1905</v>
      </c>
      <c r="K61" s="5">
        <v>991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321BC-1EA7-4EE8-BCB8-D913333CD7F5}">
  <dimension ref="A1:I989"/>
  <sheetViews>
    <sheetView tabSelected="1" workbookViewId="0">
      <selection activeCell="K10" sqref="K10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1911</v>
      </c>
      <c r="F1" t="s">
        <v>1915</v>
      </c>
      <c r="G1" t="s">
        <v>1912</v>
      </c>
      <c r="H1" t="s">
        <v>1913</v>
      </c>
      <c r="I1" t="s">
        <v>1914</v>
      </c>
    </row>
    <row r="2" spans="1:9" x14ac:dyDescent="0.25">
      <c r="A2">
        <f>VLOOKUP(B2,Counties_prod!$C$2:$H$992,6,FALSE)</f>
        <v>505</v>
      </c>
      <c r="B2" s="1">
        <v>30097</v>
      </c>
      <c r="C2" s="2">
        <v>21.307066914144961</v>
      </c>
      <c r="D2">
        <v>0.12361613448375773</v>
      </c>
      <c r="E2" s="1">
        <v>1</v>
      </c>
      <c r="F2" s="7">
        <v>2429.3000000000002</v>
      </c>
    </row>
    <row r="3" spans="1:9" x14ac:dyDescent="0.25">
      <c r="A3">
        <f>VLOOKUP(B3,Counties_prod!$C$2:$H$992,6,FALSE)</f>
        <v>505</v>
      </c>
      <c r="B3" s="1">
        <v>30095</v>
      </c>
      <c r="C3" s="2">
        <v>11.988298980848455</v>
      </c>
      <c r="D3">
        <v>6.322261753124836E-2</v>
      </c>
      <c r="E3" s="1">
        <v>49.884931506849313</v>
      </c>
      <c r="F3" s="7">
        <v>2429.3000000000002</v>
      </c>
    </row>
    <row r="4" spans="1:9" x14ac:dyDescent="0.25">
      <c r="A4">
        <f>VLOOKUP(B4,Counties_prod!$C$2:$H$992,6,FALSE)</f>
        <v>505</v>
      </c>
      <c r="B4" s="1">
        <v>30009</v>
      </c>
      <c r="C4" s="2">
        <v>8.4765478511980596</v>
      </c>
      <c r="D4">
        <v>4.0564629637924801E-2</v>
      </c>
      <c r="E4" s="1">
        <v>865.24109589041097</v>
      </c>
      <c r="F4" s="7">
        <v>2429.3000000000002</v>
      </c>
    </row>
    <row r="5" spans="1:9" x14ac:dyDescent="0.25">
      <c r="A5">
        <f>VLOOKUP(B5,Counties_prod!$C$2:$H$992,6,FALSE)</f>
        <v>505</v>
      </c>
      <c r="B5" s="1">
        <v>56029</v>
      </c>
      <c r="C5" s="2">
        <v>9.7145763079810692</v>
      </c>
      <c r="D5">
        <v>4.8440541990990814E-2</v>
      </c>
      <c r="E5" s="1">
        <v>12730.252054794521</v>
      </c>
      <c r="F5" s="7">
        <v>2429.3000000000002</v>
      </c>
    </row>
    <row r="6" spans="1:9" x14ac:dyDescent="0.25">
      <c r="A6">
        <f>VLOOKUP(B6,Counties_prod!$C$2:$H$992,6,FALSE)</f>
        <v>503</v>
      </c>
      <c r="B6" s="1">
        <v>30035</v>
      </c>
      <c r="C6" s="2">
        <v>21.357278318748442</v>
      </c>
      <c r="D6">
        <v>0.12393822959569263</v>
      </c>
      <c r="E6" s="1">
        <v>660.37808219178078</v>
      </c>
      <c r="F6" s="7">
        <v>2429.3000000000002</v>
      </c>
    </row>
    <row r="7" spans="1:9" x14ac:dyDescent="0.25">
      <c r="A7">
        <f>VLOOKUP(B7,Counties_prod!$C$2:$H$992,6,FALSE)</f>
        <v>503</v>
      </c>
      <c r="B7" s="1">
        <v>30073</v>
      </c>
      <c r="C7" s="2">
        <v>21.295991105384815</v>
      </c>
      <c r="D7">
        <v>0.123545084630291</v>
      </c>
      <c r="E7" s="1">
        <v>207.63835616438357</v>
      </c>
      <c r="F7" s="7">
        <v>2429.3000000000002</v>
      </c>
    </row>
    <row r="8" spans="1:9" x14ac:dyDescent="0.25">
      <c r="A8">
        <f>VLOOKUP(B8,Counties_prod!$C$2:$H$992,6,FALSE)</f>
        <v>503</v>
      </c>
      <c r="B8" s="1">
        <v>30099</v>
      </c>
      <c r="C8" s="2">
        <v>18.213361760397621</v>
      </c>
      <c r="D8">
        <v>0.10320335217354401</v>
      </c>
      <c r="E8" s="1">
        <v>113.33972602739726</v>
      </c>
      <c r="F8" s="7">
        <v>2429.3000000000002</v>
      </c>
    </row>
    <row r="9" spans="1:9" x14ac:dyDescent="0.25">
      <c r="A9">
        <f>VLOOKUP(B9,Counties_prod!$C$2:$H$992,6,FALSE)</f>
        <v>500</v>
      </c>
      <c r="B9" s="1">
        <v>30101</v>
      </c>
      <c r="C9" s="2">
        <v>31.957245135854595</v>
      </c>
      <c r="D9">
        <v>0.19267736936914667</v>
      </c>
      <c r="E9" s="1">
        <v>459.50410958904109</v>
      </c>
      <c r="F9" s="7">
        <v>2429.3000000000002</v>
      </c>
    </row>
    <row r="10" spans="1:9" x14ac:dyDescent="0.25">
      <c r="A10">
        <f>VLOOKUP(B10,Counties_prod!$C$2:$H$992,6,FALSE)</f>
        <v>500</v>
      </c>
      <c r="B10" s="1">
        <v>30051</v>
      </c>
      <c r="C10" s="2">
        <v>23.532928122289039</v>
      </c>
      <c r="D10">
        <v>0.13807008766578621</v>
      </c>
      <c r="E10" s="1">
        <v>171.7178082191781</v>
      </c>
      <c r="F10" s="7">
        <v>2429.3000000000002</v>
      </c>
    </row>
    <row r="11" spans="1:9" x14ac:dyDescent="0.25">
      <c r="A11">
        <f>VLOOKUP(B11,Counties_prod!$C$2:$H$992,6,FALSE)</f>
        <v>500</v>
      </c>
      <c r="B11" s="1">
        <v>30041</v>
      </c>
      <c r="C11" s="2">
        <v>419.66727328457398</v>
      </c>
      <c r="D11">
        <v>2.6979453298865113</v>
      </c>
      <c r="E11" s="1">
        <v>1.9287671232876713</v>
      </c>
      <c r="F11" s="7">
        <v>2429.3000000000002</v>
      </c>
    </row>
    <row r="12" spans="1:9" x14ac:dyDescent="0.25">
      <c r="A12">
        <f>VLOOKUP(B12,Counties_prod!$C$2:$H$992,6,FALSE)</f>
        <v>500</v>
      </c>
      <c r="B12" s="1">
        <v>30005</v>
      </c>
      <c r="C12" s="2">
        <v>21.528472238740822</v>
      </c>
      <c r="D12">
        <v>0.12503635416002545</v>
      </c>
      <c r="E12" s="1">
        <v>576.99452054794517</v>
      </c>
      <c r="F12" s="7">
        <v>2429.3000000000002</v>
      </c>
    </row>
    <row r="13" spans="1:9" x14ac:dyDescent="0.25">
      <c r="A13">
        <f>VLOOKUP(B13,Counties_prod!$C$2:$H$992,6,FALSE)</f>
        <v>500</v>
      </c>
      <c r="B13" s="1">
        <v>30015</v>
      </c>
      <c r="C13" s="2">
        <v>189.85158443913488</v>
      </c>
      <c r="D13">
        <v>1.2150701191892275</v>
      </c>
      <c r="E13" s="1">
        <v>1</v>
      </c>
      <c r="F13" s="7">
        <v>2429.3000000000002</v>
      </c>
    </row>
    <row r="14" spans="1:9" x14ac:dyDescent="0.25">
      <c r="A14">
        <f>VLOOKUP(B14,Counties_prod!$C$2:$H$992,6,FALSE)</f>
        <v>500</v>
      </c>
      <c r="B14" s="1">
        <v>30027</v>
      </c>
      <c r="C14" s="2">
        <v>31.833374128577965</v>
      </c>
      <c r="D14">
        <v>0.19188105807124337</v>
      </c>
      <c r="E14" s="1">
        <v>1</v>
      </c>
      <c r="F14" s="7">
        <v>2429.3000000000002</v>
      </c>
    </row>
    <row r="15" spans="1:9" x14ac:dyDescent="0.25">
      <c r="A15">
        <f>VLOOKUP(B15,Counties_prod!$C$2:$H$992,6,FALSE)</f>
        <v>395</v>
      </c>
      <c r="B15" s="1">
        <v>30091</v>
      </c>
      <c r="C15" s="2">
        <v>12.534807532506948</v>
      </c>
      <c r="D15">
        <v>6.6257161177940074E-2</v>
      </c>
      <c r="E15" s="1">
        <v>1426.1561643835616</v>
      </c>
      <c r="F15" s="7">
        <v>2429.3000000000002</v>
      </c>
    </row>
    <row r="16" spans="1:9" x14ac:dyDescent="0.25">
      <c r="A16">
        <f>VLOOKUP(B16,Counties_prod!$C$2:$H$992,6,FALSE)</f>
        <v>395</v>
      </c>
      <c r="B16" s="1">
        <v>38023</v>
      </c>
      <c r="C16" s="2">
        <v>9.4238891567786904</v>
      </c>
      <c r="D16">
        <v>4.6523020610828254E-2</v>
      </c>
      <c r="E16" s="1">
        <v>14740.660273972602</v>
      </c>
      <c r="F16" s="7">
        <v>2429.3000000000002</v>
      </c>
    </row>
    <row r="17" spans="1:6" x14ac:dyDescent="0.25">
      <c r="A17">
        <f>VLOOKUP(B17,Counties_prod!$C$2:$H$992,6,FALSE)</f>
        <v>395</v>
      </c>
      <c r="B17" s="1">
        <v>38013</v>
      </c>
      <c r="C17" s="2">
        <v>9.4288220729062786</v>
      </c>
      <c r="D17">
        <v>4.6505180969316842E-2</v>
      </c>
      <c r="E17" s="1">
        <v>9705.2821917808214</v>
      </c>
      <c r="F17" s="7">
        <v>2429.3000000000002</v>
      </c>
    </row>
    <row r="18" spans="1:6" x14ac:dyDescent="0.25">
      <c r="A18">
        <f>VLOOKUP(B18,Counties_prod!$C$2:$H$992,6,FALSE)</f>
        <v>395</v>
      </c>
      <c r="B18" s="1">
        <v>38075</v>
      </c>
      <c r="C18" s="2">
        <v>13.524877863250774</v>
      </c>
      <c r="D18">
        <v>7.2664116127572204E-2</v>
      </c>
      <c r="E18" s="1">
        <v>1238.1123287671232</v>
      </c>
      <c r="F18" s="7">
        <v>2429.3000000000002</v>
      </c>
    </row>
    <row r="19" spans="1:6" x14ac:dyDescent="0.25">
      <c r="A19">
        <f>VLOOKUP(B19,Counties_prod!$C$2:$H$992,6,FALSE)</f>
        <v>395</v>
      </c>
      <c r="B19" s="1">
        <v>38009</v>
      </c>
      <c r="C19" s="2">
        <v>12.989987733581664</v>
      </c>
      <c r="D19">
        <v>6.9254271153239788E-2</v>
      </c>
      <c r="E19" s="1">
        <v>3396.9041095890411</v>
      </c>
      <c r="F19" s="7">
        <v>2429.3000000000002</v>
      </c>
    </row>
    <row r="20" spans="1:6" x14ac:dyDescent="0.25">
      <c r="A20">
        <f>VLOOKUP(B20,Counties_prod!$C$2:$H$992,6,FALSE)</f>
        <v>395</v>
      </c>
      <c r="B20" s="1">
        <v>30105</v>
      </c>
      <c r="C20" s="2">
        <v>29.329010907123251</v>
      </c>
      <c r="D20">
        <v>0.17468521786921662</v>
      </c>
      <c r="E20" s="1">
        <v>96.704109589041096</v>
      </c>
      <c r="F20" s="7">
        <v>2429.3000000000002</v>
      </c>
    </row>
    <row r="21" spans="1:6" x14ac:dyDescent="0.25">
      <c r="A21">
        <f>VLOOKUP(B21,Counties_prod!$C$2:$H$992,6,FALSE)</f>
        <v>395</v>
      </c>
      <c r="B21" s="1">
        <v>30019</v>
      </c>
      <c r="C21" s="2">
        <v>9.6160046708064719</v>
      </c>
      <c r="D21">
        <v>4.7624026114724369E-2</v>
      </c>
      <c r="E21" s="1">
        <v>37.293150684931504</v>
      </c>
      <c r="F21" s="7">
        <v>2429.3000000000002</v>
      </c>
    </row>
    <row r="22" spans="1:6" x14ac:dyDescent="0.25">
      <c r="A22">
        <f>VLOOKUP(B22,Counties_prod!$C$2:$H$992,6,FALSE)</f>
        <v>395</v>
      </c>
      <c r="B22" s="1">
        <v>38101</v>
      </c>
      <c r="C22" s="2">
        <v>12.992485457397549</v>
      </c>
      <c r="D22">
        <v>6.9241269806004924E-2</v>
      </c>
      <c r="E22" s="1">
        <v>45.720547945205482</v>
      </c>
      <c r="F22" s="7">
        <v>2429.3000000000002</v>
      </c>
    </row>
    <row r="23" spans="1:6" x14ac:dyDescent="0.25">
      <c r="A23">
        <f>VLOOKUP(B23,Counties_prod!$C$2:$H$992,6,FALSE)</f>
        <v>395</v>
      </c>
      <c r="B23" s="1">
        <v>38105</v>
      </c>
      <c r="C23" s="2">
        <v>7.7330821134915304</v>
      </c>
      <c r="D23">
        <v>3.5682104870506583E-2</v>
      </c>
      <c r="E23" s="1">
        <v>210508.18630136986</v>
      </c>
      <c r="F23" s="7">
        <v>2429.3000000000002</v>
      </c>
    </row>
    <row r="24" spans="1:6" x14ac:dyDescent="0.25">
      <c r="A24">
        <f>VLOOKUP(B24,Counties_prod!$C$2:$H$992,6,FALSE)</f>
        <v>395</v>
      </c>
      <c r="B24" s="1">
        <v>38049</v>
      </c>
      <c r="C24" s="2">
        <v>12.544597292169382</v>
      </c>
      <c r="D24">
        <v>6.6312366992213059E-2</v>
      </c>
      <c r="E24" s="1">
        <v>126.89041095890411</v>
      </c>
      <c r="F24" s="7">
        <v>2429.3000000000002</v>
      </c>
    </row>
    <row r="25" spans="1:6" x14ac:dyDescent="0.25">
      <c r="A25">
        <f>VLOOKUP(B25,Counties_prod!$C$2:$H$992,6,FALSE)</f>
        <v>395</v>
      </c>
      <c r="B25" s="1">
        <v>30085</v>
      </c>
      <c r="C25" s="2">
        <v>8.9919476106914527</v>
      </c>
      <c r="D25">
        <v>4.3641564140203315E-2</v>
      </c>
      <c r="E25" s="1">
        <v>8605.597260273973</v>
      </c>
      <c r="F25" s="7">
        <v>2429.3000000000002</v>
      </c>
    </row>
    <row r="26" spans="1:6" x14ac:dyDescent="0.25">
      <c r="A26">
        <f>VLOOKUP(B26,Counties_prod!$C$2:$H$992,6,FALSE)</f>
        <v>395</v>
      </c>
      <c r="B26" s="1">
        <v>38061</v>
      </c>
      <c r="C26" s="2">
        <v>7.661999134219152</v>
      </c>
      <c r="D26">
        <v>3.5210600492428912E-2</v>
      </c>
      <c r="E26" s="1">
        <v>238287.55068493151</v>
      </c>
      <c r="F26" s="7">
        <v>2429.3000000000002</v>
      </c>
    </row>
    <row r="27" spans="1:6" x14ac:dyDescent="0.25">
      <c r="A27">
        <f>VLOOKUP(B27,Counties_prod!$C$2:$H$992,6,FALSE)</f>
        <v>395</v>
      </c>
      <c r="B27" s="1">
        <v>38053</v>
      </c>
      <c r="C27" s="2">
        <v>7.2358996856087874</v>
      </c>
      <c r="D27">
        <v>3.2445804060404662E-2</v>
      </c>
      <c r="E27" s="1">
        <v>490323.26301369863</v>
      </c>
      <c r="F27" s="7">
        <v>2429.3000000000002</v>
      </c>
    </row>
    <row r="28" spans="1:6" x14ac:dyDescent="0.25">
      <c r="A28">
        <f>VLOOKUP(B28,Counties_prod!$C$2:$H$992,6,FALSE)</f>
        <v>395</v>
      </c>
      <c r="B28" s="1">
        <v>30083</v>
      </c>
      <c r="C28" s="2">
        <v>9.4023720238146247</v>
      </c>
      <c r="D28">
        <v>4.6474038809759109E-2</v>
      </c>
      <c r="E28" s="1">
        <v>24420.21095890411</v>
      </c>
      <c r="F28" s="7">
        <v>2429.3000000000002</v>
      </c>
    </row>
    <row r="29" spans="1:6" x14ac:dyDescent="0.25">
      <c r="A29">
        <f>VLOOKUP(B29,Counties_prod!$C$2:$H$992,6,FALSE)</f>
        <v>395</v>
      </c>
      <c r="B29" s="1">
        <v>30055</v>
      </c>
      <c r="C29" s="2">
        <v>29.135514382311765</v>
      </c>
      <c r="D29">
        <v>0.17344722291899989</v>
      </c>
      <c r="E29" s="1">
        <v>3.2082191780821918</v>
      </c>
      <c r="F29" s="7">
        <v>2429.3000000000002</v>
      </c>
    </row>
    <row r="30" spans="1:6" x14ac:dyDescent="0.25">
      <c r="A30">
        <f>VLOOKUP(B30,Counties_prod!$C$2:$H$992,6,FALSE)</f>
        <v>395</v>
      </c>
      <c r="B30" s="1">
        <v>38055</v>
      </c>
      <c r="C30" s="2">
        <v>8.1458236478784052</v>
      </c>
      <c r="D30">
        <v>3.8203686786315916E-2</v>
      </c>
      <c r="E30" s="1">
        <v>2213.476712328767</v>
      </c>
      <c r="F30" s="7">
        <v>2429.3000000000002</v>
      </c>
    </row>
    <row r="31" spans="1:6" x14ac:dyDescent="0.25">
      <c r="A31">
        <f>VLOOKUP(B31,Counties_prod!$C$2:$H$992,6,FALSE)</f>
        <v>395</v>
      </c>
      <c r="B31" s="1">
        <v>38025</v>
      </c>
      <c r="C31" s="2">
        <v>7.2356193047643611</v>
      </c>
      <c r="D31">
        <v>3.2447304962193863E-2</v>
      </c>
      <c r="E31" s="1">
        <v>248341.61095890412</v>
      </c>
      <c r="F31" s="7">
        <v>2429.3000000000002</v>
      </c>
    </row>
    <row r="32" spans="1:6" x14ac:dyDescent="0.25">
      <c r="A32">
        <f>VLOOKUP(B32,Counties_prod!$C$2:$H$992,6,FALSE)</f>
        <v>395</v>
      </c>
      <c r="B32" s="1">
        <v>30021</v>
      </c>
      <c r="C32" s="2">
        <v>9.435039766038102</v>
      </c>
      <c r="D32">
        <v>4.6463240652359718E-2</v>
      </c>
      <c r="E32" s="1">
        <v>1224.8164383561643</v>
      </c>
      <c r="F32" s="7">
        <v>2429.3000000000002</v>
      </c>
    </row>
    <row r="33" spans="1:6" x14ac:dyDescent="0.25">
      <c r="A33">
        <f>VLOOKUP(B33,Counties_prod!$C$2:$H$992,6,FALSE)</f>
        <v>395</v>
      </c>
      <c r="B33" s="1">
        <v>30109</v>
      </c>
      <c r="C33" s="2">
        <v>12.688418073762437</v>
      </c>
      <c r="D33">
        <v>6.7232629291791413E-2</v>
      </c>
      <c r="E33" s="1">
        <v>828.36986301369859</v>
      </c>
      <c r="F33" s="7">
        <v>2429.3000000000002</v>
      </c>
    </row>
    <row r="34" spans="1:6" x14ac:dyDescent="0.25">
      <c r="A34">
        <f>VLOOKUP(B34,Counties_prod!$C$2:$H$992,6,FALSE)</f>
        <v>395</v>
      </c>
      <c r="B34" s="1">
        <v>38033</v>
      </c>
      <c r="C34" s="2">
        <v>10.094722157378957</v>
      </c>
      <c r="D34">
        <v>5.0786970728071444E-2</v>
      </c>
      <c r="E34" s="1">
        <v>1288.9917808219177</v>
      </c>
      <c r="F34" s="7">
        <v>2429.3000000000002</v>
      </c>
    </row>
    <row r="35" spans="1:6" x14ac:dyDescent="0.25">
      <c r="A35">
        <f>VLOOKUP(B35,Counties_prod!$C$2:$H$992,6,FALSE)</f>
        <v>395</v>
      </c>
      <c r="B35" s="1">
        <v>38007</v>
      </c>
      <c r="C35" s="2">
        <v>9.4294502734309997</v>
      </c>
      <c r="D35">
        <v>4.650975636747752E-2</v>
      </c>
      <c r="E35" s="1">
        <v>9464.5890410958909</v>
      </c>
      <c r="F35" s="7">
        <v>2429.3000000000002</v>
      </c>
    </row>
    <row r="36" spans="1:6" x14ac:dyDescent="0.25">
      <c r="A36">
        <f>VLOOKUP(B36,Counties_prod!$C$2:$H$992,6,FALSE)</f>
        <v>395</v>
      </c>
      <c r="B36" s="1">
        <v>30079</v>
      </c>
      <c r="C36" s="2">
        <v>10.477204890903328</v>
      </c>
      <c r="D36">
        <v>5.3309075176406942E-2</v>
      </c>
      <c r="E36" s="1">
        <v>57.778082191780825</v>
      </c>
      <c r="F36" s="7">
        <v>2429.3000000000002</v>
      </c>
    </row>
    <row r="37" spans="1:6" x14ac:dyDescent="0.25">
      <c r="A37">
        <f>VLOOKUP(B37,Counties_prod!$C$2:$H$992,6,FALSE)</f>
        <v>395</v>
      </c>
      <c r="B37" s="1">
        <v>38089</v>
      </c>
      <c r="C37" s="2">
        <v>9.4271246187224715</v>
      </c>
      <c r="D37">
        <v>4.6459602630313838E-2</v>
      </c>
      <c r="E37" s="1">
        <v>6082.2876712328771</v>
      </c>
      <c r="F37" s="7">
        <v>2429.3000000000002</v>
      </c>
    </row>
    <row r="38" spans="1:6" x14ac:dyDescent="0.25">
      <c r="A38">
        <f>VLOOKUP(B38,Counties_prod!$C$2:$H$992,6,FALSE)</f>
        <v>395</v>
      </c>
      <c r="B38" s="1">
        <v>30025</v>
      </c>
      <c r="C38" s="2">
        <v>13.522353034757909</v>
      </c>
      <c r="D38">
        <v>7.2716434169399588E-2</v>
      </c>
      <c r="E38" s="1">
        <v>8659.1726027397253</v>
      </c>
      <c r="F38" s="7">
        <v>2429.3000000000002</v>
      </c>
    </row>
    <row r="39" spans="1:6" x14ac:dyDescent="0.25">
      <c r="A39">
        <f>VLOOKUP(B39,Counties_prod!$C$2:$H$992,6,FALSE)</f>
        <v>395</v>
      </c>
      <c r="B39" s="1">
        <v>38087</v>
      </c>
      <c r="C39" s="2">
        <v>8.1497152356470863</v>
      </c>
      <c r="D39">
        <v>3.8220515996610173E-2</v>
      </c>
      <c r="E39" s="1">
        <v>734.78904109589041</v>
      </c>
      <c r="F39" s="7">
        <v>2429.3000000000002</v>
      </c>
    </row>
    <row r="40" spans="1:6" x14ac:dyDescent="0.25">
      <c r="A40">
        <f>VLOOKUP(B40,Counties_prod!$C$2:$H$992,6,FALSE)</f>
        <v>395</v>
      </c>
      <c r="B40" s="1">
        <v>38011</v>
      </c>
      <c r="C40" s="2">
        <v>9.4182380286559972</v>
      </c>
      <c r="D40">
        <v>4.6459644230999068E-2</v>
      </c>
      <c r="E40" s="1">
        <v>12138.082191780823</v>
      </c>
      <c r="F40" s="7">
        <v>2429.3000000000002</v>
      </c>
    </row>
    <row r="41" spans="1:6" x14ac:dyDescent="0.25">
      <c r="A41">
        <f>VLOOKUP(B41,Counties_prod!$C$2:$H$992,6,FALSE)</f>
        <v>395</v>
      </c>
      <c r="B41" s="1">
        <v>30011</v>
      </c>
      <c r="C41" s="2">
        <v>9.5972058832690106</v>
      </c>
      <c r="D41">
        <v>4.7483053654944332E-2</v>
      </c>
      <c r="E41" s="1">
        <v>26.361643835616437</v>
      </c>
      <c r="F41" s="7">
        <v>2429.3000000000002</v>
      </c>
    </row>
    <row r="42" spans="1:6" x14ac:dyDescent="0.25">
      <c r="A42">
        <f>VLOOKUP(B42,Counties_prod!$C$2:$H$992,6,FALSE)</f>
        <v>395</v>
      </c>
      <c r="B42" s="1">
        <v>46063</v>
      </c>
      <c r="C42" s="2">
        <v>10.083262776272145</v>
      </c>
      <c r="D42">
        <v>5.0798004483984992E-2</v>
      </c>
      <c r="E42" s="1">
        <v>2733.7589041095889</v>
      </c>
      <c r="F42" s="7">
        <v>2429.3000000000002</v>
      </c>
    </row>
    <row r="43" spans="1:6" x14ac:dyDescent="0.25">
      <c r="A43">
        <f>VLOOKUP(B43,Counties_prod!$C$2:$H$992,6,FALSE)</f>
        <v>395</v>
      </c>
      <c r="B43" s="1">
        <v>56011</v>
      </c>
      <c r="C43" s="2">
        <v>15.33648667981597</v>
      </c>
      <c r="D43">
        <v>8.451342777530392E-2</v>
      </c>
      <c r="E43" s="1">
        <v>2088.131506849315</v>
      </c>
      <c r="F43" s="7">
        <v>2429.3000000000002</v>
      </c>
    </row>
    <row r="44" spans="1:6" x14ac:dyDescent="0.25">
      <c r="A44">
        <f>VLOOKUP(B44,Counties_prod!$C$2:$H$992,6,FALSE)</f>
        <v>395</v>
      </c>
      <c r="B44" s="1">
        <v>56045</v>
      </c>
      <c r="C44" s="2">
        <v>23.7530100917573</v>
      </c>
      <c r="D44">
        <v>0.13829635951033126</v>
      </c>
      <c r="E44" s="1">
        <v>1312.0301369863014</v>
      </c>
      <c r="F44" s="7">
        <v>2429.3000000000002</v>
      </c>
    </row>
    <row r="45" spans="1:6" x14ac:dyDescent="0.25">
      <c r="A45">
        <f>VLOOKUP(B45,Counties_prod!$C$2:$H$992,6,FALSE)</f>
        <v>395</v>
      </c>
      <c r="B45" s="1">
        <v>46033</v>
      </c>
      <c r="C45" s="2">
        <v>53.634132961913814</v>
      </c>
      <c r="D45">
        <v>0.32955909256850441</v>
      </c>
      <c r="E45" s="1">
        <v>0.48493150684931507</v>
      </c>
      <c r="F45" s="7">
        <v>2429.3000000000002</v>
      </c>
    </row>
    <row r="46" spans="1:6" x14ac:dyDescent="0.25">
      <c r="A46">
        <f>VLOOKUP(B46,Counties_prod!$C$2:$H$992,6,FALSE)</f>
        <v>510</v>
      </c>
      <c r="B46" s="1">
        <v>30071</v>
      </c>
      <c r="C46" s="2">
        <v>2122.5558623187853</v>
      </c>
      <c r="D46">
        <v>13.697647435719876</v>
      </c>
      <c r="E46" s="1">
        <v>1</v>
      </c>
      <c r="F46" s="7">
        <v>2429.3000000000002</v>
      </c>
    </row>
    <row r="47" spans="1:6" x14ac:dyDescent="0.25">
      <c r="A47">
        <f>VLOOKUP(B47,Counties_prod!$C$2:$H$992,6,FALSE)</f>
        <v>510</v>
      </c>
      <c r="B47" s="1">
        <v>30033</v>
      </c>
      <c r="C47" s="2">
        <v>13.687683326403253</v>
      </c>
      <c r="D47">
        <v>7.4157538426888076E-2</v>
      </c>
      <c r="E47" s="1">
        <v>13.608219178082193</v>
      </c>
      <c r="F47" s="7">
        <v>2429.3000000000002</v>
      </c>
    </row>
    <row r="48" spans="1:6" x14ac:dyDescent="0.25">
      <c r="A48">
        <f>VLOOKUP(B48,Counties_prod!$C$2:$H$992,6,FALSE)</f>
        <v>510</v>
      </c>
      <c r="B48" s="1">
        <v>30069</v>
      </c>
      <c r="C48" s="2">
        <v>18.250349269634679</v>
      </c>
      <c r="D48">
        <v>0.10343991898965443</v>
      </c>
      <c r="E48" s="1">
        <v>34.109589041095887</v>
      </c>
      <c r="F48" s="7">
        <v>2429.3000000000002</v>
      </c>
    </row>
    <row r="49" spans="1:6" x14ac:dyDescent="0.25">
      <c r="A49">
        <f>VLOOKUP(B49,Counties_prod!$C$2:$H$992,6,FALSE)</f>
        <v>510</v>
      </c>
      <c r="B49" s="1">
        <v>30087</v>
      </c>
      <c r="C49" s="2">
        <v>12.019478583467597</v>
      </c>
      <c r="D49">
        <v>6.3423337666461951E-2</v>
      </c>
      <c r="E49" s="1">
        <v>265.58356164383559</v>
      </c>
      <c r="F49" s="7">
        <v>2429.3000000000002</v>
      </c>
    </row>
    <row r="50" spans="1:6" x14ac:dyDescent="0.25">
      <c r="A50">
        <f>VLOOKUP(B50,Counties_prod!$C$2:$H$992,6,FALSE)</f>
        <v>510</v>
      </c>
      <c r="B50" s="1">
        <v>30065</v>
      </c>
      <c r="C50" s="2">
        <v>12.064154824776104</v>
      </c>
      <c r="D50">
        <v>6.3710669564464015E-2</v>
      </c>
      <c r="E50" s="1">
        <v>208.2</v>
      </c>
      <c r="F50" s="7">
        <v>2429.3000000000002</v>
      </c>
    </row>
    <row r="51" spans="1:6" x14ac:dyDescent="0.25">
      <c r="A51">
        <f>VLOOKUP(B51,Counties_prod!$C$2:$H$992,6,FALSE)</f>
        <v>510</v>
      </c>
      <c r="B51" s="1">
        <v>30111</v>
      </c>
      <c r="C51" s="2">
        <v>18.015394930902051</v>
      </c>
      <c r="D51">
        <v>0.10193692074588154</v>
      </c>
      <c r="E51" s="1">
        <v>18.361643835616437</v>
      </c>
      <c r="F51" s="7">
        <v>2429.3000000000002</v>
      </c>
    </row>
    <row r="52" spans="1:6" x14ac:dyDescent="0.25">
      <c r="A52">
        <f>VLOOKUP(B52,Counties_prod!$C$2:$H$992,6,FALSE)</f>
        <v>510</v>
      </c>
      <c r="B52" s="1">
        <v>30003</v>
      </c>
      <c r="C52" s="2">
        <v>13.780906377736908</v>
      </c>
      <c r="D52">
        <v>7.4755148650114733E-2</v>
      </c>
      <c r="E52" s="1">
        <v>102.63013698630137</v>
      </c>
      <c r="F52" s="7">
        <v>2429.3000000000002</v>
      </c>
    </row>
    <row r="53" spans="1:6" x14ac:dyDescent="0.25">
      <c r="A53">
        <f>VLOOKUP(B53,Counties_prod!$C$2:$H$992,6,FALSE)</f>
        <v>510</v>
      </c>
      <c r="B53" s="1">
        <v>30075</v>
      </c>
      <c r="C53" s="2">
        <v>6.8541799704184925</v>
      </c>
      <c r="D53">
        <v>2.9989263907113033E-2</v>
      </c>
      <c r="E53" s="1">
        <v>6276.7808219178078</v>
      </c>
      <c r="F53" s="7">
        <v>2429.3000000000002</v>
      </c>
    </row>
    <row r="54" spans="1:6" x14ac:dyDescent="0.25">
      <c r="A54">
        <f>VLOOKUP(B54,Counties_prod!$C$2:$H$992,6,FALSE)</f>
        <v>710</v>
      </c>
      <c r="B54" s="1">
        <v>41009</v>
      </c>
      <c r="C54" s="2">
        <v>52.278343959353833</v>
      </c>
      <c r="D54">
        <v>0.32489367218092402</v>
      </c>
      <c r="E54" s="1">
        <v>1</v>
      </c>
      <c r="F54" s="7">
        <v>2429.3000000000002</v>
      </c>
    </row>
    <row r="55" spans="1:6" x14ac:dyDescent="0.25">
      <c r="A55">
        <f>VLOOKUP(B55,Counties_prod!$C$2:$H$992,6,FALSE)</f>
        <v>515</v>
      </c>
      <c r="B55" s="1">
        <v>56003</v>
      </c>
      <c r="C55" s="2">
        <v>11.849963679960467</v>
      </c>
      <c r="D55">
        <v>6.1982235073816692E-2</v>
      </c>
      <c r="E55" s="1">
        <v>3132.3205479452054</v>
      </c>
      <c r="F55" s="7">
        <v>2429.3000000000002</v>
      </c>
    </row>
    <row r="56" spans="1:6" x14ac:dyDescent="0.25">
      <c r="A56">
        <f>VLOOKUP(B56,Counties_prod!$C$2:$H$992,6,FALSE)</f>
        <v>515</v>
      </c>
      <c r="B56" s="1">
        <v>56005</v>
      </c>
      <c r="C56" s="2">
        <v>9.548195135206532</v>
      </c>
      <c r="D56">
        <v>4.7580622855476915E-2</v>
      </c>
      <c r="E56" s="1">
        <v>54424.367123287673</v>
      </c>
      <c r="F56" s="7">
        <v>2429.3000000000002</v>
      </c>
    </row>
    <row r="57" spans="1:6" x14ac:dyDescent="0.25">
      <c r="A57">
        <f>VLOOKUP(B57,Counties_prod!$C$2:$H$992,6,FALSE)</f>
        <v>515</v>
      </c>
      <c r="B57" s="1">
        <v>56033</v>
      </c>
      <c r="C57" s="2">
        <v>65.174666539230316</v>
      </c>
      <c r="D57">
        <v>0.40134979708472468</v>
      </c>
      <c r="E57" s="1">
        <v>16.613698630136987</v>
      </c>
      <c r="F57" s="7">
        <v>2429.3000000000002</v>
      </c>
    </row>
    <row r="58" spans="1:6" x14ac:dyDescent="0.25">
      <c r="A58">
        <f>VLOOKUP(B58,Counties_prod!$C$2:$H$992,6,FALSE)</f>
        <v>515</v>
      </c>
      <c r="B58" s="1">
        <v>56019</v>
      </c>
      <c r="C58" s="2">
        <v>23.036917934359487</v>
      </c>
      <c r="D58">
        <v>0.13389870734711198</v>
      </c>
      <c r="E58" s="1">
        <v>3010.7671232876714</v>
      </c>
      <c r="F58" s="7">
        <v>2429.3000000000002</v>
      </c>
    </row>
    <row r="59" spans="1:6" x14ac:dyDescent="0.25">
      <c r="A59">
        <f>VLOOKUP(B59,Counties_prod!$C$2:$H$992,6,FALSE)</f>
        <v>515</v>
      </c>
      <c r="B59" s="1">
        <v>56043</v>
      </c>
      <c r="C59" s="2">
        <v>16.366435103704298</v>
      </c>
      <c r="D59">
        <v>9.1061563195346223E-2</v>
      </c>
      <c r="E59" s="1">
        <v>990.23287671232879</v>
      </c>
      <c r="F59" s="7">
        <v>2429.3000000000002</v>
      </c>
    </row>
    <row r="60" spans="1:6" x14ac:dyDescent="0.25">
      <c r="A60">
        <f>VLOOKUP(B60,Counties_prod!$C$2:$H$992,6,FALSE)</f>
        <v>515</v>
      </c>
      <c r="B60" s="1">
        <v>56025</v>
      </c>
      <c r="C60" s="2">
        <v>12.594061816515506</v>
      </c>
      <c r="D60">
        <v>6.6817516492967563E-2</v>
      </c>
      <c r="E60" s="1">
        <v>10981.904109589041</v>
      </c>
      <c r="F60" s="7">
        <v>2429.3000000000002</v>
      </c>
    </row>
    <row r="61" spans="1:6" x14ac:dyDescent="0.25">
      <c r="A61">
        <f>VLOOKUP(B61,Counties_prod!$C$2:$H$992,6,FALSE)</f>
        <v>515</v>
      </c>
      <c r="B61" s="1">
        <v>56027</v>
      </c>
      <c r="C61" s="2">
        <v>12.039929211172254</v>
      </c>
      <c r="D61">
        <v>6.3153473834331619E-2</v>
      </c>
      <c r="E61" s="1">
        <v>2004.3945205479451</v>
      </c>
      <c r="F61" s="7">
        <v>2429.3000000000002</v>
      </c>
    </row>
    <row r="62" spans="1:6" x14ac:dyDescent="0.25">
      <c r="A62">
        <f>VLOOKUP(B62,Counties_prod!$C$2:$H$992,6,FALSE)</f>
        <v>515</v>
      </c>
      <c r="B62" s="1">
        <v>56009</v>
      </c>
      <c r="C62" s="2">
        <v>7.6514631726104936</v>
      </c>
      <c r="D62">
        <v>3.5300009666893797E-2</v>
      </c>
      <c r="E62" s="1">
        <v>91645.4</v>
      </c>
      <c r="F62" s="7">
        <v>2429.3000000000002</v>
      </c>
    </row>
    <row r="63" spans="1:6" x14ac:dyDescent="0.25">
      <c r="A63">
        <f>VLOOKUP(B63,Counties_prod!$C$2:$H$992,6,FALSE)</f>
        <v>515</v>
      </c>
      <c r="B63" s="1">
        <v>46047</v>
      </c>
      <c r="C63" s="2">
        <v>11.859681231846583</v>
      </c>
      <c r="D63">
        <v>6.2016100439599826E-2</v>
      </c>
      <c r="E63" s="1">
        <v>50.0027397260274</v>
      </c>
      <c r="F63" s="7">
        <v>2429.3000000000002</v>
      </c>
    </row>
    <row r="64" spans="1:6" x14ac:dyDescent="0.25">
      <c r="A64">
        <f>VLOOKUP(B64,Counties_prod!$C$2:$H$992,6,FALSE)</f>
        <v>515</v>
      </c>
      <c r="B64" s="1">
        <v>31165</v>
      </c>
      <c r="C64" s="2">
        <v>24.797673912946131</v>
      </c>
      <c r="D64">
        <v>0.14516496722788086</v>
      </c>
      <c r="E64" s="1">
        <v>0.9397260273972603</v>
      </c>
      <c r="F64" s="7">
        <v>2429.3000000000002</v>
      </c>
    </row>
    <row r="65" spans="1:6" x14ac:dyDescent="0.25">
      <c r="A65">
        <f>VLOOKUP(B65,Counties_prod!$C$2:$H$992,6,FALSE)</f>
        <v>515</v>
      </c>
      <c r="B65" s="1">
        <v>56015</v>
      </c>
      <c r="C65" s="2">
        <v>9.7555413299734504</v>
      </c>
      <c r="D65">
        <v>4.863782868395105E-2</v>
      </c>
      <c r="E65" s="1">
        <v>85.054794520547944</v>
      </c>
      <c r="F65" s="7">
        <v>2429.3000000000002</v>
      </c>
    </row>
    <row r="66" spans="1:6" x14ac:dyDescent="0.25">
      <c r="A66">
        <f>VLOOKUP(B66,Counties_prod!$C$2:$H$992,6,FALSE)</f>
        <v>515</v>
      </c>
      <c r="B66" s="1">
        <v>56007</v>
      </c>
      <c r="C66" s="2">
        <v>16.409866717964242</v>
      </c>
      <c r="D66">
        <v>9.1411165865769528E-2</v>
      </c>
      <c r="E66" s="1">
        <v>4354.0739726027396</v>
      </c>
      <c r="F66" s="7">
        <v>2429.3000000000002</v>
      </c>
    </row>
    <row r="67" spans="1:6" x14ac:dyDescent="0.25">
      <c r="A67">
        <f>VLOOKUP(B67,Counties_prod!$C$2:$H$992,6,FALSE)</f>
        <v>515</v>
      </c>
      <c r="B67" s="1">
        <v>56001</v>
      </c>
      <c r="C67" s="2">
        <v>23.8484203839208</v>
      </c>
      <c r="D67">
        <v>0.13881333757837047</v>
      </c>
      <c r="E67" s="1">
        <v>36.063013698630137</v>
      </c>
      <c r="F67" s="7">
        <v>2429.3000000000002</v>
      </c>
    </row>
    <row r="68" spans="1:6" x14ac:dyDescent="0.25">
      <c r="A68">
        <f>VLOOKUP(B68,Counties_prod!$C$2:$H$992,6,FALSE)</f>
        <v>110</v>
      </c>
      <c r="B68" s="1">
        <v>36065</v>
      </c>
      <c r="C68" s="2">
        <v>21.306531858421831</v>
      </c>
      <c r="D68">
        <v>0.12361277282152391</v>
      </c>
      <c r="E68" s="1">
        <v>1</v>
      </c>
      <c r="F68" s="7">
        <v>2429.3000000000002</v>
      </c>
    </row>
    <row r="69" spans="1:6" x14ac:dyDescent="0.25">
      <c r="A69">
        <f>VLOOKUP(B69,Counties_prod!$C$2:$H$992,6,FALSE)</f>
        <v>520</v>
      </c>
      <c r="B69" s="1">
        <v>56017</v>
      </c>
      <c r="C69" s="2">
        <v>9.7391038124457836</v>
      </c>
      <c r="D69">
        <v>4.8532371259307747E-2</v>
      </c>
      <c r="E69" s="1">
        <v>4968.7753424657531</v>
      </c>
      <c r="F69" s="7">
        <v>2429.3000000000002</v>
      </c>
    </row>
    <row r="70" spans="1:6" x14ac:dyDescent="0.25">
      <c r="A70">
        <f>VLOOKUP(B70,Counties_prod!$C$2:$H$992,6,FALSE)</f>
        <v>520</v>
      </c>
      <c r="B70" s="1">
        <v>56013</v>
      </c>
      <c r="C70" s="2">
        <v>11.379234709599084</v>
      </c>
      <c r="D70">
        <v>5.9351669772411429E-2</v>
      </c>
      <c r="E70" s="1">
        <v>5537.3150684931506</v>
      </c>
      <c r="F70" s="7">
        <v>2429.3000000000002</v>
      </c>
    </row>
    <row r="71" spans="1:6" x14ac:dyDescent="0.25">
      <c r="A71">
        <f>VLOOKUP(B71,Counties_prod!$C$2:$H$992,6,FALSE)</f>
        <v>507</v>
      </c>
      <c r="B71" s="1">
        <v>56035</v>
      </c>
      <c r="C71" s="2">
        <v>26.658307075549807</v>
      </c>
      <c r="D71">
        <v>0.15695642903847098</v>
      </c>
      <c r="E71" s="1">
        <v>13170.523287671233</v>
      </c>
      <c r="F71" s="7">
        <v>2429.3000000000002</v>
      </c>
    </row>
    <row r="72" spans="1:6" x14ac:dyDescent="0.25">
      <c r="A72">
        <f>VLOOKUP(B72,Counties_prod!$C$2:$H$992,6,FALSE)</f>
        <v>507</v>
      </c>
      <c r="B72" s="1">
        <v>56023</v>
      </c>
      <c r="C72" s="2">
        <v>48.825240246760828</v>
      </c>
      <c r="D72">
        <v>0.29788308281121517</v>
      </c>
      <c r="E72" s="1">
        <v>533.66027397260279</v>
      </c>
      <c r="F72" s="7">
        <v>2429.3000000000002</v>
      </c>
    </row>
    <row r="73" spans="1:6" x14ac:dyDescent="0.25">
      <c r="A73">
        <f>VLOOKUP(B73,Counties_prod!$C$2:$H$992,6,FALSE)</f>
        <v>507</v>
      </c>
      <c r="B73" s="1">
        <v>56037</v>
      </c>
      <c r="C73" s="2">
        <v>21.202797705244688</v>
      </c>
      <c r="D73">
        <v>0.12199758153953393</v>
      </c>
      <c r="E73" s="1">
        <v>12543.293150684931</v>
      </c>
      <c r="F73" s="7">
        <v>2429.3000000000002</v>
      </c>
    </row>
    <row r="74" spans="1:6" x14ac:dyDescent="0.25">
      <c r="A74">
        <f>VLOOKUP(B74,Counties_prod!$C$2:$H$992,6,FALSE)</f>
        <v>507</v>
      </c>
      <c r="B74" s="1">
        <v>56041</v>
      </c>
      <c r="C74" s="2">
        <v>28.108214710012145</v>
      </c>
      <c r="D74">
        <v>0.16619190913546222</v>
      </c>
      <c r="E74" s="1">
        <v>867.04657534246576</v>
      </c>
      <c r="F74" s="7">
        <v>2429.3000000000002</v>
      </c>
    </row>
    <row r="75" spans="1:6" x14ac:dyDescent="0.25">
      <c r="A75">
        <f>VLOOKUP(B75,Counties_prod!$C$2:$H$992,6,FALSE)</f>
        <v>507</v>
      </c>
      <c r="B75" s="1">
        <v>49043</v>
      </c>
      <c r="C75" s="2">
        <v>10.109124642613606</v>
      </c>
      <c r="D75">
        <v>5.0748918449046346E-2</v>
      </c>
      <c r="E75" s="1">
        <v>434.98356164383563</v>
      </c>
      <c r="F75" s="7">
        <v>2429.3000000000002</v>
      </c>
    </row>
    <row r="76" spans="1:6" x14ac:dyDescent="0.25">
      <c r="A76">
        <f>VLOOKUP(B76,Counties_prod!$C$2:$H$992,6,FALSE)</f>
        <v>507</v>
      </c>
      <c r="B76" s="1">
        <v>49009</v>
      </c>
      <c r="C76" s="2">
        <v>65.324439264254437</v>
      </c>
      <c r="D76">
        <v>0.40292341849947583</v>
      </c>
      <c r="E76" s="1">
        <v>2.7315068493150685</v>
      </c>
      <c r="F76" s="7">
        <v>2429.3000000000002</v>
      </c>
    </row>
    <row r="77" spans="1:6" x14ac:dyDescent="0.25">
      <c r="A77">
        <f>VLOOKUP(B77,Counties_prod!$C$2:$H$992,6,FALSE)</f>
        <v>507</v>
      </c>
      <c r="B77" s="1">
        <v>49013</v>
      </c>
      <c r="C77" s="2">
        <v>10.99860220429118</v>
      </c>
      <c r="D77">
        <v>5.6811580685439456E-2</v>
      </c>
      <c r="E77" s="1">
        <v>46502.583561643834</v>
      </c>
      <c r="F77" s="7">
        <v>2429.3000000000002</v>
      </c>
    </row>
    <row r="78" spans="1:6" x14ac:dyDescent="0.25">
      <c r="A78">
        <f>VLOOKUP(B78,Counties_prod!$C$2:$H$992,6,FALSE)</f>
        <v>160</v>
      </c>
      <c r="B78" s="1">
        <v>39055</v>
      </c>
      <c r="C78" s="2">
        <v>29.769005607759158</v>
      </c>
      <c r="D78">
        <v>0.178482111741774</v>
      </c>
      <c r="E78" s="1">
        <v>162.95342465753424</v>
      </c>
      <c r="F78" s="7">
        <v>2429.3000000000002</v>
      </c>
    </row>
    <row r="79" spans="1:6" x14ac:dyDescent="0.25">
      <c r="A79">
        <f>VLOOKUP(B79,Counties_prod!$C$2:$H$992,6,FALSE)</f>
        <v>160</v>
      </c>
      <c r="B79" s="1">
        <v>39035</v>
      </c>
      <c r="C79" s="2">
        <v>22.909102413768586</v>
      </c>
      <c r="D79">
        <v>0.13386558485878941</v>
      </c>
      <c r="E79" s="1">
        <v>150.02465753424659</v>
      </c>
      <c r="F79" s="7">
        <v>2429.3000000000002</v>
      </c>
    </row>
    <row r="80" spans="1:6" x14ac:dyDescent="0.25">
      <c r="A80">
        <f>VLOOKUP(B80,Counties_prod!$C$2:$H$992,6,FALSE)</f>
        <v>160</v>
      </c>
      <c r="B80" s="1">
        <v>42121</v>
      </c>
      <c r="C80" s="2">
        <v>51.386202321731986</v>
      </c>
      <c r="D80">
        <v>0.31845036011088973</v>
      </c>
      <c r="E80" s="1">
        <v>125.8082191780822</v>
      </c>
      <c r="F80" s="7">
        <v>2429.3000000000002</v>
      </c>
    </row>
    <row r="81" spans="1:6" x14ac:dyDescent="0.25">
      <c r="A81">
        <f>VLOOKUP(B81,Counties_prod!$C$2:$H$992,6,FALSE)</f>
        <v>160</v>
      </c>
      <c r="B81" s="1">
        <v>39093</v>
      </c>
      <c r="C81" s="2">
        <v>162.12845476398078</v>
      </c>
      <c r="D81">
        <v>1.0317604389606856</v>
      </c>
      <c r="E81" s="1">
        <v>0.54520547945205478</v>
      </c>
      <c r="F81" s="7">
        <v>2429.3000000000002</v>
      </c>
    </row>
    <row r="82" spans="1:6" x14ac:dyDescent="0.25">
      <c r="A82">
        <f>VLOOKUP(B82,Counties_prod!$C$2:$H$992,6,FALSE)</f>
        <v>160</v>
      </c>
      <c r="B82" s="1">
        <v>39155</v>
      </c>
      <c r="C82" s="2">
        <v>43.51216753693253</v>
      </c>
      <c r="D82">
        <v>0.26754394460110276</v>
      </c>
      <c r="E82" s="1">
        <v>187.44657534246576</v>
      </c>
      <c r="F82" s="7">
        <v>2429.3000000000002</v>
      </c>
    </row>
    <row r="83" spans="1:6" x14ac:dyDescent="0.25">
      <c r="A83">
        <f>VLOOKUP(B83,Counties_prod!$C$2:$H$992,6,FALSE)</f>
        <v>160</v>
      </c>
      <c r="B83" s="1">
        <v>42085</v>
      </c>
      <c r="C83" s="2">
        <v>47.179640469581813</v>
      </c>
      <c r="D83">
        <v>0.29137056095192854</v>
      </c>
      <c r="E83" s="1">
        <v>209.26575342465753</v>
      </c>
      <c r="F83" s="7">
        <v>2429.3000000000002</v>
      </c>
    </row>
    <row r="84" spans="1:6" x14ac:dyDescent="0.25">
      <c r="A84">
        <f>VLOOKUP(B84,Counties_prod!$C$2:$H$992,6,FALSE)</f>
        <v>160</v>
      </c>
      <c r="B84" s="1">
        <v>39043</v>
      </c>
      <c r="C84" s="2">
        <v>12.697469789831221</v>
      </c>
      <c r="D84">
        <v>6.7916208033860823E-2</v>
      </c>
      <c r="E84" s="1">
        <v>8.3890410958904109</v>
      </c>
      <c r="F84" s="7">
        <v>2429.3000000000002</v>
      </c>
    </row>
    <row r="85" spans="1:6" x14ac:dyDescent="0.25">
      <c r="A85">
        <f>VLOOKUP(B85,Counties_prod!$C$2:$H$992,6,FALSE)</f>
        <v>160</v>
      </c>
      <c r="B85" s="1">
        <v>39153</v>
      </c>
      <c r="C85" s="2">
        <v>24.568781493048455</v>
      </c>
      <c r="D85">
        <v>0.14489471338017046</v>
      </c>
      <c r="E85" s="1">
        <v>245.45205479452054</v>
      </c>
      <c r="F85" s="7">
        <v>2429.3000000000002</v>
      </c>
    </row>
    <row r="86" spans="1:6" x14ac:dyDescent="0.25">
      <c r="A86">
        <f>VLOOKUP(B86,Counties_prod!$C$2:$H$992,6,FALSE)</f>
        <v>160</v>
      </c>
      <c r="B86" s="1">
        <v>39133</v>
      </c>
      <c r="C86" s="2">
        <v>24.702743521034325</v>
      </c>
      <c r="D86">
        <v>0.14575419095353359</v>
      </c>
      <c r="E86" s="1">
        <v>629.64931506849314</v>
      </c>
      <c r="F86" s="7">
        <v>2429.3000000000002</v>
      </c>
    </row>
    <row r="87" spans="1:6" x14ac:dyDescent="0.25">
      <c r="A87">
        <f>VLOOKUP(B87,Counties_prod!$C$2:$H$992,6,FALSE)</f>
        <v>160</v>
      </c>
      <c r="B87" s="1">
        <v>39077</v>
      </c>
      <c r="C87" s="2">
        <v>12.745822313681797</v>
      </c>
      <c r="D87">
        <v>6.8225734398523877E-2</v>
      </c>
      <c r="E87" s="1">
        <v>88.013698630136986</v>
      </c>
      <c r="F87" s="7">
        <v>2429.3000000000002</v>
      </c>
    </row>
    <row r="88" spans="1:6" x14ac:dyDescent="0.25">
      <c r="A88">
        <f>VLOOKUP(B88,Counties_prod!$C$2:$H$992,6,FALSE)</f>
        <v>160</v>
      </c>
      <c r="B88" s="1">
        <v>39103</v>
      </c>
      <c r="C88" s="2">
        <v>43.950471354496045</v>
      </c>
      <c r="D88">
        <v>0.27036374297233512</v>
      </c>
      <c r="E88" s="1">
        <v>83.887671232876713</v>
      </c>
      <c r="F88" s="7">
        <v>2429.3000000000002</v>
      </c>
    </row>
    <row r="89" spans="1:6" x14ac:dyDescent="0.25">
      <c r="A89">
        <f>VLOOKUP(B89,Counties_prod!$C$2:$H$992,6,FALSE)</f>
        <v>160</v>
      </c>
      <c r="B89" s="1">
        <v>39099</v>
      </c>
      <c r="C89" s="2">
        <v>34.033630967285397</v>
      </c>
      <c r="D89">
        <v>0.20550065969111303</v>
      </c>
      <c r="E89" s="1">
        <v>304.53424657534248</v>
      </c>
      <c r="F89" s="7">
        <v>2429.3000000000002</v>
      </c>
    </row>
    <row r="90" spans="1:6" x14ac:dyDescent="0.25">
      <c r="A90">
        <f>VLOOKUP(B90,Counties_prod!$C$2:$H$992,6,FALSE)</f>
        <v>160</v>
      </c>
      <c r="B90" s="1">
        <v>42073</v>
      </c>
      <c r="C90" s="2">
        <v>40.19503746222793</v>
      </c>
      <c r="D90">
        <v>0.24509687593548016</v>
      </c>
      <c r="E90" s="1">
        <v>24.463013698630139</v>
      </c>
      <c r="F90" s="7">
        <v>2429.3000000000002</v>
      </c>
    </row>
    <row r="91" spans="1:6" x14ac:dyDescent="0.25">
      <c r="A91">
        <f>VLOOKUP(B91,Counties_prod!$C$2:$H$992,6,FALSE)</f>
        <v>160</v>
      </c>
      <c r="B91" s="1">
        <v>39005</v>
      </c>
      <c r="C91" s="2">
        <v>35.870167747254179</v>
      </c>
      <c r="D91">
        <v>0.21727047693629931</v>
      </c>
      <c r="E91" s="1">
        <v>59.235616438356168</v>
      </c>
      <c r="F91" s="7">
        <v>2429.3000000000002</v>
      </c>
    </row>
    <row r="92" spans="1:6" x14ac:dyDescent="0.25">
      <c r="A92">
        <f>VLOOKUP(B92,Counties_prod!$C$2:$H$992,6,FALSE)</f>
        <v>160</v>
      </c>
      <c r="B92" s="1">
        <v>39033</v>
      </c>
      <c r="C92" s="2">
        <v>23.924489358468321</v>
      </c>
      <c r="D92">
        <v>0.14044159064434847</v>
      </c>
      <c r="E92" s="1">
        <v>0.47671232876712327</v>
      </c>
      <c r="F92" s="7">
        <v>2429.3000000000002</v>
      </c>
    </row>
    <row r="93" spans="1:6" x14ac:dyDescent="0.25">
      <c r="A93">
        <f>VLOOKUP(B93,Counties_prod!$C$2:$H$992,6,FALSE)</f>
        <v>160</v>
      </c>
      <c r="B93" s="1">
        <v>39139</v>
      </c>
      <c r="C93" s="2">
        <v>10.904643884336025</v>
      </c>
      <c r="D93">
        <v>5.6350738537302957E-2</v>
      </c>
      <c r="E93" s="1">
        <v>49.838356164383562</v>
      </c>
      <c r="F93" s="7">
        <v>2429.3000000000002</v>
      </c>
    </row>
    <row r="94" spans="1:6" x14ac:dyDescent="0.25">
      <c r="A94">
        <f>VLOOKUP(B94,Counties_prod!$C$2:$H$992,6,FALSE)</f>
        <v>160</v>
      </c>
      <c r="B94" s="1">
        <v>39169</v>
      </c>
      <c r="C94" s="2">
        <v>24.97915238146593</v>
      </c>
      <c r="D94">
        <v>0.147527577384654</v>
      </c>
      <c r="E94" s="1">
        <v>425.63287671232877</v>
      </c>
      <c r="F94" s="7">
        <v>2429.3000000000002</v>
      </c>
    </row>
    <row r="95" spans="1:6" x14ac:dyDescent="0.25">
      <c r="A95">
        <f>VLOOKUP(B95,Counties_prod!$C$2:$H$992,6,FALSE)</f>
        <v>160</v>
      </c>
      <c r="B95" s="1">
        <v>39175</v>
      </c>
      <c r="C95" s="2">
        <v>16.382509675692251</v>
      </c>
      <c r="D95">
        <v>9.1939345324104915E-2</v>
      </c>
      <c r="E95" s="1">
        <v>3.3917808219178083</v>
      </c>
      <c r="F95" s="7">
        <v>2429.3000000000002</v>
      </c>
    </row>
    <row r="96" spans="1:6" x14ac:dyDescent="0.25">
      <c r="A96">
        <f>VLOOKUP(B96,Counties_prod!$C$2:$H$992,6,FALSE)</f>
        <v>160</v>
      </c>
      <c r="B96" s="1">
        <v>39151</v>
      </c>
      <c r="C96" s="2">
        <v>23.073983784909707</v>
      </c>
      <c r="D96">
        <v>0.13493071549112784</v>
      </c>
      <c r="E96" s="1">
        <v>1000.3698630136986</v>
      </c>
      <c r="F96" s="7">
        <v>2429.3000000000002</v>
      </c>
    </row>
    <row r="97" spans="1:6" x14ac:dyDescent="0.25">
      <c r="A97">
        <f>VLOOKUP(B97,Counties_prod!$C$2:$H$992,6,FALSE)</f>
        <v>160</v>
      </c>
      <c r="B97" s="1">
        <v>39029</v>
      </c>
      <c r="C97" s="2">
        <v>25.488965365861535</v>
      </c>
      <c r="D97">
        <v>0.15079842337133745</v>
      </c>
      <c r="E97" s="1">
        <v>198.90136986301371</v>
      </c>
      <c r="F97" s="7">
        <v>2429.3000000000002</v>
      </c>
    </row>
    <row r="98" spans="1:6" x14ac:dyDescent="0.25">
      <c r="A98">
        <f>VLOOKUP(B98,Counties_prod!$C$2:$H$992,6,FALSE)</f>
        <v>160</v>
      </c>
      <c r="B98" s="1">
        <v>39019</v>
      </c>
      <c r="C98" s="2">
        <v>9.7412401117793248</v>
      </c>
      <c r="D98">
        <v>4.8918432307481503E-2</v>
      </c>
      <c r="E98" s="1">
        <v>6844.1068493150688</v>
      </c>
      <c r="F98" s="7">
        <v>2429.3000000000002</v>
      </c>
    </row>
    <row r="99" spans="1:6" x14ac:dyDescent="0.25">
      <c r="A99">
        <f>VLOOKUP(B99,Counties_prod!$C$2:$H$992,6,FALSE)</f>
        <v>160</v>
      </c>
      <c r="B99" s="1">
        <v>39117</v>
      </c>
      <c r="C99" s="2">
        <v>14.161874387928659</v>
      </c>
      <c r="D99">
        <v>7.7260791770254425E-2</v>
      </c>
      <c r="E99" s="1">
        <v>225.56164383561645</v>
      </c>
      <c r="F99" s="7">
        <v>2429.3000000000002</v>
      </c>
    </row>
    <row r="100" spans="1:6" x14ac:dyDescent="0.25">
      <c r="A100">
        <f>VLOOKUP(B100,Counties_prod!$C$2:$H$992,6,FALSE)</f>
        <v>160</v>
      </c>
      <c r="B100" s="1">
        <v>39101</v>
      </c>
      <c r="C100" s="2">
        <v>15.195843859918067</v>
      </c>
      <c r="D100">
        <v>8.3913470540208437E-2</v>
      </c>
      <c r="E100" s="1">
        <v>1.4767123287671233</v>
      </c>
      <c r="F100" s="7">
        <v>2429.3000000000002</v>
      </c>
    </row>
    <row r="101" spans="1:6" x14ac:dyDescent="0.25">
      <c r="A101">
        <f>VLOOKUP(B101,Counties_prod!$C$2:$H$992,6,FALSE)</f>
        <v>160</v>
      </c>
      <c r="B101" s="1">
        <v>39075</v>
      </c>
      <c r="C101" s="2">
        <v>30.422871069522891</v>
      </c>
      <c r="D101">
        <v>0.18267985457493432</v>
      </c>
      <c r="E101" s="1">
        <v>267.15342465753423</v>
      </c>
      <c r="F101" s="7">
        <v>2429.3000000000002</v>
      </c>
    </row>
    <row r="102" spans="1:6" x14ac:dyDescent="0.25">
      <c r="A102">
        <f>VLOOKUP(B102,Counties_prod!$C$2:$H$992,6,FALSE)</f>
        <v>160</v>
      </c>
      <c r="B102" s="1">
        <v>39157</v>
      </c>
      <c r="C102" s="2">
        <v>33.715083162338367</v>
      </c>
      <c r="D102">
        <v>0.20345917863770466</v>
      </c>
      <c r="E102" s="1">
        <v>379.68767123287671</v>
      </c>
      <c r="F102" s="7">
        <v>2429.3000000000002</v>
      </c>
    </row>
    <row r="103" spans="1:6" x14ac:dyDescent="0.25">
      <c r="A103">
        <f>VLOOKUP(B103,Counties_prod!$C$2:$H$992,6,FALSE)</f>
        <v>160</v>
      </c>
      <c r="B103" s="1">
        <v>39083</v>
      </c>
      <c r="C103" s="2">
        <v>24.986537854973896</v>
      </c>
      <c r="D103">
        <v>0.14757496107446333</v>
      </c>
      <c r="E103" s="1">
        <v>303.57534246575341</v>
      </c>
      <c r="F103" s="7">
        <v>2429.3000000000002</v>
      </c>
    </row>
    <row r="104" spans="1:6" x14ac:dyDescent="0.25">
      <c r="A104">
        <f>VLOOKUP(B104,Counties_prod!$C$2:$H$992,6,FALSE)</f>
        <v>160</v>
      </c>
      <c r="B104" s="1">
        <v>39091</v>
      </c>
      <c r="C104" s="2">
        <v>44.116012654907216</v>
      </c>
      <c r="D104">
        <v>0.27142874176499393</v>
      </c>
      <c r="E104" s="1">
        <v>0.18082191780821918</v>
      </c>
      <c r="F104" s="7">
        <v>2429.3000000000002</v>
      </c>
    </row>
    <row r="105" spans="1:6" x14ac:dyDescent="0.25">
      <c r="A105">
        <f>VLOOKUP(B105,Counties_prod!$C$2:$H$992,6,FALSE)</f>
        <v>160</v>
      </c>
      <c r="B105" s="1">
        <v>39031</v>
      </c>
      <c r="C105" s="2">
        <v>32.562396727756862</v>
      </c>
      <c r="D105">
        <v>0.19616600718146951</v>
      </c>
      <c r="E105" s="1">
        <v>327.93424657534246</v>
      </c>
      <c r="F105" s="7">
        <v>2429.3000000000002</v>
      </c>
    </row>
    <row r="106" spans="1:6" x14ac:dyDescent="0.25">
      <c r="A106">
        <f>VLOOKUP(B106,Counties_prod!$C$2:$H$992,6,FALSE)</f>
        <v>160</v>
      </c>
      <c r="B106" s="1">
        <v>39041</v>
      </c>
      <c r="C106" s="2">
        <v>18.24371346701351</v>
      </c>
      <c r="D106">
        <v>0.10401279080635864</v>
      </c>
      <c r="E106" s="1">
        <v>4.8520547945205479</v>
      </c>
      <c r="F106" s="7">
        <v>2429.3000000000002</v>
      </c>
    </row>
    <row r="107" spans="1:6" x14ac:dyDescent="0.25">
      <c r="A107">
        <f>VLOOKUP(B107,Counties_prod!$C$2:$H$992,6,FALSE)</f>
        <v>160</v>
      </c>
      <c r="B107" s="1">
        <v>39067</v>
      </c>
      <c r="C107" s="2">
        <v>6.7051629279632987</v>
      </c>
      <c r="D107">
        <v>2.9253083010226659E-2</v>
      </c>
      <c r="E107" s="1">
        <v>22164.649315068495</v>
      </c>
      <c r="F107" s="7">
        <v>2429.3000000000002</v>
      </c>
    </row>
    <row r="108" spans="1:6" x14ac:dyDescent="0.25">
      <c r="A108">
        <f>VLOOKUP(B108,Counties_prod!$C$2:$H$992,6,FALSE)</f>
        <v>160</v>
      </c>
      <c r="B108" s="1">
        <v>39089</v>
      </c>
      <c r="C108" s="2">
        <v>23.101700348652606</v>
      </c>
      <c r="D108">
        <v>0.13509898311264329</v>
      </c>
      <c r="E108" s="1">
        <v>359.9780821917808</v>
      </c>
      <c r="F108" s="7">
        <v>2429.3000000000002</v>
      </c>
    </row>
    <row r="109" spans="1:6" x14ac:dyDescent="0.25">
      <c r="A109">
        <f>VLOOKUP(B109,Counties_prod!$C$2:$H$992,6,FALSE)</f>
        <v>160</v>
      </c>
      <c r="B109" s="1">
        <v>39059</v>
      </c>
      <c r="C109" s="2">
        <v>6.608349445575767</v>
      </c>
      <c r="D109">
        <v>2.8661010318576773E-2</v>
      </c>
      <c r="E109" s="1">
        <v>33757.613698630135</v>
      </c>
      <c r="F109" s="7">
        <v>2429.3000000000002</v>
      </c>
    </row>
    <row r="110" spans="1:6" x14ac:dyDescent="0.25">
      <c r="A110">
        <f>VLOOKUP(B110,Counties_prod!$C$2:$H$992,6,FALSE)</f>
        <v>160</v>
      </c>
      <c r="B110" s="1">
        <v>39013</v>
      </c>
      <c r="C110" s="2">
        <v>12.683279490653423</v>
      </c>
      <c r="D110">
        <v>6.7834602808943129E-2</v>
      </c>
      <c r="E110" s="1">
        <v>1418.0821917808219</v>
      </c>
      <c r="F110" s="7">
        <v>2429.3000000000002</v>
      </c>
    </row>
    <row r="111" spans="1:6" x14ac:dyDescent="0.25">
      <c r="A111">
        <f>VLOOKUP(B111,Counties_prod!$C$2:$H$992,6,FALSE)</f>
        <v>160</v>
      </c>
      <c r="B111" s="1">
        <v>39119</v>
      </c>
      <c r="C111" s="2">
        <v>36.190181473550936</v>
      </c>
      <c r="D111">
        <v>0.21932134719381707</v>
      </c>
      <c r="E111" s="1">
        <v>191.97534246575341</v>
      </c>
      <c r="F111" s="7">
        <v>2429.3000000000002</v>
      </c>
    </row>
    <row r="112" spans="1:6" x14ac:dyDescent="0.25">
      <c r="A112">
        <f>VLOOKUP(B112,Counties_prod!$C$2:$H$992,6,FALSE)</f>
        <v>160</v>
      </c>
      <c r="B112" s="1">
        <v>39049</v>
      </c>
      <c r="C112" s="2">
        <v>16.544817983918882</v>
      </c>
      <c r="D112">
        <v>9.2979469486657418E-2</v>
      </c>
      <c r="E112" s="1">
        <v>1</v>
      </c>
      <c r="F112" s="7">
        <v>2429.3000000000002</v>
      </c>
    </row>
    <row r="113" spans="1:6" x14ac:dyDescent="0.25">
      <c r="A113">
        <f>VLOOKUP(B113,Counties_prod!$C$2:$H$992,6,FALSE)</f>
        <v>160</v>
      </c>
      <c r="B113" s="1">
        <v>39121</v>
      </c>
      <c r="C113" s="2">
        <v>16.459923398514892</v>
      </c>
      <c r="D113">
        <v>9.2444693900391839E-2</v>
      </c>
      <c r="E113" s="1">
        <v>1278.2821917808219</v>
      </c>
      <c r="F113" s="7">
        <v>2429.3000000000002</v>
      </c>
    </row>
    <row r="114" spans="1:6" x14ac:dyDescent="0.25">
      <c r="A114">
        <f>VLOOKUP(B114,Counties_prod!$C$2:$H$992,6,FALSE)</f>
        <v>160</v>
      </c>
      <c r="B114" s="1">
        <v>39045</v>
      </c>
      <c r="C114" s="2">
        <v>14.219271226589854</v>
      </c>
      <c r="D114">
        <v>7.7627777243965829E-2</v>
      </c>
      <c r="E114" s="1">
        <v>114.7041095890411</v>
      </c>
      <c r="F114" s="7">
        <v>2429.3000000000002</v>
      </c>
    </row>
    <row r="115" spans="1:6" x14ac:dyDescent="0.25">
      <c r="A115">
        <f>VLOOKUP(B115,Counties_prod!$C$2:$H$992,6,FALSE)</f>
        <v>160</v>
      </c>
      <c r="B115" s="1">
        <v>39127</v>
      </c>
      <c r="C115" s="2">
        <v>25.334403322123769</v>
      </c>
      <c r="D115">
        <v>0.14980678989105381</v>
      </c>
      <c r="E115" s="1">
        <v>182.2082191780822</v>
      </c>
      <c r="F115" s="7">
        <v>2429.3000000000002</v>
      </c>
    </row>
    <row r="116" spans="1:6" x14ac:dyDescent="0.25">
      <c r="A116">
        <f>VLOOKUP(B116,Counties_prod!$C$2:$H$992,6,FALSE)</f>
        <v>160</v>
      </c>
      <c r="B116" s="1">
        <v>39111</v>
      </c>
      <c r="C116" s="2">
        <v>14.054384891566938</v>
      </c>
      <c r="D116">
        <v>7.660234181173782E-2</v>
      </c>
      <c r="E116" s="1">
        <v>3449.8821917808218</v>
      </c>
      <c r="F116" s="7">
        <v>2429.3000000000002</v>
      </c>
    </row>
    <row r="117" spans="1:6" x14ac:dyDescent="0.25">
      <c r="A117">
        <f>VLOOKUP(B117,Counties_prod!$C$2:$H$992,6,FALSE)</f>
        <v>160</v>
      </c>
      <c r="B117" s="1">
        <v>39129</v>
      </c>
      <c r="C117" s="2">
        <v>10.881643078723753</v>
      </c>
      <c r="D117">
        <v>5.6203417070143959E-2</v>
      </c>
      <c r="E117" s="1">
        <v>84.117808219178087</v>
      </c>
      <c r="F117" s="7">
        <v>2429.3000000000002</v>
      </c>
    </row>
    <row r="118" spans="1:6" x14ac:dyDescent="0.25">
      <c r="A118">
        <f>VLOOKUP(B118,Counties_prod!$C$2:$H$992,6,FALSE)</f>
        <v>160</v>
      </c>
      <c r="B118" s="1">
        <v>39115</v>
      </c>
      <c r="C118" s="2">
        <v>32.801016313779776</v>
      </c>
      <c r="D118">
        <v>0.19769586279328727</v>
      </c>
      <c r="E118" s="1">
        <v>98.271232876712332</v>
      </c>
      <c r="F118" s="7">
        <v>2429.3000000000002</v>
      </c>
    </row>
    <row r="119" spans="1:6" x14ac:dyDescent="0.25">
      <c r="A119">
        <f>VLOOKUP(B119,Counties_prod!$C$2:$H$992,6,FALSE)</f>
        <v>160</v>
      </c>
      <c r="B119" s="1">
        <v>39073</v>
      </c>
      <c r="C119" s="2">
        <v>25.273463584903773</v>
      </c>
      <c r="D119">
        <v>0.14941581451654207</v>
      </c>
      <c r="E119" s="1">
        <v>98.205479452054789</v>
      </c>
      <c r="F119" s="7">
        <v>2429.3000000000002</v>
      </c>
    </row>
    <row r="120" spans="1:6" x14ac:dyDescent="0.25">
      <c r="A120">
        <f>VLOOKUP(B120,Counties_prod!$C$2:$H$992,6,FALSE)</f>
        <v>160</v>
      </c>
      <c r="B120" s="1">
        <v>39167</v>
      </c>
      <c r="C120" s="2">
        <v>50.487268132713723</v>
      </c>
      <c r="D120">
        <v>0.31266346045202875</v>
      </c>
      <c r="E120" s="1">
        <v>168.96986301369864</v>
      </c>
      <c r="F120" s="7">
        <v>2429.3000000000002</v>
      </c>
    </row>
    <row r="121" spans="1:6" x14ac:dyDescent="0.25">
      <c r="A121">
        <f>VLOOKUP(B121,Counties_prod!$C$2:$H$992,6,FALSE)</f>
        <v>160</v>
      </c>
      <c r="B121" s="1">
        <v>39009</v>
      </c>
      <c r="C121" s="2">
        <v>65.747375287976439</v>
      </c>
      <c r="D121">
        <v>0.40984112482345886</v>
      </c>
      <c r="E121" s="1">
        <v>27.383561643835616</v>
      </c>
      <c r="F121" s="7">
        <v>2429.3000000000002</v>
      </c>
    </row>
    <row r="122" spans="1:6" x14ac:dyDescent="0.25">
      <c r="A122">
        <f>VLOOKUP(B122,Counties_prod!$C$2:$H$992,6,FALSE)</f>
        <v>160</v>
      </c>
      <c r="B122" s="1">
        <v>54073</v>
      </c>
      <c r="C122" s="2">
        <v>22.748000915842059</v>
      </c>
      <c r="D122">
        <v>0.1328338850803002</v>
      </c>
      <c r="E122" s="1">
        <v>269.99452054794523</v>
      </c>
      <c r="F122" s="7">
        <v>2429.3000000000002</v>
      </c>
    </row>
    <row r="123" spans="1:6" x14ac:dyDescent="0.25">
      <c r="A123">
        <f>VLOOKUP(B123,Counties_prod!$C$2:$H$992,6,FALSE)</f>
        <v>160</v>
      </c>
      <c r="B123" s="1">
        <v>54107</v>
      </c>
      <c r="C123" s="2">
        <v>50.085776154251825</v>
      </c>
      <c r="D123">
        <v>0.31007885079486314</v>
      </c>
      <c r="E123" s="1">
        <v>27.613698630136987</v>
      </c>
      <c r="F123" s="7">
        <v>2429.3000000000002</v>
      </c>
    </row>
    <row r="124" spans="1:6" x14ac:dyDescent="0.25">
      <c r="A124">
        <f>VLOOKUP(B124,Counties_prod!$C$2:$H$992,6,FALSE)</f>
        <v>160</v>
      </c>
      <c r="B124" s="1">
        <v>54085</v>
      </c>
      <c r="C124" s="2">
        <v>17.54381790048566</v>
      </c>
      <c r="D124">
        <v>9.9503989057152048E-2</v>
      </c>
      <c r="E124" s="1">
        <v>3496.6410958904112</v>
      </c>
      <c r="F124" s="7">
        <v>2429.3000000000002</v>
      </c>
    </row>
    <row r="125" spans="1:6" x14ac:dyDescent="0.25">
      <c r="A125">
        <f>VLOOKUP(B125,Counties_prod!$C$2:$H$992,6,FALSE)</f>
        <v>160</v>
      </c>
      <c r="B125" s="1">
        <v>39163</v>
      </c>
      <c r="C125" s="2">
        <v>24.678324658267421</v>
      </c>
      <c r="D125">
        <v>0.14559752383159386</v>
      </c>
      <c r="E125" s="1">
        <v>36.101369863013701</v>
      </c>
      <c r="F125" s="7">
        <v>2429.3000000000002</v>
      </c>
    </row>
    <row r="126" spans="1:6" x14ac:dyDescent="0.25">
      <c r="A126">
        <f>VLOOKUP(B126,Counties_prod!$C$2:$H$992,6,FALSE)</f>
        <v>160</v>
      </c>
      <c r="B126" s="1">
        <v>39079</v>
      </c>
      <c r="C126" s="2">
        <v>32.939197978786886</v>
      </c>
      <c r="D126">
        <v>0.19858178296032317</v>
      </c>
      <c r="E126" s="1">
        <v>1</v>
      </c>
      <c r="F126" s="7">
        <v>2429.3000000000002</v>
      </c>
    </row>
    <row r="127" spans="1:6" x14ac:dyDescent="0.25">
      <c r="A127">
        <f>VLOOKUP(B127,Counties_prod!$C$2:$H$992,6,FALSE)</f>
        <v>160</v>
      </c>
      <c r="B127" s="1">
        <v>39105</v>
      </c>
      <c r="C127" s="2">
        <v>40.275145211359529</v>
      </c>
      <c r="D127">
        <v>0.24561045810435553</v>
      </c>
      <c r="E127" s="1">
        <v>50.320547945205476</v>
      </c>
      <c r="F127" s="7">
        <v>2429.3000000000002</v>
      </c>
    </row>
    <row r="128" spans="1:6" x14ac:dyDescent="0.25">
      <c r="A128">
        <f>VLOOKUP(B128,Counties_prod!$C$2:$H$992,6,FALSE)</f>
        <v>160</v>
      </c>
      <c r="B128" s="1">
        <v>54105</v>
      </c>
      <c r="C128" s="2">
        <v>45.170911373021042</v>
      </c>
      <c r="D128">
        <v>0.27821536013365894</v>
      </c>
      <c r="E128" s="1">
        <v>32.68767123287671</v>
      </c>
      <c r="F128" s="7">
        <v>2429.3000000000002</v>
      </c>
    </row>
    <row r="129" spans="1:6" x14ac:dyDescent="0.25">
      <c r="A129">
        <f>VLOOKUP(B129,Counties_prod!$C$2:$H$992,6,FALSE)</f>
        <v>160</v>
      </c>
      <c r="B129" s="1">
        <v>54035</v>
      </c>
      <c r="C129" s="2">
        <v>106.41648684110585</v>
      </c>
      <c r="D129">
        <v>0.6713583759391526</v>
      </c>
      <c r="E129" s="1">
        <v>23.786301369863015</v>
      </c>
      <c r="F129" s="7">
        <v>2429.3000000000002</v>
      </c>
    </row>
    <row r="130" spans="1:6" x14ac:dyDescent="0.25">
      <c r="A130">
        <f>VLOOKUP(B130,Counties_prod!$C$2:$H$992,6,FALSE)</f>
        <v>160</v>
      </c>
      <c r="B130" s="1">
        <v>54013</v>
      </c>
      <c r="C130" s="2">
        <v>52.700931199667508</v>
      </c>
      <c r="D130">
        <v>0.32691394201714585</v>
      </c>
      <c r="E130" s="1">
        <v>151.80547945205478</v>
      </c>
      <c r="F130" s="7">
        <v>2429.3000000000002</v>
      </c>
    </row>
    <row r="131" spans="1:6" x14ac:dyDescent="0.25">
      <c r="A131">
        <f>VLOOKUP(B131,Counties_prod!$C$2:$H$992,6,FALSE)</f>
        <v>160</v>
      </c>
      <c r="B131" s="1">
        <v>39053</v>
      </c>
      <c r="C131" s="2">
        <v>42.287654583844493</v>
      </c>
      <c r="D131">
        <v>0.25966611942721962</v>
      </c>
      <c r="E131" s="1">
        <v>39.635616438356166</v>
      </c>
      <c r="F131" s="7">
        <v>2429.3000000000002</v>
      </c>
    </row>
    <row r="132" spans="1:6" x14ac:dyDescent="0.25">
      <c r="A132">
        <f>VLOOKUP(B132,Counties_prod!$C$2:$H$992,6,FALSE)</f>
        <v>160</v>
      </c>
      <c r="B132" s="1">
        <v>54053</v>
      </c>
      <c r="C132" s="2">
        <v>46.7473363193319</v>
      </c>
      <c r="D132">
        <v>0.28858759595131167</v>
      </c>
      <c r="E132" s="1">
        <v>15.852054794520548</v>
      </c>
      <c r="F132" s="7">
        <v>2429.3000000000002</v>
      </c>
    </row>
    <row r="133" spans="1:6" x14ac:dyDescent="0.25">
      <c r="A133">
        <f>VLOOKUP(B133,Counties_prod!$C$2:$H$992,6,FALSE)</f>
        <v>160</v>
      </c>
      <c r="B133" s="1">
        <v>54087</v>
      </c>
      <c r="C133" s="2">
        <v>35.753426998387816</v>
      </c>
      <c r="D133">
        <v>0.21652232097280905</v>
      </c>
      <c r="E133" s="1">
        <v>210.7123287671233</v>
      </c>
      <c r="F133" s="7">
        <v>2429.3000000000002</v>
      </c>
    </row>
    <row r="134" spans="1:6" x14ac:dyDescent="0.25">
      <c r="A134">
        <f>VLOOKUP(B134,Counties_prod!$C$2:$H$992,6,FALSE)</f>
        <v>160</v>
      </c>
      <c r="B134" s="1">
        <v>54007</v>
      </c>
      <c r="C134" s="2">
        <v>256.5780218441738</v>
      </c>
      <c r="D134">
        <v>1.6375677088303924</v>
      </c>
      <c r="E134" s="1">
        <v>7.2</v>
      </c>
      <c r="F134" s="7">
        <v>2429.3000000000002</v>
      </c>
    </row>
    <row r="135" spans="1:6" x14ac:dyDescent="0.25">
      <c r="A135">
        <f>VLOOKUP(B135,Counties_prod!$C$2:$H$992,6,FALSE)</f>
        <v>160</v>
      </c>
      <c r="B135" s="1">
        <v>39087</v>
      </c>
      <c r="C135" s="2">
        <v>62.891670674281094</v>
      </c>
      <c r="D135">
        <v>0.39150610949831033</v>
      </c>
      <c r="E135" s="1">
        <v>7.8794520547945206</v>
      </c>
      <c r="F135" s="7">
        <v>2429.3000000000002</v>
      </c>
    </row>
    <row r="136" spans="1:6" x14ac:dyDescent="0.25">
      <c r="A136">
        <f>VLOOKUP(B136,Counties_prod!$C$2:$H$992,6,FALSE)</f>
        <v>160</v>
      </c>
      <c r="B136" s="1">
        <v>21089</v>
      </c>
      <c r="C136" s="2">
        <v>10.878821951714338</v>
      </c>
      <c r="D136">
        <v>5.6185345214865186E-2</v>
      </c>
      <c r="E136" s="1">
        <v>154.63561643835615</v>
      </c>
      <c r="F136" s="7">
        <v>2429.3000000000002</v>
      </c>
    </row>
    <row r="137" spans="1:6" x14ac:dyDescent="0.25">
      <c r="A137">
        <f>VLOOKUP(B137,Counties_prod!$C$2:$H$992,6,FALSE)</f>
        <v>160</v>
      </c>
      <c r="B137" s="1">
        <v>54101</v>
      </c>
      <c r="C137" s="2">
        <v>34.52810715359206</v>
      </c>
      <c r="D137">
        <v>0.2086696129998929</v>
      </c>
      <c r="E137" s="1">
        <v>1</v>
      </c>
      <c r="F137" s="7">
        <v>2429.3000000000002</v>
      </c>
    </row>
    <row r="138" spans="1:6" x14ac:dyDescent="0.25">
      <c r="A138">
        <f>VLOOKUP(B138,Counties_prod!$C$2:$H$992,6,FALSE)</f>
        <v>160</v>
      </c>
      <c r="B138" s="1">
        <v>54079</v>
      </c>
      <c r="C138" s="2">
        <v>225.10956568588418</v>
      </c>
      <c r="D138">
        <v>1.4352399749976978</v>
      </c>
      <c r="E138" s="1">
        <v>6.3698630136986303</v>
      </c>
      <c r="F138" s="7">
        <v>2429.3000000000002</v>
      </c>
    </row>
    <row r="139" spans="1:6" x14ac:dyDescent="0.25">
      <c r="A139">
        <f>VLOOKUP(B139,Counties_prod!$C$2:$H$992,6,FALSE)</f>
        <v>160</v>
      </c>
      <c r="B139" s="1">
        <v>54015</v>
      </c>
      <c r="C139" s="2">
        <v>30.267383867477704</v>
      </c>
      <c r="D139">
        <v>0.18168164508172888</v>
      </c>
      <c r="E139" s="1">
        <v>195.31232876712329</v>
      </c>
      <c r="F139" s="7">
        <v>2429.3000000000002</v>
      </c>
    </row>
    <row r="140" spans="1:6" x14ac:dyDescent="0.25">
      <c r="A140">
        <f>VLOOKUP(B140,Counties_prod!$C$2:$H$992,6,FALSE)</f>
        <v>160</v>
      </c>
      <c r="B140" s="1">
        <v>54039</v>
      </c>
      <c r="C140" s="2">
        <v>67.733129380511144</v>
      </c>
      <c r="D140">
        <v>0.42259063272935277</v>
      </c>
      <c r="E140" s="1">
        <v>125.10684931506849</v>
      </c>
      <c r="F140" s="7">
        <v>2429.3000000000002</v>
      </c>
    </row>
    <row r="141" spans="1:6" x14ac:dyDescent="0.25">
      <c r="A141">
        <f>VLOOKUP(B141,Counties_prod!$C$2:$H$992,6,FALSE)</f>
        <v>160</v>
      </c>
      <c r="B141" s="1">
        <v>54011</v>
      </c>
      <c r="C141" s="2">
        <v>57.649850941337249</v>
      </c>
      <c r="D141">
        <v>0.35785106545186762</v>
      </c>
      <c r="E141" s="1">
        <v>19.80821917808219</v>
      </c>
      <c r="F141" s="7">
        <v>2429.3000000000002</v>
      </c>
    </row>
    <row r="142" spans="1:6" x14ac:dyDescent="0.25">
      <c r="A142">
        <f>VLOOKUP(B142,Counties_prod!$C$2:$H$992,6,FALSE)</f>
        <v>160</v>
      </c>
      <c r="B142" s="1">
        <v>54067</v>
      </c>
      <c r="C142" s="2">
        <v>1852.6673415115617</v>
      </c>
      <c r="D142">
        <v>11.902309866358511</v>
      </c>
      <c r="E142" s="1">
        <v>0.22191780821917809</v>
      </c>
      <c r="F142" s="7">
        <v>2429.3000000000002</v>
      </c>
    </row>
    <row r="143" spans="1:6" x14ac:dyDescent="0.25">
      <c r="A143">
        <f>VLOOKUP(B143,Counties_prod!$C$2:$H$992,6,FALSE)</f>
        <v>160</v>
      </c>
      <c r="B143" s="1">
        <v>21019</v>
      </c>
      <c r="C143" s="2">
        <v>89.039832028510119</v>
      </c>
      <c r="D143">
        <v>0.55972943784734608</v>
      </c>
      <c r="E143" s="1">
        <v>1</v>
      </c>
      <c r="F143" s="7">
        <v>2429.3000000000002</v>
      </c>
    </row>
    <row r="144" spans="1:6" x14ac:dyDescent="0.25">
      <c r="A144">
        <f>VLOOKUP(B144,Counties_prod!$C$2:$H$992,6,FALSE)</f>
        <v>160</v>
      </c>
      <c r="B144" s="1">
        <v>54099</v>
      </c>
      <c r="C144" s="2">
        <v>82.84896330498421</v>
      </c>
      <c r="D144">
        <v>0.5199588279601477</v>
      </c>
      <c r="E144" s="1">
        <v>31.512328767123286</v>
      </c>
      <c r="F144" s="7">
        <v>2429.3000000000002</v>
      </c>
    </row>
    <row r="145" spans="1:6" x14ac:dyDescent="0.25">
      <c r="A145">
        <f>VLOOKUP(B145,Counties_prod!$C$2:$H$992,6,FALSE)</f>
        <v>160</v>
      </c>
      <c r="B145" s="1">
        <v>54043</v>
      </c>
      <c r="C145" s="2">
        <v>33.882673203240351</v>
      </c>
      <c r="D145">
        <v>0.20453321503466212</v>
      </c>
      <c r="E145" s="1">
        <v>294.99452054794523</v>
      </c>
      <c r="F145" s="7">
        <v>2429.3000000000002</v>
      </c>
    </row>
    <row r="146" spans="1:6" x14ac:dyDescent="0.25">
      <c r="A146">
        <f>VLOOKUP(B146,Counties_prod!$C$2:$H$992,6,FALSE)</f>
        <v>160</v>
      </c>
      <c r="B146" s="1">
        <v>21127</v>
      </c>
      <c r="C146" s="2">
        <v>13.921871909783018</v>
      </c>
      <c r="D146">
        <v>7.5796756515896888E-2</v>
      </c>
      <c r="E146" s="1">
        <v>718.66849315068498</v>
      </c>
      <c r="F146" s="7">
        <v>2429.3000000000002</v>
      </c>
    </row>
    <row r="147" spans="1:6" x14ac:dyDescent="0.25">
      <c r="A147">
        <f>VLOOKUP(B147,Counties_prod!$C$2:$H$992,6,FALSE)</f>
        <v>160</v>
      </c>
      <c r="B147" s="1">
        <v>21063</v>
      </c>
      <c r="C147" s="2">
        <v>25.429188692634359</v>
      </c>
      <c r="D147">
        <v>0.15041491057518033</v>
      </c>
      <c r="E147" s="1">
        <v>7.882191780821918</v>
      </c>
      <c r="F147" s="7">
        <v>2429.3000000000002</v>
      </c>
    </row>
    <row r="148" spans="1:6" x14ac:dyDescent="0.25">
      <c r="A148">
        <f>VLOOKUP(B148,Counties_prod!$C$2:$H$992,6,FALSE)</f>
        <v>160</v>
      </c>
      <c r="B148" s="1">
        <v>54019</v>
      </c>
      <c r="C148" s="2">
        <v>1684.4364158604556</v>
      </c>
      <c r="D148">
        <v>10.820424876045294</v>
      </c>
      <c r="E148" s="1">
        <v>0.39452054794520547</v>
      </c>
      <c r="F148" s="7">
        <v>2429.3000000000002</v>
      </c>
    </row>
    <row r="149" spans="1:6" x14ac:dyDescent="0.25">
      <c r="A149">
        <f>VLOOKUP(B149,Counties_prod!$C$2:$H$992,6,FALSE)</f>
        <v>160</v>
      </c>
      <c r="B149" s="1">
        <v>54005</v>
      </c>
      <c r="C149" s="2">
        <v>151.95959909937977</v>
      </c>
      <c r="D149">
        <v>0.96587622609219925</v>
      </c>
      <c r="E149" s="1">
        <v>13.243835616438357</v>
      </c>
      <c r="F149" s="7">
        <v>2429.3000000000002</v>
      </c>
    </row>
    <row r="150" spans="1:6" x14ac:dyDescent="0.25">
      <c r="A150">
        <f>VLOOKUP(B150,Counties_prod!$C$2:$H$992,6,FALSE)</f>
        <v>160</v>
      </c>
      <c r="B150" s="1">
        <v>21173</v>
      </c>
      <c r="C150" s="2">
        <v>16.544817983918882</v>
      </c>
      <c r="D150">
        <v>9.2979469486657418E-2</v>
      </c>
      <c r="E150" s="1">
        <v>1</v>
      </c>
      <c r="F150" s="7">
        <v>2429.3000000000002</v>
      </c>
    </row>
    <row r="151" spans="1:6" x14ac:dyDescent="0.25">
      <c r="A151">
        <f>VLOOKUP(B151,Counties_prod!$C$2:$H$992,6,FALSE)</f>
        <v>160</v>
      </c>
      <c r="B151" s="1">
        <v>21175</v>
      </c>
      <c r="C151" s="2">
        <v>90.453714721285209</v>
      </c>
      <c r="D151">
        <v>0.56881232710758622</v>
      </c>
      <c r="E151" s="1">
        <v>1</v>
      </c>
      <c r="F151" s="7">
        <v>2429.3000000000002</v>
      </c>
    </row>
    <row r="152" spans="1:6" x14ac:dyDescent="0.25">
      <c r="A152">
        <f>VLOOKUP(B152,Counties_prod!$C$2:$H$992,6,FALSE)</f>
        <v>160</v>
      </c>
      <c r="B152" s="1">
        <v>54045</v>
      </c>
      <c r="C152" s="2">
        <v>8600.1943065450869</v>
      </c>
      <c r="D152">
        <v>55.295331188098203</v>
      </c>
      <c r="E152" s="1">
        <v>0.22739726027397261</v>
      </c>
      <c r="F152" s="7">
        <v>2429.3000000000002</v>
      </c>
    </row>
    <row r="153" spans="1:6" x14ac:dyDescent="0.25">
      <c r="A153">
        <f>VLOOKUP(B153,Counties_prod!$C$2:$H$992,6,FALSE)</f>
        <v>160</v>
      </c>
      <c r="B153" s="1">
        <v>21115</v>
      </c>
      <c r="C153" s="2">
        <v>79.355102300977123</v>
      </c>
      <c r="D153">
        <v>0.4975139988302541</v>
      </c>
      <c r="E153" s="1">
        <v>8.9890410958904106</v>
      </c>
      <c r="F153" s="7">
        <v>2429.3000000000002</v>
      </c>
    </row>
    <row r="154" spans="1:6" x14ac:dyDescent="0.25">
      <c r="A154">
        <f>VLOOKUP(B154,Counties_prod!$C$2:$H$992,6,FALSE)</f>
        <v>160</v>
      </c>
      <c r="B154" s="1">
        <v>54081</v>
      </c>
      <c r="C154" s="2">
        <v>5835.0817526877863</v>
      </c>
      <c r="D154">
        <v>37.513025370806204</v>
      </c>
      <c r="E154" s="1">
        <v>0.15342465753424658</v>
      </c>
      <c r="F154" s="7">
        <v>2429.3000000000002</v>
      </c>
    </row>
    <row r="155" spans="1:6" x14ac:dyDescent="0.25">
      <c r="A155">
        <f>VLOOKUP(B155,Counties_prod!$C$2:$H$992,6,FALSE)</f>
        <v>160</v>
      </c>
      <c r="B155" s="1">
        <v>54059</v>
      </c>
      <c r="C155" s="2">
        <v>493.77425535748023</v>
      </c>
      <c r="D155">
        <v>3.1626306369463957</v>
      </c>
      <c r="E155" s="1">
        <v>4.3890410958904109</v>
      </c>
      <c r="F155" s="7">
        <v>2429.3000000000002</v>
      </c>
    </row>
    <row r="156" spans="1:6" x14ac:dyDescent="0.25">
      <c r="A156">
        <f>VLOOKUP(B156,Counties_prod!$C$2:$H$992,6,FALSE)</f>
        <v>160</v>
      </c>
      <c r="B156" s="1">
        <v>21159</v>
      </c>
      <c r="C156" s="2">
        <v>185.86693899233177</v>
      </c>
      <c r="D156">
        <v>1.1846064640467975</v>
      </c>
      <c r="E156" s="1">
        <v>7.2684931506849315</v>
      </c>
      <c r="F156" s="7">
        <v>2429.3000000000002</v>
      </c>
    </row>
    <row r="157" spans="1:6" x14ac:dyDescent="0.25">
      <c r="A157">
        <f>VLOOKUP(B157,Counties_prod!$C$2:$H$992,6,FALSE)</f>
        <v>160</v>
      </c>
      <c r="B157" s="1">
        <v>21197</v>
      </c>
      <c r="C157" s="2">
        <v>33.515560098301449</v>
      </c>
      <c r="D157">
        <v>0.20218049225696288</v>
      </c>
      <c r="E157" s="1">
        <v>4.7753424657534245</v>
      </c>
      <c r="F157" s="7">
        <v>2429.3000000000002</v>
      </c>
    </row>
    <row r="158" spans="1:6" x14ac:dyDescent="0.25">
      <c r="A158">
        <f>VLOOKUP(B158,Counties_prod!$C$2:$H$992,6,FALSE)</f>
        <v>160</v>
      </c>
      <c r="B158" s="1">
        <v>21153</v>
      </c>
      <c r="C158" s="2">
        <v>30.337398716868751</v>
      </c>
      <c r="D158">
        <v>0.18213113221753197</v>
      </c>
      <c r="E158" s="1">
        <v>88.298630136986304</v>
      </c>
      <c r="F158" s="7">
        <v>2429.3000000000002</v>
      </c>
    </row>
    <row r="159" spans="1:6" x14ac:dyDescent="0.25">
      <c r="A159">
        <f>VLOOKUP(B159,Counties_prod!$C$2:$H$992,6,FALSE)</f>
        <v>160</v>
      </c>
      <c r="B159" s="1">
        <v>54089</v>
      </c>
      <c r="C159" s="2">
        <v>24.651171501776407</v>
      </c>
      <c r="D159">
        <v>0.14542331388791066</v>
      </c>
      <c r="E159" s="1">
        <v>1</v>
      </c>
      <c r="F159" s="7">
        <v>2429.3000000000002</v>
      </c>
    </row>
    <row r="160" spans="1:6" x14ac:dyDescent="0.25">
      <c r="A160">
        <f>VLOOKUP(B160,Counties_prod!$C$2:$H$992,6,FALSE)</f>
        <v>160</v>
      </c>
      <c r="B160" s="1">
        <v>21237</v>
      </c>
      <c r="C160" s="2">
        <v>22.275116894792323</v>
      </c>
      <c r="D160">
        <v>0.12980548600827704</v>
      </c>
      <c r="E160" s="1">
        <v>125.69315068493151</v>
      </c>
      <c r="F160" s="7">
        <v>2429.3000000000002</v>
      </c>
    </row>
    <row r="161" spans="1:6" x14ac:dyDescent="0.25">
      <c r="A161">
        <f>VLOOKUP(B161,Counties_prod!$C$2:$H$992,6,FALSE)</f>
        <v>160</v>
      </c>
      <c r="B161" s="1">
        <v>21065</v>
      </c>
      <c r="C161" s="2">
        <v>25.24259981327279</v>
      </c>
      <c r="D161">
        <v>0.14921779953628533</v>
      </c>
      <c r="E161" s="1">
        <v>32.457534246575342</v>
      </c>
      <c r="F161" s="7">
        <v>2429.3000000000002</v>
      </c>
    </row>
    <row r="162" spans="1:6" x14ac:dyDescent="0.25">
      <c r="A162">
        <f>VLOOKUP(B162,Counties_prod!$C$2:$H$992,6,FALSE)</f>
        <v>160</v>
      </c>
      <c r="B162" s="1">
        <v>54109</v>
      </c>
      <c r="C162" s="2">
        <v>13403.702774584071</v>
      </c>
      <c r="D162">
        <v>86.186463071591135</v>
      </c>
      <c r="E162" s="1">
        <v>0.18082191780821918</v>
      </c>
      <c r="F162" s="7">
        <v>2429.3000000000002</v>
      </c>
    </row>
    <row r="163" spans="1:6" x14ac:dyDescent="0.25">
      <c r="A163">
        <f>VLOOKUP(B163,Counties_prod!$C$2:$H$992,6,FALSE)</f>
        <v>160</v>
      </c>
      <c r="B163" s="1">
        <v>21071</v>
      </c>
      <c r="C163" s="2">
        <v>199.00121528042541</v>
      </c>
      <c r="D163">
        <v>1.269174707153905</v>
      </c>
      <c r="E163" s="1">
        <v>11.276712328767124</v>
      </c>
      <c r="F163" s="7">
        <v>2429.3000000000002</v>
      </c>
    </row>
    <row r="164" spans="1:6" x14ac:dyDescent="0.25">
      <c r="A164">
        <f>VLOOKUP(B164,Counties_prod!$C$2:$H$992,6,FALSE)</f>
        <v>160</v>
      </c>
      <c r="B164" s="1">
        <v>21195</v>
      </c>
      <c r="C164" s="2">
        <v>131.60334779436403</v>
      </c>
      <c r="D164">
        <v>0.83486077991429219</v>
      </c>
      <c r="E164" s="1">
        <v>59.62191780821918</v>
      </c>
      <c r="F164" s="7">
        <v>2429.3000000000002</v>
      </c>
    </row>
    <row r="165" spans="1:6" x14ac:dyDescent="0.25">
      <c r="A165">
        <f>VLOOKUP(B165,Counties_prod!$C$2:$H$992,6,FALSE)</f>
        <v>160</v>
      </c>
      <c r="B165" s="1">
        <v>21129</v>
      </c>
      <c r="C165" s="2">
        <v>22.086655851772363</v>
      </c>
      <c r="D165">
        <v>0.12859854397882203</v>
      </c>
      <c r="E165" s="1">
        <v>386.38082191780819</v>
      </c>
      <c r="F165" s="7">
        <v>2429.3000000000002</v>
      </c>
    </row>
    <row r="166" spans="1:6" x14ac:dyDescent="0.25">
      <c r="A166">
        <f>VLOOKUP(B166,Counties_prod!$C$2:$H$992,6,FALSE)</f>
        <v>160</v>
      </c>
      <c r="B166" s="1">
        <v>21025</v>
      </c>
      <c r="C166" s="2">
        <v>52.541265250066431</v>
      </c>
      <c r="D166">
        <v>0.32588609073646158</v>
      </c>
      <c r="E166" s="1">
        <v>4.9068493150684933</v>
      </c>
      <c r="F166" s="7">
        <v>2429.3000000000002</v>
      </c>
    </row>
    <row r="167" spans="1:6" x14ac:dyDescent="0.25">
      <c r="A167">
        <f>VLOOKUP(B167,Counties_prod!$C$2:$H$992,6,FALSE)</f>
        <v>160</v>
      </c>
      <c r="B167" s="1">
        <v>54055</v>
      </c>
      <c r="C167" s="2">
        <v>364.91344517772581</v>
      </c>
      <c r="D167">
        <v>2.3341147659212482</v>
      </c>
      <c r="E167" s="1">
        <v>1</v>
      </c>
      <c r="F167" s="7">
        <v>2429.3000000000002</v>
      </c>
    </row>
    <row r="168" spans="1:6" x14ac:dyDescent="0.25">
      <c r="A168">
        <f>VLOOKUP(B168,Counties_prod!$C$2:$H$992,6,FALSE)</f>
        <v>160</v>
      </c>
      <c r="B168" s="1">
        <v>54047</v>
      </c>
      <c r="C168" s="2">
        <v>96.669685405743024</v>
      </c>
      <c r="D168">
        <v>0.60874419141323477</v>
      </c>
      <c r="E168" s="1">
        <v>42.12054794520548</v>
      </c>
      <c r="F168" s="7">
        <v>2429.3000000000002</v>
      </c>
    </row>
    <row r="169" spans="1:6" x14ac:dyDescent="0.25">
      <c r="A169">
        <f>VLOOKUP(B169,Counties_prod!$C$2:$H$992,6,FALSE)</f>
        <v>160</v>
      </c>
      <c r="B169" s="1">
        <v>21189</v>
      </c>
      <c r="C169" s="2">
        <v>45.440607069153003</v>
      </c>
      <c r="D169">
        <v>0.27995042849744173</v>
      </c>
      <c r="E169" s="1">
        <v>1</v>
      </c>
      <c r="F169" s="7">
        <v>2429.3000000000002</v>
      </c>
    </row>
    <row r="170" spans="1:6" x14ac:dyDescent="0.25">
      <c r="A170">
        <f>VLOOKUP(B170,Counties_prod!$C$2:$H$992,6,FALSE)</f>
        <v>160</v>
      </c>
      <c r="B170" s="1">
        <v>21119</v>
      </c>
      <c r="C170" s="2">
        <v>153.30451582293489</v>
      </c>
      <c r="D170">
        <v>0.97453228265224856</v>
      </c>
      <c r="E170" s="1">
        <v>16.536986301369861</v>
      </c>
      <c r="F170" s="7">
        <v>2429.3000000000002</v>
      </c>
    </row>
    <row r="171" spans="1:6" x14ac:dyDescent="0.25">
      <c r="A171">
        <f>VLOOKUP(B171,Counties_prod!$C$2:$H$992,6,FALSE)</f>
        <v>160</v>
      </c>
      <c r="B171" s="1">
        <v>51027</v>
      </c>
      <c r="C171" s="2">
        <v>4950.0998015540072</v>
      </c>
      <c r="D171">
        <v>31.821749015323238</v>
      </c>
      <c r="E171" s="1">
        <v>1</v>
      </c>
      <c r="F171" s="7">
        <v>2429.3000000000002</v>
      </c>
    </row>
    <row r="172" spans="1:6" x14ac:dyDescent="0.25">
      <c r="A172">
        <f>VLOOKUP(B172,Counties_prod!$C$2:$H$992,6,FALSE)</f>
        <v>160</v>
      </c>
      <c r="B172" s="1">
        <v>21193</v>
      </c>
      <c r="C172" s="2">
        <v>32.547206972715486</v>
      </c>
      <c r="D172">
        <v>0.19606862146584367</v>
      </c>
      <c r="E172" s="1">
        <v>164.8</v>
      </c>
      <c r="F172" s="7">
        <v>2429.3000000000002</v>
      </c>
    </row>
    <row r="173" spans="1:6" x14ac:dyDescent="0.25">
      <c r="A173">
        <f>VLOOKUP(B173,Counties_prod!$C$2:$H$992,6,FALSE)</f>
        <v>160</v>
      </c>
      <c r="B173" s="1">
        <v>21051</v>
      </c>
      <c r="C173" s="2">
        <v>59.119239797550414</v>
      </c>
      <c r="D173">
        <v>0.36728526101302783</v>
      </c>
      <c r="E173" s="1">
        <v>31.624657534246577</v>
      </c>
      <c r="F173" s="7">
        <v>2429.3000000000002</v>
      </c>
    </row>
    <row r="174" spans="1:6" x14ac:dyDescent="0.25">
      <c r="A174">
        <f>VLOOKUP(B174,Counties_prod!$C$2:$H$992,6,FALSE)</f>
        <v>160</v>
      </c>
      <c r="B174" s="1">
        <v>51185</v>
      </c>
      <c r="C174" s="2">
        <v>1142.4429665570831</v>
      </c>
      <c r="D174">
        <v>7.3348910749748324</v>
      </c>
      <c r="E174" s="1">
        <v>1</v>
      </c>
      <c r="F174" s="7">
        <v>2429.3000000000002</v>
      </c>
    </row>
    <row r="175" spans="1:6" x14ac:dyDescent="0.25">
      <c r="A175">
        <f>VLOOKUP(B175,Counties_prod!$C$2:$H$992,6,FALSE)</f>
        <v>160</v>
      </c>
      <c r="B175" s="1">
        <v>21125</v>
      </c>
      <c r="C175" s="2">
        <v>35.938875965845156</v>
      </c>
      <c r="D175">
        <v>0.21771080697959583</v>
      </c>
      <c r="E175" s="1">
        <v>1</v>
      </c>
      <c r="F175" s="7">
        <v>2429.3000000000002</v>
      </c>
    </row>
    <row r="176" spans="1:6" x14ac:dyDescent="0.25">
      <c r="A176">
        <f>VLOOKUP(B176,Counties_prod!$C$2:$H$992,6,FALSE)</f>
        <v>160</v>
      </c>
      <c r="B176" s="1">
        <v>21131</v>
      </c>
      <c r="C176" s="2">
        <v>18.575041958280924</v>
      </c>
      <c r="D176">
        <v>0.10613759117807683</v>
      </c>
      <c r="E176" s="1">
        <v>287.15890410958906</v>
      </c>
      <c r="F176" s="7">
        <v>2429.3000000000002</v>
      </c>
    </row>
    <row r="177" spans="1:6" x14ac:dyDescent="0.25">
      <c r="A177">
        <f>VLOOKUP(B177,Counties_prod!$C$2:$H$992,6,FALSE)</f>
        <v>160</v>
      </c>
      <c r="B177" s="1">
        <v>51051</v>
      </c>
      <c r="C177" s="2">
        <v>3347.769861950731</v>
      </c>
      <c r="D177">
        <v>21.517242253982051</v>
      </c>
      <c r="E177" s="1">
        <v>1</v>
      </c>
      <c r="F177" s="7">
        <v>2429.3000000000002</v>
      </c>
    </row>
    <row r="178" spans="1:6" x14ac:dyDescent="0.25">
      <c r="A178">
        <f>VLOOKUP(B178,Counties_prod!$C$2:$H$992,6,FALSE)</f>
        <v>160</v>
      </c>
      <c r="B178" s="1">
        <v>21133</v>
      </c>
      <c r="C178" s="2">
        <v>35.416565680130333</v>
      </c>
      <c r="D178">
        <v>0.21436347872738579</v>
      </c>
      <c r="E178" s="1">
        <v>191.22465753424657</v>
      </c>
      <c r="F178" s="7">
        <v>2429.3000000000002</v>
      </c>
    </row>
    <row r="179" spans="1:6" x14ac:dyDescent="0.25">
      <c r="A179">
        <f>VLOOKUP(B179,Counties_prod!$C$2:$H$992,6,FALSE)</f>
        <v>160</v>
      </c>
      <c r="B179" s="1">
        <v>51195</v>
      </c>
      <c r="C179" s="2">
        <v>209.13170929539493</v>
      </c>
      <c r="D179">
        <v>1.3344023648019196</v>
      </c>
      <c r="E179" s="1">
        <v>6.3068493150684928</v>
      </c>
      <c r="F179" s="7">
        <v>2429.3000000000002</v>
      </c>
    </row>
    <row r="180" spans="1:6" x14ac:dyDescent="0.25">
      <c r="A180">
        <f>VLOOKUP(B180,Counties_prod!$C$2:$H$992,6,FALSE)</f>
        <v>160</v>
      </c>
      <c r="B180" s="1">
        <v>21121</v>
      </c>
      <c r="C180" s="2">
        <v>24.741787374258372</v>
      </c>
      <c r="D180">
        <v>0.14600468930823282</v>
      </c>
      <c r="E180" s="1">
        <v>173.93698630136987</v>
      </c>
      <c r="F180" s="7">
        <v>2429.3000000000002</v>
      </c>
    </row>
    <row r="181" spans="1:6" x14ac:dyDescent="0.25">
      <c r="A181">
        <f>VLOOKUP(B181,Counties_prod!$C$2:$H$992,6,FALSE)</f>
        <v>160</v>
      </c>
      <c r="B181" s="1">
        <v>21095</v>
      </c>
      <c r="C181" s="2">
        <v>25.521740408790471</v>
      </c>
      <c r="D181">
        <v>0.15100870008811865</v>
      </c>
      <c r="E181" s="1">
        <v>102.54246575342465</v>
      </c>
      <c r="F181" s="7">
        <v>2429.3000000000002</v>
      </c>
    </row>
    <row r="182" spans="1:6" x14ac:dyDescent="0.25">
      <c r="A182">
        <f>VLOOKUP(B182,Counties_prod!$C$2:$H$992,6,FALSE)</f>
        <v>160</v>
      </c>
      <c r="B182" s="1">
        <v>21231</v>
      </c>
      <c r="C182" s="2">
        <v>27.223680492972711</v>
      </c>
      <c r="D182">
        <v>0.16200179959686159</v>
      </c>
      <c r="E182" s="1">
        <v>2.473972602739726</v>
      </c>
      <c r="F182" s="7">
        <v>2429.3000000000002</v>
      </c>
    </row>
    <row r="183" spans="1:6" x14ac:dyDescent="0.25">
      <c r="A183">
        <f>VLOOKUP(B183,Counties_prod!$C$2:$H$992,6,FALSE)</f>
        <v>160</v>
      </c>
      <c r="B183" s="1">
        <v>21235</v>
      </c>
      <c r="C183" s="2">
        <v>50.203104130513097</v>
      </c>
      <c r="D183">
        <v>0.31083415113104007</v>
      </c>
      <c r="E183" s="1">
        <v>32.641095890410959</v>
      </c>
      <c r="F183" s="7">
        <v>2429.3000000000002</v>
      </c>
    </row>
    <row r="184" spans="1:6" x14ac:dyDescent="0.25">
      <c r="A184">
        <f>VLOOKUP(B184,Counties_prod!$C$2:$H$992,6,FALSE)</f>
        <v>160</v>
      </c>
      <c r="B184" s="1">
        <v>21147</v>
      </c>
      <c r="C184" s="2">
        <v>46.514381674053887</v>
      </c>
      <c r="D184">
        <v>0.28708794651897918</v>
      </c>
      <c r="E184" s="1">
        <v>1.8986301369863015</v>
      </c>
      <c r="F184" s="7">
        <v>2429.3000000000002</v>
      </c>
    </row>
    <row r="185" spans="1:6" x14ac:dyDescent="0.25">
      <c r="A185">
        <f>VLOOKUP(B185,Counties_prod!$C$2:$H$992,6,FALSE)</f>
        <v>160</v>
      </c>
      <c r="B185" s="1">
        <v>21013</v>
      </c>
      <c r="C185" s="2">
        <v>25.286443976539875</v>
      </c>
      <c r="D185">
        <v>0.14949909375371206</v>
      </c>
      <c r="E185" s="1">
        <v>105.76712328767124</v>
      </c>
      <c r="F185" s="7">
        <v>2429.3000000000002</v>
      </c>
    </row>
    <row r="186" spans="1:6" x14ac:dyDescent="0.25">
      <c r="A186">
        <f>VLOOKUP(B186,Counties_prod!$C$2:$H$992,6,FALSE)</f>
        <v>160</v>
      </c>
      <c r="B186" s="1">
        <v>47137</v>
      </c>
      <c r="C186" s="2">
        <v>21.411987841427482</v>
      </c>
      <c r="D186">
        <v>0.12404468478666335</v>
      </c>
      <c r="E186" s="1">
        <v>93.69589041095891</v>
      </c>
      <c r="F186" s="7">
        <v>2429.3000000000002</v>
      </c>
    </row>
    <row r="187" spans="1:6" x14ac:dyDescent="0.25">
      <c r="A187">
        <f>VLOOKUP(B187,Counties_prod!$C$2:$H$992,6,FALSE)</f>
        <v>160</v>
      </c>
      <c r="B187" s="1">
        <v>47151</v>
      </c>
      <c r="C187" s="2">
        <v>25.725027955131239</v>
      </c>
      <c r="D187">
        <v>0.15231294217964356</v>
      </c>
      <c r="E187" s="1">
        <v>146.98356164383563</v>
      </c>
      <c r="F187" s="7">
        <v>2429.3000000000002</v>
      </c>
    </row>
    <row r="188" spans="1:6" x14ac:dyDescent="0.25">
      <c r="A188">
        <f>VLOOKUP(B188,Counties_prod!$C$2:$H$992,6,FALSE)</f>
        <v>160</v>
      </c>
      <c r="B188" s="1">
        <v>47013</v>
      </c>
      <c r="C188" s="2">
        <v>42.195337863511853</v>
      </c>
      <c r="D188">
        <v>0.25907220556894134</v>
      </c>
      <c r="E188" s="1">
        <v>11.857534246575343</v>
      </c>
      <c r="F188" s="7">
        <v>2429.3000000000002</v>
      </c>
    </row>
    <row r="189" spans="1:6" x14ac:dyDescent="0.25">
      <c r="A189">
        <f>VLOOKUP(B189,Counties_prod!$C$2:$H$992,6,FALSE)</f>
        <v>160</v>
      </c>
      <c r="B189" s="1">
        <v>47049</v>
      </c>
      <c r="C189" s="2">
        <v>23.521565151249277</v>
      </c>
      <c r="D189">
        <v>0.13815872359773268</v>
      </c>
      <c r="E189" s="1">
        <v>94.526027397260279</v>
      </c>
      <c r="F189" s="7">
        <v>2429.3000000000002</v>
      </c>
    </row>
    <row r="190" spans="1:6" x14ac:dyDescent="0.25">
      <c r="A190">
        <f>VLOOKUP(B190,Counties_prod!$C$2:$H$992,6,FALSE)</f>
        <v>160</v>
      </c>
      <c r="B190" s="1">
        <v>47133</v>
      </c>
      <c r="C190" s="2">
        <v>14.241701562442948</v>
      </c>
      <c r="D190">
        <v>7.7771186036902529E-2</v>
      </c>
      <c r="E190" s="1">
        <v>325.86575342465756</v>
      </c>
      <c r="F190" s="7">
        <v>2429.3000000000002</v>
      </c>
    </row>
    <row r="191" spans="1:6" x14ac:dyDescent="0.25">
      <c r="A191">
        <f>VLOOKUP(B191,Counties_prod!$C$2:$H$992,6,FALSE)</f>
        <v>160</v>
      </c>
      <c r="B191" s="1">
        <v>47129</v>
      </c>
      <c r="C191" s="2">
        <v>24.952597364693528</v>
      </c>
      <c r="D191">
        <v>0.14735720578055408</v>
      </c>
      <c r="E191" s="1">
        <v>225.26575342465753</v>
      </c>
      <c r="F191" s="7">
        <v>2429.3000000000002</v>
      </c>
    </row>
    <row r="192" spans="1:6" x14ac:dyDescent="0.25">
      <c r="A192">
        <f>VLOOKUP(B192,Counties_prod!$C$2:$H$992,6,FALSE)</f>
        <v>160</v>
      </c>
      <c r="B192" s="1">
        <v>47141</v>
      </c>
      <c r="C192" s="2">
        <v>16.544817983918882</v>
      </c>
      <c r="D192">
        <v>9.2979469486657418E-2</v>
      </c>
      <c r="E192" s="1">
        <v>1</v>
      </c>
      <c r="F192" s="7">
        <v>2429.3000000000002</v>
      </c>
    </row>
    <row r="193" spans="1:6" x14ac:dyDescent="0.25">
      <c r="A193">
        <f>VLOOKUP(B193,Counties_prod!$C$2:$H$992,6,FALSE)</f>
        <v>160</v>
      </c>
      <c r="B193" s="1">
        <v>47001</v>
      </c>
      <c r="C193" s="2">
        <v>32.356064041760234</v>
      </c>
      <c r="D193">
        <v>0.19484315100963082</v>
      </c>
      <c r="E193" s="1">
        <v>62.471232876712328</v>
      </c>
      <c r="F193" s="7">
        <v>2429.3000000000002</v>
      </c>
    </row>
    <row r="194" spans="1:6" x14ac:dyDescent="0.25">
      <c r="A194">
        <f>VLOOKUP(B194,Counties_prod!$C$2:$H$992,6,FALSE)</f>
        <v>160</v>
      </c>
      <c r="B194" s="1">
        <v>47035</v>
      </c>
      <c r="C194" s="2">
        <v>61.672873642500051</v>
      </c>
      <c r="D194">
        <v>0.3836808378940616</v>
      </c>
      <c r="E194" s="1">
        <v>0.23561643835616439</v>
      </c>
      <c r="F194" s="7">
        <v>2429.3000000000002</v>
      </c>
    </row>
    <row r="195" spans="1:6" x14ac:dyDescent="0.25">
      <c r="A195">
        <f>VLOOKUP(B195,Counties_prod!$C$2:$H$992,6,FALSE)</f>
        <v>160</v>
      </c>
      <c r="B195" s="1">
        <v>47145</v>
      </c>
      <c r="C195" s="2">
        <v>27.627767394328814</v>
      </c>
      <c r="D195">
        <v>0.16459431799080931</v>
      </c>
      <c r="E195" s="1">
        <v>0.76438356164383559</v>
      </c>
      <c r="F195" s="7">
        <v>2429.3000000000002</v>
      </c>
    </row>
    <row r="196" spans="1:6" x14ac:dyDescent="0.25">
      <c r="A196">
        <f>VLOOKUP(B196,Counties_prod!$C$2:$H$992,6,FALSE)</f>
        <v>160</v>
      </c>
      <c r="B196" s="1">
        <v>47175</v>
      </c>
      <c r="C196" s="2">
        <v>16.544817983918882</v>
      </c>
      <c r="D196">
        <v>9.2979469486657418E-2</v>
      </c>
      <c r="E196" s="1">
        <v>1</v>
      </c>
      <c r="F196" s="7">
        <v>2429.3000000000002</v>
      </c>
    </row>
    <row r="197" spans="1:6" x14ac:dyDescent="0.25">
      <c r="A197">
        <f>VLOOKUP(B197,Counties_prod!$C$2:$H$992,6,FALSE)</f>
        <v>160</v>
      </c>
      <c r="B197" s="1">
        <v>47031</v>
      </c>
      <c r="C197" s="2">
        <v>24.651171501776407</v>
      </c>
      <c r="D197">
        <v>0.14542331388791066</v>
      </c>
      <c r="E197" s="1">
        <v>1</v>
      </c>
      <c r="F197" s="7">
        <v>2429.3000000000002</v>
      </c>
    </row>
    <row r="198" spans="1:6" x14ac:dyDescent="0.25">
      <c r="A198">
        <f>VLOOKUP(B198,Counties_prod!$C$2:$H$992,6,FALSE)</f>
        <v>160</v>
      </c>
      <c r="B198" s="1">
        <v>36011</v>
      </c>
      <c r="C198" s="2">
        <v>442.77338674636326</v>
      </c>
      <c r="D198">
        <v>2.8347184580490445</v>
      </c>
      <c r="E198" s="1">
        <v>1</v>
      </c>
      <c r="F198" s="7">
        <v>2429.3000000000002</v>
      </c>
    </row>
    <row r="199" spans="1:6" x14ac:dyDescent="0.25">
      <c r="A199">
        <f>VLOOKUP(B199,Counties_prod!$C$2:$H$992,6,FALSE)</f>
        <v>160</v>
      </c>
      <c r="B199" s="1">
        <v>36117</v>
      </c>
      <c r="C199" s="2">
        <v>24.651171501776407</v>
      </c>
      <c r="D199">
        <v>0.14542331388791066</v>
      </c>
      <c r="E199" s="1">
        <v>1</v>
      </c>
      <c r="F199" s="7">
        <v>2429.3000000000002</v>
      </c>
    </row>
    <row r="200" spans="1:6" x14ac:dyDescent="0.25">
      <c r="A200">
        <f>VLOOKUP(B200,Counties_prod!$C$2:$H$992,6,FALSE)</f>
        <v>160</v>
      </c>
      <c r="B200" s="1">
        <v>36067</v>
      </c>
      <c r="C200" s="2">
        <v>16.544817983918882</v>
      </c>
      <c r="D200">
        <v>9.2979469486657418E-2</v>
      </c>
      <c r="E200" s="1">
        <v>1</v>
      </c>
      <c r="F200" s="7">
        <v>2429.3000000000002</v>
      </c>
    </row>
    <row r="201" spans="1:6" x14ac:dyDescent="0.25">
      <c r="A201">
        <f>VLOOKUP(B201,Counties_prod!$C$2:$H$992,6,FALSE)</f>
        <v>160</v>
      </c>
      <c r="B201" s="1">
        <v>36053</v>
      </c>
      <c r="C201" s="2">
        <v>103.17865942534692</v>
      </c>
      <c r="D201">
        <v>0.65055832971989169</v>
      </c>
      <c r="E201" s="1">
        <v>1</v>
      </c>
      <c r="F201" s="7">
        <v>2429.3000000000002</v>
      </c>
    </row>
    <row r="202" spans="1:6" x14ac:dyDescent="0.25">
      <c r="A202">
        <f>VLOOKUP(B202,Counties_prod!$C$2:$H$992,6,FALSE)</f>
        <v>160</v>
      </c>
      <c r="B202" s="1">
        <v>36037</v>
      </c>
      <c r="C202" s="2">
        <v>713.15972990891305</v>
      </c>
      <c r="D202">
        <v>4.5731785515959098</v>
      </c>
      <c r="E202" s="1">
        <v>1</v>
      </c>
      <c r="F202" s="7">
        <v>2429.3000000000002</v>
      </c>
    </row>
    <row r="203" spans="1:6" x14ac:dyDescent="0.25">
      <c r="A203">
        <f>VLOOKUP(B203,Counties_prod!$C$2:$H$992,6,FALSE)</f>
        <v>160</v>
      </c>
      <c r="B203" s="1">
        <v>36029</v>
      </c>
      <c r="C203" s="2">
        <v>1401.4768701275052</v>
      </c>
      <c r="D203">
        <v>9.0007256487215983</v>
      </c>
      <c r="E203" s="1">
        <v>1</v>
      </c>
      <c r="F203" s="7">
        <v>2429.3000000000002</v>
      </c>
    </row>
    <row r="204" spans="1:6" x14ac:dyDescent="0.25">
      <c r="A204">
        <f>VLOOKUP(B204,Counties_prod!$C$2:$H$992,6,FALSE)</f>
        <v>160</v>
      </c>
      <c r="B204" s="1">
        <v>36069</v>
      </c>
      <c r="C204" s="2">
        <v>59.946225561219805</v>
      </c>
      <c r="D204">
        <v>0.37259491391728861</v>
      </c>
      <c r="E204" s="1">
        <v>1</v>
      </c>
      <c r="F204" s="7">
        <v>2429.3000000000002</v>
      </c>
    </row>
    <row r="205" spans="1:6" x14ac:dyDescent="0.25">
      <c r="A205">
        <f>VLOOKUP(B205,Counties_prod!$C$2:$H$992,6,FALSE)</f>
        <v>160</v>
      </c>
      <c r="B205" s="1">
        <v>36099</v>
      </c>
      <c r="C205" s="2">
        <v>336.6007391979345</v>
      </c>
      <c r="D205">
        <v>2.1520770596254231</v>
      </c>
      <c r="E205" s="1">
        <v>1</v>
      </c>
      <c r="F205" s="7">
        <v>2429.3000000000002</v>
      </c>
    </row>
    <row r="206" spans="1:6" x14ac:dyDescent="0.25">
      <c r="A206">
        <f>VLOOKUP(B206,Counties_prod!$C$2:$H$992,6,FALSE)</f>
        <v>160</v>
      </c>
      <c r="B206" s="1">
        <v>36051</v>
      </c>
      <c r="C206" s="2">
        <v>219.10300995949086</v>
      </c>
      <c r="D206">
        <v>1.3966205776339771</v>
      </c>
      <c r="E206" s="1">
        <v>1</v>
      </c>
      <c r="F206" s="7">
        <v>2429.3000000000002</v>
      </c>
    </row>
    <row r="207" spans="1:6" x14ac:dyDescent="0.25">
      <c r="A207">
        <f>VLOOKUP(B207,Counties_prod!$C$2:$H$992,6,FALSE)</f>
        <v>160</v>
      </c>
      <c r="B207" s="1">
        <v>36121</v>
      </c>
      <c r="C207" s="2">
        <v>510.85752519246859</v>
      </c>
      <c r="D207">
        <v>3.2724682217492345</v>
      </c>
      <c r="E207" s="1">
        <v>0.78356164383561644</v>
      </c>
      <c r="F207" s="7">
        <v>2429.3000000000002</v>
      </c>
    </row>
    <row r="208" spans="1:6" x14ac:dyDescent="0.25">
      <c r="A208">
        <f>VLOOKUP(B208,Counties_prod!$C$2:$H$992,6,FALSE)</f>
        <v>160</v>
      </c>
      <c r="B208" s="1">
        <v>36123</v>
      </c>
      <c r="C208" s="2">
        <v>47.020998568605705</v>
      </c>
      <c r="D208">
        <v>0.29034930116422702</v>
      </c>
      <c r="E208" s="1">
        <v>1</v>
      </c>
      <c r="F208" s="7">
        <v>2429.3000000000002</v>
      </c>
    </row>
    <row r="209" spans="1:6" x14ac:dyDescent="0.25">
      <c r="A209">
        <f>VLOOKUP(B209,Counties_prod!$C$2:$H$992,6,FALSE)</f>
        <v>160</v>
      </c>
      <c r="B209" s="1">
        <v>36017</v>
      </c>
      <c r="C209" s="2">
        <v>100.35089387500688</v>
      </c>
      <c r="D209">
        <v>0.63239255145580975</v>
      </c>
      <c r="E209" s="1">
        <v>1</v>
      </c>
      <c r="F209" s="7">
        <v>2429.3000000000002</v>
      </c>
    </row>
    <row r="210" spans="1:6" x14ac:dyDescent="0.25">
      <c r="A210">
        <f>VLOOKUP(B210,Counties_prod!$C$2:$H$992,6,FALSE)</f>
        <v>160</v>
      </c>
      <c r="B210" s="1">
        <v>36101</v>
      </c>
      <c r="C210" s="2">
        <v>44.123680318780352</v>
      </c>
      <c r="D210">
        <v>0.27147807116190437</v>
      </c>
      <c r="E210" s="1">
        <v>16.717808219178082</v>
      </c>
      <c r="F210" s="7">
        <v>2429.3000000000002</v>
      </c>
    </row>
    <row r="211" spans="1:6" x14ac:dyDescent="0.25">
      <c r="A211">
        <f>VLOOKUP(B211,Counties_prod!$C$2:$H$992,6,FALSE)</f>
        <v>160</v>
      </c>
      <c r="B211" s="1">
        <v>36013</v>
      </c>
      <c r="C211" s="2">
        <v>134.64157623779806</v>
      </c>
      <c r="D211">
        <v>0.85441520834695073</v>
      </c>
      <c r="E211" s="1">
        <v>49.11780821917808</v>
      </c>
      <c r="F211" s="7">
        <v>2429.3000000000002</v>
      </c>
    </row>
    <row r="212" spans="1:6" x14ac:dyDescent="0.25">
      <c r="A212">
        <f>VLOOKUP(B212,Counties_prod!$C$2:$H$992,6,FALSE)</f>
        <v>160</v>
      </c>
      <c r="B212" s="1">
        <v>36009</v>
      </c>
      <c r="C212" s="2">
        <v>30.243417317656561</v>
      </c>
      <c r="D212">
        <v>0.18152778261361904</v>
      </c>
      <c r="E212" s="1">
        <v>349.42465753424659</v>
      </c>
      <c r="F212" s="7">
        <v>2429.3000000000002</v>
      </c>
    </row>
    <row r="213" spans="1:6" x14ac:dyDescent="0.25">
      <c r="A213">
        <f>VLOOKUP(B213,Counties_prod!$C$2:$H$992,6,FALSE)</f>
        <v>160</v>
      </c>
      <c r="B213" s="1">
        <v>36003</v>
      </c>
      <c r="C213" s="2">
        <v>46.475539816351464</v>
      </c>
      <c r="D213">
        <v>0.28683790140116777</v>
      </c>
      <c r="E213" s="1">
        <v>61.443835616438356</v>
      </c>
      <c r="F213" s="7">
        <v>2429.3000000000002</v>
      </c>
    </row>
    <row r="214" spans="1:6" x14ac:dyDescent="0.25">
      <c r="A214">
        <f>VLOOKUP(B214,Counties_prod!$C$2:$H$992,6,FALSE)</f>
        <v>160</v>
      </c>
      <c r="B214" s="1">
        <v>42049</v>
      </c>
      <c r="C214" s="2">
        <v>141.99165113828377</v>
      </c>
      <c r="D214">
        <v>0.90172123397987458</v>
      </c>
      <c r="E214" s="1">
        <v>8.7232876712328764</v>
      </c>
      <c r="F214" s="7">
        <v>2429.3000000000002</v>
      </c>
    </row>
    <row r="215" spans="1:6" x14ac:dyDescent="0.25">
      <c r="A215">
        <f>VLOOKUP(B215,Counties_prod!$C$2:$H$992,6,FALSE)</f>
        <v>160</v>
      </c>
      <c r="B215" s="1">
        <v>42123</v>
      </c>
      <c r="C215" s="2">
        <v>41.885993143174851</v>
      </c>
      <c r="D215">
        <v>0.25708205540404527</v>
      </c>
      <c r="E215" s="1">
        <v>799.23287671232879</v>
      </c>
      <c r="F215" s="7">
        <v>2429.3000000000002</v>
      </c>
    </row>
    <row r="216" spans="1:6" x14ac:dyDescent="0.25">
      <c r="A216">
        <f>VLOOKUP(B216,Counties_prod!$C$2:$H$992,6,FALSE)</f>
        <v>160</v>
      </c>
      <c r="B216" s="1">
        <v>42115</v>
      </c>
      <c r="C216" s="2">
        <v>2519.7106617438085</v>
      </c>
      <c r="D216">
        <v>16.192033371089572</v>
      </c>
      <c r="E216" s="1">
        <v>1</v>
      </c>
      <c r="F216" s="7">
        <v>2429.3000000000002</v>
      </c>
    </row>
    <row r="217" spans="1:6" x14ac:dyDescent="0.25">
      <c r="A217">
        <f>VLOOKUP(B217,Counties_prod!$C$2:$H$992,6,FALSE)</f>
        <v>160</v>
      </c>
      <c r="B217" s="1">
        <v>39007</v>
      </c>
      <c r="C217" s="2">
        <v>29.835435965514034</v>
      </c>
      <c r="D217">
        <v>0.17890858765046197</v>
      </c>
      <c r="E217" s="1">
        <v>282.66027397260274</v>
      </c>
      <c r="F217" s="7">
        <v>2429.3000000000002</v>
      </c>
    </row>
    <row r="218" spans="1:6" x14ac:dyDescent="0.25">
      <c r="A218">
        <f>VLOOKUP(B218,Counties_prod!$C$2:$H$992,6,FALSE)</f>
        <v>160</v>
      </c>
      <c r="B218" s="1">
        <v>42039</v>
      </c>
      <c r="C218" s="2">
        <v>58.793771227800249</v>
      </c>
      <c r="D218">
        <v>0.36519559359939929</v>
      </c>
      <c r="E218" s="1">
        <v>128.27671232876713</v>
      </c>
      <c r="F218" s="7">
        <v>2429.3000000000002</v>
      </c>
    </row>
    <row r="219" spans="1:6" x14ac:dyDescent="0.25">
      <c r="A219">
        <f>VLOOKUP(B219,Counties_prod!$C$2:$H$992,6,FALSE)</f>
        <v>160</v>
      </c>
      <c r="B219" s="1">
        <v>39085</v>
      </c>
      <c r="C219" s="2">
        <v>53.27651605315701</v>
      </c>
      <c r="D219">
        <v>0.33061927561772758</v>
      </c>
      <c r="E219" s="1">
        <v>11.126027397260273</v>
      </c>
      <c r="F219" s="7">
        <v>2429.3000000000002</v>
      </c>
    </row>
    <row r="220" spans="1:6" x14ac:dyDescent="0.25">
      <c r="A220">
        <f>VLOOKUP(B220,Counties_prod!$C$2:$H$992,6,FALSE)</f>
        <v>380</v>
      </c>
      <c r="B220" s="1">
        <v>31099</v>
      </c>
      <c r="C220" s="2">
        <v>12.022085661176666</v>
      </c>
      <c r="D220">
        <v>6.3205076797774679E-2</v>
      </c>
      <c r="E220" s="1">
        <v>6.2136986301369861</v>
      </c>
      <c r="F220" s="7">
        <v>2429.3000000000002</v>
      </c>
    </row>
    <row r="221" spans="1:6" x14ac:dyDescent="0.25">
      <c r="A221">
        <f>VLOOKUP(B221,Counties_prod!$C$2:$H$992,6,FALSE)</f>
        <v>380</v>
      </c>
      <c r="B221" s="1">
        <v>31061</v>
      </c>
      <c r="C221" s="2">
        <v>10.604601844731732</v>
      </c>
      <c r="D221">
        <v>5.4102631266854224E-2</v>
      </c>
      <c r="E221" s="1">
        <v>40.723287671232875</v>
      </c>
      <c r="F221" s="7">
        <v>2429.3000000000002</v>
      </c>
    </row>
    <row r="222" spans="1:6" x14ac:dyDescent="0.25">
      <c r="A222">
        <f>VLOOKUP(B222,Counties_prod!$C$2:$H$992,6,FALSE)</f>
        <v>380</v>
      </c>
      <c r="B222" s="1">
        <v>20027</v>
      </c>
      <c r="C222" s="2">
        <v>19.013288541929349</v>
      </c>
      <c r="D222">
        <v>0.10836226226600498</v>
      </c>
      <c r="E222" s="1">
        <v>3.2164383561643834</v>
      </c>
      <c r="F222" s="7">
        <v>2429.3000000000002</v>
      </c>
    </row>
    <row r="223" spans="1:6" x14ac:dyDescent="0.25">
      <c r="A223">
        <f>VLOOKUP(B223,Counties_prod!$C$2:$H$992,6,FALSE)</f>
        <v>380</v>
      </c>
      <c r="B223" s="1">
        <v>20161</v>
      </c>
      <c r="C223" s="2">
        <v>21.139547996947151</v>
      </c>
      <c r="D223">
        <v>0.12254147831808614</v>
      </c>
      <c r="E223" s="1">
        <v>31.794520547945204</v>
      </c>
      <c r="F223" s="7">
        <v>2429.3000000000002</v>
      </c>
    </row>
    <row r="224" spans="1:6" x14ac:dyDescent="0.25">
      <c r="A224">
        <f>VLOOKUP(B224,Counties_prod!$C$2:$H$992,6,FALSE)</f>
        <v>380</v>
      </c>
      <c r="B224" s="1">
        <v>20163</v>
      </c>
      <c r="C224" s="2">
        <v>13.840453297547471</v>
      </c>
      <c r="D224">
        <v>7.5165648422723441E-2</v>
      </c>
      <c r="E224" s="1">
        <v>3737.794520547945</v>
      </c>
      <c r="F224" s="7">
        <v>2429.3000000000002</v>
      </c>
    </row>
    <row r="225" spans="1:6" x14ac:dyDescent="0.25">
      <c r="A225">
        <f>VLOOKUP(B225,Counties_prod!$C$2:$H$992,6,FALSE)</f>
        <v>380</v>
      </c>
      <c r="B225" s="1">
        <v>20141</v>
      </c>
      <c r="C225" s="2">
        <v>14.657423263561094</v>
      </c>
      <c r="D225">
        <v>8.0393912971853207E-2</v>
      </c>
      <c r="E225" s="1">
        <v>293.07123287671232</v>
      </c>
      <c r="F225" s="7">
        <v>2429.3000000000002</v>
      </c>
    </row>
    <row r="226" spans="1:6" x14ac:dyDescent="0.25">
      <c r="A226">
        <f>VLOOKUP(B226,Counties_prod!$C$2:$H$992,6,FALSE)</f>
        <v>380</v>
      </c>
      <c r="B226" s="1">
        <v>20051</v>
      </c>
      <c r="C226" s="2">
        <v>13.816188784439928</v>
      </c>
      <c r="D226">
        <v>7.5039395317104587E-2</v>
      </c>
      <c r="E226" s="1">
        <v>6222.8904109589039</v>
      </c>
      <c r="F226" s="7">
        <v>2429.3000000000002</v>
      </c>
    </row>
    <row r="227" spans="1:6" x14ac:dyDescent="0.25">
      <c r="A227">
        <f>VLOOKUP(B227,Counties_prod!$C$2:$H$992,6,FALSE)</f>
        <v>380</v>
      </c>
      <c r="B227" s="1">
        <v>20167</v>
      </c>
      <c r="C227" s="2">
        <v>16.039496197509713</v>
      </c>
      <c r="D227">
        <v>8.9344987378386476E-2</v>
      </c>
      <c r="E227" s="1">
        <v>3595.4904109589042</v>
      </c>
      <c r="F227" s="7">
        <v>2429.3000000000002</v>
      </c>
    </row>
    <row r="228" spans="1:6" x14ac:dyDescent="0.25">
      <c r="A228">
        <f>VLOOKUP(B228,Counties_prod!$C$2:$H$992,6,FALSE)</f>
        <v>380</v>
      </c>
      <c r="B228" s="1">
        <v>20041</v>
      </c>
      <c r="C228" s="2">
        <v>21.421800444048966</v>
      </c>
      <c r="D228">
        <v>0.12435211505659638</v>
      </c>
      <c r="E228" s="1">
        <v>17.564383561643837</v>
      </c>
      <c r="F228" s="7">
        <v>2429.3000000000002</v>
      </c>
    </row>
    <row r="229" spans="1:6" x14ac:dyDescent="0.25">
      <c r="A229">
        <f>VLOOKUP(B229,Counties_prod!$C$2:$H$992,6,FALSE)</f>
        <v>380</v>
      </c>
      <c r="B229" s="1">
        <v>20169</v>
      </c>
      <c r="C229" s="2">
        <v>18.059756753960404</v>
      </c>
      <c r="D229">
        <v>0.10222075671682915</v>
      </c>
      <c r="E229" s="1">
        <v>138.75342465753425</v>
      </c>
      <c r="F229" s="7">
        <v>2429.3000000000002</v>
      </c>
    </row>
    <row r="230" spans="1:6" x14ac:dyDescent="0.25">
      <c r="A230">
        <f>VLOOKUP(B230,Counties_prod!$C$2:$H$992,6,FALSE)</f>
        <v>380</v>
      </c>
      <c r="B230" s="1">
        <v>20127</v>
      </c>
      <c r="C230" s="2">
        <v>18.019266250812276</v>
      </c>
      <c r="D230">
        <v>0.10196171117865872</v>
      </c>
      <c r="E230" s="1">
        <v>105.21095890410959</v>
      </c>
      <c r="F230" s="7">
        <v>2429.3000000000002</v>
      </c>
    </row>
    <row r="231" spans="1:6" x14ac:dyDescent="0.25">
      <c r="A231">
        <f>VLOOKUP(B231,Counties_prod!$C$2:$H$992,6,FALSE)</f>
        <v>380</v>
      </c>
      <c r="B231" s="1">
        <v>20053</v>
      </c>
      <c r="C231" s="2">
        <v>16.121224395165182</v>
      </c>
      <c r="D231">
        <v>8.9839191459893802E-2</v>
      </c>
      <c r="E231" s="1">
        <v>578.89315068493147</v>
      </c>
      <c r="F231" s="7">
        <v>2429.3000000000002</v>
      </c>
    </row>
    <row r="232" spans="1:6" x14ac:dyDescent="0.25">
      <c r="A232">
        <f>VLOOKUP(B232,Counties_prod!$C$2:$H$992,6,FALSE)</f>
        <v>380</v>
      </c>
      <c r="B232" s="1">
        <v>20113</v>
      </c>
      <c r="C232" s="2">
        <v>18.035908882580731</v>
      </c>
      <c r="D232">
        <v>0.10206818743563527</v>
      </c>
      <c r="E232" s="1">
        <v>736.87945205479457</v>
      </c>
      <c r="F232" s="7">
        <v>2429.3000000000002</v>
      </c>
    </row>
    <row r="233" spans="1:6" x14ac:dyDescent="0.25">
      <c r="A233">
        <f>VLOOKUP(B233,Counties_prod!$C$2:$H$992,6,FALSE)</f>
        <v>380</v>
      </c>
      <c r="B233" s="1">
        <v>20115</v>
      </c>
      <c r="C233" s="2">
        <v>21.680828938520705</v>
      </c>
      <c r="D233">
        <v>0.12611048080641951</v>
      </c>
      <c r="E233" s="1">
        <v>251.72876712328767</v>
      </c>
      <c r="F233" s="7">
        <v>2429.3000000000002</v>
      </c>
    </row>
    <row r="234" spans="1:6" x14ac:dyDescent="0.25">
      <c r="A234">
        <f>VLOOKUP(B234,Counties_prod!$C$2:$H$992,6,FALSE)</f>
        <v>390</v>
      </c>
      <c r="B234" s="1">
        <v>31069</v>
      </c>
      <c r="C234" s="2">
        <v>13.903197597769351</v>
      </c>
      <c r="D234">
        <v>7.5543342354697784E-2</v>
      </c>
      <c r="E234" s="1">
        <v>4.2767123287671236</v>
      </c>
      <c r="F234" s="7">
        <v>2429.3000000000002</v>
      </c>
    </row>
    <row r="235" spans="1:6" x14ac:dyDescent="0.25">
      <c r="A235">
        <f>VLOOKUP(B235,Counties_prod!$C$2:$H$992,6,FALSE)</f>
        <v>390</v>
      </c>
      <c r="B235" s="1">
        <v>31157</v>
      </c>
      <c r="C235" s="2">
        <v>11.414206664693802</v>
      </c>
      <c r="D235">
        <v>5.9529190000446083E-2</v>
      </c>
      <c r="E235" s="1">
        <v>20.145205479452056</v>
      </c>
      <c r="F235" s="7">
        <v>2429.3000000000002</v>
      </c>
    </row>
    <row r="236" spans="1:6" x14ac:dyDescent="0.25">
      <c r="A236">
        <f>VLOOKUP(B236,Counties_prod!$C$2:$H$992,6,FALSE)</f>
        <v>390</v>
      </c>
      <c r="B236" s="1">
        <v>31123</v>
      </c>
      <c r="C236" s="2">
        <v>13.804346752637336</v>
      </c>
      <c r="D236">
        <v>7.4905478346799115E-2</v>
      </c>
      <c r="E236" s="1">
        <v>79.627397260273966</v>
      </c>
      <c r="F236" s="7">
        <v>2429.3000000000002</v>
      </c>
    </row>
    <row r="237" spans="1:6" x14ac:dyDescent="0.25">
      <c r="A237">
        <f>VLOOKUP(B237,Counties_prod!$C$2:$H$992,6,FALSE)</f>
        <v>390</v>
      </c>
      <c r="B237" s="1">
        <v>31049</v>
      </c>
      <c r="C237" s="2">
        <v>85.865497227698881</v>
      </c>
      <c r="D237">
        <v>0.54110390007746634</v>
      </c>
      <c r="E237" s="1">
        <v>1</v>
      </c>
      <c r="F237" s="7">
        <v>2429.3000000000002</v>
      </c>
    </row>
    <row r="238" spans="1:6" x14ac:dyDescent="0.25">
      <c r="A238">
        <f>VLOOKUP(B238,Counties_prod!$C$2:$H$992,6,FALSE)</f>
        <v>390</v>
      </c>
      <c r="B238" s="1">
        <v>8115</v>
      </c>
      <c r="C238" s="2">
        <v>72.482362839343153</v>
      </c>
      <c r="D238">
        <v>0.45474790050798403</v>
      </c>
      <c r="E238" s="1">
        <v>1</v>
      </c>
      <c r="F238" s="7">
        <v>2429.3000000000002</v>
      </c>
    </row>
    <row r="239" spans="1:6" x14ac:dyDescent="0.25">
      <c r="A239">
        <f>VLOOKUP(B239,Counties_prod!$C$2:$H$992,6,FALSE)</f>
        <v>390</v>
      </c>
      <c r="B239" s="1">
        <v>8095</v>
      </c>
      <c r="C239" s="2">
        <v>299.48373031975865</v>
      </c>
      <c r="D239">
        <v>1.9218290889163039</v>
      </c>
      <c r="E239" s="1">
        <v>1</v>
      </c>
      <c r="F239" s="7">
        <v>2429.3000000000002</v>
      </c>
    </row>
    <row r="240" spans="1:6" x14ac:dyDescent="0.25">
      <c r="A240">
        <f>VLOOKUP(B240,Counties_prod!$C$2:$H$992,6,FALSE)</f>
        <v>390</v>
      </c>
      <c r="B240" s="1">
        <v>31085</v>
      </c>
      <c r="C240" s="2">
        <v>11.236363461335918</v>
      </c>
      <c r="D240">
        <v>5.8160298557990632E-2</v>
      </c>
      <c r="E240" s="1">
        <v>52.854794520547948</v>
      </c>
      <c r="F240" s="7">
        <v>2429.3000000000002</v>
      </c>
    </row>
    <row r="241" spans="1:6" x14ac:dyDescent="0.25">
      <c r="A241">
        <f>VLOOKUP(B241,Counties_prod!$C$2:$H$992,6,FALSE)</f>
        <v>390</v>
      </c>
      <c r="B241" s="1">
        <v>31029</v>
      </c>
      <c r="C241" s="2">
        <v>10.603421485057124</v>
      </c>
      <c r="D241">
        <v>5.4094995921918819E-2</v>
      </c>
      <c r="E241" s="1">
        <v>54.613698630136987</v>
      </c>
      <c r="F241" s="7">
        <v>2429.3000000000002</v>
      </c>
    </row>
    <row r="242" spans="1:6" x14ac:dyDescent="0.25">
      <c r="A242">
        <f>VLOOKUP(B242,Counties_prod!$C$2:$H$992,6,FALSE)</f>
        <v>390</v>
      </c>
      <c r="B242" s="1">
        <v>31063</v>
      </c>
      <c r="C242" s="2">
        <v>12.018982647788922</v>
      </c>
      <c r="D242">
        <v>6.3420353090574713E-2</v>
      </c>
      <c r="E242" s="1">
        <v>49.394520547945206</v>
      </c>
      <c r="F242" s="7">
        <v>2429.3000000000002</v>
      </c>
    </row>
    <row r="243" spans="1:6" x14ac:dyDescent="0.25">
      <c r="A243">
        <f>VLOOKUP(B243,Counties_prod!$C$2:$H$992,6,FALSE)</f>
        <v>390</v>
      </c>
      <c r="B243" s="1">
        <v>31137</v>
      </c>
      <c r="C243" s="2">
        <v>8.4536022546450109</v>
      </c>
      <c r="D243">
        <v>4.0346335993199187E-2</v>
      </c>
      <c r="E243" s="1">
        <v>86.06575342465753</v>
      </c>
      <c r="F243" s="7">
        <v>2429.3000000000002</v>
      </c>
    </row>
    <row r="244" spans="1:6" x14ac:dyDescent="0.25">
      <c r="A244">
        <f>VLOOKUP(B244,Counties_prod!$C$2:$H$992,6,FALSE)</f>
        <v>390</v>
      </c>
      <c r="B244" s="1">
        <v>8125</v>
      </c>
      <c r="C244" s="2">
        <v>4774.8897800339219</v>
      </c>
      <c r="D244">
        <v>30.829342776626738</v>
      </c>
      <c r="E244" s="1">
        <v>1</v>
      </c>
      <c r="F244" s="7">
        <v>2429.3000000000002</v>
      </c>
    </row>
    <row r="245" spans="1:6" x14ac:dyDescent="0.25">
      <c r="A245">
        <f>VLOOKUP(B245,Counties_prod!$C$2:$H$992,6,FALSE)</f>
        <v>390</v>
      </c>
      <c r="B245" s="1">
        <v>31057</v>
      </c>
      <c r="C245" s="2">
        <v>13.68688296693319</v>
      </c>
      <c r="D245">
        <v>7.415256349475019E-2</v>
      </c>
      <c r="E245" s="1">
        <v>505.33698630136985</v>
      </c>
      <c r="F245" s="7">
        <v>2429.3000000000002</v>
      </c>
    </row>
    <row r="246" spans="1:6" x14ac:dyDescent="0.25">
      <c r="A246">
        <f>VLOOKUP(B246,Counties_prod!$C$2:$H$992,6,FALSE)</f>
        <v>390</v>
      </c>
      <c r="B246" s="1">
        <v>31087</v>
      </c>
      <c r="C246" s="2">
        <v>13.677769723905827</v>
      </c>
      <c r="D246">
        <v>7.410335712837729E-2</v>
      </c>
      <c r="E246" s="1">
        <v>1475.9178082191781</v>
      </c>
      <c r="F246" s="7">
        <v>2429.3000000000002</v>
      </c>
    </row>
    <row r="247" spans="1:6" x14ac:dyDescent="0.25">
      <c r="A247">
        <f>VLOOKUP(B247,Counties_prod!$C$2:$H$992,6,FALSE)</f>
        <v>390</v>
      </c>
      <c r="B247" s="1">
        <v>31083</v>
      </c>
      <c r="C247" s="2">
        <v>12.07100634646261</v>
      </c>
      <c r="D247">
        <v>6.3754907298916114E-2</v>
      </c>
      <c r="E247" s="1">
        <v>120.96438356164384</v>
      </c>
      <c r="F247" s="7">
        <v>2429.3000000000002</v>
      </c>
    </row>
    <row r="248" spans="1:6" x14ac:dyDescent="0.25">
      <c r="A248">
        <f>VLOOKUP(B248,Counties_prod!$C$2:$H$992,6,FALSE)</f>
        <v>390</v>
      </c>
      <c r="B248" s="1">
        <v>31065</v>
      </c>
      <c r="C248" s="2">
        <v>18.170573089219896</v>
      </c>
      <c r="D248">
        <v>0.10292965398659729</v>
      </c>
      <c r="E248" s="1">
        <v>31.43013698630137</v>
      </c>
      <c r="F248" s="7">
        <v>2429.3000000000002</v>
      </c>
    </row>
    <row r="249" spans="1:6" x14ac:dyDescent="0.25">
      <c r="A249">
        <f>VLOOKUP(B249,Counties_prod!$C$2:$H$992,6,FALSE)</f>
        <v>390</v>
      </c>
      <c r="B249" s="1">
        <v>31145</v>
      </c>
      <c r="C249" s="2">
        <v>16.105571688628618</v>
      </c>
      <c r="D249">
        <v>8.9738972201586081E-2</v>
      </c>
      <c r="E249" s="1">
        <v>371.49589041095891</v>
      </c>
      <c r="F249" s="7">
        <v>2429.3000000000002</v>
      </c>
    </row>
    <row r="250" spans="1:6" x14ac:dyDescent="0.25">
      <c r="A250">
        <f>VLOOKUP(B250,Counties_prod!$C$2:$H$992,6,FALSE)</f>
        <v>390</v>
      </c>
      <c r="B250" s="1">
        <v>20137</v>
      </c>
      <c r="C250" s="2">
        <v>13.795274185569571</v>
      </c>
      <c r="D250">
        <v>7.4847359615484096E-2</v>
      </c>
      <c r="E250" s="1">
        <v>396.99726027397259</v>
      </c>
      <c r="F250" s="7">
        <v>2429.3000000000002</v>
      </c>
    </row>
    <row r="251" spans="1:6" x14ac:dyDescent="0.25">
      <c r="A251">
        <f>VLOOKUP(B251,Counties_prod!$C$2:$H$992,6,FALSE)</f>
        <v>390</v>
      </c>
      <c r="B251" s="1">
        <v>20147</v>
      </c>
      <c r="C251" s="2">
        <v>16.086765191058696</v>
      </c>
      <c r="D251">
        <v>8.9618554048346719E-2</v>
      </c>
      <c r="E251" s="1">
        <v>579.3260273972603</v>
      </c>
      <c r="F251" s="7">
        <v>2429.3000000000002</v>
      </c>
    </row>
    <row r="252" spans="1:6" x14ac:dyDescent="0.25">
      <c r="A252">
        <f>VLOOKUP(B252,Counties_prod!$C$2:$H$992,6,FALSE)</f>
        <v>390</v>
      </c>
      <c r="B252" s="1">
        <v>20153</v>
      </c>
      <c r="C252" s="2">
        <v>13.534103964841663</v>
      </c>
      <c r="D252">
        <v>7.3174233537587188E-2</v>
      </c>
      <c r="E252" s="1">
        <v>755.96986301369861</v>
      </c>
      <c r="F252" s="7">
        <v>2429.3000000000002</v>
      </c>
    </row>
    <row r="253" spans="1:6" x14ac:dyDescent="0.25">
      <c r="A253">
        <f>VLOOKUP(B253,Counties_prod!$C$2:$H$992,6,FALSE)</f>
        <v>390</v>
      </c>
      <c r="B253" s="1">
        <v>20023</v>
      </c>
      <c r="C253" s="2">
        <v>18.221101570669379</v>
      </c>
      <c r="D253">
        <v>0.10325285878315438</v>
      </c>
      <c r="E253" s="1">
        <v>801.66575342465751</v>
      </c>
      <c r="F253" s="7">
        <v>2429.3000000000002</v>
      </c>
    </row>
    <row r="254" spans="1:6" x14ac:dyDescent="0.25">
      <c r="A254">
        <f>VLOOKUP(B254,Counties_prod!$C$2:$H$992,6,FALSE)</f>
        <v>390</v>
      </c>
      <c r="B254" s="1">
        <v>20039</v>
      </c>
      <c r="C254" s="2">
        <v>13.764831521048709</v>
      </c>
      <c r="D254">
        <v>7.4652309178112997E-2</v>
      </c>
      <c r="E254" s="1">
        <v>461.91506849315067</v>
      </c>
      <c r="F254" s="7">
        <v>2429.3000000000002</v>
      </c>
    </row>
    <row r="255" spans="1:6" x14ac:dyDescent="0.25">
      <c r="A255">
        <f>VLOOKUP(B255,Counties_prod!$C$2:$H$992,6,FALSE)</f>
        <v>625</v>
      </c>
      <c r="B255" s="1">
        <v>32011</v>
      </c>
      <c r="C255" s="2">
        <v>9.3872602505558547</v>
      </c>
      <c r="D255">
        <v>4.6334037531154774E-2</v>
      </c>
      <c r="E255" s="1">
        <v>46.482191780821921</v>
      </c>
      <c r="F255" s="7">
        <v>2429.3000000000002</v>
      </c>
    </row>
    <row r="256" spans="1:6" x14ac:dyDescent="0.25">
      <c r="A256">
        <f>VLOOKUP(B256,Counties_prod!$C$2:$H$992,6,FALSE)</f>
        <v>625</v>
      </c>
      <c r="B256" s="1">
        <v>32023</v>
      </c>
      <c r="C256" s="2">
        <v>9.5888352785872399</v>
      </c>
      <c r="D256">
        <v>4.7521787209245415E-2</v>
      </c>
      <c r="E256" s="1">
        <v>532.63561643835612</v>
      </c>
      <c r="F256" s="7">
        <v>2429.3000000000002</v>
      </c>
    </row>
    <row r="257" spans="1:6" x14ac:dyDescent="0.25">
      <c r="A257">
        <f>VLOOKUP(B257,Counties_prod!$C$2:$H$992,6,FALSE)</f>
        <v>625</v>
      </c>
      <c r="B257" s="1">
        <v>6039</v>
      </c>
      <c r="C257" s="2">
        <v>58.260245969272987</v>
      </c>
      <c r="D257">
        <v>0.36375488689159946</v>
      </c>
      <c r="E257" s="1">
        <v>1</v>
      </c>
      <c r="F257" s="7">
        <v>2429.3000000000002</v>
      </c>
    </row>
    <row r="258" spans="1:6" x14ac:dyDescent="0.25">
      <c r="A258">
        <f>VLOOKUP(B258,Counties_prod!$C$2:$H$992,6,FALSE)</f>
        <v>625</v>
      </c>
      <c r="B258" s="1">
        <v>6019</v>
      </c>
      <c r="C258" s="2">
        <v>10.023967441370091</v>
      </c>
      <c r="D258">
        <v>5.0439066286436754E-2</v>
      </c>
      <c r="E258" s="1">
        <v>14894.257534246575</v>
      </c>
      <c r="F258" s="7">
        <v>2429.3000000000002</v>
      </c>
    </row>
    <row r="259" spans="1:6" x14ac:dyDescent="0.25">
      <c r="A259">
        <f>VLOOKUP(B259,Counties_prod!$C$2:$H$992,6,FALSE)</f>
        <v>625</v>
      </c>
      <c r="B259" s="1">
        <v>6107</v>
      </c>
      <c r="C259" s="2">
        <v>21.210051863692193</v>
      </c>
      <c r="D259">
        <v>0.12299378236204656</v>
      </c>
      <c r="E259" s="1">
        <v>75.197260273972603</v>
      </c>
      <c r="F259" s="7">
        <v>2429.3000000000002</v>
      </c>
    </row>
    <row r="260" spans="1:6" x14ac:dyDescent="0.25">
      <c r="A260">
        <f>VLOOKUP(B260,Counties_prod!$C$2:$H$992,6,FALSE)</f>
        <v>625</v>
      </c>
      <c r="B260" s="1">
        <v>6029</v>
      </c>
      <c r="C260" s="2">
        <v>10.222087767343503</v>
      </c>
      <c r="D260">
        <v>5.1921112144875249E-2</v>
      </c>
      <c r="E260" s="1">
        <v>264279.28767123289</v>
      </c>
      <c r="F260" s="7">
        <v>2429.3000000000002</v>
      </c>
    </row>
    <row r="261" spans="1:6" x14ac:dyDescent="0.25">
      <c r="A261">
        <f>VLOOKUP(B261,Counties_prod!$C$2:$H$992,6,FALSE)</f>
        <v>625</v>
      </c>
      <c r="B261" s="1">
        <v>6071</v>
      </c>
      <c r="C261" s="2">
        <v>21.231425108975884</v>
      </c>
      <c r="D261">
        <v>0.12313089457334329</v>
      </c>
      <c r="E261" s="1">
        <v>20.082191780821919</v>
      </c>
      <c r="F261" s="7">
        <v>2429.3000000000002</v>
      </c>
    </row>
    <row r="262" spans="1:6" x14ac:dyDescent="0.25">
      <c r="A262">
        <f>VLOOKUP(B262,Counties_prod!$C$2:$H$992,6,FALSE)</f>
        <v>305</v>
      </c>
      <c r="B262" s="1">
        <v>39173</v>
      </c>
      <c r="C262" s="2">
        <v>49.897329989923534</v>
      </c>
      <c r="D262">
        <v>0.31262251589817225</v>
      </c>
      <c r="E262" s="1">
        <v>0.66849315068493154</v>
      </c>
      <c r="F262" s="7">
        <v>2429.3000000000002</v>
      </c>
    </row>
    <row r="263" spans="1:6" x14ac:dyDescent="0.25">
      <c r="A263">
        <f>VLOOKUP(B263,Counties_prod!$C$2:$H$992,6,FALSE)</f>
        <v>305</v>
      </c>
      <c r="B263" s="1">
        <v>26141</v>
      </c>
      <c r="C263" s="2">
        <v>7.0792826099666399</v>
      </c>
      <c r="D263">
        <v>3.1689926620674123E-2</v>
      </c>
      <c r="E263" s="1">
        <v>142.40547945205481</v>
      </c>
      <c r="F263" s="7">
        <v>2429.3000000000002</v>
      </c>
    </row>
    <row r="264" spans="1:6" x14ac:dyDescent="0.25">
      <c r="A264">
        <f>VLOOKUP(B264,Counties_prod!$C$2:$H$992,6,FALSE)</f>
        <v>305</v>
      </c>
      <c r="B264" s="1">
        <v>26007</v>
      </c>
      <c r="C264" s="2">
        <v>248.83676276776885</v>
      </c>
      <c r="D264">
        <v>1.6146953098501764</v>
      </c>
      <c r="E264" s="1">
        <v>1</v>
      </c>
      <c r="F264" s="7">
        <v>2429.3000000000002</v>
      </c>
    </row>
    <row r="265" spans="1:6" x14ac:dyDescent="0.25">
      <c r="A265">
        <f>VLOOKUP(B265,Counties_prod!$C$2:$H$992,6,FALSE)</f>
        <v>305</v>
      </c>
      <c r="B265" s="1">
        <v>26009</v>
      </c>
      <c r="C265" s="2">
        <v>648.35442231638717</v>
      </c>
      <c r="D265">
        <v>4.2269295126987343</v>
      </c>
      <c r="E265" s="1">
        <v>1</v>
      </c>
      <c r="F265" s="7">
        <v>2429.3000000000002</v>
      </c>
    </row>
    <row r="266" spans="1:6" x14ac:dyDescent="0.25">
      <c r="A266">
        <f>VLOOKUP(B266,Counties_prod!$C$2:$H$992,6,FALSE)</f>
        <v>305</v>
      </c>
      <c r="B266" s="1">
        <v>26137</v>
      </c>
      <c r="C266" s="2">
        <v>20.204452241617652</v>
      </c>
      <c r="D266">
        <v>0.11792173343710262</v>
      </c>
      <c r="E266" s="1">
        <v>535.49863013698632</v>
      </c>
      <c r="F266" s="7">
        <v>2429.3000000000002</v>
      </c>
    </row>
    <row r="267" spans="1:6" x14ac:dyDescent="0.25">
      <c r="A267">
        <f>VLOOKUP(B267,Counties_prod!$C$2:$H$992,6,FALSE)</f>
        <v>305</v>
      </c>
      <c r="B267" s="1">
        <v>26119</v>
      </c>
      <c r="C267" s="2">
        <v>2017.8288453623277</v>
      </c>
      <c r="D267">
        <v>13.183525852120555</v>
      </c>
      <c r="E267" s="1">
        <v>1</v>
      </c>
      <c r="F267" s="7">
        <v>2429.3000000000002</v>
      </c>
    </row>
    <row r="268" spans="1:6" x14ac:dyDescent="0.25">
      <c r="A268">
        <f>VLOOKUP(B268,Counties_prod!$C$2:$H$992,6,FALSE)</f>
        <v>305</v>
      </c>
      <c r="B268" s="1">
        <v>26079</v>
      </c>
      <c r="C268" s="2">
        <v>15.068598976062194</v>
      </c>
      <c r="D268">
        <v>8.4069435542214854E-2</v>
      </c>
      <c r="E268" s="1">
        <v>36.476712328767121</v>
      </c>
      <c r="F268" s="7">
        <v>2429.3000000000002</v>
      </c>
    </row>
    <row r="269" spans="1:6" x14ac:dyDescent="0.25">
      <c r="A269">
        <f>VLOOKUP(B269,Counties_prod!$C$2:$H$992,6,FALSE)</f>
        <v>305</v>
      </c>
      <c r="B269" s="1">
        <v>26039</v>
      </c>
      <c r="C269" s="2">
        <v>11.052072006036404</v>
      </c>
      <c r="D269">
        <v>5.755450584703807E-2</v>
      </c>
      <c r="E269" s="1">
        <v>449.39452054794521</v>
      </c>
      <c r="F269" s="7">
        <v>2429.3000000000002</v>
      </c>
    </row>
    <row r="270" spans="1:6" x14ac:dyDescent="0.25">
      <c r="A270">
        <f>VLOOKUP(B270,Counties_prod!$C$2:$H$992,6,FALSE)</f>
        <v>305</v>
      </c>
      <c r="B270" s="1">
        <v>26001</v>
      </c>
      <c r="C270" s="2">
        <v>310.08685663349263</v>
      </c>
      <c r="D270">
        <v>2.0151772090128524</v>
      </c>
      <c r="E270" s="1">
        <v>1</v>
      </c>
      <c r="F270" s="7">
        <v>2429.3000000000002</v>
      </c>
    </row>
    <row r="271" spans="1:6" x14ac:dyDescent="0.25">
      <c r="A271">
        <f>VLOOKUP(B271,Counties_prod!$C$2:$H$992,6,FALSE)</f>
        <v>305</v>
      </c>
      <c r="B271" s="1">
        <v>26055</v>
      </c>
      <c r="C271" s="2">
        <v>7.8475866182618832</v>
      </c>
      <c r="D271">
        <v>3.6567562439755445E-2</v>
      </c>
      <c r="E271" s="1">
        <v>162.85479452054796</v>
      </c>
      <c r="F271" s="7">
        <v>2429.3000000000002</v>
      </c>
    </row>
    <row r="272" spans="1:6" x14ac:dyDescent="0.25">
      <c r="A272">
        <f>VLOOKUP(B272,Counties_prod!$C$2:$H$992,6,FALSE)</f>
        <v>305</v>
      </c>
      <c r="B272" s="1">
        <v>26135</v>
      </c>
      <c r="C272" s="2">
        <v>79.340659346189454</v>
      </c>
      <c r="D272">
        <v>0.50473448529024245</v>
      </c>
      <c r="E272" s="1">
        <v>6.2821917808219174</v>
      </c>
      <c r="F272" s="7">
        <v>2429.3000000000002</v>
      </c>
    </row>
    <row r="273" spans="1:6" x14ac:dyDescent="0.25">
      <c r="A273">
        <f>VLOOKUP(B273,Counties_prod!$C$2:$H$992,6,FALSE)</f>
        <v>305</v>
      </c>
      <c r="B273" s="1">
        <v>26019</v>
      </c>
      <c r="C273" s="2">
        <v>37.636985429274148</v>
      </c>
      <c r="D273">
        <v>0.23239755872157222</v>
      </c>
      <c r="E273" s="1">
        <v>1</v>
      </c>
      <c r="F273" s="7">
        <v>2429.3000000000002</v>
      </c>
    </row>
    <row r="274" spans="1:6" x14ac:dyDescent="0.25">
      <c r="A274">
        <f>VLOOKUP(B274,Counties_prod!$C$2:$H$992,6,FALSE)</f>
        <v>305</v>
      </c>
      <c r="B274" s="1">
        <v>26101</v>
      </c>
      <c r="C274" s="2">
        <v>11.058029433649402</v>
      </c>
      <c r="D274">
        <v>5.7592747690152594E-2</v>
      </c>
      <c r="E274" s="1">
        <v>192.67397260273972</v>
      </c>
      <c r="F274" s="7">
        <v>2429.3000000000002</v>
      </c>
    </row>
    <row r="275" spans="1:6" x14ac:dyDescent="0.25">
      <c r="A275">
        <f>VLOOKUP(B275,Counties_prod!$C$2:$H$992,6,FALSE)</f>
        <v>305</v>
      </c>
      <c r="B275" s="1">
        <v>26113</v>
      </c>
      <c r="C275" s="2">
        <v>9.3156286661907579</v>
      </c>
      <c r="D275">
        <v>4.6325596361166538E-2</v>
      </c>
      <c r="E275" s="1">
        <v>149.47397260273974</v>
      </c>
      <c r="F275" s="7">
        <v>2429.3000000000002</v>
      </c>
    </row>
    <row r="276" spans="1:6" x14ac:dyDescent="0.25">
      <c r="A276">
        <f>VLOOKUP(B276,Counties_prod!$C$2:$H$992,6,FALSE)</f>
        <v>305</v>
      </c>
      <c r="B276" s="1">
        <v>26143</v>
      </c>
      <c r="C276" s="2">
        <v>13.842811692174099</v>
      </c>
      <c r="D276">
        <v>7.6047560008398907E-2</v>
      </c>
      <c r="E276" s="1">
        <v>48.019178082191779</v>
      </c>
      <c r="F276" s="7">
        <v>2429.3000000000002</v>
      </c>
    </row>
    <row r="277" spans="1:6" x14ac:dyDescent="0.25">
      <c r="A277">
        <f>VLOOKUP(B277,Counties_prod!$C$2:$H$992,6,FALSE)</f>
        <v>305</v>
      </c>
      <c r="B277" s="1">
        <v>26129</v>
      </c>
      <c r="C277" s="2">
        <v>13.749060004194611</v>
      </c>
      <c r="D277">
        <v>7.5443840738228643E-2</v>
      </c>
      <c r="E277" s="1">
        <v>321.21917808219177</v>
      </c>
      <c r="F277" s="7">
        <v>2429.3000000000002</v>
      </c>
    </row>
    <row r="278" spans="1:6" x14ac:dyDescent="0.25">
      <c r="A278">
        <f>VLOOKUP(B278,Counties_prod!$C$2:$H$992,6,FALSE)</f>
        <v>305</v>
      </c>
      <c r="B278" s="1">
        <v>26133</v>
      </c>
      <c r="C278" s="2">
        <v>9.0803871984938667</v>
      </c>
      <c r="D278">
        <v>4.4733128660079453E-2</v>
      </c>
      <c r="E278" s="1">
        <v>167.79452054794521</v>
      </c>
      <c r="F278" s="7">
        <v>2429.3000000000002</v>
      </c>
    </row>
    <row r="279" spans="1:6" x14ac:dyDescent="0.25">
      <c r="A279">
        <f>VLOOKUP(B279,Counties_prod!$C$2:$H$992,6,FALSE)</f>
        <v>305</v>
      </c>
      <c r="B279" s="1">
        <v>26011</v>
      </c>
      <c r="C279" s="2">
        <v>9.2084449492529963</v>
      </c>
      <c r="D279">
        <v>4.5525104966268902E-2</v>
      </c>
      <c r="E279" s="1">
        <v>295.64383561643837</v>
      </c>
      <c r="F279" s="7">
        <v>2429.3000000000002</v>
      </c>
    </row>
    <row r="280" spans="1:6" x14ac:dyDescent="0.25">
      <c r="A280">
        <f>VLOOKUP(B280,Counties_prod!$C$2:$H$992,6,FALSE)</f>
        <v>305</v>
      </c>
      <c r="B280" s="1">
        <v>26035</v>
      </c>
      <c r="C280" s="2">
        <v>8.6965667497197856</v>
      </c>
      <c r="D280">
        <v>4.226687294493188E-2</v>
      </c>
      <c r="E280" s="1">
        <v>586.87945205479457</v>
      </c>
      <c r="F280" s="7">
        <v>2429.3000000000002</v>
      </c>
    </row>
    <row r="281" spans="1:6" x14ac:dyDescent="0.25">
      <c r="A281">
        <f>VLOOKUP(B281,Counties_prod!$C$2:$H$992,6,FALSE)</f>
        <v>305</v>
      </c>
      <c r="B281" s="1">
        <v>26051</v>
      </c>
      <c r="C281" s="2">
        <v>8.7403381312395734</v>
      </c>
      <c r="D281">
        <v>4.2548595155180301E-2</v>
      </c>
      <c r="E281" s="1">
        <v>688.66849315068498</v>
      </c>
      <c r="F281" s="7">
        <v>2429.3000000000002</v>
      </c>
    </row>
    <row r="282" spans="1:6" x14ac:dyDescent="0.25">
      <c r="A282">
        <f>VLOOKUP(B282,Counties_prod!$C$2:$H$992,6,FALSE)</f>
        <v>305</v>
      </c>
      <c r="B282" s="1">
        <v>26063</v>
      </c>
      <c r="C282" s="2">
        <v>13.539789799047856</v>
      </c>
      <c r="D282">
        <v>7.4096144734518476E-2</v>
      </c>
      <c r="E282" s="1">
        <v>2.2547945205479452</v>
      </c>
      <c r="F282" s="7">
        <v>2429.3000000000002</v>
      </c>
    </row>
    <row r="283" spans="1:6" x14ac:dyDescent="0.25">
      <c r="A283">
        <f>VLOOKUP(B283,Counties_prod!$C$2:$H$992,6,FALSE)</f>
        <v>305</v>
      </c>
      <c r="B283" s="1">
        <v>26017</v>
      </c>
      <c r="C283" s="2">
        <v>11.07317977538926</v>
      </c>
      <c r="D283">
        <v>5.7689996645200442E-2</v>
      </c>
      <c r="E283" s="1">
        <v>624.09863013698634</v>
      </c>
      <c r="F283" s="7">
        <v>2429.3000000000002</v>
      </c>
    </row>
    <row r="284" spans="1:6" x14ac:dyDescent="0.25">
      <c r="A284">
        <f>VLOOKUP(B284,Counties_prod!$C$2:$H$992,6,FALSE)</f>
        <v>305</v>
      </c>
      <c r="B284" s="1">
        <v>26111</v>
      </c>
      <c r="C284" s="2">
        <v>12.2329184270972</v>
      </c>
      <c r="D284">
        <v>6.517372675447744E-2</v>
      </c>
      <c r="E284" s="1">
        <v>155.29589041095889</v>
      </c>
      <c r="F284" s="7">
        <v>2429.3000000000002</v>
      </c>
    </row>
    <row r="285" spans="1:6" x14ac:dyDescent="0.25">
      <c r="A285">
        <f>VLOOKUP(B285,Counties_prod!$C$2:$H$992,6,FALSE)</f>
        <v>305</v>
      </c>
      <c r="B285" s="1">
        <v>26127</v>
      </c>
      <c r="C285" s="2">
        <v>9.4634644115070596</v>
      </c>
      <c r="D285">
        <v>4.720965987380224E-2</v>
      </c>
      <c r="E285" s="1">
        <v>5.0630136986301366</v>
      </c>
      <c r="F285" s="7">
        <v>2429.3000000000002</v>
      </c>
    </row>
    <row r="286" spans="1:6" x14ac:dyDescent="0.25">
      <c r="A286">
        <f>VLOOKUP(B286,Counties_prod!$C$2:$H$992,6,FALSE)</f>
        <v>305</v>
      </c>
      <c r="B286" s="1">
        <v>26073</v>
      </c>
      <c r="C286" s="2">
        <v>9.0754993039600791</v>
      </c>
      <c r="D286">
        <v>4.4701699033076941E-2</v>
      </c>
      <c r="E286" s="1">
        <v>386.51506849315069</v>
      </c>
      <c r="F286" s="7">
        <v>2429.3000000000002</v>
      </c>
    </row>
    <row r="287" spans="1:6" x14ac:dyDescent="0.25">
      <c r="A287">
        <f>VLOOKUP(B287,Counties_prod!$C$2:$H$992,6,FALSE)</f>
        <v>305</v>
      </c>
      <c r="B287" s="1">
        <v>26123</v>
      </c>
      <c r="C287" s="2">
        <v>8.7282085100488018</v>
      </c>
      <c r="D287">
        <v>4.2470566257311049E-2</v>
      </c>
      <c r="E287" s="1">
        <v>49.482191780821921</v>
      </c>
      <c r="F287" s="7">
        <v>2429.3000000000002</v>
      </c>
    </row>
    <row r="288" spans="1:6" x14ac:dyDescent="0.25">
      <c r="A288">
        <f>VLOOKUP(B288,Counties_prod!$C$2:$H$992,6,FALSE)</f>
        <v>305</v>
      </c>
      <c r="B288" s="1">
        <v>26107</v>
      </c>
      <c r="C288" s="2">
        <v>6.8840696736978089</v>
      </c>
      <c r="D288">
        <v>3.042558893037324E-2</v>
      </c>
      <c r="E288" s="1">
        <v>202.15616438356165</v>
      </c>
      <c r="F288" s="7">
        <v>2429.3000000000002</v>
      </c>
    </row>
    <row r="289" spans="1:6" x14ac:dyDescent="0.25">
      <c r="A289">
        <f>VLOOKUP(B289,Counties_prod!$C$2:$H$992,6,FALSE)</f>
        <v>305</v>
      </c>
      <c r="B289" s="1">
        <v>26157</v>
      </c>
      <c r="C289" s="2">
        <v>13.549644198060662</v>
      </c>
      <c r="D289">
        <v>7.4159610265990106E-2</v>
      </c>
      <c r="E289" s="1">
        <v>48.095890410958901</v>
      </c>
      <c r="F289" s="7">
        <v>2429.3000000000002</v>
      </c>
    </row>
    <row r="290" spans="1:6" x14ac:dyDescent="0.25">
      <c r="A290">
        <f>VLOOKUP(B290,Counties_prod!$C$2:$H$992,6,FALSE)</f>
        <v>305</v>
      </c>
      <c r="B290" s="1">
        <v>26145</v>
      </c>
      <c r="C290" s="2">
        <v>10.157588772425825</v>
      </c>
      <c r="D290">
        <v>5.1755927602987896E-2</v>
      </c>
      <c r="E290" s="1">
        <v>17.334246575342465</v>
      </c>
      <c r="F290" s="7">
        <v>2429.3000000000002</v>
      </c>
    </row>
    <row r="291" spans="1:6" x14ac:dyDescent="0.25">
      <c r="A291">
        <f>VLOOKUP(B291,Counties_prod!$C$2:$H$992,6,FALSE)</f>
        <v>305</v>
      </c>
      <c r="B291" s="1">
        <v>26117</v>
      </c>
      <c r="C291" s="2">
        <v>8.6867212131906015</v>
      </c>
      <c r="D291">
        <v>4.2203442084984978E-2</v>
      </c>
      <c r="E291" s="1">
        <v>89.31232876712329</v>
      </c>
      <c r="F291" s="7">
        <v>2429.3000000000002</v>
      </c>
    </row>
    <row r="292" spans="1:6" x14ac:dyDescent="0.25">
      <c r="A292">
        <f>VLOOKUP(B292,Counties_prod!$C$2:$H$992,6,FALSE)</f>
        <v>305</v>
      </c>
      <c r="B292" s="1">
        <v>26087</v>
      </c>
      <c r="C292" s="2">
        <v>6.4311613428287044</v>
      </c>
      <c r="D292">
        <v>2.7272511948195344E-2</v>
      </c>
      <c r="E292" s="1">
        <v>53.838356164383562</v>
      </c>
      <c r="F292" s="7">
        <v>2429.3000000000002</v>
      </c>
    </row>
    <row r="293" spans="1:6" x14ac:dyDescent="0.25">
      <c r="A293">
        <f>VLOOKUP(B293,Counties_prod!$C$2:$H$992,6,FALSE)</f>
        <v>305</v>
      </c>
      <c r="B293" s="1">
        <v>26081</v>
      </c>
      <c r="C293" s="2">
        <v>15.250201760359134</v>
      </c>
      <c r="D293">
        <v>8.523982726191727E-2</v>
      </c>
      <c r="E293" s="1">
        <v>74.575342465753423</v>
      </c>
      <c r="F293" s="7">
        <v>2429.3000000000002</v>
      </c>
    </row>
    <row r="294" spans="1:6" x14ac:dyDescent="0.25">
      <c r="A294">
        <f>VLOOKUP(B294,Counties_prod!$C$2:$H$992,6,FALSE)</f>
        <v>305</v>
      </c>
      <c r="B294" s="1">
        <v>26049</v>
      </c>
      <c r="C294" s="2">
        <v>12.050780933863757</v>
      </c>
      <c r="D294">
        <v>6.4004991297955935E-2</v>
      </c>
      <c r="E294" s="1">
        <v>27.194520547945206</v>
      </c>
      <c r="F294" s="7">
        <v>2429.3000000000002</v>
      </c>
    </row>
    <row r="295" spans="1:6" x14ac:dyDescent="0.25">
      <c r="A295">
        <f>VLOOKUP(B295,Counties_prod!$C$2:$H$992,6,FALSE)</f>
        <v>305</v>
      </c>
      <c r="B295" s="1">
        <v>26139</v>
      </c>
      <c r="C295" s="2">
        <v>20.102333618061053</v>
      </c>
      <c r="D295">
        <v>0.1172608158882618</v>
      </c>
      <c r="E295" s="1">
        <v>23.024657534246575</v>
      </c>
      <c r="F295" s="7">
        <v>2429.3000000000002</v>
      </c>
    </row>
    <row r="296" spans="1:6" x14ac:dyDescent="0.25">
      <c r="A296">
        <f>VLOOKUP(B296,Counties_prod!$C$2:$H$992,6,FALSE)</f>
        <v>305</v>
      </c>
      <c r="B296" s="1">
        <v>26147</v>
      </c>
      <c r="C296" s="2">
        <v>13.697780734230584</v>
      </c>
      <c r="D296">
        <v>7.511361576339802E-2</v>
      </c>
      <c r="E296" s="1">
        <v>1</v>
      </c>
      <c r="F296" s="7">
        <v>2429.3000000000002</v>
      </c>
    </row>
    <row r="297" spans="1:6" x14ac:dyDescent="0.25">
      <c r="A297">
        <f>VLOOKUP(B297,Counties_prod!$C$2:$H$992,6,FALSE)</f>
        <v>305</v>
      </c>
      <c r="B297" s="1">
        <v>26155</v>
      </c>
      <c r="C297" s="2">
        <v>12.186274448033513</v>
      </c>
      <c r="D297">
        <v>6.4872235975055731E-2</v>
      </c>
      <c r="E297" s="1">
        <v>3.6739726027397261</v>
      </c>
      <c r="F297" s="7">
        <v>2429.3000000000002</v>
      </c>
    </row>
    <row r="298" spans="1:6" x14ac:dyDescent="0.25">
      <c r="A298">
        <f>VLOOKUP(B298,Counties_prod!$C$2:$H$992,6,FALSE)</f>
        <v>305</v>
      </c>
      <c r="B298" s="1">
        <v>26125</v>
      </c>
      <c r="C298" s="2">
        <v>6.8163660349931163</v>
      </c>
      <c r="D298">
        <v>2.9924004259030232E-2</v>
      </c>
      <c r="E298" s="1">
        <v>133.83287671232875</v>
      </c>
      <c r="F298" s="7">
        <v>2429.3000000000002</v>
      </c>
    </row>
    <row r="299" spans="1:6" x14ac:dyDescent="0.25">
      <c r="A299">
        <f>VLOOKUP(B299,Counties_prod!$C$2:$H$992,6,FALSE)</f>
        <v>305</v>
      </c>
      <c r="B299" s="1">
        <v>26093</v>
      </c>
      <c r="C299" s="2">
        <v>9.3260114097185234</v>
      </c>
      <c r="D299">
        <v>4.6392316500691415E-2</v>
      </c>
      <c r="E299" s="1">
        <v>24.854794520547944</v>
      </c>
      <c r="F299" s="7">
        <v>2429.3000000000002</v>
      </c>
    </row>
    <row r="300" spans="1:6" x14ac:dyDescent="0.25">
      <c r="A300">
        <f>VLOOKUP(B300,Counties_prod!$C$2:$H$992,6,FALSE)</f>
        <v>305</v>
      </c>
      <c r="B300" s="1">
        <v>26065</v>
      </c>
      <c r="C300" s="2">
        <v>10.16591029428074</v>
      </c>
      <c r="D300">
        <v>5.1809375935196668E-2</v>
      </c>
      <c r="E300" s="1">
        <v>25.561643835616437</v>
      </c>
      <c r="F300" s="7">
        <v>2429.3000000000002</v>
      </c>
    </row>
    <row r="301" spans="1:6" x14ac:dyDescent="0.25">
      <c r="A301">
        <f>VLOOKUP(B301,Counties_prod!$C$2:$H$992,6,FALSE)</f>
        <v>305</v>
      </c>
      <c r="B301" s="1">
        <v>26005</v>
      </c>
      <c r="C301" s="2">
        <v>14.53168364360106</v>
      </c>
      <c r="D301">
        <v>8.0566823923896871E-2</v>
      </c>
      <c r="E301" s="1">
        <v>68.515068493150679</v>
      </c>
      <c r="F301" s="7">
        <v>2429.3000000000002</v>
      </c>
    </row>
    <row r="302" spans="1:6" x14ac:dyDescent="0.25">
      <c r="A302">
        <f>VLOOKUP(B302,Counties_prod!$C$2:$H$992,6,FALSE)</f>
        <v>305</v>
      </c>
      <c r="B302" s="1">
        <v>26045</v>
      </c>
      <c r="C302" s="2">
        <v>10.570491129490017</v>
      </c>
      <c r="D302">
        <v>5.4344454556049457E-2</v>
      </c>
      <c r="E302" s="1">
        <v>4.1013698630136988</v>
      </c>
      <c r="F302" s="7">
        <v>2429.3000000000002</v>
      </c>
    </row>
    <row r="303" spans="1:6" x14ac:dyDescent="0.25">
      <c r="A303">
        <f>VLOOKUP(B303,Counties_prod!$C$2:$H$992,6,FALSE)</f>
        <v>305</v>
      </c>
      <c r="B303" s="1">
        <v>26015</v>
      </c>
      <c r="C303" s="2">
        <v>10.92368719264943</v>
      </c>
      <c r="D303">
        <v>5.6614227532977873E-2</v>
      </c>
      <c r="E303" s="1">
        <v>3.7835616438356166</v>
      </c>
      <c r="F303" s="7">
        <v>2429.3000000000002</v>
      </c>
    </row>
    <row r="304" spans="1:6" x14ac:dyDescent="0.25">
      <c r="A304">
        <f>VLOOKUP(B304,Counties_prod!$C$2:$H$992,6,FALSE)</f>
        <v>305</v>
      </c>
      <c r="B304" s="1">
        <v>26163</v>
      </c>
      <c r="C304" s="2">
        <v>6.7060814355373992</v>
      </c>
      <c r="D304">
        <v>2.9098537419947623E-2</v>
      </c>
      <c r="E304" s="1">
        <v>139.26849315068492</v>
      </c>
      <c r="F304" s="7">
        <v>2429.3000000000002</v>
      </c>
    </row>
    <row r="305" spans="1:6" x14ac:dyDescent="0.25">
      <c r="A305">
        <f>VLOOKUP(B305,Counties_prod!$C$2:$H$992,6,FALSE)</f>
        <v>305</v>
      </c>
      <c r="B305" s="1">
        <v>26161</v>
      </c>
      <c r="C305" s="2">
        <v>6.8848413221158307</v>
      </c>
      <c r="D305">
        <v>3.0430899434493251E-2</v>
      </c>
      <c r="E305" s="1">
        <v>446.84931506849313</v>
      </c>
      <c r="F305" s="7">
        <v>2429.3000000000002</v>
      </c>
    </row>
    <row r="306" spans="1:6" x14ac:dyDescent="0.25">
      <c r="A306">
        <f>VLOOKUP(B306,Counties_prod!$C$2:$H$992,6,FALSE)</f>
        <v>305</v>
      </c>
      <c r="B306" s="1">
        <v>26075</v>
      </c>
      <c r="C306" s="2">
        <v>6.4061218812730791</v>
      </c>
      <c r="D306">
        <v>2.7164080028044425E-2</v>
      </c>
      <c r="E306" s="1">
        <v>1479.0794520547945</v>
      </c>
      <c r="F306" s="7">
        <v>2429.3000000000002</v>
      </c>
    </row>
    <row r="307" spans="1:6" x14ac:dyDescent="0.25">
      <c r="A307">
        <f>VLOOKUP(B307,Counties_prod!$C$2:$H$992,6,FALSE)</f>
        <v>305</v>
      </c>
      <c r="B307" s="1">
        <v>26077</v>
      </c>
      <c r="C307" s="2">
        <v>6.234499271613033</v>
      </c>
      <c r="D307">
        <v>2.6072345318284482E-2</v>
      </c>
      <c r="E307" s="1">
        <v>577.58082191780818</v>
      </c>
      <c r="F307" s="7">
        <v>2429.3000000000002</v>
      </c>
    </row>
    <row r="308" spans="1:6" x14ac:dyDescent="0.25">
      <c r="A308">
        <f>VLOOKUP(B308,Counties_prod!$C$2:$H$992,6,FALSE)</f>
        <v>305</v>
      </c>
      <c r="B308" s="1">
        <v>26025</v>
      </c>
      <c r="C308" s="2">
        <v>6.7554241007149471</v>
      </c>
      <c r="D308">
        <v>2.9504113674735984E-2</v>
      </c>
      <c r="E308" s="1">
        <v>494.52328767123288</v>
      </c>
      <c r="F308" s="7">
        <v>2429.3000000000002</v>
      </c>
    </row>
    <row r="309" spans="1:6" x14ac:dyDescent="0.25">
      <c r="A309">
        <f>VLOOKUP(B309,Counties_prod!$C$2:$H$992,6,FALSE)</f>
        <v>305</v>
      </c>
      <c r="B309" s="1">
        <v>26091</v>
      </c>
      <c r="C309" s="2">
        <v>7.8572452774648607</v>
      </c>
      <c r="D309">
        <v>3.6630128574108016E-2</v>
      </c>
      <c r="E309" s="1">
        <v>182.16712328767125</v>
      </c>
      <c r="F309" s="7">
        <v>2429.3000000000002</v>
      </c>
    </row>
    <row r="310" spans="1:6" x14ac:dyDescent="0.25">
      <c r="A310">
        <f>VLOOKUP(B310,Counties_prod!$C$2:$H$992,6,FALSE)</f>
        <v>305</v>
      </c>
      <c r="B310" s="1">
        <v>26059</v>
      </c>
      <c r="C310" s="2">
        <v>7.6550003488903027</v>
      </c>
      <c r="D310">
        <v>3.538529180353913E-2</v>
      </c>
      <c r="E310" s="1">
        <v>15.106849315068493</v>
      </c>
      <c r="F310" s="7">
        <v>2429.3000000000002</v>
      </c>
    </row>
    <row r="311" spans="1:6" x14ac:dyDescent="0.25">
      <c r="A311">
        <f>VLOOKUP(B311,Counties_prod!$C$2:$H$992,6,FALSE)</f>
        <v>300</v>
      </c>
      <c r="B311" s="1">
        <v>39143</v>
      </c>
      <c r="C311" s="2">
        <v>29.572805139158572</v>
      </c>
      <c r="D311">
        <v>0.17683462672855715</v>
      </c>
      <c r="E311" s="1">
        <v>12.515068493150684</v>
      </c>
      <c r="F311" s="7">
        <v>2429.3000000000002</v>
      </c>
    </row>
    <row r="312" spans="1:6" x14ac:dyDescent="0.25">
      <c r="A312">
        <f>VLOOKUP(B312,Counties_prod!$C$2:$H$992,6,FALSE)</f>
        <v>300</v>
      </c>
      <c r="B312" s="1">
        <v>39147</v>
      </c>
      <c r="C312" s="2">
        <v>38.161691187283829</v>
      </c>
      <c r="D312">
        <v>0.23282247572486839</v>
      </c>
      <c r="E312" s="1">
        <v>3.3698630136986303</v>
      </c>
      <c r="F312" s="7">
        <v>2429.3000000000002</v>
      </c>
    </row>
    <row r="313" spans="1:6" x14ac:dyDescent="0.25">
      <c r="A313">
        <f>VLOOKUP(B313,Counties_prod!$C$2:$H$992,6,FALSE)</f>
        <v>300</v>
      </c>
      <c r="B313" s="1">
        <v>39107</v>
      </c>
      <c r="C313" s="2">
        <v>19.33605329371834</v>
      </c>
      <c r="D313">
        <v>0.11042691736072274</v>
      </c>
      <c r="E313" s="1">
        <v>2.3534246575342466</v>
      </c>
      <c r="F313" s="7">
        <v>2429.3000000000002</v>
      </c>
    </row>
    <row r="314" spans="1:6" x14ac:dyDescent="0.25">
      <c r="A314">
        <f>VLOOKUP(B314,Counties_prod!$C$2:$H$992,6,FALSE)</f>
        <v>300</v>
      </c>
      <c r="B314" s="1">
        <v>39011</v>
      </c>
      <c r="C314" s="2">
        <v>1083.8895059239824</v>
      </c>
      <c r="D314">
        <v>6.9887949755585526</v>
      </c>
      <c r="E314" s="1">
        <v>8.21917808219178E-3</v>
      </c>
      <c r="F314" s="7">
        <v>2429.3000000000002</v>
      </c>
    </row>
    <row r="315" spans="1:6" x14ac:dyDescent="0.25">
      <c r="A315">
        <f>VLOOKUP(B315,Counties_prod!$C$2:$H$992,6,FALSE)</f>
        <v>300</v>
      </c>
      <c r="B315" s="1">
        <v>21163</v>
      </c>
      <c r="C315" s="2">
        <v>177.18179258878257</v>
      </c>
      <c r="D315">
        <v>1.1331680153802113</v>
      </c>
      <c r="E315" s="1">
        <v>1</v>
      </c>
      <c r="F315" s="7">
        <v>2429.3000000000002</v>
      </c>
    </row>
    <row r="316" spans="1:6" x14ac:dyDescent="0.25">
      <c r="A316">
        <f>VLOOKUP(B316,Counties_prod!$C$2:$H$992,6,FALSE)</f>
        <v>300</v>
      </c>
      <c r="B316" s="1">
        <v>21027</v>
      </c>
      <c r="C316" s="2">
        <v>28.832184838079364</v>
      </c>
      <c r="D316">
        <v>0.17208364597780482</v>
      </c>
      <c r="E316" s="1">
        <v>22.55890410958904</v>
      </c>
      <c r="F316" s="7">
        <v>2429.3000000000002</v>
      </c>
    </row>
    <row r="317" spans="1:6" x14ac:dyDescent="0.25">
      <c r="A317">
        <f>VLOOKUP(B317,Counties_prod!$C$2:$H$992,6,FALSE)</f>
        <v>300</v>
      </c>
      <c r="B317" s="1">
        <v>21093</v>
      </c>
      <c r="C317" s="2">
        <v>43.093579708651717</v>
      </c>
      <c r="D317">
        <v>0.26418408055815618</v>
      </c>
      <c r="E317" s="1">
        <v>1</v>
      </c>
      <c r="F317" s="7">
        <v>2429.3000000000002</v>
      </c>
    </row>
    <row r="318" spans="1:6" x14ac:dyDescent="0.25">
      <c r="A318">
        <f>VLOOKUP(B318,Counties_prod!$C$2:$H$992,6,FALSE)</f>
        <v>300</v>
      </c>
      <c r="B318" s="1">
        <v>21085</v>
      </c>
      <c r="C318" s="2">
        <v>151.90925802950292</v>
      </c>
      <c r="D318">
        <v>0.96940739506246199</v>
      </c>
      <c r="E318" s="1">
        <v>1</v>
      </c>
      <c r="F318" s="7">
        <v>2429.3000000000002</v>
      </c>
    </row>
    <row r="319" spans="1:6" x14ac:dyDescent="0.25">
      <c r="A319">
        <f>VLOOKUP(B319,Counties_prod!$C$2:$H$992,6,FALSE)</f>
        <v>300</v>
      </c>
      <c r="B319" s="1">
        <v>21045</v>
      </c>
      <c r="C319" s="2">
        <v>34.636345896711354</v>
      </c>
      <c r="D319">
        <v>0.20997282125071351</v>
      </c>
      <c r="E319" s="1">
        <v>0.52602739726027392</v>
      </c>
      <c r="F319" s="7">
        <v>2429.3000000000002</v>
      </c>
    </row>
    <row r="320" spans="1:6" x14ac:dyDescent="0.25">
      <c r="A320">
        <f>VLOOKUP(B320,Counties_prod!$C$2:$H$992,6,FALSE)</f>
        <v>300</v>
      </c>
      <c r="B320" s="1">
        <v>21087</v>
      </c>
      <c r="C320" s="2">
        <v>49.352255283575751</v>
      </c>
      <c r="D320">
        <v>0.30451468632331236</v>
      </c>
      <c r="E320" s="1">
        <v>0.69315068493150689</v>
      </c>
      <c r="F320" s="7">
        <v>2429.3000000000002</v>
      </c>
    </row>
    <row r="321" spans="1:6" x14ac:dyDescent="0.25">
      <c r="A321">
        <f>VLOOKUP(B321,Counties_prod!$C$2:$H$992,6,FALSE)</f>
        <v>300</v>
      </c>
      <c r="B321" s="1">
        <v>21099</v>
      </c>
      <c r="C321" s="2">
        <v>84.341335958662739</v>
      </c>
      <c r="D321">
        <v>0.53127859331516247</v>
      </c>
      <c r="E321" s="1">
        <v>0.9671232876712329</v>
      </c>
      <c r="F321" s="7">
        <v>2429.3000000000002</v>
      </c>
    </row>
    <row r="322" spans="1:6" x14ac:dyDescent="0.25">
      <c r="A322">
        <f>VLOOKUP(B322,Counties_prod!$C$2:$H$992,6,FALSE)</f>
        <v>300</v>
      </c>
      <c r="B322" s="1">
        <v>21031</v>
      </c>
      <c r="C322" s="2">
        <v>54.622356450882819</v>
      </c>
      <c r="D322">
        <v>0.34001656924139001</v>
      </c>
      <c r="E322" s="1">
        <v>2.4</v>
      </c>
      <c r="F322" s="7">
        <v>2429.3000000000002</v>
      </c>
    </row>
    <row r="323" spans="1:6" x14ac:dyDescent="0.25">
      <c r="A323">
        <f>VLOOKUP(B323,Counties_prod!$C$2:$H$992,6,FALSE)</f>
        <v>300</v>
      </c>
      <c r="B323" s="1">
        <v>21061</v>
      </c>
      <c r="C323" s="2">
        <v>89.032546131850822</v>
      </c>
      <c r="D323">
        <v>0.5617339648168389</v>
      </c>
      <c r="E323" s="1">
        <v>1.3342465753424657</v>
      </c>
      <c r="F323" s="7">
        <v>2429.3000000000002</v>
      </c>
    </row>
    <row r="324" spans="1:6" x14ac:dyDescent="0.25">
      <c r="A324">
        <f>VLOOKUP(B324,Counties_prod!$C$2:$H$992,6,FALSE)</f>
        <v>300</v>
      </c>
      <c r="B324" s="1">
        <v>21001</v>
      </c>
      <c r="C324" s="2">
        <v>36.929567658000352</v>
      </c>
      <c r="D324">
        <v>0.2248967148205584</v>
      </c>
      <c r="E324" s="1">
        <v>11.646575342465754</v>
      </c>
      <c r="F324" s="7">
        <v>2429.3000000000002</v>
      </c>
    </row>
    <row r="325" spans="1:6" x14ac:dyDescent="0.25">
      <c r="A325">
        <f>VLOOKUP(B325,Counties_prod!$C$2:$H$992,6,FALSE)</f>
        <v>300</v>
      </c>
      <c r="B325" s="1">
        <v>21227</v>
      </c>
      <c r="C325" s="2">
        <v>37.437217481560786</v>
      </c>
      <c r="D325">
        <v>0.22816222940792669</v>
      </c>
      <c r="E325" s="1">
        <v>61.334246575342469</v>
      </c>
      <c r="F325" s="7">
        <v>2429.3000000000002</v>
      </c>
    </row>
    <row r="326" spans="1:6" x14ac:dyDescent="0.25">
      <c r="A326">
        <f>VLOOKUP(B326,Counties_prod!$C$2:$H$992,6,FALSE)</f>
        <v>300</v>
      </c>
      <c r="B326" s="1">
        <v>21207</v>
      </c>
      <c r="C326" s="2">
        <v>31.997234695649258</v>
      </c>
      <c r="D326">
        <v>0.192933505778599</v>
      </c>
      <c r="E326" s="1">
        <v>4.1726027397260275</v>
      </c>
      <c r="F326" s="7">
        <v>2429.3000000000002</v>
      </c>
    </row>
    <row r="327" spans="1:6" x14ac:dyDescent="0.25">
      <c r="A327">
        <f>VLOOKUP(B327,Counties_prod!$C$2:$H$992,6,FALSE)</f>
        <v>300</v>
      </c>
      <c r="B327" s="1">
        <v>21169</v>
      </c>
      <c r="C327" s="2">
        <v>40.576737517288052</v>
      </c>
      <c r="D327">
        <v>0.24813545794061415</v>
      </c>
      <c r="E327" s="1">
        <v>5.4465753424657537</v>
      </c>
      <c r="F327" s="7">
        <v>2429.3000000000002</v>
      </c>
    </row>
    <row r="328" spans="1:6" x14ac:dyDescent="0.25">
      <c r="A328">
        <f>VLOOKUP(B328,Counties_prod!$C$2:$H$992,6,FALSE)</f>
        <v>300</v>
      </c>
      <c r="B328" s="1">
        <v>21009</v>
      </c>
      <c r="C328" s="2">
        <v>40.555166762552595</v>
      </c>
      <c r="D328">
        <v>0.24799683384538188</v>
      </c>
      <c r="E328" s="1">
        <v>5.6438356164383565</v>
      </c>
      <c r="F328" s="7">
        <v>2429.3000000000002</v>
      </c>
    </row>
    <row r="329" spans="1:6" x14ac:dyDescent="0.25">
      <c r="A329">
        <f>VLOOKUP(B329,Counties_prod!$C$2:$H$992,6,FALSE)</f>
        <v>300</v>
      </c>
      <c r="B329" s="1">
        <v>21047</v>
      </c>
      <c r="C329" s="2">
        <v>87.374929015863714</v>
      </c>
      <c r="D329">
        <v>0.55083104306511976</v>
      </c>
      <c r="E329" s="1">
        <v>1.9287671232876713</v>
      </c>
      <c r="F329" s="7">
        <v>2429.3000000000002</v>
      </c>
    </row>
    <row r="330" spans="1:6" x14ac:dyDescent="0.25">
      <c r="A330">
        <f>VLOOKUP(B330,Counties_prod!$C$2:$H$992,6,FALSE)</f>
        <v>300</v>
      </c>
      <c r="B330" s="1">
        <v>21219</v>
      </c>
      <c r="C330" s="2">
        <v>29.162965158411016</v>
      </c>
      <c r="D330">
        <v>0.17420557742632711</v>
      </c>
      <c r="E330" s="1">
        <v>2.7452054794520548</v>
      </c>
      <c r="F330" s="7">
        <v>2429.3000000000002</v>
      </c>
    </row>
    <row r="331" spans="1:6" x14ac:dyDescent="0.25">
      <c r="A331">
        <f>VLOOKUP(B331,Counties_prod!$C$2:$H$992,6,FALSE)</f>
        <v>300</v>
      </c>
      <c r="B331" s="1">
        <v>21141</v>
      </c>
      <c r="C331" s="2">
        <v>31.834773682442727</v>
      </c>
      <c r="D331">
        <v>0.19188912831468619</v>
      </c>
      <c r="E331" s="1">
        <v>1</v>
      </c>
      <c r="F331" s="7">
        <v>2429.3000000000002</v>
      </c>
    </row>
    <row r="332" spans="1:6" x14ac:dyDescent="0.25">
      <c r="A332">
        <f>VLOOKUP(B332,Counties_prod!$C$2:$H$992,6,FALSE)</f>
        <v>300</v>
      </c>
      <c r="B332" s="1">
        <v>21057</v>
      </c>
      <c r="C332" s="2">
        <v>37.099276828752608</v>
      </c>
      <c r="D332">
        <v>0.22598838906827465</v>
      </c>
      <c r="E332" s="1">
        <v>16.791780821917808</v>
      </c>
      <c r="F332" s="7">
        <v>2429.3000000000002</v>
      </c>
    </row>
    <row r="333" spans="1:6" x14ac:dyDescent="0.25">
      <c r="A333">
        <f>VLOOKUP(B333,Counties_prod!$C$2:$H$992,6,FALSE)</f>
        <v>300</v>
      </c>
      <c r="B333" s="1">
        <v>21003</v>
      </c>
      <c r="C333" s="2">
        <v>32.737014092202301</v>
      </c>
      <c r="D333">
        <v>0.19768913282785996</v>
      </c>
      <c r="E333" s="1">
        <v>8.5123287671232877</v>
      </c>
      <c r="F333" s="7">
        <v>2429.3000000000002</v>
      </c>
    </row>
    <row r="334" spans="1:6" x14ac:dyDescent="0.25">
      <c r="A334">
        <f>VLOOKUP(B334,Counties_prod!$C$2:$H$992,6,FALSE)</f>
        <v>300</v>
      </c>
      <c r="B334" s="1">
        <v>21213</v>
      </c>
      <c r="C334" s="2">
        <v>42.754756877423617</v>
      </c>
      <c r="D334">
        <v>0.26200755404230369</v>
      </c>
      <c r="E334" s="1">
        <v>0.73972602739726023</v>
      </c>
      <c r="F334" s="7">
        <v>2429.3000000000002</v>
      </c>
    </row>
    <row r="335" spans="1:6" x14ac:dyDescent="0.25">
      <c r="A335">
        <f>VLOOKUP(B335,Counties_prod!$C$2:$H$992,6,FALSE)</f>
        <v>300</v>
      </c>
      <c r="B335" s="1">
        <v>21053</v>
      </c>
      <c r="C335" s="2">
        <v>37.083186985947833</v>
      </c>
      <c r="D335">
        <v>0.22588488929940514</v>
      </c>
      <c r="E335" s="1">
        <v>12.898630136986302</v>
      </c>
      <c r="F335" s="7">
        <v>2429.3000000000002</v>
      </c>
    </row>
    <row r="336" spans="1:6" x14ac:dyDescent="0.25">
      <c r="A336">
        <f>VLOOKUP(B336,Counties_prod!$C$2:$H$992,6,FALSE)</f>
        <v>300</v>
      </c>
      <c r="B336" s="1">
        <v>21171</v>
      </c>
      <c r="C336" s="2">
        <v>23.414929649570354</v>
      </c>
      <c r="D336">
        <v>0.13731209893769153</v>
      </c>
      <c r="E336" s="1">
        <v>7.6684931506849319</v>
      </c>
      <c r="F336" s="7">
        <v>2429.3000000000002</v>
      </c>
    </row>
    <row r="337" spans="1:6" x14ac:dyDescent="0.25">
      <c r="A337">
        <f>VLOOKUP(B337,Counties_prod!$C$2:$H$992,6,FALSE)</f>
        <v>300</v>
      </c>
      <c r="B337" s="1">
        <v>47111</v>
      </c>
      <c r="C337" s="2">
        <v>21.309181452496876</v>
      </c>
      <c r="D337">
        <v>0.12362941948769177</v>
      </c>
      <c r="E337" s="1">
        <v>1</v>
      </c>
      <c r="F337" s="7">
        <v>2429.3000000000002</v>
      </c>
    </row>
    <row r="338" spans="1:6" x14ac:dyDescent="0.25">
      <c r="A338">
        <f>VLOOKUP(B338,Counties_prod!$C$2:$H$992,6,FALSE)</f>
        <v>300</v>
      </c>
      <c r="B338" s="1">
        <v>47027</v>
      </c>
      <c r="C338" s="2">
        <v>42.770100588136216</v>
      </c>
      <c r="D338">
        <v>0.26210611883355189</v>
      </c>
      <c r="E338" s="1">
        <v>3.3972602739726026</v>
      </c>
      <c r="F338" s="7">
        <v>2429.3000000000002</v>
      </c>
    </row>
    <row r="339" spans="1:6" x14ac:dyDescent="0.25">
      <c r="A339">
        <f>VLOOKUP(B339,Counties_prod!$C$2:$H$992,6,FALSE)</f>
        <v>540</v>
      </c>
      <c r="B339" s="1">
        <v>31007</v>
      </c>
      <c r="C339" s="2">
        <v>15.698002053989807</v>
      </c>
      <c r="D339">
        <v>8.6912505116636701E-2</v>
      </c>
      <c r="E339" s="1">
        <v>234.30136986301369</v>
      </c>
      <c r="F339" s="7">
        <v>2429.3000000000002</v>
      </c>
    </row>
    <row r="340" spans="1:6" x14ac:dyDescent="0.25">
      <c r="A340">
        <f>VLOOKUP(B340,Counties_prod!$C$2:$H$992,6,FALSE)</f>
        <v>540</v>
      </c>
      <c r="B340" s="1">
        <v>31033</v>
      </c>
      <c r="C340" s="2">
        <v>21.631025577518173</v>
      </c>
      <c r="D340">
        <v>0.12486801809575498</v>
      </c>
      <c r="E340" s="1">
        <v>296.9095890410959</v>
      </c>
      <c r="F340" s="7">
        <v>2429.3000000000002</v>
      </c>
    </row>
    <row r="341" spans="1:6" x14ac:dyDescent="0.25">
      <c r="A341">
        <f>VLOOKUP(B341,Counties_prod!$C$2:$H$992,6,FALSE)</f>
        <v>540</v>
      </c>
      <c r="B341" s="1">
        <v>31105</v>
      </c>
      <c r="C341" s="2">
        <v>14.685579678326839</v>
      </c>
      <c r="D341">
        <v>8.0402307584681712E-2</v>
      </c>
      <c r="E341" s="1">
        <v>590.75616438356167</v>
      </c>
      <c r="F341" s="7">
        <v>2429.3000000000002</v>
      </c>
    </row>
    <row r="342" spans="1:6" x14ac:dyDescent="0.25">
      <c r="A342">
        <f>VLOOKUP(B342,Counties_prod!$C$2:$H$992,6,FALSE)</f>
        <v>540</v>
      </c>
      <c r="B342" s="1">
        <v>8123</v>
      </c>
      <c r="C342" s="2">
        <v>8.072879970259681</v>
      </c>
      <c r="D342">
        <v>3.8002566920621608E-2</v>
      </c>
      <c r="E342" s="1">
        <v>443416.48219178081</v>
      </c>
      <c r="F342" s="7">
        <v>2429.3000000000002</v>
      </c>
    </row>
    <row r="343" spans="1:6" x14ac:dyDescent="0.25">
      <c r="A343">
        <f>VLOOKUP(B343,Counties_prod!$C$2:$H$992,6,FALSE)</f>
        <v>540</v>
      </c>
      <c r="B343" s="1">
        <v>8075</v>
      </c>
      <c r="C343" s="2">
        <v>14.684430216667336</v>
      </c>
      <c r="D343">
        <v>8.0394928878764871E-2</v>
      </c>
      <c r="E343" s="1">
        <v>296.37808219178083</v>
      </c>
      <c r="F343" s="7">
        <v>2429.3000000000002</v>
      </c>
    </row>
    <row r="344" spans="1:6" x14ac:dyDescent="0.25">
      <c r="A344">
        <f>VLOOKUP(B344,Counties_prod!$C$2:$H$992,6,FALSE)</f>
        <v>540</v>
      </c>
      <c r="B344" s="1">
        <v>8087</v>
      </c>
      <c r="C344" s="2">
        <v>15.586523026534984</v>
      </c>
      <c r="D344">
        <v>8.6198731165271533E-2</v>
      </c>
      <c r="E344" s="1">
        <v>101.32876712328768</v>
      </c>
      <c r="F344" s="7">
        <v>2429.3000000000002</v>
      </c>
    </row>
    <row r="345" spans="1:6" x14ac:dyDescent="0.25">
      <c r="A345">
        <f>VLOOKUP(B345,Counties_prod!$C$2:$H$992,6,FALSE)</f>
        <v>540</v>
      </c>
      <c r="B345" s="1">
        <v>8121</v>
      </c>
      <c r="C345" s="2">
        <v>15.701059332271857</v>
      </c>
      <c r="D345">
        <v>8.6932068165805634E-2</v>
      </c>
      <c r="E345" s="1">
        <v>939.7397260273973</v>
      </c>
      <c r="F345" s="7">
        <v>2429.3000000000002</v>
      </c>
    </row>
    <row r="346" spans="1:6" x14ac:dyDescent="0.25">
      <c r="A346">
        <f>VLOOKUP(B346,Counties_prod!$C$2:$H$992,6,FALSE)</f>
        <v>540</v>
      </c>
      <c r="B346" s="1">
        <v>8013</v>
      </c>
      <c r="C346" s="2">
        <v>15.643421797017023</v>
      </c>
      <c r="D346">
        <v>8.6563159927800906E-2</v>
      </c>
      <c r="E346" s="1">
        <v>902.97534246575344</v>
      </c>
      <c r="F346" s="7">
        <v>2429.3000000000002</v>
      </c>
    </row>
    <row r="347" spans="1:6" x14ac:dyDescent="0.25">
      <c r="A347">
        <f>VLOOKUP(B347,Counties_prod!$C$2:$H$992,6,FALSE)</f>
        <v>540</v>
      </c>
      <c r="B347" s="1">
        <v>8001</v>
      </c>
      <c r="C347" s="2">
        <v>7.5399367606238474</v>
      </c>
      <c r="D347">
        <v>3.4534766651897461E-2</v>
      </c>
      <c r="E347" s="1">
        <v>23865.956164383562</v>
      </c>
      <c r="F347" s="7">
        <v>2429.3000000000002</v>
      </c>
    </row>
    <row r="348" spans="1:6" x14ac:dyDescent="0.25">
      <c r="A348">
        <f>VLOOKUP(B348,Counties_prod!$C$2:$H$992,6,FALSE)</f>
        <v>540</v>
      </c>
      <c r="B348" s="1">
        <v>8005</v>
      </c>
      <c r="C348" s="2">
        <v>7.5662925456178378</v>
      </c>
      <c r="D348">
        <v>3.4539115240706623E-2</v>
      </c>
      <c r="E348" s="1">
        <v>6625.5671232876712</v>
      </c>
      <c r="F348" s="7">
        <v>2429.3000000000002</v>
      </c>
    </row>
    <row r="349" spans="1:6" x14ac:dyDescent="0.25">
      <c r="A349">
        <f>VLOOKUP(B349,Counties_prod!$C$2:$H$992,6,FALSE)</f>
        <v>540</v>
      </c>
      <c r="B349" s="1">
        <v>8063</v>
      </c>
      <c r="C349" s="2">
        <v>22.847260649678958</v>
      </c>
      <c r="D349">
        <v>0.13267861777064013</v>
      </c>
      <c r="E349" s="1">
        <v>8.6657534246575345</v>
      </c>
      <c r="F349" s="7">
        <v>2429.3000000000002</v>
      </c>
    </row>
    <row r="350" spans="1:6" x14ac:dyDescent="0.25">
      <c r="A350">
        <f>VLOOKUP(B350,Counties_prod!$C$2:$H$992,6,FALSE)</f>
        <v>540</v>
      </c>
      <c r="B350" s="1">
        <v>8073</v>
      </c>
      <c r="C350" s="2">
        <v>9.8191105572250734</v>
      </c>
      <c r="D350">
        <v>4.9130676415320478E-2</v>
      </c>
      <c r="E350" s="1">
        <v>1246.682191780822</v>
      </c>
      <c r="F350" s="7">
        <v>2429.3000000000002</v>
      </c>
    </row>
    <row r="351" spans="1:6" x14ac:dyDescent="0.25">
      <c r="A351">
        <f>VLOOKUP(B351,Counties_prod!$C$2:$H$992,6,FALSE)</f>
        <v>540</v>
      </c>
      <c r="B351" s="1">
        <v>8039</v>
      </c>
      <c r="C351" s="2">
        <v>22.540956914615073</v>
      </c>
      <c r="D351">
        <v>0.13136418071732506</v>
      </c>
      <c r="E351" s="1">
        <v>17.926027397260274</v>
      </c>
      <c r="F351" s="7">
        <v>2429.3000000000002</v>
      </c>
    </row>
    <row r="352" spans="1:6" x14ac:dyDescent="0.25">
      <c r="A352">
        <f>VLOOKUP(B352,Counties_prod!$C$2:$H$992,6,FALSE)</f>
        <v>540</v>
      </c>
      <c r="B352" s="1">
        <v>8017</v>
      </c>
      <c r="C352" s="2">
        <v>11.878912245532957</v>
      </c>
      <c r="D352">
        <v>6.2103823901737167E-2</v>
      </c>
      <c r="E352" s="1">
        <v>2195.9506849315067</v>
      </c>
      <c r="F352" s="7">
        <v>2429.3000000000002</v>
      </c>
    </row>
    <row r="353" spans="1:6" x14ac:dyDescent="0.25">
      <c r="A353">
        <f>VLOOKUP(B353,Counties_prod!$C$2:$H$992,6,FALSE)</f>
        <v>540</v>
      </c>
      <c r="B353" s="1">
        <v>8043</v>
      </c>
      <c r="C353" s="2">
        <v>22.099496668962061</v>
      </c>
      <c r="D353">
        <v>0.1284387216812409</v>
      </c>
      <c r="E353" s="1">
        <v>49.038356164383565</v>
      </c>
      <c r="F353" s="7">
        <v>2429.3000000000002</v>
      </c>
    </row>
    <row r="354" spans="1:6" x14ac:dyDescent="0.25">
      <c r="A354">
        <f>VLOOKUP(B354,Counties_prod!$C$2:$H$992,6,FALSE)</f>
        <v>540</v>
      </c>
      <c r="B354" s="1">
        <v>8061</v>
      </c>
      <c r="C354" s="2">
        <v>15.394746393275817</v>
      </c>
      <c r="D354">
        <v>8.4889910257209225E-2</v>
      </c>
      <c r="E354" s="1">
        <v>323.20547945205482</v>
      </c>
      <c r="F354" s="7">
        <v>2429.3000000000002</v>
      </c>
    </row>
    <row r="355" spans="1:6" x14ac:dyDescent="0.25">
      <c r="A355">
        <f>VLOOKUP(B355,Counties_prod!$C$2:$H$992,6,FALSE)</f>
        <v>540</v>
      </c>
      <c r="B355" s="1">
        <v>8055</v>
      </c>
      <c r="C355" s="2">
        <v>73.138194602015901</v>
      </c>
      <c r="D355">
        <v>0.45626409699846893</v>
      </c>
      <c r="E355" s="1">
        <v>1</v>
      </c>
      <c r="F355" s="7">
        <v>2429.3000000000002</v>
      </c>
    </row>
    <row r="356" spans="1:6" x14ac:dyDescent="0.25">
      <c r="A356">
        <f>VLOOKUP(B356,Counties_prod!$C$2:$H$992,6,FALSE)</f>
        <v>540</v>
      </c>
      <c r="B356" s="1">
        <v>8071</v>
      </c>
      <c r="C356" s="2">
        <v>3754.428832157063</v>
      </c>
      <c r="D356">
        <v>24.074447562607322</v>
      </c>
      <c r="E356" s="1">
        <v>1</v>
      </c>
      <c r="F356" s="7">
        <v>2429.3000000000002</v>
      </c>
    </row>
    <row r="357" spans="1:6" x14ac:dyDescent="0.25">
      <c r="A357">
        <f>VLOOKUP(B357,Counties_prod!$C$2:$H$992,6,FALSE)</f>
        <v>535</v>
      </c>
      <c r="B357" s="1">
        <v>56021</v>
      </c>
      <c r="C357" s="2">
        <v>7.8583587315056</v>
      </c>
      <c r="D357">
        <v>3.6601970328350476E-2</v>
      </c>
      <c r="E357" s="1">
        <v>28043.493150684932</v>
      </c>
      <c r="F357" s="7">
        <v>2429.3000000000002</v>
      </c>
    </row>
    <row r="358" spans="1:6" x14ac:dyDescent="0.25">
      <c r="A358">
        <f>VLOOKUP(B358,Counties_prod!$C$2:$H$992,6,FALSE)</f>
        <v>535</v>
      </c>
      <c r="B358" s="1">
        <v>8081</v>
      </c>
      <c r="C358" s="2">
        <v>30.749729251621027</v>
      </c>
      <c r="D358">
        <v>0.18287327543784493</v>
      </c>
      <c r="E358" s="1">
        <v>553.85753424657537</v>
      </c>
      <c r="F358" s="7">
        <v>2429.3000000000002</v>
      </c>
    </row>
    <row r="359" spans="1:6" x14ac:dyDescent="0.25">
      <c r="A359">
        <f>VLOOKUP(B359,Counties_prod!$C$2:$H$992,6,FALSE)</f>
        <v>535</v>
      </c>
      <c r="B359" s="1">
        <v>8057</v>
      </c>
      <c r="C359" s="2">
        <v>32.249492194731552</v>
      </c>
      <c r="D359">
        <v>0.19306895945401459</v>
      </c>
      <c r="E359" s="1">
        <v>61.726027397260275</v>
      </c>
      <c r="F359" s="7">
        <v>2429.3000000000002</v>
      </c>
    </row>
    <row r="360" spans="1:6" x14ac:dyDescent="0.25">
      <c r="A360">
        <f>VLOOKUP(B360,Counties_prod!$C$2:$H$992,6,FALSE)</f>
        <v>535</v>
      </c>
      <c r="B360" s="1">
        <v>8107</v>
      </c>
      <c r="C360" s="2">
        <v>17.489157961851703</v>
      </c>
      <c r="D360">
        <v>9.82282890408121E-2</v>
      </c>
      <c r="E360" s="1">
        <v>116.1041095890411</v>
      </c>
      <c r="F360" s="7">
        <v>2429.3000000000002</v>
      </c>
    </row>
    <row r="361" spans="1:6" x14ac:dyDescent="0.25">
      <c r="A361">
        <f>VLOOKUP(B361,Counties_prod!$C$2:$H$992,6,FALSE)</f>
        <v>535</v>
      </c>
      <c r="B361" s="1">
        <v>8069</v>
      </c>
      <c r="C361" s="2">
        <v>9.6360592770877531</v>
      </c>
      <c r="D361">
        <v>4.7780240126407296E-2</v>
      </c>
      <c r="E361" s="1">
        <v>4865.216438356164</v>
      </c>
      <c r="F361" s="7">
        <v>2429.3000000000002</v>
      </c>
    </row>
    <row r="362" spans="1:6" x14ac:dyDescent="0.25">
      <c r="A362">
        <f>VLOOKUP(B362,Counties_prod!$C$2:$H$992,6,FALSE)</f>
        <v>535</v>
      </c>
      <c r="B362" s="1">
        <v>49047</v>
      </c>
      <c r="C362" s="2">
        <v>18.14091297385308</v>
      </c>
      <c r="D362">
        <v>0.10268242269284475</v>
      </c>
      <c r="E362" s="1">
        <v>26827.94794520548</v>
      </c>
      <c r="F362" s="7">
        <v>2429.3000000000002</v>
      </c>
    </row>
    <row r="363" spans="1:6" x14ac:dyDescent="0.25">
      <c r="A363">
        <f>VLOOKUP(B363,Counties_prod!$C$2:$H$992,6,FALSE)</f>
        <v>535</v>
      </c>
      <c r="B363" s="1">
        <v>8103</v>
      </c>
      <c r="C363" s="2">
        <v>20.90905020122058</v>
      </c>
      <c r="D363">
        <v>0.12016449752286751</v>
      </c>
      <c r="E363" s="1">
        <v>8580.5561643835608</v>
      </c>
      <c r="F363" s="7">
        <v>2429.3000000000002</v>
      </c>
    </row>
    <row r="364" spans="1:6" x14ac:dyDescent="0.25">
      <c r="A364">
        <f>VLOOKUP(B364,Counties_prod!$C$2:$H$992,6,FALSE)</f>
        <v>535</v>
      </c>
      <c r="B364" s="1">
        <v>8045</v>
      </c>
      <c r="C364" s="2">
        <v>54.014735202600413</v>
      </c>
      <c r="D364">
        <v>0.33231484765544961</v>
      </c>
      <c r="E364" s="1">
        <v>3533.6054794520546</v>
      </c>
      <c r="F364" s="7">
        <v>2429.3000000000002</v>
      </c>
    </row>
    <row r="365" spans="1:6" x14ac:dyDescent="0.25">
      <c r="A365" t="str">
        <f>VLOOKUP(B365,Counties_prod!$C$2:$H$992,6,FALSE)</f>
        <v>160A</v>
      </c>
      <c r="B365" s="1">
        <v>42131</v>
      </c>
      <c r="C365" s="2">
        <v>479.89327999546686</v>
      </c>
      <c r="D365">
        <v>3.0868680422104071</v>
      </c>
      <c r="E365" s="1">
        <v>1</v>
      </c>
      <c r="F365" s="7">
        <v>2429.3000000000002</v>
      </c>
    </row>
    <row r="366" spans="1:6" x14ac:dyDescent="0.25">
      <c r="A366" t="str">
        <f>VLOOKUP(B366,Counties_prod!$C$2:$H$992,6,FALSE)</f>
        <v>160A</v>
      </c>
      <c r="B366" s="1">
        <v>42047</v>
      </c>
      <c r="C366" s="2">
        <v>71.967323857813838</v>
      </c>
      <c r="D366">
        <v>0.45142425058433311</v>
      </c>
      <c r="E366" s="1">
        <v>65.331506849315062</v>
      </c>
      <c r="F366" s="7">
        <v>2429.3000000000002</v>
      </c>
    </row>
    <row r="367" spans="1:6" x14ac:dyDescent="0.25">
      <c r="A367" t="str">
        <f>VLOOKUP(B367,Counties_prod!$C$2:$H$992,6,FALSE)</f>
        <v>160A</v>
      </c>
      <c r="B367" s="1">
        <v>42053</v>
      </c>
      <c r="C367" s="2">
        <v>32.376501067871565</v>
      </c>
      <c r="D367">
        <v>0.19536917521130845</v>
      </c>
      <c r="E367" s="1">
        <v>901.31506849315065</v>
      </c>
      <c r="F367" s="7">
        <v>2429.3000000000002</v>
      </c>
    </row>
    <row r="368" spans="1:6" x14ac:dyDescent="0.25">
      <c r="A368" t="str">
        <f>VLOOKUP(B368,Counties_prod!$C$2:$H$992,6,FALSE)</f>
        <v>160A</v>
      </c>
      <c r="B368" s="1">
        <v>42023</v>
      </c>
      <c r="C368" s="2">
        <v>188.44404327436425</v>
      </c>
      <c r="D368">
        <v>1.20596942379151</v>
      </c>
      <c r="E368" s="1">
        <v>1</v>
      </c>
      <c r="F368" s="7">
        <v>2429.3000000000002</v>
      </c>
    </row>
    <row r="369" spans="1:6" x14ac:dyDescent="0.25">
      <c r="A369" t="str">
        <f>VLOOKUP(B369,Counties_prod!$C$2:$H$992,6,FALSE)</f>
        <v>160A</v>
      </c>
      <c r="B369" s="1">
        <v>42081</v>
      </c>
      <c r="C369" s="2">
        <v>1375.6180642861825</v>
      </c>
      <c r="D369">
        <v>8.8730984667165576</v>
      </c>
      <c r="E369" s="1">
        <v>1</v>
      </c>
      <c r="F369" s="7">
        <v>2429.3000000000002</v>
      </c>
    </row>
    <row r="370" spans="1:6" x14ac:dyDescent="0.25">
      <c r="A370" t="str">
        <f>VLOOKUP(B370,Counties_prod!$C$2:$H$992,6,FALSE)</f>
        <v>160A</v>
      </c>
      <c r="B370" s="1">
        <v>42113</v>
      </c>
      <c r="C370" s="2">
        <v>258.60981116281124</v>
      </c>
      <c r="D370">
        <v>1.6578740279833983</v>
      </c>
      <c r="E370" s="1">
        <v>1</v>
      </c>
      <c r="F370" s="7">
        <v>2429.3000000000002</v>
      </c>
    </row>
    <row r="371" spans="1:6" x14ac:dyDescent="0.25">
      <c r="A371" t="str">
        <f>VLOOKUP(B371,Counties_prod!$C$2:$H$992,6,FALSE)</f>
        <v>160A</v>
      </c>
      <c r="B371" s="1">
        <v>42035</v>
      </c>
      <c r="C371" s="2">
        <v>656.0743866023688</v>
      </c>
      <c r="D371">
        <v>4.2246021288118403</v>
      </c>
      <c r="E371" s="1">
        <v>1</v>
      </c>
      <c r="F371" s="7">
        <v>2429.3000000000002</v>
      </c>
    </row>
    <row r="372" spans="1:6" x14ac:dyDescent="0.25">
      <c r="A372" t="str">
        <f>VLOOKUP(B372,Counties_prod!$C$2:$H$992,6,FALSE)</f>
        <v>160A</v>
      </c>
      <c r="B372" s="1">
        <v>42031</v>
      </c>
      <c r="C372" s="2">
        <v>62.106249338985528</v>
      </c>
      <c r="D372">
        <v>0.3885811055336762</v>
      </c>
      <c r="E372" s="1">
        <v>149.69315068493151</v>
      </c>
      <c r="F372" s="7">
        <v>2429.3000000000002</v>
      </c>
    </row>
    <row r="373" spans="1:6" x14ac:dyDescent="0.25">
      <c r="A373" t="str">
        <f>VLOOKUP(B373,Counties_prod!$C$2:$H$992,6,FALSE)</f>
        <v>160A</v>
      </c>
      <c r="B373" s="1">
        <v>42065</v>
      </c>
      <c r="C373" s="2">
        <v>1640.1869726228585</v>
      </c>
      <c r="D373">
        <v>10.581975787828902</v>
      </c>
      <c r="E373" s="1">
        <v>3.6328767123287671</v>
      </c>
      <c r="F373" s="7">
        <v>2429.3000000000002</v>
      </c>
    </row>
    <row r="374" spans="1:6" x14ac:dyDescent="0.25">
      <c r="A374" t="str">
        <f>VLOOKUP(B374,Counties_prod!$C$2:$H$992,6,FALSE)</f>
        <v>160A</v>
      </c>
      <c r="B374" s="1">
        <v>42027</v>
      </c>
      <c r="C374" s="2">
        <v>983.82803857245756</v>
      </c>
      <c r="D374">
        <v>6.342487088503205</v>
      </c>
      <c r="E374" s="1">
        <v>1</v>
      </c>
      <c r="F374" s="7">
        <v>2429.3000000000002</v>
      </c>
    </row>
    <row r="375" spans="1:6" x14ac:dyDescent="0.25">
      <c r="A375" t="str">
        <f>VLOOKUP(B375,Counties_prod!$C$2:$H$992,6,FALSE)</f>
        <v>160A</v>
      </c>
      <c r="B375" s="1">
        <v>42033</v>
      </c>
      <c r="C375" s="2">
        <v>5328.7512391361124</v>
      </c>
      <c r="D375">
        <v>34.406785212186634</v>
      </c>
      <c r="E375" s="1">
        <v>1</v>
      </c>
      <c r="F375" s="7">
        <v>2429.3000000000002</v>
      </c>
    </row>
    <row r="376" spans="1:6" x14ac:dyDescent="0.25">
      <c r="A376" t="str">
        <f>VLOOKUP(B376,Counties_prod!$C$2:$H$992,6,FALSE)</f>
        <v>160A</v>
      </c>
      <c r="B376" s="1">
        <v>42019</v>
      </c>
      <c r="C376" s="2">
        <v>19.330059524215979</v>
      </c>
      <c r="D376">
        <v>0.11039762427182521</v>
      </c>
      <c r="E376" s="1">
        <v>1043.2493150684932</v>
      </c>
      <c r="F376" s="7">
        <v>2429.3000000000002</v>
      </c>
    </row>
    <row r="377" spans="1:6" x14ac:dyDescent="0.25">
      <c r="A377" t="str">
        <f>VLOOKUP(B377,Counties_prod!$C$2:$H$992,6,FALSE)</f>
        <v>160A</v>
      </c>
      <c r="B377" s="1">
        <v>42005</v>
      </c>
      <c r="C377" s="2">
        <v>535.00919964669185</v>
      </c>
      <c r="D377">
        <v>3.4427930432325367</v>
      </c>
      <c r="E377" s="1">
        <v>20.353424657534248</v>
      </c>
      <c r="F377" s="7">
        <v>2429.3000000000002</v>
      </c>
    </row>
    <row r="378" spans="1:6" x14ac:dyDescent="0.25">
      <c r="A378" t="str">
        <f>VLOOKUP(B378,Counties_prod!$C$2:$H$992,6,FALSE)</f>
        <v>160A</v>
      </c>
      <c r="B378" s="1">
        <v>42063</v>
      </c>
      <c r="C378" s="2">
        <v>5167.9333042814942</v>
      </c>
      <c r="D378">
        <v>33.368045916123691</v>
      </c>
      <c r="E378" s="1">
        <v>2.8493150684931505</v>
      </c>
      <c r="F378" s="7">
        <v>2429.3000000000002</v>
      </c>
    </row>
    <row r="379" spans="1:6" x14ac:dyDescent="0.25">
      <c r="A379" t="str">
        <f>VLOOKUP(B379,Counties_prod!$C$2:$H$992,6,FALSE)</f>
        <v>160A</v>
      </c>
      <c r="B379" s="1">
        <v>42007</v>
      </c>
      <c r="C379" s="2">
        <v>9.7386625908070261</v>
      </c>
      <c r="D379">
        <v>4.8494144786171027E-2</v>
      </c>
      <c r="E379" s="1">
        <v>1591.3205479452056</v>
      </c>
      <c r="F379" s="7">
        <v>2429.3000000000002</v>
      </c>
    </row>
    <row r="380" spans="1:6" x14ac:dyDescent="0.25">
      <c r="A380" t="str">
        <f>VLOOKUP(B380,Counties_prod!$C$2:$H$992,6,FALSE)</f>
        <v>160A</v>
      </c>
      <c r="B380" s="1">
        <v>42013</v>
      </c>
      <c r="C380" s="2">
        <v>41.272202763564785</v>
      </c>
      <c r="D380">
        <v>0.25260117869595339</v>
      </c>
      <c r="E380" s="1">
        <v>1</v>
      </c>
      <c r="F380" s="7">
        <v>2429.3000000000002</v>
      </c>
    </row>
    <row r="381" spans="1:6" x14ac:dyDescent="0.25">
      <c r="A381" t="str">
        <f>VLOOKUP(B381,Counties_prod!$C$2:$H$992,6,FALSE)</f>
        <v>160A</v>
      </c>
      <c r="B381" s="1">
        <v>42061</v>
      </c>
      <c r="C381" s="2">
        <v>31.838294602928443</v>
      </c>
      <c r="D381">
        <v>0.19190943021037202</v>
      </c>
      <c r="E381" s="1">
        <v>1</v>
      </c>
      <c r="F381" s="7">
        <v>2429.3000000000002</v>
      </c>
    </row>
    <row r="382" spans="1:6" x14ac:dyDescent="0.25">
      <c r="A382" t="str">
        <f>VLOOKUP(B382,Counties_prod!$C$2:$H$992,6,FALSE)</f>
        <v>160A</v>
      </c>
      <c r="B382" s="1">
        <v>42021</v>
      </c>
      <c r="C382" s="2">
        <v>625.06651181994152</v>
      </c>
      <c r="D382">
        <v>4.0243609295967806</v>
      </c>
      <c r="E382" s="1">
        <v>1</v>
      </c>
      <c r="F382" s="7">
        <v>2429.3000000000002</v>
      </c>
    </row>
    <row r="383" spans="1:6" x14ac:dyDescent="0.25">
      <c r="A383" t="str">
        <f>VLOOKUP(B383,Counties_prod!$C$2:$H$992,6,FALSE)</f>
        <v>160A</v>
      </c>
      <c r="B383" s="1">
        <v>42129</v>
      </c>
      <c r="C383" s="2">
        <v>329.83200870512832</v>
      </c>
      <c r="D383">
        <v>2.1178093995372795</v>
      </c>
      <c r="E383" s="1">
        <v>23.624657534246577</v>
      </c>
      <c r="F383" s="7">
        <v>2429.3000000000002</v>
      </c>
    </row>
    <row r="384" spans="1:6" x14ac:dyDescent="0.25">
      <c r="A384" t="str">
        <f>VLOOKUP(B384,Counties_prod!$C$2:$H$992,6,FALSE)</f>
        <v>160A</v>
      </c>
      <c r="B384" s="1">
        <v>42003</v>
      </c>
      <c r="C384" s="2">
        <v>40.518986658563634</v>
      </c>
      <c r="D384">
        <v>0.24776077422894757</v>
      </c>
      <c r="E384" s="1">
        <v>160.30136986301369</v>
      </c>
      <c r="F384" s="7">
        <v>2429.3000000000002</v>
      </c>
    </row>
    <row r="385" spans="1:6" x14ac:dyDescent="0.25">
      <c r="A385" t="str">
        <f>VLOOKUP(B385,Counties_prod!$C$2:$H$992,6,FALSE)</f>
        <v>160A</v>
      </c>
      <c r="B385" s="1">
        <v>54029</v>
      </c>
      <c r="C385" s="2">
        <v>43.096912446977733</v>
      </c>
      <c r="D385">
        <v>0.26420140877967868</v>
      </c>
      <c r="E385" s="1">
        <v>1</v>
      </c>
      <c r="F385" s="7">
        <v>2429.3000000000002</v>
      </c>
    </row>
    <row r="386" spans="1:6" x14ac:dyDescent="0.25">
      <c r="A386" t="str">
        <f>VLOOKUP(B386,Counties_prod!$C$2:$H$992,6,FALSE)</f>
        <v>160A</v>
      </c>
      <c r="B386" s="1">
        <v>39081</v>
      </c>
      <c r="C386" s="2">
        <v>130.48506150325824</v>
      </c>
      <c r="D386">
        <v>0.82899776694839922</v>
      </c>
      <c r="E386" s="1">
        <v>5.1534246575342468</v>
      </c>
      <c r="F386" s="7">
        <v>2429.3000000000002</v>
      </c>
    </row>
    <row r="387" spans="1:6" x14ac:dyDescent="0.25">
      <c r="A387" t="str">
        <f>VLOOKUP(B387,Counties_prod!$C$2:$H$992,6,FALSE)</f>
        <v>160A</v>
      </c>
      <c r="B387" s="1">
        <v>42125</v>
      </c>
      <c r="C387" s="2">
        <v>12.065004518202073</v>
      </c>
      <c r="D387">
        <v>6.3825555216595053E-2</v>
      </c>
      <c r="E387" s="1">
        <v>11864.145205479452</v>
      </c>
      <c r="F387" s="7">
        <v>2429.3000000000002</v>
      </c>
    </row>
    <row r="388" spans="1:6" x14ac:dyDescent="0.25">
      <c r="A388" t="str">
        <f>VLOOKUP(B388,Counties_prod!$C$2:$H$992,6,FALSE)</f>
        <v>160A</v>
      </c>
      <c r="B388" s="1">
        <v>54009</v>
      </c>
      <c r="C388" s="2">
        <v>6.8655812678095121</v>
      </c>
      <c r="D388">
        <v>3.0083653748173116E-2</v>
      </c>
      <c r="E388" s="1">
        <v>7382.8821917808218</v>
      </c>
      <c r="F388" s="7">
        <v>2429.3000000000002</v>
      </c>
    </row>
    <row r="389" spans="1:6" x14ac:dyDescent="0.25">
      <c r="A389" t="str">
        <f>VLOOKUP(B389,Counties_prod!$C$2:$H$992,6,FALSE)</f>
        <v>160A</v>
      </c>
      <c r="B389" s="1">
        <v>42111</v>
      </c>
      <c r="C389" s="2">
        <v>95.050275168356919</v>
      </c>
      <c r="D389">
        <v>0.60052978566471027</v>
      </c>
      <c r="E389" s="1">
        <v>1</v>
      </c>
      <c r="F389" s="7">
        <v>2429.3000000000002</v>
      </c>
    </row>
    <row r="390" spans="1:6" x14ac:dyDescent="0.25">
      <c r="A390" t="str">
        <f>VLOOKUP(B390,Counties_prod!$C$2:$H$992,6,FALSE)</f>
        <v>160A</v>
      </c>
      <c r="B390" s="1">
        <v>54069</v>
      </c>
      <c r="C390" s="2">
        <v>6.7524555574558844</v>
      </c>
      <c r="D390">
        <v>2.9299493549365049E-2</v>
      </c>
      <c r="E390" s="1">
        <v>11491.265753424657</v>
      </c>
      <c r="F390" s="7">
        <v>2429.3000000000002</v>
      </c>
    </row>
    <row r="391" spans="1:6" x14ac:dyDescent="0.25">
      <c r="A391" t="str">
        <f>VLOOKUP(B391,Counties_prod!$C$2:$H$992,6,FALSE)</f>
        <v>160A</v>
      </c>
      <c r="B391" s="1">
        <v>42051</v>
      </c>
      <c r="C391" s="2">
        <v>447.45774125931371</v>
      </c>
      <c r="D391">
        <v>2.8774073411905889</v>
      </c>
      <c r="E391" s="1">
        <v>9.5397260273972595</v>
      </c>
      <c r="F391" s="7">
        <v>2429.3000000000002</v>
      </c>
    </row>
    <row r="392" spans="1:6" x14ac:dyDescent="0.25">
      <c r="A392" t="str">
        <f>VLOOKUP(B392,Counties_prod!$C$2:$H$992,6,FALSE)</f>
        <v>160A</v>
      </c>
      <c r="B392" s="1">
        <v>54051</v>
      </c>
      <c r="C392" s="2">
        <v>7.5301000859243263</v>
      </c>
      <c r="D392">
        <v>3.4458352872704115E-2</v>
      </c>
      <c r="E392" s="1">
        <v>14954.123287671233</v>
      </c>
      <c r="F392" s="7">
        <v>2429.3000000000002</v>
      </c>
    </row>
    <row r="393" spans="1:6" x14ac:dyDescent="0.25">
      <c r="A393" t="str">
        <f>VLOOKUP(B393,Counties_prod!$C$2:$H$992,6,FALSE)</f>
        <v>160A</v>
      </c>
      <c r="B393" s="1">
        <v>42059</v>
      </c>
      <c r="C393" s="2">
        <v>76.410852542865442</v>
      </c>
      <c r="D393">
        <v>0.48005831997061793</v>
      </c>
      <c r="E393" s="1">
        <v>101.98904109589041</v>
      </c>
      <c r="F393" s="7">
        <v>2429.3000000000002</v>
      </c>
    </row>
    <row r="394" spans="1:6" x14ac:dyDescent="0.25">
      <c r="A394" t="str">
        <f>VLOOKUP(B394,Counties_prod!$C$2:$H$992,6,FALSE)</f>
        <v>160A</v>
      </c>
      <c r="B394" s="1">
        <v>24001</v>
      </c>
      <c r="C394" s="2">
        <v>21.314501091553701</v>
      </c>
      <c r="D394">
        <v>0.12366283923812239</v>
      </c>
      <c r="E394" s="1">
        <v>1</v>
      </c>
      <c r="F394" s="7">
        <v>2429.3000000000002</v>
      </c>
    </row>
    <row r="395" spans="1:6" x14ac:dyDescent="0.25">
      <c r="A395" t="str">
        <f>VLOOKUP(B395,Counties_prod!$C$2:$H$992,6,FALSE)</f>
        <v>160A</v>
      </c>
      <c r="B395" s="1">
        <v>24023</v>
      </c>
      <c r="C395" s="2">
        <v>33.244146022409751</v>
      </c>
      <c r="D395">
        <v>0.20094659838731607</v>
      </c>
      <c r="E395" s="1">
        <v>1</v>
      </c>
      <c r="F395" s="7">
        <v>2429.3000000000002</v>
      </c>
    </row>
    <row r="396" spans="1:6" x14ac:dyDescent="0.25">
      <c r="A396" t="str">
        <f>VLOOKUP(B396,Counties_prod!$C$2:$H$992,6,FALSE)</f>
        <v>160A</v>
      </c>
      <c r="B396" s="1">
        <v>54061</v>
      </c>
      <c r="C396" s="2">
        <v>192.00861026124207</v>
      </c>
      <c r="D396">
        <v>1.2290118886503998</v>
      </c>
      <c r="E396" s="1">
        <v>3.5013698630136987</v>
      </c>
      <c r="F396" s="7">
        <v>2429.3000000000002</v>
      </c>
    </row>
    <row r="397" spans="1:6" x14ac:dyDescent="0.25">
      <c r="A397" t="str">
        <f>VLOOKUP(B397,Counties_prod!$C$2:$H$992,6,FALSE)</f>
        <v>160A</v>
      </c>
      <c r="B397" s="1">
        <v>54077</v>
      </c>
      <c r="C397" s="2">
        <v>1239.5633776621999</v>
      </c>
      <c r="D397">
        <v>7.9943074935289706</v>
      </c>
      <c r="E397" s="1">
        <v>0.20821917808219179</v>
      </c>
      <c r="F397" s="7">
        <v>2429.3000000000002</v>
      </c>
    </row>
    <row r="398" spans="1:6" x14ac:dyDescent="0.25">
      <c r="A398" t="str">
        <f>VLOOKUP(B398,Counties_prod!$C$2:$H$992,6,FALSE)</f>
        <v>160A</v>
      </c>
      <c r="B398" s="1">
        <v>54103</v>
      </c>
      <c r="C398" s="2">
        <v>18.002449422083163</v>
      </c>
      <c r="D398">
        <v>0.1018644530551621</v>
      </c>
      <c r="E398" s="1">
        <v>1730.041095890411</v>
      </c>
      <c r="F398" s="7">
        <v>2429.3000000000002</v>
      </c>
    </row>
    <row r="399" spans="1:6" x14ac:dyDescent="0.25">
      <c r="A399" t="str">
        <f>VLOOKUP(B399,Counties_prod!$C$2:$H$992,6,FALSE)</f>
        <v>160A</v>
      </c>
      <c r="B399" s="1">
        <v>54057</v>
      </c>
      <c r="C399" s="2">
        <v>31.838294602928443</v>
      </c>
      <c r="D399">
        <v>0.19190943021037202</v>
      </c>
      <c r="E399" s="1">
        <v>1</v>
      </c>
      <c r="F399" s="7">
        <v>2429.3000000000002</v>
      </c>
    </row>
    <row r="400" spans="1:6" x14ac:dyDescent="0.25">
      <c r="A400" t="str">
        <f>VLOOKUP(B400,Counties_prod!$C$2:$H$992,6,FALSE)</f>
        <v>160A</v>
      </c>
      <c r="B400" s="1">
        <v>54049</v>
      </c>
      <c r="C400" s="2">
        <v>263.90128479104436</v>
      </c>
      <c r="D400">
        <v>1.692045058696136</v>
      </c>
      <c r="E400" s="1">
        <v>4.7945205479452051</v>
      </c>
      <c r="F400" s="7">
        <v>2429.3000000000002</v>
      </c>
    </row>
    <row r="401" spans="1:6" x14ac:dyDescent="0.25">
      <c r="A401" t="str">
        <f>VLOOKUP(B401,Counties_prod!$C$2:$H$992,6,FALSE)</f>
        <v>160A</v>
      </c>
      <c r="B401" s="1">
        <v>54095</v>
      </c>
      <c r="C401" s="2">
        <v>10.603097079807032</v>
      </c>
      <c r="D401">
        <v>5.4163793172993323E-2</v>
      </c>
      <c r="E401" s="1">
        <v>7152.9095890410963</v>
      </c>
      <c r="F401" s="7">
        <v>2429.3000000000002</v>
      </c>
    </row>
    <row r="402" spans="1:6" x14ac:dyDescent="0.25">
      <c r="A402" t="str">
        <f>VLOOKUP(B402,Counties_prod!$C$2:$H$992,6,FALSE)</f>
        <v>160A</v>
      </c>
      <c r="B402" s="1">
        <v>54033</v>
      </c>
      <c r="C402" s="2">
        <v>97.247396156405529</v>
      </c>
      <c r="D402">
        <v>0.61469586105851171</v>
      </c>
      <c r="E402" s="1">
        <v>88.813698630136983</v>
      </c>
      <c r="F402" s="7">
        <v>2429.3000000000002</v>
      </c>
    </row>
    <row r="403" spans="1:6" x14ac:dyDescent="0.25">
      <c r="A403" t="str">
        <f>VLOOKUP(B403,Counties_prod!$C$2:$H$992,6,FALSE)</f>
        <v>160A</v>
      </c>
      <c r="B403" s="1">
        <v>54017</v>
      </c>
      <c r="C403" s="2">
        <v>23.774560895785807</v>
      </c>
      <c r="D403">
        <v>0.13963905027352536</v>
      </c>
      <c r="E403" s="1">
        <v>2192.3479452054794</v>
      </c>
      <c r="F403" s="7">
        <v>2429.3000000000002</v>
      </c>
    </row>
    <row r="404" spans="1:6" x14ac:dyDescent="0.25">
      <c r="A404" t="str">
        <f>VLOOKUP(B404,Counties_prod!$C$2:$H$992,6,FALSE)</f>
        <v>160A</v>
      </c>
      <c r="B404" s="1">
        <v>54091</v>
      </c>
      <c r="C404" s="2">
        <v>823.79880027867102</v>
      </c>
      <c r="D404">
        <v>5.3077249790016081</v>
      </c>
      <c r="E404" s="1">
        <v>1</v>
      </c>
      <c r="F404" s="7">
        <v>2429.3000000000002</v>
      </c>
    </row>
    <row r="405" spans="1:6" x14ac:dyDescent="0.25">
      <c r="A405" t="str">
        <f>VLOOKUP(B405,Counties_prod!$C$2:$H$992,6,FALSE)</f>
        <v>160A</v>
      </c>
      <c r="B405" s="1">
        <v>54001</v>
      </c>
      <c r="C405" s="2">
        <v>286.84045730410821</v>
      </c>
      <c r="D405">
        <v>1.8401805728924365</v>
      </c>
      <c r="E405" s="1">
        <v>10.564383561643835</v>
      </c>
      <c r="F405" s="7">
        <v>2429.3000000000002</v>
      </c>
    </row>
    <row r="406" spans="1:6" x14ac:dyDescent="0.25">
      <c r="A406" t="str">
        <f>VLOOKUP(B406,Counties_prod!$C$2:$H$992,6,FALSE)</f>
        <v>160A</v>
      </c>
      <c r="B406" s="1">
        <v>54093</v>
      </c>
      <c r="C406" s="2">
        <v>53.686787254973076</v>
      </c>
      <c r="D406">
        <v>0.3339769572557581</v>
      </c>
      <c r="E406" s="1">
        <v>1</v>
      </c>
      <c r="F406" s="7">
        <v>2429.3000000000002</v>
      </c>
    </row>
    <row r="407" spans="1:6" x14ac:dyDescent="0.25">
      <c r="A407" t="str">
        <f>VLOOKUP(B407,Counties_prod!$C$2:$H$992,6,FALSE)</f>
        <v>160A</v>
      </c>
      <c r="B407" s="1">
        <v>54041</v>
      </c>
      <c r="C407" s="2">
        <v>120.08509076667086</v>
      </c>
      <c r="D407">
        <v>0.76194331503601653</v>
      </c>
      <c r="E407" s="1">
        <v>54.991780821917807</v>
      </c>
      <c r="F407" s="7">
        <v>2429.3000000000002</v>
      </c>
    </row>
    <row r="408" spans="1:6" x14ac:dyDescent="0.25">
      <c r="A408" t="str">
        <f>VLOOKUP(B408,Counties_prod!$C$2:$H$992,6,FALSE)</f>
        <v>160A</v>
      </c>
      <c r="B408" s="1">
        <v>54083</v>
      </c>
      <c r="C408" s="2">
        <v>825.2082491335201</v>
      </c>
      <c r="D408">
        <v>5.3168268516916957</v>
      </c>
      <c r="E408" s="1">
        <v>1</v>
      </c>
      <c r="F408" s="7">
        <v>2429.3000000000002</v>
      </c>
    </row>
    <row r="409" spans="1:6" x14ac:dyDescent="0.25">
      <c r="A409" t="str">
        <f>VLOOKUP(B409,Counties_prod!$C$2:$H$992,6,FALSE)</f>
        <v>160A</v>
      </c>
      <c r="B409" s="1">
        <v>54097</v>
      </c>
      <c r="C409" s="2">
        <v>827.23995466365727</v>
      </c>
      <c r="D409">
        <v>5.3299471043460116</v>
      </c>
      <c r="E409" s="1">
        <v>3.6054794520547944</v>
      </c>
      <c r="F409" s="7">
        <v>2429.3000000000002</v>
      </c>
    </row>
    <row r="410" spans="1:6" x14ac:dyDescent="0.25">
      <c r="A410" t="str">
        <f>VLOOKUP(B410,Counties_prod!$C$2:$H$992,6,FALSE)</f>
        <v>160A</v>
      </c>
      <c r="B410" s="1">
        <v>54021</v>
      </c>
      <c r="C410" s="2">
        <v>54.125129624249645</v>
      </c>
      <c r="D410">
        <v>0.33680524768915748</v>
      </c>
      <c r="E410" s="1">
        <v>242.49041095890411</v>
      </c>
      <c r="F410" s="7">
        <v>2429.3000000000002</v>
      </c>
    </row>
    <row r="411" spans="1:6" x14ac:dyDescent="0.25">
      <c r="A411" t="str">
        <f>VLOOKUP(B411,Counties_prod!$C$2:$H$992,6,FALSE)</f>
        <v>160A</v>
      </c>
      <c r="B411" s="1">
        <v>54071</v>
      </c>
      <c r="C411" s="2">
        <v>28.906203292025729</v>
      </c>
      <c r="D411">
        <v>0.17255626235413291</v>
      </c>
      <c r="E411" s="1">
        <v>1</v>
      </c>
      <c r="F411" s="7">
        <v>2429.3000000000002</v>
      </c>
    </row>
    <row r="412" spans="1:6" x14ac:dyDescent="0.25">
      <c r="A412" t="str">
        <f>VLOOKUP(B412,Counties_prod!$C$2:$H$992,6,FALSE)</f>
        <v>160A</v>
      </c>
      <c r="B412" s="1">
        <v>51167</v>
      </c>
      <c r="C412" s="2">
        <v>993.69325504512972</v>
      </c>
      <c r="D412">
        <v>6.4062075188927432</v>
      </c>
      <c r="E412" s="1">
        <v>1</v>
      </c>
      <c r="F412" s="7">
        <v>2429.3000000000002</v>
      </c>
    </row>
    <row r="413" spans="1:6" x14ac:dyDescent="0.25">
      <c r="A413" t="str">
        <f>VLOOKUP(B413,Counties_prod!$C$2:$H$992,6,FALSE)</f>
        <v>160A</v>
      </c>
      <c r="B413" s="1">
        <v>51105</v>
      </c>
      <c r="C413" s="2">
        <v>33.474001635953414</v>
      </c>
      <c r="D413">
        <v>0.20242415668344627</v>
      </c>
      <c r="E413" s="1">
        <v>2.882191780821918</v>
      </c>
      <c r="F413" s="7">
        <v>2429.3000000000002</v>
      </c>
    </row>
    <row r="414" spans="1:6" x14ac:dyDescent="0.25">
      <c r="A414" t="str">
        <f>VLOOKUP(B414,Counties_prod!$C$2:$H$992,6,FALSE)</f>
        <v>160A</v>
      </c>
      <c r="B414" s="1">
        <v>51169</v>
      </c>
      <c r="C414" s="2">
        <v>73.893124786147155</v>
      </c>
      <c r="D414">
        <v>0.46383409976014339</v>
      </c>
      <c r="E414" s="1">
        <v>1</v>
      </c>
      <c r="F414" s="7">
        <v>2429.3000000000002</v>
      </c>
    </row>
    <row r="415" spans="1:6" x14ac:dyDescent="0.25">
      <c r="A415" t="str">
        <f>VLOOKUP(B415,Counties_prod!$C$2:$H$992,6,FALSE)</f>
        <v>160A</v>
      </c>
      <c r="B415" s="1">
        <v>47067</v>
      </c>
      <c r="C415" s="2">
        <v>49.385070911779636</v>
      </c>
      <c r="D415">
        <v>0.30472057938929881</v>
      </c>
      <c r="E415" s="1">
        <v>3.5726027397260274</v>
      </c>
      <c r="F415" s="7">
        <v>2429.3000000000002</v>
      </c>
    </row>
    <row r="416" spans="1:6" x14ac:dyDescent="0.25">
      <c r="A416" t="str">
        <f>VLOOKUP(B416,Counties_prod!$C$2:$H$992,6,FALSE)</f>
        <v>160A</v>
      </c>
      <c r="B416" s="1">
        <v>47025</v>
      </c>
      <c r="C416" s="2">
        <v>29.682513592653361</v>
      </c>
      <c r="D416">
        <v>0.17753600380370121</v>
      </c>
      <c r="E416" s="1">
        <v>41.145205479452052</v>
      </c>
      <c r="F416" s="7">
        <v>2429.3000000000002</v>
      </c>
    </row>
    <row r="417" spans="1:6" x14ac:dyDescent="0.25">
      <c r="A417" t="str">
        <f>VLOOKUP(B417,Counties_prod!$C$2:$H$992,6,FALSE)</f>
        <v>160A</v>
      </c>
      <c r="B417" s="1">
        <v>1127</v>
      </c>
      <c r="C417" s="2">
        <v>329.0822531850194</v>
      </c>
      <c r="D417">
        <v>2.1129676634716357</v>
      </c>
      <c r="E417" s="1">
        <v>1</v>
      </c>
      <c r="F417" s="7">
        <v>2429.3000000000002</v>
      </c>
    </row>
    <row r="418" spans="1:6" x14ac:dyDescent="0.25">
      <c r="A418" t="str">
        <f>VLOOKUP(B418,Counties_prod!$C$2:$H$992,6,FALSE)</f>
        <v>160A</v>
      </c>
      <c r="B418" s="1">
        <v>1073</v>
      </c>
      <c r="C418" s="2">
        <v>1055.703187162401</v>
      </c>
      <c r="D418">
        <v>6.8067359384796475</v>
      </c>
      <c r="E418" s="1">
        <v>1</v>
      </c>
      <c r="F418" s="7">
        <v>2429.3000000000002</v>
      </c>
    </row>
    <row r="419" spans="1:6" x14ac:dyDescent="0.25">
      <c r="A419" t="str">
        <f>VLOOKUP(B419,Counties_prod!$C$2:$H$992,6,FALSE)</f>
        <v>160A</v>
      </c>
      <c r="B419" s="1">
        <v>1125</v>
      </c>
      <c r="C419" s="2">
        <v>657630.48829389212</v>
      </c>
      <c r="D419">
        <v>4247.6896367921681</v>
      </c>
      <c r="E419" s="1">
        <v>8.21917808219178E-3</v>
      </c>
      <c r="F419" s="7">
        <v>2429.3000000000002</v>
      </c>
    </row>
    <row r="420" spans="1:6" x14ac:dyDescent="0.25">
      <c r="A420" t="str">
        <f>VLOOKUP(B420,Counties_prod!$C$2:$H$992,6,FALSE)</f>
        <v>160A</v>
      </c>
      <c r="B420" s="1">
        <v>1117</v>
      </c>
      <c r="C420" s="2">
        <v>416.4680817211767</v>
      </c>
      <c r="D420">
        <v>2.6772837708915636</v>
      </c>
      <c r="E420" s="1">
        <v>1</v>
      </c>
      <c r="F420" s="7">
        <v>2429.3000000000002</v>
      </c>
    </row>
    <row r="421" spans="1:6" x14ac:dyDescent="0.25">
      <c r="A421" t="str">
        <f>VLOOKUP(B421,Counties_prod!$C$2:$H$992,6,FALSE)</f>
        <v>160A</v>
      </c>
      <c r="B421" s="1">
        <v>1007</v>
      </c>
      <c r="C421" s="2">
        <v>120.40694793593009</v>
      </c>
      <c r="D421">
        <v>0.764018508992937</v>
      </c>
      <c r="E421" s="1">
        <v>1</v>
      </c>
      <c r="F421" s="7">
        <v>2429.3000000000002</v>
      </c>
    </row>
    <row r="422" spans="1:6" x14ac:dyDescent="0.25">
      <c r="A422" t="str">
        <f>VLOOKUP(B422,Counties_prod!$C$2:$H$992,6,FALSE)</f>
        <v>160A</v>
      </c>
      <c r="B422" s="1">
        <v>36015</v>
      </c>
      <c r="C422" s="2">
        <v>62.479889024521782</v>
      </c>
      <c r="D422">
        <v>0.39099336041969118</v>
      </c>
      <c r="E422" s="1">
        <v>1</v>
      </c>
      <c r="F422" s="7">
        <v>2429.3000000000002</v>
      </c>
    </row>
    <row r="423" spans="1:6" x14ac:dyDescent="0.25">
      <c r="A423" t="str">
        <f>VLOOKUP(B423,Counties_prod!$C$2:$H$992,6,FALSE)</f>
        <v>160A</v>
      </c>
      <c r="B423" s="1">
        <v>42015</v>
      </c>
      <c r="C423" s="2">
        <v>1988.6708025327605</v>
      </c>
      <c r="D423">
        <v>12.832868069088656</v>
      </c>
      <c r="E423" s="1">
        <v>1</v>
      </c>
      <c r="F423" s="7">
        <v>2429.3000000000002</v>
      </c>
    </row>
    <row r="424" spans="1:6" x14ac:dyDescent="0.25">
      <c r="A424" t="str">
        <f>VLOOKUP(B424,Counties_prod!$C$2:$H$992,6,FALSE)</f>
        <v>160A</v>
      </c>
      <c r="B424" s="1">
        <v>42117</v>
      </c>
      <c r="C424" s="2">
        <v>1114.8944860063127</v>
      </c>
      <c r="D424">
        <v>7.1890585208062783</v>
      </c>
      <c r="E424" s="1">
        <v>1</v>
      </c>
      <c r="F424" s="7">
        <v>2429.3000000000002</v>
      </c>
    </row>
    <row r="425" spans="1:6" x14ac:dyDescent="0.25">
      <c r="A425" t="str">
        <f>VLOOKUP(B425,Counties_prod!$C$2:$H$992,6,FALSE)</f>
        <v>160A</v>
      </c>
      <c r="B425" s="1">
        <v>42083</v>
      </c>
      <c r="C425" s="2">
        <v>38.286595591926833</v>
      </c>
      <c r="D425">
        <v>0.2336319275537703</v>
      </c>
      <c r="E425" s="1">
        <v>1384.9095890410958</v>
      </c>
      <c r="F425" s="7">
        <v>2429.3000000000002</v>
      </c>
    </row>
    <row r="426" spans="1:6" x14ac:dyDescent="0.25">
      <c r="A426" t="str">
        <f>VLOOKUP(B426,Counties_prod!$C$2:$H$992,6,FALSE)</f>
        <v>160A</v>
      </c>
      <c r="B426" s="1">
        <v>42105</v>
      </c>
      <c r="C426" s="2">
        <v>2721.6936447040166</v>
      </c>
      <c r="D426">
        <v>17.567536698290077</v>
      </c>
      <c r="E426" s="1">
        <v>0.23835616438356164</v>
      </c>
      <c r="F426" s="7">
        <v>2429.3000000000002</v>
      </c>
    </row>
    <row r="427" spans="1:6" x14ac:dyDescent="0.25">
      <c r="A427">
        <f>VLOOKUP(B427,Counties_prod!$C$2:$H$992,6,FALSE)</f>
        <v>715</v>
      </c>
      <c r="B427" s="1">
        <v>6023</v>
      </c>
      <c r="C427" s="2">
        <v>79.5291894952653</v>
      </c>
      <c r="D427">
        <v>0.50015285948389276</v>
      </c>
      <c r="E427" s="1">
        <v>1</v>
      </c>
      <c r="F427" s="7">
        <v>2429.3000000000002</v>
      </c>
    </row>
    <row r="428" spans="1:6" x14ac:dyDescent="0.25">
      <c r="A428">
        <f>VLOOKUP(B428,Counties_prod!$C$2:$H$992,6,FALSE)</f>
        <v>715</v>
      </c>
      <c r="B428" s="1">
        <v>6103</v>
      </c>
      <c r="C428" s="2">
        <v>160.35755513733284</v>
      </c>
      <c r="D428">
        <v>1.0239969458754257</v>
      </c>
      <c r="E428" s="1">
        <v>1</v>
      </c>
      <c r="F428" s="7">
        <v>2429.3000000000002</v>
      </c>
    </row>
    <row r="429" spans="1:6" x14ac:dyDescent="0.25">
      <c r="A429">
        <f>VLOOKUP(B429,Counties_prod!$C$2:$H$992,6,FALSE)</f>
        <v>315</v>
      </c>
      <c r="B429" s="1">
        <v>18129</v>
      </c>
      <c r="C429" s="2">
        <v>21.314501091553701</v>
      </c>
      <c r="D429">
        <v>0.12366283923812239</v>
      </c>
      <c r="E429" s="1">
        <v>1</v>
      </c>
      <c r="F429" s="7">
        <v>2429.3000000000002</v>
      </c>
    </row>
    <row r="430" spans="1:6" x14ac:dyDescent="0.25">
      <c r="A430">
        <f>VLOOKUP(B430,Counties_prod!$C$2:$H$992,6,FALSE)</f>
        <v>315</v>
      </c>
      <c r="B430" s="1">
        <v>21091</v>
      </c>
      <c r="C430" s="2">
        <v>32.020617066744634</v>
      </c>
      <c r="D430">
        <v>0.19308145429263182</v>
      </c>
      <c r="E430" s="1">
        <v>5.1123287671232873</v>
      </c>
      <c r="F430" s="7">
        <v>2429.3000000000002</v>
      </c>
    </row>
    <row r="431" spans="1:6" x14ac:dyDescent="0.25">
      <c r="A431">
        <f>VLOOKUP(B431,Counties_prod!$C$2:$H$992,6,FALSE)</f>
        <v>315</v>
      </c>
      <c r="B431" s="1">
        <v>21101</v>
      </c>
      <c r="C431" s="2">
        <v>18.021353645423552</v>
      </c>
      <c r="D431">
        <v>0.10197537286491354</v>
      </c>
      <c r="E431" s="1">
        <v>364.19726027397257</v>
      </c>
      <c r="F431" s="7">
        <v>2429.3000000000002</v>
      </c>
    </row>
    <row r="432" spans="1:6" x14ac:dyDescent="0.25">
      <c r="A432">
        <f>VLOOKUP(B432,Counties_prod!$C$2:$H$992,6,FALSE)</f>
        <v>315</v>
      </c>
      <c r="B432" s="1">
        <v>21059</v>
      </c>
      <c r="C432" s="2">
        <v>31.694258084739179</v>
      </c>
      <c r="D432">
        <v>0.19098351711572595</v>
      </c>
      <c r="E432" s="1">
        <v>22.087671232876712</v>
      </c>
      <c r="F432" s="7">
        <v>2429.3000000000002</v>
      </c>
    </row>
    <row r="433" spans="1:6" x14ac:dyDescent="0.25">
      <c r="A433">
        <f>VLOOKUP(B433,Counties_prod!$C$2:$H$992,6,FALSE)</f>
        <v>315</v>
      </c>
      <c r="B433" s="1">
        <v>21225</v>
      </c>
      <c r="C433" s="2">
        <v>21.377054487457105</v>
      </c>
      <c r="D433">
        <v>0.12406408128291481</v>
      </c>
      <c r="E433" s="1">
        <v>227.84657534246574</v>
      </c>
      <c r="F433" s="7">
        <v>2429.3000000000002</v>
      </c>
    </row>
    <row r="434" spans="1:6" x14ac:dyDescent="0.25">
      <c r="A434">
        <f>VLOOKUP(B434,Counties_prod!$C$2:$H$992,6,FALSE)</f>
        <v>315</v>
      </c>
      <c r="B434" s="1">
        <v>21183</v>
      </c>
      <c r="C434" s="2">
        <v>29.325147576586698</v>
      </c>
      <c r="D434">
        <v>0.17524365347332541</v>
      </c>
      <c r="E434" s="1">
        <v>36.12054794520548</v>
      </c>
      <c r="F434" s="7">
        <v>2429.3000000000002</v>
      </c>
    </row>
    <row r="435" spans="1:6" x14ac:dyDescent="0.25">
      <c r="A435">
        <f>VLOOKUP(B435,Counties_prod!$C$2:$H$992,6,FALSE)</f>
        <v>315</v>
      </c>
      <c r="B435" s="1">
        <v>21149</v>
      </c>
      <c r="C435" s="2">
        <v>17.80866203418039</v>
      </c>
      <c r="D435">
        <v>0.10069835342702839</v>
      </c>
      <c r="E435" s="1">
        <v>142.84931506849315</v>
      </c>
      <c r="F435" s="7">
        <v>2429.3000000000002</v>
      </c>
    </row>
    <row r="436" spans="1:6" x14ac:dyDescent="0.25">
      <c r="A436">
        <f>VLOOKUP(B436,Counties_prod!$C$2:$H$992,6,FALSE)</f>
        <v>315</v>
      </c>
      <c r="B436" s="1">
        <v>21233</v>
      </c>
      <c r="C436" s="2">
        <v>19.312443381429574</v>
      </c>
      <c r="D436">
        <v>0.11027571753615836</v>
      </c>
      <c r="E436" s="1">
        <v>156.94520547945206</v>
      </c>
      <c r="F436" s="7">
        <v>2429.3000000000002</v>
      </c>
    </row>
    <row r="437" spans="1:6" x14ac:dyDescent="0.25">
      <c r="A437">
        <f>VLOOKUP(B437,Counties_prod!$C$2:$H$992,6,FALSE)</f>
        <v>315</v>
      </c>
      <c r="B437" s="1">
        <v>21107</v>
      </c>
      <c r="C437" s="2">
        <v>32.58507509129835</v>
      </c>
      <c r="D437">
        <v>0.19670994191259722</v>
      </c>
      <c r="E437" s="1">
        <v>33.416438356164385</v>
      </c>
      <c r="F437" s="7">
        <v>2429.3000000000002</v>
      </c>
    </row>
    <row r="438" spans="1:6" x14ac:dyDescent="0.25">
      <c r="A438">
        <f>VLOOKUP(B438,Counties_prod!$C$2:$H$992,6,FALSE)</f>
        <v>315</v>
      </c>
      <c r="B438" s="1">
        <v>21177</v>
      </c>
      <c r="C438" s="2">
        <v>21.238170068747973</v>
      </c>
      <c r="D438">
        <v>0.123173206203398</v>
      </c>
      <c r="E438" s="1">
        <v>103.63561643835617</v>
      </c>
      <c r="F438" s="7">
        <v>2429.3000000000002</v>
      </c>
    </row>
    <row r="439" spans="1:6" x14ac:dyDescent="0.25">
      <c r="A439">
        <f>VLOOKUP(B439,Counties_prod!$C$2:$H$992,6,FALSE)</f>
        <v>335</v>
      </c>
      <c r="B439" s="1">
        <v>31147</v>
      </c>
      <c r="C439" s="2">
        <v>14.651349965579522</v>
      </c>
      <c r="D439">
        <v>8.0356897064297592E-2</v>
      </c>
      <c r="E439" s="1">
        <v>199.98082191780821</v>
      </c>
      <c r="F439" s="7">
        <v>2429.3000000000002</v>
      </c>
    </row>
    <row r="440" spans="1:6" x14ac:dyDescent="0.25">
      <c r="A440">
        <f>VLOOKUP(B440,Counties_prod!$C$2:$H$992,6,FALSE)</f>
        <v>335</v>
      </c>
      <c r="B440" s="1">
        <v>20131</v>
      </c>
      <c r="C440" s="2">
        <v>11.427391264070563</v>
      </c>
      <c r="D440">
        <v>5.9617294980955228E-2</v>
      </c>
      <c r="E440" s="1">
        <v>99.62191780821918</v>
      </c>
      <c r="F440" s="7">
        <v>2429.3000000000002</v>
      </c>
    </row>
    <row r="441" spans="1:6" x14ac:dyDescent="0.25">
      <c r="A441">
        <f>VLOOKUP(B441,Counties_prod!$C$2:$H$992,6,FALSE)</f>
        <v>335</v>
      </c>
      <c r="B441" s="1">
        <v>20013</v>
      </c>
      <c r="C441" s="2">
        <v>18.25800689685736</v>
      </c>
      <c r="D441">
        <v>0.10348912887472335</v>
      </c>
      <c r="E441" s="1">
        <v>4.882191780821918</v>
      </c>
      <c r="F441" s="7">
        <v>2429.3000000000002</v>
      </c>
    </row>
    <row r="442" spans="1:6" x14ac:dyDescent="0.25">
      <c r="A442">
        <f>VLOOKUP(B442,Counties_prod!$C$2:$H$992,6,FALSE)</f>
        <v>335</v>
      </c>
      <c r="B442" s="1">
        <v>20085</v>
      </c>
      <c r="C442" s="2">
        <v>28.720494971897374</v>
      </c>
      <c r="D442">
        <v>0.17136498392342217</v>
      </c>
      <c r="E442" s="1">
        <v>2.6767123287671235</v>
      </c>
      <c r="F442" s="7">
        <v>2429.3000000000002</v>
      </c>
    </row>
    <row r="443" spans="1:6" x14ac:dyDescent="0.25">
      <c r="A443">
        <f>VLOOKUP(B443,Counties_prod!$C$2:$H$992,6,FALSE)</f>
        <v>335</v>
      </c>
      <c r="B443" s="1">
        <v>20087</v>
      </c>
      <c r="C443" s="2">
        <v>32.28717989295658</v>
      </c>
      <c r="D443">
        <v>0.19479499501298431</v>
      </c>
      <c r="E443" s="1">
        <v>16.268493150684932</v>
      </c>
      <c r="F443" s="7">
        <v>2429.3000000000002</v>
      </c>
    </row>
    <row r="444" spans="1:6" x14ac:dyDescent="0.25">
      <c r="A444">
        <f>VLOOKUP(B444,Counties_prod!$C$2:$H$992,6,FALSE)</f>
        <v>335</v>
      </c>
      <c r="B444" s="1">
        <v>20103</v>
      </c>
      <c r="C444" s="2">
        <v>23.771746801189238</v>
      </c>
      <c r="D444">
        <v>0.13960141138812643</v>
      </c>
      <c r="E444" s="1">
        <v>88.421917808219177</v>
      </c>
      <c r="F444" s="7">
        <v>2429.3000000000002</v>
      </c>
    </row>
    <row r="445" spans="1:6" x14ac:dyDescent="0.25">
      <c r="A445">
        <f>VLOOKUP(B445,Counties_prod!$C$2:$H$992,6,FALSE)</f>
        <v>335</v>
      </c>
      <c r="B445" s="1">
        <v>20197</v>
      </c>
      <c r="C445" s="2">
        <v>13.827901530955472</v>
      </c>
      <c r="D445">
        <v>7.5058610722043395E-2</v>
      </c>
      <c r="E445" s="1">
        <v>67.243835616438361</v>
      </c>
      <c r="F445" s="7">
        <v>2429.3000000000002</v>
      </c>
    </row>
    <row r="446" spans="1:6" x14ac:dyDescent="0.25">
      <c r="A446">
        <f>VLOOKUP(B446,Counties_prod!$C$2:$H$992,6,FALSE)</f>
        <v>335</v>
      </c>
      <c r="B446" s="1">
        <v>20045</v>
      </c>
      <c r="C446" s="2">
        <v>35.31699311738582</v>
      </c>
      <c r="D446">
        <v>0.21434533486714519</v>
      </c>
      <c r="E446" s="1">
        <v>75.868493150684927</v>
      </c>
      <c r="F446" s="7">
        <v>2429.3000000000002</v>
      </c>
    </row>
    <row r="447" spans="1:6" x14ac:dyDescent="0.25">
      <c r="A447">
        <f>VLOOKUP(B447,Counties_prod!$C$2:$H$992,6,FALSE)</f>
        <v>335</v>
      </c>
      <c r="B447" s="1">
        <v>20091</v>
      </c>
      <c r="C447" s="2">
        <v>31.862196973531098</v>
      </c>
      <c r="D447">
        <v>0.1920630821037633</v>
      </c>
      <c r="E447" s="1">
        <v>331.786301369863</v>
      </c>
      <c r="F447" s="7">
        <v>2429.3000000000002</v>
      </c>
    </row>
    <row r="448" spans="1:6" x14ac:dyDescent="0.25">
      <c r="A448">
        <f>VLOOKUP(B448,Counties_prod!$C$2:$H$992,6,FALSE)</f>
        <v>335</v>
      </c>
      <c r="B448" s="1">
        <v>20139</v>
      </c>
      <c r="C448" s="2">
        <v>21.525783476251839</v>
      </c>
      <c r="D448">
        <v>0.12501804873698313</v>
      </c>
      <c r="E448" s="1">
        <v>3.4767123287671233</v>
      </c>
      <c r="F448" s="7">
        <v>2429.3000000000002</v>
      </c>
    </row>
    <row r="449" spans="1:6" x14ac:dyDescent="0.25">
      <c r="A449">
        <f>VLOOKUP(B449,Counties_prod!$C$2:$H$992,6,FALSE)</f>
        <v>335</v>
      </c>
      <c r="B449" s="1">
        <v>20121</v>
      </c>
      <c r="C449" s="2">
        <v>35.432951762416728</v>
      </c>
      <c r="D449">
        <v>0.21509073894004285</v>
      </c>
      <c r="E449" s="1">
        <v>474.55342465753426</v>
      </c>
      <c r="F449" s="7">
        <v>2429.3000000000002</v>
      </c>
    </row>
    <row r="450" spans="1:6" x14ac:dyDescent="0.25">
      <c r="A450">
        <f>VLOOKUP(B450,Counties_prod!$C$2:$H$992,6,FALSE)</f>
        <v>335</v>
      </c>
      <c r="B450" s="1">
        <v>20111</v>
      </c>
      <c r="C450" s="2">
        <v>17.820190621244578</v>
      </c>
      <c r="D450">
        <v>0.10077216262902802</v>
      </c>
      <c r="E450" s="1">
        <v>159.72602739726028</v>
      </c>
      <c r="F450" s="7">
        <v>2429.3000000000002</v>
      </c>
    </row>
    <row r="451" spans="1:6" x14ac:dyDescent="0.25">
      <c r="A451">
        <f>VLOOKUP(B451,Counties_prod!$C$2:$H$992,6,FALSE)</f>
        <v>335</v>
      </c>
      <c r="B451" s="1">
        <v>20059</v>
      </c>
      <c r="C451" s="2">
        <v>41.922370075623334</v>
      </c>
      <c r="D451">
        <v>0.25665658623837406</v>
      </c>
      <c r="E451" s="1">
        <v>302.9780821917808</v>
      </c>
      <c r="F451" s="7">
        <v>2429.3000000000002</v>
      </c>
    </row>
    <row r="452" spans="1:6" x14ac:dyDescent="0.25">
      <c r="A452">
        <f>VLOOKUP(B452,Counties_prod!$C$2:$H$992,6,FALSE)</f>
        <v>335</v>
      </c>
      <c r="B452" s="1">
        <v>20017</v>
      </c>
      <c r="C452" s="2">
        <v>28.838788122328587</v>
      </c>
      <c r="D452">
        <v>0.17212381039820687</v>
      </c>
      <c r="E452" s="1">
        <v>54.301369863013697</v>
      </c>
      <c r="F452" s="7">
        <v>2429.3000000000002</v>
      </c>
    </row>
    <row r="453" spans="1:6" x14ac:dyDescent="0.25">
      <c r="A453">
        <f>VLOOKUP(B453,Counties_prod!$C$2:$H$992,6,FALSE)</f>
        <v>335</v>
      </c>
      <c r="B453" s="1">
        <v>20031</v>
      </c>
      <c r="C453" s="2">
        <v>29.881819084062059</v>
      </c>
      <c r="D453">
        <v>0.17881445262571335</v>
      </c>
      <c r="E453" s="1">
        <v>573.94520547945206</v>
      </c>
      <c r="F453" s="7">
        <v>2429.3000000000002</v>
      </c>
    </row>
    <row r="454" spans="1:6" x14ac:dyDescent="0.25">
      <c r="A454">
        <f>VLOOKUP(B454,Counties_prod!$C$2:$H$992,6,FALSE)</f>
        <v>335</v>
      </c>
      <c r="B454" s="1">
        <v>20107</v>
      </c>
      <c r="C454" s="2">
        <v>35.415041812576554</v>
      </c>
      <c r="D454">
        <v>0.21497561043340305</v>
      </c>
      <c r="E454" s="1">
        <v>215.46027397260275</v>
      </c>
      <c r="F454" s="7">
        <v>2429.3000000000002</v>
      </c>
    </row>
    <row r="455" spans="1:6" x14ac:dyDescent="0.25">
      <c r="A455">
        <f>VLOOKUP(B455,Counties_prod!$C$2:$H$992,6,FALSE)</f>
        <v>335</v>
      </c>
      <c r="B455" s="1">
        <v>20003</v>
      </c>
      <c r="C455" s="2">
        <v>38.040550892263369</v>
      </c>
      <c r="D455">
        <v>0.23203999318498228</v>
      </c>
      <c r="E455" s="1">
        <v>348.37808219178083</v>
      </c>
      <c r="F455" s="7">
        <v>2429.3000000000002</v>
      </c>
    </row>
    <row r="456" spans="1:6" x14ac:dyDescent="0.25">
      <c r="A456">
        <f>VLOOKUP(B456,Counties_prod!$C$2:$H$992,6,FALSE)</f>
        <v>335</v>
      </c>
      <c r="B456" s="1">
        <v>20073</v>
      </c>
      <c r="C456" s="2">
        <v>22.59463411289801</v>
      </c>
      <c r="D456">
        <v>0.13198456130810593</v>
      </c>
      <c r="E456" s="1">
        <v>829.05479452054794</v>
      </c>
      <c r="F456" s="7">
        <v>2429.3000000000002</v>
      </c>
    </row>
    <row r="457" spans="1:6" x14ac:dyDescent="0.25">
      <c r="A457">
        <f>VLOOKUP(B457,Counties_prod!$C$2:$H$992,6,FALSE)</f>
        <v>335</v>
      </c>
      <c r="B457" s="1">
        <v>29217</v>
      </c>
      <c r="C457" s="2">
        <v>32.273523574388157</v>
      </c>
      <c r="D457">
        <v>0.19470720851718357</v>
      </c>
      <c r="E457" s="1">
        <v>2.1150684931506851</v>
      </c>
      <c r="F457" s="7">
        <v>2429.3000000000002</v>
      </c>
    </row>
    <row r="458" spans="1:6" x14ac:dyDescent="0.25">
      <c r="A458">
        <f>VLOOKUP(B458,Counties_prod!$C$2:$H$992,6,FALSE)</f>
        <v>335</v>
      </c>
      <c r="B458" s="1">
        <v>20207</v>
      </c>
      <c r="C458" s="2">
        <v>31.889002693414007</v>
      </c>
      <c r="D458">
        <v>0.1922446529588836</v>
      </c>
      <c r="E458" s="1">
        <v>1121.5726027397261</v>
      </c>
      <c r="F458" s="7">
        <v>2429.3000000000002</v>
      </c>
    </row>
    <row r="459" spans="1:6" x14ac:dyDescent="0.25">
      <c r="A459">
        <f>VLOOKUP(B459,Counties_prod!$C$2:$H$992,6,FALSE)</f>
        <v>335</v>
      </c>
      <c r="B459" s="1">
        <v>20001</v>
      </c>
      <c r="C459" s="2">
        <v>32.940433016342212</v>
      </c>
      <c r="D459">
        <v>0.19899426587071503</v>
      </c>
      <c r="E459" s="1">
        <v>566.33698630136985</v>
      </c>
      <c r="F459" s="7">
        <v>2429.3000000000002</v>
      </c>
    </row>
    <row r="460" spans="1:6" x14ac:dyDescent="0.25">
      <c r="A460">
        <f>VLOOKUP(B460,Counties_prod!$C$2:$H$992,6,FALSE)</f>
        <v>335</v>
      </c>
      <c r="B460" s="1">
        <v>20011</v>
      </c>
      <c r="C460" s="2">
        <v>38.032279685527591</v>
      </c>
      <c r="D460">
        <v>0.2319867892797037</v>
      </c>
      <c r="E460" s="1">
        <v>105.58356164383562</v>
      </c>
      <c r="F460" s="7">
        <v>2429.3000000000002</v>
      </c>
    </row>
    <row r="461" spans="1:6" x14ac:dyDescent="0.25">
      <c r="A461">
        <f>VLOOKUP(B461,Counties_prod!$C$2:$H$992,6,FALSE)</f>
        <v>730</v>
      </c>
      <c r="B461" s="1">
        <v>6007</v>
      </c>
      <c r="C461" s="2">
        <v>62.479889024521782</v>
      </c>
      <c r="D461">
        <v>0.39099336041969118</v>
      </c>
      <c r="E461" s="1">
        <v>1</v>
      </c>
      <c r="F461" s="7">
        <v>2429.3000000000002</v>
      </c>
    </row>
    <row r="462" spans="1:6" x14ac:dyDescent="0.25">
      <c r="A462">
        <f>VLOOKUP(B462,Counties_prod!$C$2:$H$992,6,FALSE)</f>
        <v>730</v>
      </c>
      <c r="B462" s="1">
        <v>6021</v>
      </c>
      <c r="C462" s="2">
        <v>305.121622847558</v>
      </c>
      <c r="D462">
        <v>1.9582358274738119</v>
      </c>
      <c r="E462" s="1">
        <v>1</v>
      </c>
      <c r="F462" s="7">
        <v>2429.3000000000002</v>
      </c>
    </row>
    <row r="463" spans="1:6" x14ac:dyDescent="0.25">
      <c r="A463">
        <f>VLOOKUP(B463,Counties_prod!$C$2:$H$992,6,FALSE)</f>
        <v>730</v>
      </c>
      <c r="B463" s="1">
        <v>6115</v>
      </c>
      <c r="C463" s="2">
        <v>21.314501091553701</v>
      </c>
      <c r="D463">
        <v>0.12366283923812239</v>
      </c>
      <c r="E463" s="1">
        <v>1</v>
      </c>
      <c r="F463" s="7">
        <v>2429.3000000000002</v>
      </c>
    </row>
    <row r="464" spans="1:6" x14ac:dyDescent="0.25">
      <c r="A464">
        <f>VLOOKUP(B464,Counties_prod!$C$2:$H$992,6,FALSE)</f>
        <v>730</v>
      </c>
      <c r="B464" s="1">
        <v>6011</v>
      </c>
      <c r="C464" s="2">
        <v>271.29485068889664</v>
      </c>
      <c r="D464">
        <v>1.7397908824230683</v>
      </c>
      <c r="E464" s="1">
        <v>1</v>
      </c>
      <c r="F464" s="7">
        <v>2429.3000000000002</v>
      </c>
    </row>
    <row r="465" spans="1:6" x14ac:dyDescent="0.25">
      <c r="A465">
        <f>VLOOKUP(B465,Counties_prod!$C$2:$H$992,6,FALSE)</f>
        <v>730</v>
      </c>
      <c r="B465" s="1">
        <v>6101</v>
      </c>
      <c r="C465" s="2">
        <v>327.67280434057358</v>
      </c>
      <c r="D465">
        <v>2.1038657907673373</v>
      </c>
      <c r="E465" s="1">
        <v>1</v>
      </c>
      <c r="F465" s="7">
        <v>2429.3000000000002</v>
      </c>
    </row>
    <row r="466" spans="1:6" x14ac:dyDescent="0.25">
      <c r="A466">
        <f>VLOOKUP(B466,Counties_prod!$C$2:$H$992,6,FALSE)</f>
        <v>730</v>
      </c>
      <c r="B466" s="1">
        <v>6113</v>
      </c>
      <c r="C466" s="2">
        <v>55.092688472592982</v>
      </c>
      <c r="D466">
        <v>0.34304816866484322</v>
      </c>
      <c r="E466" s="1">
        <v>1</v>
      </c>
      <c r="F466" s="7">
        <v>2429.3000000000002</v>
      </c>
    </row>
    <row r="467" spans="1:6" x14ac:dyDescent="0.25">
      <c r="A467">
        <f>VLOOKUP(B467,Counties_prod!$C$2:$H$992,6,FALSE)</f>
        <v>730</v>
      </c>
      <c r="B467" s="1">
        <v>6067</v>
      </c>
      <c r="C467" s="2">
        <v>33.244146022409751</v>
      </c>
      <c r="D467">
        <v>0.20094659838731607</v>
      </c>
      <c r="E467" s="1">
        <v>1</v>
      </c>
      <c r="F467" s="7">
        <v>2429.3000000000002</v>
      </c>
    </row>
    <row r="468" spans="1:6" x14ac:dyDescent="0.25">
      <c r="A468">
        <f>VLOOKUP(B468,Counties_prod!$C$2:$H$992,6,FALSE)</f>
        <v>730</v>
      </c>
      <c r="B468" s="1">
        <v>6077</v>
      </c>
      <c r="C468" s="2">
        <v>202.52165952720227</v>
      </c>
      <c r="D468">
        <v>1.2969714944822002</v>
      </c>
      <c r="E468" s="1">
        <v>1</v>
      </c>
      <c r="F468" s="7">
        <v>2429.3000000000002</v>
      </c>
    </row>
    <row r="469" spans="1:6" x14ac:dyDescent="0.25">
      <c r="A469">
        <f>VLOOKUP(B469,Counties_prod!$C$2:$H$992,6,FALSE)</f>
        <v>730</v>
      </c>
      <c r="B469" s="1">
        <v>6095</v>
      </c>
      <c r="C469" s="2">
        <v>76.902403993198178</v>
      </c>
      <c r="D469">
        <v>0.48322587391033883</v>
      </c>
      <c r="E469" s="1">
        <v>2.3616438356164382</v>
      </c>
      <c r="F469" s="7">
        <v>2429.3000000000002</v>
      </c>
    </row>
    <row r="470" spans="1:6" x14ac:dyDescent="0.25">
      <c r="A470">
        <f>VLOOKUP(B470,Counties_prod!$C$2:$H$992,6,FALSE)</f>
        <v>730</v>
      </c>
      <c r="B470" s="1">
        <v>6013</v>
      </c>
      <c r="C470" s="2">
        <v>9.7497648068971383</v>
      </c>
      <c r="D470">
        <v>4.8557110622098686E-2</v>
      </c>
      <c r="E470" s="1">
        <v>197.37260273972603</v>
      </c>
      <c r="F470" s="7">
        <v>2429.3000000000002</v>
      </c>
    </row>
    <row r="471" spans="1:6" x14ac:dyDescent="0.25">
      <c r="A471">
        <f>VLOOKUP(B471,Counties_prod!$C$2:$H$992,6,FALSE)</f>
        <v>730</v>
      </c>
      <c r="B471" s="1">
        <v>6001</v>
      </c>
      <c r="C471" s="2">
        <v>14.510041499547754</v>
      </c>
      <c r="D471">
        <v>7.9451464464111998E-2</v>
      </c>
      <c r="E471" s="1">
        <v>6.5753424657534243</v>
      </c>
      <c r="F471" s="7">
        <v>2429.3000000000002</v>
      </c>
    </row>
    <row r="472" spans="1:6" x14ac:dyDescent="0.25">
      <c r="A472">
        <f>VLOOKUP(B472,Counties_prod!$C$2:$H$992,6,FALSE)</f>
        <v>730</v>
      </c>
      <c r="B472" s="1">
        <v>6085</v>
      </c>
      <c r="C472" s="2">
        <v>12.07169100486748</v>
      </c>
      <c r="D472">
        <v>6.3762326938459388E-2</v>
      </c>
      <c r="E472" s="1">
        <v>47.213698630136989</v>
      </c>
      <c r="F472" s="7">
        <v>2429.3000000000002</v>
      </c>
    </row>
    <row r="473" spans="1:6" x14ac:dyDescent="0.25">
      <c r="A473">
        <f>VLOOKUP(B473,Counties_prod!$C$2:$H$992,6,FALSE)</f>
        <v>630</v>
      </c>
      <c r="B473" s="1">
        <v>49007</v>
      </c>
      <c r="C473" s="2">
        <v>52.117076665999043</v>
      </c>
      <c r="D473">
        <v>0.32384880260311627</v>
      </c>
      <c r="E473" s="1">
        <v>108.86849315068493</v>
      </c>
      <c r="F473" s="7">
        <v>2429.3000000000002</v>
      </c>
    </row>
    <row r="474" spans="1:6" x14ac:dyDescent="0.25">
      <c r="A474">
        <f>VLOOKUP(B474,Counties_prod!$C$2:$H$992,6,FALSE)</f>
        <v>630</v>
      </c>
      <c r="B474" s="1">
        <v>49039</v>
      </c>
      <c r="C474" s="2">
        <v>6.5224927386213114</v>
      </c>
      <c r="D474">
        <v>2.7634828912785184E-2</v>
      </c>
      <c r="E474" s="1">
        <v>195.8082191780822</v>
      </c>
      <c r="F474" s="7">
        <v>2429.3000000000002</v>
      </c>
    </row>
    <row r="475" spans="1:6" x14ac:dyDescent="0.25">
      <c r="A475">
        <f>VLOOKUP(B475,Counties_prod!$C$2:$H$992,6,FALSE)</f>
        <v>630</v>
      </c>
      <c r="B475" s="1">
        <v>49015</v>
      </c>
      <c r="C475" s="2">
        <v>340.35784394479441</v>
      </c>
      <c r="D475">
        <v>2.1857826451002755</v>
      </c>
      <c r="E475" s="1">
        <v>1</v>
      </c>
      <c r="F475" s="7">
        <v>2429.3000000000002</v>
      </c>
    </row>
    <row r="476" spans="1:6" x14ac:dyDescent="0.25">
      <c r="A476">
        <f>VLOOKUP(B476,Counties_prod!$C$2:$H$992,6,FALSE)</f>
        <v>630</v>
      </c>
      <c r="B476" s="1">
        <v>49041</v>
      </c>
      <c r="C476" s="2">
        <v>6.4856593941180414</v>
      </c>
      <c r="D476">
        <v>2.7402732634074275E-2</v>
      </c>
      <c r="E476" s="1">
        <v>3186.8</v>
      </c>
      <c r="F476" s="7">
        <v>2429.3000000000002</v>
      </c>
    </row>
    <row r="477" spans="1:6" x14ac:dyDescent="0.25">
      <c r="A477">
        <f>VLOOKUP(B477,Counties_prod!$C$2:$H$992,6,FALSE)</f>
        <v>630</v>
      </c>
      <c r="B477" s="1">
        <v>49017</v>
      </c>
      <c r="C477" s="2">
        <v>7.8584943521367645</v>
      </c>
      <c r="D477">
        <v>3.6442848594642495E-2</v>
      </c>
      <c r="E477" s="1">
        <v>314.16712328767125</v>
      </c>
      <c r="F477" s="7">
        <v>2429.3000000000002</v>
      </c>
    </row>
    <row r="478" spans="1:6" x14ac:dyDescent="0.25">
      <c r="A478">
        <f>VLOOKUP(B478,Counties_prod!$C$2:$H$992,6,FALSE)</f>
        <v>450</v>
      </c>
      <c r="B478" s="1">
        <v>20181</v>
      </c>
      <c r="C478" s="2">
        <v>16.678943783030228</v>
      </c>
      <c r="D478">
        <v>9.4775330604017896E-2</v>
      </c>
      <c r="E478" s="1">
        <v>116.33150684931506</v>
      </c>
      <c r="F478" s="7">
        <v>2429.3000000000002</v>
      </c>
    </row>
    <row r="479" spans="1:6" x14ac:dyDescent="0.25">
      <c r="A479">
        <f>VLOOKUP(B479,Counties_prod!$C$2:$H$992,6,FALSE)</f>
        <v>450</v>
      </c>
      <c r="B479" s="1">
        <v>20109</v>
      </c>
      <c r="C479" s="2">
        <v>7.7132976126373363</v>
      </c>
      <c r="D479">
        <v>3.596325041081639E-2</v>
      </c>
      <c r="E479" s="1">
        <v>1695.9616438356165</v>
      </c>
      <c r="F479" s="7">
        <v>2429.3000000000002</v>
      </c>
    </row>
    <row r="480" spans="1:6" x14ac:dyDescent="0.25">
      <c r="A480">
        <f>VLOOKUP(B480,Counties_prod!$C$2:$H$992,6,FALSE)</f>
        <v>450</v>
      </c>
      <c r="B480" s="1">
        <v>20199</v>
      </c>
      <c r="C480" s="2">
        <v>7.4129485955944414</v>
      </c>
      <c r="D480">
        <v>3.3785088082164537E-2</v>
      </c>
      <c r="E480" s="1">
        <v>264.41917808219176</v>
      </c>
      <c r="F480" s="7">
        <v>2429.3000000000002</v>
      </c>
    </row>
    <row r="481" spans="1:6" x14ac:dyDescent="0.25">
      <c r="A481">
        <f>VLOOKUP(B481,Counties_prod!$C$2:$H$992,6,FALSE)</f>
        <v>450</v>
      </c>
      <c r="B481" s="1">
        <v>20071</v>
      </c>
      <c r="C481" s="2">
        <v>8.9885357571521194</v>
      </c>
      <c r="D481">
        <v>4.4242279347779308E-2</v>
      </c>
      <c r="E481" s="1">
        <v>263.88219178082193</v>
      </c>
      <c r="F481" s="7">
        <v>2429.3000000000002</v>
      </c>
    </row>
    <row r="482" spans="1:6" x14ac:dyDescent="0.25">
      <c r="A482">
        <f>VLOOKUP(B482,Counties_prod!$C$2:$H$992,6,FALSE)</f>
        <v>450</v>
      </c>
      <c r="B482" s="1">
        <v>8099</v>
      </c>
      <c r="C482" s="2">
        <v>232.25284128145202</v>
      </c>
      <c r="D482">
        <v>1.5073206640832826</v>
      </c>
      <c r="E482" s="1">
        <v>0.13424657534246576</v>
      </c>
      <c r="F482" s="7">
        <v>2429.3000000000002</v>
      </c>
    </row>
    <row r="483" spans="1:6" x14ac:dyDescent="0.25">
      <c r="A483">
        <f>VLOOKUP(B483,Counties_prod!$C$2:$H$992,6,FALSE)</f>
        <v>450</v>
      </c>
      <c r="B483" s="1">
        <v>8011</v>
      </c>
      <c r="C483" s="2">
        <v>41.578161574547828</v>
      </c>
      <c r="D483">
        <v>0.25844292965342569</v>
      </c>
      <c r="E483" s="1">
        <v>1</v>
      </c>
      <c r="F483" s="7">
        <v>2429.3000000000002</v>
      </c>
    </row>
    <row r="484" spans="1:6" x14ac:dyDescent="0.25">
      <c r="A484">
        <f>VLOOKUP(B484,Counties_prod!$C$2:$H$992,6,FALSE)</f>
        <v>450</v>
      </c>
      <c r="B484" s="1">
        <v>8009</v>
      </c>
      <c r="C484" s="2">
        <v>16.444498433763993</v>
      </c>
      <c r="D484">
        <v>9.3261093266363462E-2</v>
      </c>
      <c r="E484" s="1">
        <v>43.07123287671233</v>
      </c>
      <c r="F484" s="7">
        <v>2429.3000000000002</v>
      </c>
    </row>
    <row r="485" spans="1:6" x14ac:dyDescent="0.25">
      <c r="A485">
        <f>VLOOKUP(B485,Counties_prod!$C$2:$H$992,6,FALSE)</f>
        <v>385</v>
      </c>
      <c r="B485" s="1">
        <v>20193</v>
      </c>
      <c r="C485" s="2">
        <v>9.7443639742538153</v>
      </c>
      <c r="D485">
        <v>4.8531581183790258E-2</v>
      </c>
      <c r="E485" s="1">
        <v>1565.6767123287671</v>
      </c>
      <c r="F485" s="7">
        <v>2429.3000000000002</v>
      </c>
    </row>
    <row r="486" spans="1:6" x14ac:dyDescent="0.25">
      <c r="A486">
        <f>VLOOKUP(B486,Counties_prod!$C$2:$H$992,6,FALSE)</f>
        <v>385</v>
      </c>
      <c r="B486" s="1">
        <v>20179</v>
      </c>
      <c r="C486" s="2">
        <v>12.883687070364715</v>
      </c>
      <c r="D486">
        <v>6.8933958981925378E-2</v>
      </c>
      <c r="E486" s="1">
        <v>431.08767123287669</v>
      </c>
      <c r="F486" s="7">
        <v>2429.3000000000002</v>
      </c>
    </row>
    <row r="487" spans="1:6" x14ac:dyDescent="0.25">
      <c r="A487">
        <f>VLOOKUP(B487,Counties_prod!$C$2:$H$992,6,FALSE)</f>
        <v>385</v>
      </c>
      <c r="B487" s="1">
        <v>20065</v>
      </c>
      <c r="C487" s="2">
        <v>13.817036806825657</v>
      </c>
      <c r="D487">
        <v>7.500810394705304E-2</v>
      </c>
      <c r="E487" s="1">
        <v>2137.8438356164384</v>
      </c>
      <c r="F487" s="7">
        <v>2429.3000000000002</v>
      </c>
    </row>
    <row r="488" spans="1:6" x14ac:dyDescent="0.25">
      <c r="A488">
        <f>VLOOKUP(B488,Counties_prod!$C$2:$H$992,6,FALSE)</f>
        <v>385</v>
      </c>
      <c r="B488" s="1">
        <v>20195</v>
      </c>
      <c r="C488" s="2">
        <v>13.755267540281265</v>
      </c>
      <c r="D488">
        <v>7.4603108916403024E-2</v>
      </c>
      <c r="E488" s="1">
        <v>1751.3205479452056</v>
      </c>
      <c r="F488" s="7">
        <v>2429.3000000000002</v>
      </c>
    </row>
    <row r="489" spans="1:6" x14ac:dyDescent="0.25">
      <c r="A489">
        <f>VLOOKUP(B489,Counties_prod!$C$2:$H$992,6,FALSE)</f>
        <v>385</v>
      </c>
      <c r="B489" s="1">
        <v>20063</v>
      </c>
      <c r="C489" s="2">
        <v>12.865662457482115</v>
      </c>
      <c r="D489">
        <v>6.8827573452442323E-2</v>
      </c>
      <c r="E489" s="1">
        <v>1477.9397260273972</v>
      </c>
      <c r="F489" s="7">
        <v>2429.3000000000002</v>
      </c>
    </row>
    <row r="490" spans="1:6" x14ac:dyDescent="0.25">
      <c r="A490">
        <f>VLOOKUP(B490,Counties_prod!$C$2:$H$992,6,FALSE)</f>
        <v>385</v>
      </c>
      <c r="B490" s="1">
        <v>20135</v>
      </c>
      <c r="C490" s="2">
        <v>13.697745316214119</v>
      </c>
      <c r="D490">
        <v>7.4253408879076124E-2</v>
      </c>
      <c r="E490" s="1">
        <v>3412.9534246575345</v>
      </c>
      <c r="F490" s="7">
        <v>2429.3000000000002</v>
      </c>
    </row>
    <row r="491" spans="1:6" x14ac:dyDescent="0.25">
      <c r="A491">
        <f>VLOOKUP(B491,Counties_prod!$C$2:$H$992,6,FALSE)</f>
        <v>385</v>
      </c>
      <c r="B491" s="1">
        <v>20165</v>
      </c>
      <c r="C491" s="2">
        <v>18.074155425652805</v>
      </c>
      <c r="D491">
        <v>0.10231315856574635</v>
      </c>
      <c r="E491" s="1">
        <v>353.01369863013701</v>
      </c>
      <c r="F491" s="7">
        <v>2429.3000000000002</v>
      </c>
    </row>
    <row r="492" spans="1:6" x14ac:dyDescent="0.25">
      <c r="A492">
        <f>VLOOKUP(B492,Counties_prod!$C$2:$H$992,6,FALSE)</f>
        <v>385</v>
      </c>
      <c r="B492" s="1">
        <v>20009</v>
      </c>
      <c r="C492" s="2">
        <v>15.985515624473392</v>
      </c>
      <c r="D492">
        <v>8.9000451725282509E-2</v>
      </c>
      <c r="E492" s="1">
        <v>3867.6191780821919</v>
      </c>
      <c r="F492" s="7">
        <v>2429.3000000000002</v>
      </c>
    </row>
    <row r="493" spans="1:6" x14ac:dyDescent="0.25">
      <c r="A493">
        <f>VLOOKUP(B493,Counties_prod!$C$2:$H$992,6,FALSE)</f>
        <v>385</v>
      </c>
      <c r="B493" s="1">
        <v>20159</v>
      </c>
      <c r="C493" s="2">
        <v>17.836310136733434</v>
      </c>
      <c r="D493">
        <v>0.10088460210564219</v>
      </c>
      <c r="E493" s="1">
        <v>1291.6876712328767</v>
      </c>
      <c r="F493" s="7">
        <v>2429.3000000000002</v>
      </c>
    </row>
    <row r="494" spans="1:6" x14ac:dyDescent="0.25">
      <c r="A494">
        <f>VLOOKUP(B494,Counties_prod!$C$2:$H$992,6,FALSE)</f>
        <v>385</v>
      </c>
      <c r="B494" s="1">
        <v>20145</v>
      </c>
      <c r="C494" s="2">
        <v>13.853832666790218</v>
      </c>
      <c r="D494">
        <v>7.5224672254149791E-2</v>
      </c>
      <c r="E494" s="1">
        <v>466.48767123287672</v>
      </c>
      <c r="F494" s="7">
        <v>2429.3000000000002</v>
      </c>
    </row>
    <row r="495" spans="1:6" x14ac:dyDescent="0.25">
      <c r="A495">
        <f>VLOOKUP(B495,Counties_prod!$C$2:$H$992,6,FALSE)</f>
        <v>385</v>
      </c>
      <c r="B495" s="1">
        <v>20185</v>
      </c>
      <c r="C495" s="2">
        <v>14.677867898011568</v>
      </c>
      <c r="D495">
        <v>8.0545810254911948E-2</v>
      </c>
      <c r="E495" s="1">
        <v>2448.1095890410961</v>
      </c>
      <c r="F495" s="7">
        <v>2429.3000000000002</v>
      </c>
    </row>
    <row r="496" spans="1:6" x14ac:dyDescent="0.25">
      <c r="A496">
        <f>VLOOKUP(B496,Counties_prod!$C$2:$H$992,6,FALSE)</f>
        <v>385</v>
      </c>
      <c r="B496" s="1">
        <v>20083</v>
      </c>
      <c r="C496" s="2">
        <v>12.043282612471323</v>
      </c>
      <c r="D496">
        <v>6.3588960254013185E-2</v>
      </c>
      <c r="E496" s="1">
        <v>1095.7863013698629</v>
      </c>
      <c r="F496" s="7">
        <v>2429.3000000000002</v>
      </c>
    </row>
    <row r="497" spans="1:6" x14ac:dyDescent="0.25">
      <c r="A497">
        <f>VLOOKUP(B497,Counties_prod!$C$2:$H$992,6,FALSE)</f>
        <v>385</v>
      </c>
      <c r="B497" s="1">
        <v>20155</v>
      </c>
      <c r="C497" s="2">
        <v>13.817509614192025</v>
      </c>
      <c r="D497">
        <v>7.5001297922194649E-2</v>
      </c>
      <c r="E497" s="1">
        <v>1175.841095890411</v>
      </c>
      <c r="F497" s="7">
        <v>2429.3000000000002</v>
      </c>
    </row>
    <row r="498" spans="1:6" x14ac:dyDescent="0.25">
      <c r="A498">
        <f>VLOOKUP(B498,Counties_prod!$C$2:$H$992,6,FALSE)</f>
        <v>385</v>
      </c>
      <c r="B498" s="1">
        <v>20047</v>
      </c>
      <c r="C498" s="2">
        <v>18.284637765605368</v>
      </c>
      <c r="D498">
        <v>0.10365945088979631</v>
      </c>
      <c r="E498" s="1">
        <v>300.61917808219181</v>
      </c>
      <c r="F498" s="7">
        <v>2429.3000000000002</v>
      </c>
    </row>
    <row r="499" spans="1:6" x14ac:dyDescent="0.25">
      <c r="A499">
        <f>VLOOKUP(B499,Counties_prod!$C$2:$H$992,6,FALSE)</f>
        <v>385</v>
      </c>
      <c r="B499" s="1">
        <v>20151</v>
      </c>
      <c r="C499" s="2">
        <v>16.487148601638264</v>
      </c>
      <c r="D499">
        <v>9.2276589023380623E-2</v>
      </c>
      <c r="E499" s="1">
        <v>958.13424657534244</v>
      </c>
      <c r="F499" s="7">
        <v>2429.3000000000002</v>
      </c>
    </row>
    <row r="500" spans="1:6" x14ac:dyDescent="0.25">
      <c r="A500">
        <f>VLOOKUP(B500,Counties_prod!$C$2:$H$992,6,FALSE)</f>
        <v>385</v>
      </c>
      <c r="B500" s="1">
        <v>20097</v>
      </c>
      <c r="C500" s="2">
        <v>16.113848746049811</v>
      </c>
      <c r="D500">
        <v>8.9793149264204702E-2</v>
      </c>
      <c r="E500" s="1">
        <v>672.72054794520545</v>
      </c>
      <c r="F500" s="7">
        <v>2429.3000000000002</v>
      </c>
    </row>
    <row r="501" spans="1:6" x14ac:dyDescent="0.25">
      <c r="A501">
        <f>VLOOKUP(B501,Counties_prod!$C$2:$H$992,6,FALSE)</f>
        <v>385</v>
      </c>
      <c r="B501" s="1">
        <v>20095</v>
      </c>
      <c r="C501" s="2">
        <v>21.732162772755309</v>
      </c>
      <c r="D501">
        <v>0.12643881574670682</v>
      </c>
      <c r="E501" s="1">
        <v>809.56164383561645</v>
      </c>
      <c r="F501" s="7">
        <v>2429.3000000000002</v>
      </c>
    </row>
    <row r="502" spans="1:6" x14ac:dyDescent="0.25">
      <c r="A502">
        <f>VLOOKUP(B502,Counties_prod!$C$2:$H$992,6,FALSE)</f>
        <v>385</v>
      </c>
      <c r="B502" s="1">
        <v>20007</v>
      </c>
      <c r="C502" s="2">
        <v>23.566361763830699</v>
      </c>
      <c r="D502">
        <v>0.13829226142299378</v>
      </c>
      <c r="E502" s="1">
        <v>1468.6520547945206</v>
      </c>
      <c r="F502" s="7">
        <v>2429.3000000000002</v>
      </c>
    </row>
    <row r="503" spans="1:6" x14ac:dyDescent="0.25">
      <c r="A503">
        <f>VLOOKUP(B503,Counties_prod!$C$2:$H$992,6,FALSE)</f>
        <v>575</v>
      </c>
      <c r="B503" s="1">
        <v>49019</v>
      </c>
      <c r="C503" s="2">
        <v>28.40303255432573</v>
      </c>
      <c r="D503">
        <v>0.16817020389853635</v>
      </c>
      <c r="E503" s="1">
        <v>462.213698630137</v>
      </c>
      <c r="F503" s="7">
        <v>2429.3000000000002</v>
      </c>
    </row>
    <row r="504" spans="1:6" x14ac:dyDescent="0.25">
      <c r="A504">
        <f>VLOOKUP(B504,Counties_prod!$C$2:$H$992,6,FALSE)</f>
        <v>595</v>
      </c>
      <c r="B504" s="1">
        <v>8077</v>
      </c>
      <c r="C504" s="2">
        <v>44.12033923975617</v>
      </c>
      <c r="D504">
        <v>0.27010555087316035</v>
      </c>
      <c r="E504" s="1">
        <v>295.88493150684934</v>
      </c>
      <c r="F504" s="7">
        <v>2429.3000000000002</v>
      </c>
    </row>
    <row r="505" spans="1:6" x14ac:dyDescent="0.25">
      <c r="A505">
        <f>VLOOKUP(B505,Counties_prod!$C$2:$H$992,6,FALSE)</f>
        <v>595</v>
      </c>
      <c r="B505" s="1">
        <v>8051</v>
      </c>
      <c r="C505" s="2">
        <v>80.182093128348498</v>
      </c>
      <c r="D505">
        <v>0.50221163208828823</v>
      </c>
      <c r="E505" s="1">
        <v>1.5945205479452054</v>
      </c>
      <c r="F505" s="7">
        <v>2429.3000000000002</v>
      </c>
    </row>
    <row r="506" spans="1:6" x14ac:dyDescent="0.25">
      <c r="A506">
        <f>VLOOKUP(B506,Counties_prod!$C$2:$H$992,6,FALSE)</f>
        <v>595</v>
      </c>
      <c r="B506" s="1">
        <v>8029</v>
      </c>
      <c r="C506" s="2">
        <v>44.33168747994177</v>
      </c>
      <c r="D506">
        <v>0.27145974816102941</v>
      </c>
      <c r="E506" s="1">
        <v>1</v>
      </c>
      <c r="F506" s="7">
        <v>2429.3000000000002</v>
      </c>
    </row>
    <row r="507" spans="1:6" x14ac:dyDescent="0.25">
      <c r="A507">
        <f>VLOOKUP(B507,Counties_prod!$C$2:$H$992,6,FALSE)</f>
        <v>595</v>
      </c>
      <c r="B507" s="1">
        <v>49037</v>
      </c>
      <c r="C507" s="2">
        <v>8.5438889271995553</v>
      </c>
      <c r="D507">
        <v>4.0873787880972408E-2</v>
      </c>
      <c r="E507" s="1">
        <v>8875.2164383561649</v>
      </c>
      <c r="F507" s="7">
        <v>2429.3000000000002</v>
      </c>
    </row>
    <row r="508" spans="1:6" x14ac:dyDescent="0.25">
      <c r="A508">
        <f>VLOOKUP(B508,Counties_prod!$C$2:$H$992,6,FALSE)</f>
        <v>340</v>
      </c>
      <c r="B508" s="1">
        <v>20037</v>
      </c>
      <c r="C508" s="2">
        <v>54.663795379762746</v>
      </c>
      <c r="D508">
        <v>0.34028326517745466</v>
      </c>
      <c r="E508" s="1">
        <v>47.367123287671234</v>
      </c>
      <c r="F508" s="7">
        <v>2429.3000000000002</v>
      </c>
    </row>
    <row r="509" spans="1:6" x14ac:dyDescent="0.25">
      <c r="A509">
        <f>VLOOKUP(B509,Counties_prod!$C$2:$H$992,6,FALSE)</f>
        <v>340</v>
      </c>
      <c r="B509" s="1">
        <v>5087</v>
      </c>
      <c r="C509" s="2">
        <v>28.902828888668953</v>
      </c>
      <c r="D509">
        <v>0.17253633976492852</v>
      </c>
      <c r="E509" s="1">
        <v>1</v>
      </c>
      <c r="F509" s="7">
        <v>2429.3000000000002</v>
      </c>
    </row>
    <row r="510" spans="1:6" x14ac:dyDescent="0.25">
      <c r="A510">
        <f>VLOOKUP(B510,Counties_prod!$C$2:$H$992,6,FALSE)</f>
        <v>340</v>
      </c>
      <c r="B510" s="1">
        <v>5063</v>
      </c>
      <c r="C510" s="2">
        <v>130.26702800210347</v>
      </c>
      <c r="D510">
        <v>0.82759676194680942</v>
      </c>
      <c r="E510" s="1">
        <v>1</v>
      </c>
      <c r="F510" s="7">
        <v>2429.3000000000002</v>
      </c>
    </row>
    <row r="511" spans="1:6" x14ac:dyDescent="0.25">
      <c r="A511">
        <f>VLOOKUP(B511,Counties_prod!$C$2:$H$992,6,FALSE)</f>
        <v>340</v>
      </c>
      <c r="B511" s="1">
        <v>5067</v>
      </c>
      <c r="C511" s="2">
        <v>71.074118315241236</v>
      </c>
      <c r="D511">
        <v>0.44567101691335237</v>
      </c>
      <c r="E511" s="1">
        <v>1</v>
      </c>
      <c r="F511" s="7">
        <v>2429.3000000000002</v>
      </c>
    </row>
    <row r="512" spans="1:6" x14ac:dyDescent="0.25">
      <c r="A512">
        <f>VLOOKUP(B512,Counties_prod!$C$2:$H$992,6,FALSE)</f>
        <v>735</v>
      </c>
      <c r="B512" s="1">
        <v>6081</v>
      </c>
      <c r="C512" s="2">
        <v>59.959901257539755</v>
      </c>
      <c r="D512">
        <v>0.37472637646917006</v>
      </c>
      <c r="E512" s="1">
        <v>0.13150684931506848</v>
      </c>
      <c r="F512" s="7">
        <v>2429.3000000000002</v>
      </c>
    </row>
    <row r="513" spans="1:6" x14ac:dyDescent="0.25">
      <c r="A513">
        <f>VLOOKUP(B513,Counties_prod!$C$2:$H$992,6,FALSE)</f>
        <v>735</v>
      </c>
      <c r="B513" s="1">
        <v>6069</v>
      </c>
      <c r="C513" s="2">
        <v>16.068137902687599</v>
      </c>
      <c r="D513">
        <v>8.9499803854164353E-2</v>
      </c>
      <c r="E513" s="1">
        <v>31.789041095890411</v>
      </c>
      <c r="F513" s="7">
        <v>2429.3000000000002</v>
      </c>
    </row>
    <row r="514" spans="1:6" x14ac:dyDescent="0.25">
      <c r="A514">
        <f>VLOOKUP(B514,Counties_prod!$C$2:$H$992,6,FALSE)</f>
        <v>735</v>
      </c>
      <c r="B514" s="1">
        <v>6053</v>
      </c>
      <c r="C514" s="2">
        <v>7.5197158278201215</v>
      </c>
      <c r="D514">
        <v>3.4429731526487019E-2</v>
      </c>
      <c r="E514" s="1">
        <v>19207.273972602739</v>
      </c>
      <c r="F514" s="7">
        <v>2429.3000000000002</v>
      </c>
    </row>
    <row r="515" spans="1:6" x14ac:dyDescent="0.25">
      <c r="A515">
        <f>VLOOKUP(B515,Counties_prod!$C$2:$H$992,6,FALSE)</f>
        <v>360</v>
      </c>
      <c r="B515" s="1">
        <v>20171</v>
      </c>
      <c r="C515" s="2">
        <v>16.00120170004428</v>
      </c>
      <c r="D515">
        <v>8.8674654547827081E-2</v>
      </c>
      <c r="E515" s="1">
        <v>1225.813698630137</v>
      </c>
      <c r="F515" s="7">
        <v>2429.3000000000002</v>
      </c>
    </row>
    <row r="516" spans="1:6" x14ac:dyDescent="0.25">
      <c r="A516">
        <f>VLOOKUP(B516,Counties_prod!$C$2:$H$992,6,FALSE)</f>
        <v>360</v>
      </c>
      <c r="B516" s="1">
        <v>20203</v>
      </c>
      <c r="C516" s="2">
        <v>15.335934998547014</v>
      </c>
      <c r="D516">
        <v>8.4394547351209895E-2</v>
      </c>
      <c r="E516" s="1">
        <v>434.58630136986301</v>
      </c>
      <c r="F516" s="7">
        <v>2429.3000000000002</v>
      </c>
    </row>
    <row r="517" spans="1:6" x14ac:dyDescent="0.25">
      <c r="A517">
        <f>VLOOKUP(B517,Counties_prod!$C$2:$H$992,6,FALSE)</f>
        <v>360</v>
      </c>
      <c r="B517" s="1">
        <v>20101</v>
      </c>
      <c r="C517" s="2">
        <v>16.00890616154016</v>
      </c>
      <c r="D517">
        <v>8.8724757388209147E-2</v>
      </c>
      <c r="E517" s="1">
        <v>1552.6657534246576</v>
      </c>
      <c r="F517" s="7">
        <v>2429.3000000000002</v>
      </c>
    </row>
    <row r="518" spans="1:6" x14ac:dyDescent="0.25">
      <c r="A518">
        <f>VLOOKUP(B518,Counties_prod!$C$2:$H$992,6,FALSE)</f>
        <v>360</v>
      </c>
      <c r="B518" s="1">
        <v>20075</v>
      </c>
      <c r="C518" s="2">
        <v>58.461868864255671</v>
      </c>
      <c r="D518">
        <v>0.3586224838528938</v>
      </c>
      <c r="E518" s="1">
        <v>33.956164383561642</v>
      </c>
      <c r="F518" s="7">
        <v>2429.3000000000002</v>
      </c>
    </row>
    <row r="519" spans="1:6" x14ac:dyDescent="0.25">
      <c r="A519">
        <f>VLOOKUP(B519,Counties_prod!$C$2:$H$992,6,FALSE)</f>
        <v>360</v>
      </c>
      <c r="B519" s="1">
        <v>20093</v>
      </c>
      <c r="C519" s="2">
        <v>31.418341136929346</v>
      </c>
      <c r="D519">
        <v>0.18760494865169877</v>
      </c>
      <c r="E519" s="1">
        <v>1153.8301369863013</v>
      </c>
      <c r="F519" s="7">
        <v>2429.3000000000002</v>
      </c>
    </row>
    <row r="520" spans="1:6" x14ac:dyDescent="0.25">
      <c r="A520">
        <f>VLOOKUP(B520,Counties_prod!$C$2:$H$992,6,FALSE)</f>
        <v>360</v>
      </c>
      <c r="B520" s="1">
        <v>20055</v>
      </c>
      <c r="C520" s="2">
        <v>18.426958805096735</v>
      </c>
      <c r="D520">
        <v>0.10414575473091933</v>
      </c>
      <c r="E520" s="1">
        <v>4132.6630136986305</v>
      </c>
      <c r="F520" s="7">
        <v>2429.3000000000002</v>
      </c>
    </row>
    <row r="521" spans="1:6" x14ac:dyDescent="0.25">
      <c r="A521">
        <f>VLOOKUP(B521,Counties_prod!$C$2:$H$992,6,FALSE)</f>
        <v>360</v>
      </c>
      <c r="B521" s="1">
        <v>20069</v>
      </c>
      <c r="C521" s="2">
        <v>18.302172029851327</v>
      </c>
      <c r="D521">
        <v>0.10330966644408793</v>
      </c>
      <c r="E521" s="1">
        <v>243.43835616438355</v>
      </c>
      <c r="F521" s="7">
        <v>2429.3000000000002</v>
      </c>
    </row>
    <row r="522" spans="1:6" x14ac:dyDescent="0.25">
      <c r="A522">
        <f>VLOOKUP(B522,Counties_prod!$C$2:$H$992,6,FALSE)</f>
        <v>360</v>
      </c>
      <c r="B522" s="1">
        <v>20057</v>
      </c>
      <c r="C522" s="2">
        <v>13.523748137801997</v>
      </c>
      <c r="D522">
        <v>7.2598317283988509E-2</v>
      </c>
      <c r="E522" s="1">
        <v>1043.8219178082193</v>
      </c>
      <c r="F522" s="7">
        <v>2429.3000000000002</v>
      </c>
    </row>
    <row r="523" spans="1:6" x14ac:dyDescent="0.25">
      <c r="A523">
        <f>VLOOKUP(B523,Counties_prod!$C$2:$H$992,6,FALSE)</f>
        <v>360</v>
      </c>
      <c r="B523" s="1">
        <v>20187</v>
      </c>
      <c r="C523" s="2">
        <v>39.593476028530752</v>
      </c>
      <c r="D523">
        <v>0.23883965025645826</v>
      </c>
      <c r="E523" s="1">
        <v>496.1808219178082</v>
      </c>
      <c r="F523" s="7">
        <v>2429.3000000000002</v>
      </c>
    </row>
    <row r="524" spans="1:6" x14ac:dyDescent="0.25">
      <c r="A524">
        <f>VLOOKUP(B524,Counties_prod!$C$2:$H$992,6,FALSE)</f>
        <v>360</v>
      </c>
      <c r="B524" s="1">
        <v>20081</v>
      </c>
      <c r="C524" s="2">
        <v>17.204363529205253</v>
      </c>
      <c r="D524">
        <v>9.6300376049807304E-2</v>
      </c>
      <c r="E524" s="1">
        <v>5818.8</v>
      </c>
      <c r="F524" s="7">
        <v>2429.3000000000002</v>
      </c>
    </row>
    <row r="525" spans="1:6" x14ac:dyDescent="0.25">
      <c r="A525">
        <f>VLOOKUP(B525,Counties_prod!$C$2:$H$992,6,FALSE)</f>
        <v>360</v>
      </c>
      <c r="B525" s="1">
        <v>20067</v>
      </c>
      <c r="C525" s="2">
        <v>43.838692342915202</v>
      </c>
      <c r="D525">
        <v>0.2663485415661877</v>
      </c>
      <c r="E525" s="1">
        <v>505.64931506849314</v>
      </c>
      <c r="F525" s="7">
        <v>2429.3000000000002</v>
      </c>
    </row>
    <row r="526" spans="1:6" x14ac:dyDescent="0.25">
      <c r="A526">
        <f>VLOOKUP(B526,Counties_prod!$C$2:$H$992,6,FALSE)</f>
        <v>360</v>
      </c>
      <c r="B526" s="1">
        <v>20119</v>
      </c>
      <c r="C526" s="2">
        <v>24.889701814849392</v>
      </c>
      <c r="D526">
        <v>0.14524853184293487</v>
      </c>
      <c r="E526" s="1">
        <v>468.83287671232875</v>
      </c>
      <c r="F526" s="7">
        <v>2429.3000000000002</v>
      </c>
    </row>
    <row r="527" spans="1:6" x14ac:dyDescent="0.25">
      <c r="A527">
        <f>VLOOKUP(B527,Counties_prod!$C$2:$H$992,6,FALSE)</f>
        <v>360</v>
      </c>
      <c r="B527" s="1">
        <v>20025</v>
      </c>
      <c r="C527" s="2">
        <v>24.495876584272491</v>
      </c>
      <c r="D527">
        <v>0.14285290535754833</v>
      </c>
      <c r="E527" s="1">
        <v>415.32054794520548</v>
      </c>
      <c r="F527" s="7">
        <v>2429.3000000000002</v>
      </c>
    </row>
    <row r="528" spans="1:6" x14ac:dyDescent="0.25">
      <c r="A528">
        <f>VLOOKUP(B528,Counties_prod!$C$2:$H$992,6,FALSE)</f>
        <v>360</v>
      </c>
      <c r="B528" s="1">
        <v>20189</v>
      </c>
      <c r="C528" s="2">
        <v>43.95582175970975</v>
      </c>
      <c r="D528">
        <v>0.26709393115871444</v>
      </c>
      <c r="E528" s="1">
        <v>595.82191780821915</v>
      </c>
      <c r="F528" s="7">
        <v>2429.3000000000002</v>
      </c>
    </row>
    <row r="529" spans="1:6" x14ac:dyDescent="0.25">
      <c r="A529">
        <f>VLOOKUP(B529,Counties_prod!$C$2:$H$992,6,FALSE)</f>
        <v>360</v>
      </c>
      <c r="B529" s="1">
        <v>20129</v>
      </c>
      <c r="C529" s="2">
        <v>31.428190004851746</v>
      </c>
      <c r="D529">
        <v>0.18765860499268985</v>
      </c>
      <c r="E529" s="1">
        <v>770.01643835616437</v>
      </c>
      <c r="F529" s="7">
        <v>2429.3000000000002</v>
      </c>
    </row>
    <row r="530" spans="1:6" x14ac:dyDescent="0.25">
      <c r="A530">
        <f>VLOOKUP(B530,Counties_prod!$C$2:$H$992,6,FALSE)</f>
        <v>360</v>
      </c>
      <c r="B530" s="1">
        <v>20175</v>
      </c>
      <c r="C530" s="2">
        <v>30.00944998981738</v>
      </c>
      <c r="D530">
        <v>0.17852434963276406</v>
      </c>
      <c r="E530" s="1">
        <v>777.75068493150684</v>
      </c>
      <c r="F530" s="7">
        <v>2429.3000000000002</v>
      </c>
    </row>
    <row r="531" spans="1:6" x14ac:dyDescent="0.25">
      <c r="A531">
        <f>VLOOKUP(B531,Counties_prod!$C$2:$H$992,6,FALSE)</f>
        <v>360</v>
      </c>
      <c r="B531" s="1">
        <v>20077</v>
      </c>
      <c r="C531" s="2">
        <v>28.281332565283044</v>
      </c>
      <c r="D531">
        <v>0.16736496445702301</v>
      </c>
      <c r="E531" s="1">
        <v>849.62465753424658</v>
      </c>
      <c r="F531" s="7">
        <v>2429.3000000000002</v>
      </c>
    </row>
    <row r="532" spans="1:6" x14ac:dyDescent="0.25">
      <c r="A532">
        <f>VLOOKUP(B532,Counties_prod!$C$2:$H$992,6,FALSE)</f>
        <v>360</v>
      </c>
      <c r="B532" s="1">
        <v>20033</v>
      </c>
      <c r="C532" s="2">
        <v>28.18107564780756</v>
      </c>
      <c r="D532">
        <v>0.16672553996910716</v>
      </c>
      <c r="E532" s="1">
        <v>409.96438356164384</v>
      </c>
      <c r="F532" s="7">
        <v>2429.3000000000002</v>
      </c>
    </row>
    <row r="533" spans="1:6" x14ac:dyDescent="0.25">
      <c r="A533">
        <f>VLOOKUP(B533,Counties_prod!$C$2:$H$992,6,FALSE)</f>
        <v>360</v>
      </c>
      <c r="B533" s="1">
        <v>35059</v>
      </c>
      <c r="C533" s="2">
        <v>535.6004402987611</v>
      </c>
      <c r="D533">
        <v>3.381530980491144</v>
      </c>
      <c r="E533" s="1">
        <v>1</v>
      </c>
      <c r="F533" s="7">
        <v>2429.3000000000002</v>
      </c>
    </row>
    <row r="534" spans="1:6" x14ac:dyDescent="0.25">
      <c r="A534">
        <f>VLOOKUP(B534,Counties_prod!$C$2:$H$992,6,FALSE)</f>
        <v>360</v>
      </c>
      <c r="B534" s="1">
        <v>40003</v>
      </c>
      <c r="C534" s="2">
        <v>12.799491939467389</v>
      </c>
      <c r="D534">
        <v>6.7971722891997793E-2</v>
      </c>
      <c r="E534" s="1">
        <v>10319.408219178082</v>
      </c>
      <c r="F534" s="7">
        <v>2429.3000000000002</v>
      </c>
    </row>
    <row r="535" spans="1:6" x14ac:dyDescent="0.25">
      <c r="A535">
        <f>VLOOKUP(B535,Counties_prod!$C$2:$H$992,6,FALSE)</f>
        <v>360</v>
      </c>
      <c r="B535" s="1">
        <v>40053</v>
      </c>
      <c r="C535" s="2">
        <v>18.467118078870911</v>
      </c>
      <c r="D535">
        <v>0.10437256119560981</v>
      </c>
      <c r="E535" s="1">
        <v>1456.2136986301371</v>
      </c>
      <c r="F535" s="7">
        <v>2429.3000000000002</v>
      </c>
    </row>
    <row r="536" spans="1:6" x14ac:dyDescent="0.25">
      <c r="A536">
        <f>VLOOKUP(B536,Counties_prod!$C$2:$H$992,6,FALSE)</f>
        <v>360</v>
      </c>
      <c r="B536" s="1">
        <v>40025</v>
      </c>
      <c r="C536" s="2">
        <v>16.028168813313592</v>
      </c>
      <c r="D536">
        <v>8.8838298629221393E-2</v>
      </c>
      <c r="E536" s="1">
        <v>317.12876712328767</v>
      </c>
      <c r="F536" s="7">
        <v>2429.3000000000002</v>
      </c>
    </row>
    <row r="537" spans="1:6" x14ac:dyDescent="0.25">
      <c r="A537">
        <f>VLOOKUP(B537,Counties_prod!$C$2:$H$992,6,FALSE)</f>
        <v>360</v>
      </c>
      <c r="B537" s="1">
        <v>40151</v>
      </c>
      <c r="C537" s="2">
        <v>15.327215378315145</v>
      </c>
      <c r="D537">
        <v>8.4426510981736036E-2</v>
      </c>
      <c r="E537" s="1">
        <v>9188.6191780821919</v>
      </c>
      <c r="F537" s="7">
        <v>2429.3000000000002</v>
      </c>
    </row>
    <row r="538" spans="1:6" x14ac:dyDescent="0.25">
      <c r="A538">
        <f>VLOOKUP(B538,Counties_prod!$C$2:$H$992,6,FALSE)</f>
        <v>360</v>
      </c>
      <c r="B538" s="1">
        <v>40007</v>
      </c>
      <c r="C538" s="2">
        <v>28.290052916316871</v>
      </c>
      <c r="D538">
        <v>0.16743104230519334</v>
      </c>
      <c r="E538" s="1">
        <v>1951.9808219178083</v>
      </c>
      <c r="F538" s="7">
        <v>2429.3000000000002</v>
      </c>
    </row>
    <row r="539" spans="1:6" x14ac:dyDescent="0.25">
      <c r="A539">
        <f>VLOOKUP(B539,Counties_prod!$C$2:$H$992,6,FALSE)</f>
        <v>360</v>
      </c>
      <c r="B539" s="1">
        <v>40139</v>
      </c>
      <c r="C539" s="2">
        <v>24.504049802016009</v>
      </c>
      <c r="D539">
        <v>0.14293478705206461</v>
      </c>
      <c r="E539" s="1">
        <v>3791.7616438356163</v>
      </c>
      <c r="F539" s="7">
        <v>2429.3000000000002</v>
      </c>
    </row>
    <row r="540" spans="1:6" x14ac:dyDescent="0.25">
      <c r="A540">
        <f>VLOOKUP(B540,Counties_prod!$C$2:$H$992,6,FALSE)</f>
        <v>360</v>
      </c>
      <c r="B540" s="1">
        <v>40059</v>
      </c>
      <c r="C540" s="2">
        <v>40.661914740589118</v>
      </c>
      <c r="D540">
        <v>0.24562906088869801</v>
      </c>
      <c r="E540" s="1">
        <v>343.01917808219179</v>
      </c>
      <c r="F540" s="7">
        <v>2429.3000000000002</v>
      </c>
    </row>
    <row r="541" spans="1:6" x14ac:dyDescent="0.25">
      <c r="A541">
        <f>VLOOKUP(B541,Counties_prod!$C$2:$H$992,6,FALSE)</f>
        <v>360</v>
      </c>
      <c r="B541" s="1">
        <v>40153</v>
      </c>
      <c r="C541" s="2">
        <v>28.201076120642171</v>
      </c>
      <c r="D541">
        <v>0.16686230416367698</v>
      </c>
      <c r="E541" s="1">
        <v>1138.7041095890411</v>
      </c>
      <c r="F541" s="7">
        <v>2429.3000000000002</v>
      </c>
    </row>
    <row r="542" spans="1:6" x14ac:dyDescent="0.25">
      <c r="A542">
        <f>VLOOKUP(B542,Counties_prod!$C$2:$H$992,6,FALSE)</f>
        <v>360</v>
      </c>
      <c r="B542" s="1">
        <v>40103</v>
      </c>
      <c r="C542" s="2">
        <v>18.34953903953495</v>
      </c>
      <c r="D542">
        <v>0.10363170983727253</v>
      </c>
      <c r="E542" s="1">
        <v>2197.0767123287669</v>
      </c>
      <c r="F542" s="7">
        <v>2429.3000000000002</v>
      </c>
    </row>
    <row r="543" spans="1:6" x14ac:dyDescent="0.25">
      <c r="A543">
        <f>VLOOKUP(B543,Counties_prod!$C$2:$H$992,6,FALSE)</f>
        <v>360</v>
      </c>
      <c r="B543" s="1">
        <v>40045</v>
      </c>
      <c r="C543" s="2">
        <v>12.317924807474226</v>
      </c>
      <c r="D543">
        <v>6.4973116650035245E-2</v>
      </c>
      <c r="E543" s="1">
        <v>15779.093150684932</v>
      </c>
      <c r="F543" s="7">
        <v>2429.3000000000002</v>
      </c>
    </row>
    <row r="544" spans="1:6" x14ac:dyDescent="0.25">
      <c r="A544">
        <f>VLOOKUP(B544,Counties_prod!$C$2:$H$992,6,FALSE)</f>
        <v>360</v>
      </c>
      <c r="B544" s="1">
        <v>40047</v>
      </c>
      <c r="C544" s="2">
        <v>17.188559019204313</v>
      </c>
      <c r="D544">
        <v>9.6199230339194031E-2</v>
      </c>
      <c r="E544" s="1">
        <v>5059.4767123287675</v>
      </c>
      <c r="F544" s="7">
        <v>2429.3000000000002</v>
      </c>
    </row>
    <row r="545" spans="1:6" x14ac:dyDescent="0.25">
      <c r="A545">
        <f>VLOOKUP(B545,Counties_prod!$C$2:$H$992,6,FALSE)</f>
        <v>360</v>
      </c>
      <c r="B545" s="1">
        <v>40093</v>
      </c>
      <c r="C545" s="2">
        <v>13.513603985467505</v>
      </c>
      <c r="D545">
        <v>7.2650028297070512E-2</v>
      </c>
      <c r="E545" s="1">
        <v>12872.364383561644</v>
      </c>
      <c r="F545" s="7">
        <v>2429.3000000000002</v>
      </c>
    </row>
    <row r="546" spans="1:6" x14ac:dyDescent="0.25">
      <c r="A546">
        <f>VLOOKUP(B546,Counties_prod!$C$2:$H$992,6,FALSE)</f>
        <v>360</v>
      </c>
      <c r="B546" s="1">
        <v>48295</v>
      </c>
      <c r="C546" s="2">
        <v>18.331060809117513</v>
      </c>
      <c r="D546">
        <v>0.10354319905683171</v>
      </c>
      <c r="E546" s="1">
        <v>5229.1753424657536</v>
      </c>
      <c r="F546" s="7">
        <v>2429.3000000000002</v>
      </c>
    </row>
    <row r="547" spans="1:6" x14ac:dyDescent="0.25">
      <c r="A547">
        <f>VLOOKUP(B547,Counties_prod!$C$2:$H$992,6,FALSE)</f>
        <v>360</v>
      </c>
      <c r="B547" s="1">
        <v>48421</v>
      </c>
      <c r="C547" s="2">
        <v>44.567582556115084</v>
      </c>
      <c r="D547">
        <v>0.27098704735504398</v>
      </c>
      <c r="E547" s="1">
        <v>201.8082191780822</v>
      </c>
      <c r="F547" s="7">
        <v>2429.3000000000002</v>
      </c>
    </row>
    <row r="548" spans="1:6" x14ac:dyDescent="0.25">
      <c r="A548">
        <f>VLOOKUP(B548,Counties_prod!$C$2:$H$992,6,FALSE)</f>
        <v>360</v>
      </c>
      <c r="B548" s="1">
        <v>48195</v>
      </c>
      <c r="C548" s="2">
        <v>28.314082749922342</v>
      </c>
      <c r="D548">
        <v>0.16757383360082206</v>
      </c>
      <c r="E548" s="1">
        <v>649.12876712328762</v>
      </c>
      <c r="F548" s="7">
        <v>2429.3000000000002</v>
      </c>
    </row>
    <row r="549" spans="1:6" x14ac:dyDescent="0.25">
      <c r="A549">
        <f>VLOOKUP(B549,Counties_prod!$C$2:$H$992,6,FALSE)</f>
        <v>360</v>
      </c>
      <c r="B549" s="1">
        <v>48357</v>
      </c>
      <c r="C549" s="2">
        <v>13.527892285971255</v>
      </c>
      <c r="D549">
        <v>7.2703531755158063E-2</v>
      </c>
      <c r="E549" s="1">
        <v>9471.5698630136994</v>
      </c>
      <c r="F549" s="7">
        <v>2429.3000000000002</v>
      </c>
    </row>
    <row r="550" spans="1:6" x14ac:dyDescent="0.25">
      <c r="A550">
        <f>VLOOKUP(B550,Counties_prod!$C$2:$H$992,6,FALSE)</f>
        <v>360</v>
      </c>
      <c r="B550" s="1">
        <v>40073</v>
      </c>
      <c r="C550" s="2">
        <v>8.346541991860736</v>
      </c>
      <c r="D550">
        <v>3.9728511845692718E-2</v>
      </c>
      <c r="E550" s="1">
        <v>90774.117808219176</v>
      </c>
      <c r="F550" s="7">
        <v>2429.3000000000002</v>
      </c>
    </row>
    <row r="551" spans="1:6" x14ac:dyDescent="0.25">
      <c r="A551">
        <f>VLOOKUP(B551,Counties_prod!$C$2:$H$992,6,FALSE)</f>
        <v>360</v>
      </c>
      <c r="B551" s="1">
        <v>40083</v>
      </c>
      <c r="C551" s="2">
        <v>13.552360598706244</v>
      </c>
      <c r="D551">
        <v>7.2812640826678363E-2</v>
      </c>
      <c r="E551" s="1">
        <v>4915.767123287671</v>
      </c>
      <c r="F551" s="7">
        <v>2429.3000000000002</v>
      </c>
    </row>
    <row r="552" spans="1:6" x14ac:dyDescent="0.25">
      <c r="A552">
        <f>VLOOKUP(B552,Counties_prod!$C$2:$H$992,6,FALSE)</f>
        <v>360</v>
      </c>
      <c r="B552" s="1">
        <v>40011</v>
      </c>
      <c r="C552" s="2">
        <v>8.2146115063477314</v>
      </c>
      <c r="D552">
        <v>3.8930061651989846E-2</v>
      </c>
      <c r="E552" s="1">
        <v>50626.917808219179</v>
      </c>
      <c r="F552" s="7">
        <v>2429.3000000000002</v>
      </c>
    </row>
    <row r="553" spans="1:6" x14ac:dyDescent="0.25">
      <c r="A553">
        <f>VLOOKUP(B553,Counties_prod!$C$2:$H$992,6,FALSE)</f>
        <v>360</v>
      </c>
      <c r="B553" s="1">
        <v>40043</v>
      </c>
      <c r="C553" s="2">
        <v>12.3470611406735</v>
      </c>
      <c r="D553">
        <v>6.5104609371215635E-2</v>
      </c>
      <c r="E553" s="1">
        <v>9635.6684931506843</v>
      </c>
      <c r="F553" s="7">
        <v>2429.3000000000002</v>
      </c>
    </row>
    <row r="554" spans="1:6" x14ac:dyDescent="0.25">
      <c r="A554">
        <f>VLOOKUP(B554,Counties_prod!$C$2:$H$992,6,FALSE)</f>
        <v>360</v>
      </c>
      <c r="B554" s="1">
        <v>48393</v>
      </c>
      <c r="C554" s="2">
        <v>17.210515903031677</v>
      </c>
      <c r="D554">
        <v>9.6320230766888837E-2</v>
      </c>
      <c r="E554" s="1">
        <v>3623.364383561644</v>
      </c>
      <c r="F554" s="7">
        <v>2429.3000000000002</v>
      </c>
    </row>
    <row r="555" spans="1:6" x14ac:dyDescent="0.25">
      <c r="A555">
        <f>VLOOKUP(B555,Counties_prod!$C$2:$H$992,6,FALSE)</f>
        <v>360</v>
      </c>
      <c r="B555" s="1">
        <v>48211</v>
      </c>
      <c r="C555" s="2">
        <v>18.437363520563345</v>
      </c>
      <c r="D555">
        <v>0.10422220312300093</v>
      </c>
      <c r="E555" s="1">
        <v>5562.3397260273969</v>
      </c>
      <c r="F555" s="7">
        <v>2429.3000000000002</v>
      </c>
    </row>
    <row r="556" spans="1:6" x14ac:dyDescent="0.25">
      <c r="A556">
        <f>VLOOKUP(B556,Counties_prod!$C$2:$H$992,6,FALSE)</f>
        <v>360</v>
      </c>
      <c r="B556" s="1">
        <v>48233</v>
      </c>
      <c r="C556" s="2">
        <v>39.650905099535528</v>
      </c>
      <c r="D556">
        <v>0.23921375358545555</v>
      </c>
      <c r="E556" s="1">
        <v>1195.8027397260273</v>
      </c>
      <c r="F556" s="7">
        <v>2429.3000000000002</v>
      </c>
    </row>
    <row r="557" spans="1:6" x14ac:dyDescent="0.25">
      <c r="A557">
        <f>VLOOKUP(B557,Counties_prod!$C$2:$H$992,6,FALSE)</f>
        <v>360</v>
      </c>
      <c r="B557" s="1">
        <v>48205</v>
      </c>
      <c r="C557" s="2">
        <v>13.556007984873608</v>
      </c>
      <c r="D557">
        <v>7.2796976497641996E-2</v>
      </c>
      <c r="E557" s="1">
        <v>521.28493150684926</v>
      </c>
      <c r="F557" s="7">
        <v>2429.3000000000002</v>
      </c>
    </row>
    <row r="558" spans="1:6" x14ac:dyDescent="0.25">
      <c r="A558">
        <f>VLOOKUP(B558,Counties_prod!$C$2:$H$992,6,FALSE)</f>
        <v>360</v>
      </c>
      <c r="B558" s="1">
        <v>48341</v>
      </c>
      <c r="C558" s="2">
        <v>44.474581316842183</v>
      </c>
      <c r="D558">
        <v>0.27039520854930327</v>
      </c>
      <c r="E558" s="1">
        <v>497.14794520547946</v>
      </c>
      <c r="F558" s="7">
        <v>2429.3000000000002</v>
      </c>
    </row>
    <row r="559" spans="1:6" x14ac:dyDescent="0.25">
      <c r="A559">
        <f>VLOOKUP(B559,Counties_prod!$C$2:$H$992,6,FALSE)</f>
        <v>360</v>
      </c>
      <c r="B559" s="1">
        <v>40129</v>
      </c>
      <c r="C559" s="2">
        <v>21.57988191511069</v>
      </c>
      <c r="D559">
        <v>0.12438274620933229</v>
      </c>
      <c r="E559" s="1">
        <v>4743.8109589041096</v>
      </c>
      <c r="F559" s="7">
        <v>2429.3000000000002</v>
      </c>
    </row>
    <row r="560" spans="1:6" x14ac:dyDescent="0.25">
      <c r="A560">
        <f>VLOOKUP(B560,Counties_prod!$C$2:$H$992,6,FALSE)</f>
        <v>360</v>
      </c>
      <c r="B560" s="1">
        <v>40039</v>
      </c>
      <c r="C560" s="2">
        <v>16.013113109033686</v>
      </c>
      <c r="D560">
        <v>8.8781147271871252E-2</v>
      </c>
      <c r="E560" s="1">
        <v>4652.8027397260275</v>
      </c>
      <c r="F560" s="7">
        <v>2429.3000000000002</v>
      </c>
    </row>
    <row r="561" spans="1:6" x14ac:dyDescent="0.25">
      <c r="A561">
        <f>VLOOKUP(B561,Counties_prod!$C$2:$H$992,6,FALSE)</f>
        <v>360</v>
      </c>
      <c r="B561" s="1">
        <v>40017</v>
      </c>
      <c r="C561" s="2">
        <v>9.1630231591980014</v>
      </c>
      <c r="D561">
        <v>4.4977216502137707E-2</v>
      </c>
      <c r="E561" s="1">
        <v>50654.909589041097</v>
      </c>
      <c r="F561" s="7">
        <v>2429.3000000000002</v>
      </c>
    </row>
    <row r="562" spans="1:6" x14ac:dyDescent="0.25">
      <c r="A562">
        <f>VLOOKUP(B562,Counties_prod!$C$2:$H$992,6,FALSE)</f>
        <v>360</v>
      </c>
      <c r="B562" s="1">
        <v>40109</v>
      </c>
      <c r="C562" s="2">
        <v>10.382522487784195</v>
      </c>
      <c r="D562">
        <v>5.2747498896719217E-2</v>
      </c>
      <c r="E562" s="1">
        <v>7710.1369863013697</v>
      </c>
      <c r="F562" s="7">
        <v>2429.3000000000002</v>
      </c>
    </row>
    <row r="563" spans="1:6" x14ac:dyDescent="0.25">
      <c r="A563">
        <f>VLOOKUP(B563,Counties_prod!$C$2:$H$992,6,FALSE)</f>
        <v>360</v>
      </c>
      <c r="B563" s="1">
        <v>48375</v>
      </c>
      <c r="C563" s="2">
        <v>24.686755373354384</v>
      </c>
      <c r="D563">
        <v>0.14396611082909014</v>
      </c>
      <c r="E563" s="1">
        <v>1630.6493150684933</v>
      </c>
      <c r="F563" s="7">
        <v>2429.3000000000002</v>
      </c>
    </row>
    <row r="564" spans="1:6" x14ac:dyDescent="0.25">
      <c r="A564">
        <f>VLOOKUP(B564,Counties_prod!$C$2:$H$992,6,FALSE)</f>
        <v>360</v>
      </c>
      <c r="B564" s="1">
        <v>48065</v>
      </c>
      <c r="C564" s="2">
        <v>43.750000804746819</v>
      </c>
      <c r="D564">
        <v>0.26578412459324896</v>
      </c>
      <c r="E564" s="1">
        <v>301.32602739726025</v>
      </c>
      <c r="F564" s="7">
        <v>2429.3000000000002</v>
      </c>
    </row>
    <row r="565" spans="1:6" x14ac:dyDescent="0.25">
      <c r="A565">
        <f>VLOOKUP(B565,Counties_prod!$C$2:$H$992,6,FALSE)</f>
        <v>360</v>
      </c>
      <c r="B565" s="1">
        <v>48179</v>
      </c>
      <c r="C565" s="2">
        <v>28.475858424664381</v>
      </c>
      <c r="D565">
        <v>0.16862521235270753</v>
      </c>
      <c r="E565" s="1">
        <v>2429.7972602739728</v>
      </c>
      <c r="F565" s="7">
        <v>2429.3000000000002</v>
      </c>
    </row>
    <row r="566" spans="1:6" x14ac:dyDescent="0.25">
      <c r="A566">
        <f>VLOOKUP(B566,Counties_prod!$C$2:$H$992,6,FALSE)</f>
        <v>360</v>
      </c>
      <c r="B566" s="1">
        <v>48483</v>
      </c>
      <c r="C566" s="2">
        <v>17.1990930296577</v>
      </c>
      <c r="D566">
        <v>9.6285875459286713E-2</v>
      </c>
      <c r="E566" s="1">
        <v>7192.4301369863015</v>
      </c>
      <c r="F566" s="7">
        <v>2429.3000000000002</v>
      </c>
    </row>
    <row r="567" spans="1:6" x14ac:dyDescent="0.25">
      <c r="A567">
        <f>VLOOKUP(B567,Counties_prod!$C$2:$H$992,6,FALSE)</f>
        <v>360</v>
      </c>
      <c r="B567" s="1">
        <v>48359</v>
      </c>
      <c r="C567" s="2">
        <v>9.9578696358653627</v>
      </c>
      <c r="D567">
        <v>4.9953954317980602E-2</v>
      </c>
      <c r="E567" s="1">
        <v>847.2821917808219</v>
      </c>
      <c r="F567" s="7">
        <v>2429.3000000000002</v>
      </c>
    </row>
    <row r="568" spans="1:6" x14ac:dyDescent="0.25">
      <c r="A568">
        <f>VLOOKUP(B568,Counties_prod!$C$2:$H$992,6,FALSE)</f>
        <v>360</v>
      </c>
      <c r="B568" s="1">
        <v>40015</v>
      </c>
      <c r="C568" s="2">
        <v>17.195897631263652</v>
      </c>
      <c r="D568">
        <v>9.6246201211764804E-2</v>
      </c>
      <c r="E568" s="1">
        <v>5328.2575342465752</v>
      </c>
      <c r="F568" s="7">
        <v>2429.3000000000002</v>
      </c>
    </row>
    <row r="569" spans="1:6" x14ac:dyDescent="0.25">
      <c r="A569">
        <f>VLOOKUP(B569,Counties_prod!$C$2:$H$992,6,FALSE)</f>
        <v>360</v>
      </c>
      <c r="B569" s="1">
        <v>40009</v>
      </c>
      <c r="C569" s="2">
        <v>18.478476439556442</v>
      </c>
      <c r="D569">
        <v>0.10444586115587794</v>
      </c>
      <c r="E569" s="1">
        <v>1978.3917808219178</v>
      </c>
      <c r="F569" s="7">
        <v>2429.3000000000002</v>
      </c>
    </row>
    <row r="570" spans="1:6" x14ac:dyDescent="0.25">
      <c r="A570">
        <f>VLOOKUP(B570,Counties_prod!$C$2:$H$992,6,FALSE)</f>
        <v>360</v>
      </c>
      <c r="B570" s="1">
        <v>40149</v>
      </c>
      <c r="C570" s="2">
        <v>21.514757478868255</v>
      </c>
      <c r="D570">
        <v>0.12394623803974672</v>
      </c>
      <c r="E570" s="1">
        <v>2044.6</v>
      </c>
      <c r="F570" s="7">
        <v>2429.3000000000002</v>
      </c>
    </row>
    <row r="571" spans="1:6" x14ac:dyDescent="0.25">
      <c r="A571">
        <f>VLOOKUP(B571,Counties_prod!$C$2:$H$992,6,FALSE)</f>
        <v>360</v>
      </c>
      <c r="B571" s="1">
        <v>40027</v>
      </c>
      <c r="C571" s="2">
        <v>16.030683458629262</v>
      </c>
      <c r="D571">
        <v>8.8863663750832309E-2</v>
      </c>
      <c r="E571" s="1">
        <v>997.30136986301375</v>
      </c>
      <c r="F571" s="7">
        <v>2429.3000000000002</v>
      </c>
    </row>
    <row r="572" spans="1:6" x14ac:dyDescent="0.25">
      <c r="A572">
        <f>VLOOKUP(B572,Counties_prod!$C$2:$H$992,6,FALSE)</f>
        <v>360</v>
      </c>
      <c r="B572" s="1">
        <v>40051</v>
      </c>
      <c r="C572" s="2">
        <v>8.856661842963744</v>
      </c>
      <c r="D572">
        <v>4.2981347606098827E-2</v>
      </c>
      <c r="E572" s="1">
        <v>85050.772602739729</v>
      </c>
      <c r="F572" s="7">
        <v>2429.3000000000002</v>
      </c>
    </row>
    <row r="573" spans="1:6" x14ac:dyDescent="0.25">
      <c r="A573">
        <f>VLOOKUP(B573,Counties_prod!$C$2:$H$992,6,FALSE)</f>
        <v>360</v>
      </c>
      <c r="B573" s="1">
        <v>40087</v>
      </c>
      <c r="C573" s="2">
        <v>8.8775390703127073</v>
      </c>
      <c r="D573">
        <v>4.3089156470406044E-2</v>
      </c>
      <c r="E573" s="1">
        <v>23647.690410958905</v>
      </c>
      <c r="F573" s="7">
        <v>2429.3000000000002</v>
      </c>
    </row>
    <row r="574" spans="1:6" x14ac:dyDescent="0.25">
      <c r="A574">
        <f>VLOOKUP(B574,Counties_prod!$C$2:$H$992,6,FALSE)</f>
        <v>360</v>
      </c>
      <c r="B574" s="1">
        <v>48087</v>
      </c>
      <c r="C574" s="2">
        <v>98.667416653240338</v>
      </c>
      <c r="D574">
        <v>0.61315148010716203</v>
      </c>
      <c r="E574" s="1">
        <v>11.920547945205479</v>
      </c>
      <c r="F574" s="7">
        <v>2429.3000000000002</v>
      </c>
    </row>
    <row r="575" spans="1:6" x14ac:dyDescent="0.25">
      <c r="A575">
        <f>VLOOKUP(B575,Counties_prod!$C$2:$H$992,6,FALSE)</f>
        <v>360</v>
      </c>
      <c r="B575" s="1">
        <v>48129</v>
      </c>
      <c r="C575" s="2">
        <v>68.198404201729531</v>
      </c>
      <c r="D575">
        <v>0.42204834463039886</v>
      </c>
      <c r="E575" s="1">
        <v>0.38904109589041097</v>
      </c>
      <c r="F575" s="7">
        <v>2429.3000000000002</v>
      </c>
    </row>
    <row r="576" spans="1:6" x14ac:dyDescent="0.25">
      <c r="A576">
        <f>VLOOKUP(B576,Counties_prod!$C$2:$H$992,6,FALSE)</f>
        <v>360</v>
      </c>
      <c r="B576" s="1">
        <v>40075</v>
      </c>
      <c r="C576" s="2">
        <v>43.216606976534152</v>
      </c>
      <c r="D576">
        <v>0.26238968756155179</v>
      </c>
      <c r="E576" s="1">
        <v>25.306849315068494</v>
      </c>
      <c r="F576" s="7">
        <v>2429.3000000000002</v>
      </c>
    </row>
    <row r="577" spans="1:6" x14ac:dyDescent="0.25">
      <c r="A577">
        <f>VLOOKUP(B577,Counties_prod!$C$2:$H$992,6,FALSE)</f>
        <v>360</v>
      </c>
      <c r="B577" s="1">
        <v>40055</v>
      </c>
      <c r="C577" s="2">
        <v>72.678563773977132</v>
      </c>
      <c r="D577">
        <v>0.45076925955790309</v>
      </c>
      <c r="E577" s="1">
        <v>1.2493150684931507</v>
      </c>
      <c r="F577" s="7">
        <v>2429.3000000000002</v>
      </c>
    </row>
    <row r="578" spans="1:6" x14ac:dyDescent="0.25">
      <c r="A578">
        <f>VLOOKUP(B578,Counties_prod!$C$2:$H$992,6,FALSE)</f>
        <v>360</v>
      </c>
      <c r="B578" s="1">
        <v>40057</v>
      </c>
      <c r="C578" s="2">
        <v>19.176663121670014</v>
      </c>
      <c r="D578">
        <v>0.10891718403706839</v>
      </c>
      <c r="E578" s="1">
        <v>5.8438356164383558</v>
      </c>
      <c r="F578" s="7">
        <v>2429.3000000000002</v>
      </c>
    </row>
    <row r="579" spans="1:6" x14ac:dyDescent="0.25">
      <c r="A579">
        <f>VLOOKUP(B579,Counties_prod!$C$2:$H$992,6,FALSE)</f>
        <v>360</v>
      </c>
      <c r="B579" s="1">
        <v>40049</v>
      </c>
      <c r="C579" s="2">
        <v>9.9202223316776355</v>
      </c>
      <c r="D579">
        <v>4.9982617077444037E-2</v>
      </c>
      <c r="E579" s="1">
        <v>31762.452054794521</v>
      </c>
      <c r="F579" s="7">
        <v>2429.3000000000002</v>
      </c>
    </row>
    <row r="580" spans="1:6" x14ac:dyDescent="0.25">
      <c r="A580">
        <f>VLOOKUP(B580,Counties_prod!$C$2:$H$992,6,FALSE)</f>
        <v>360</v>
      </c>
      <c r="B580" s="1">
        <v>40031</v>
      </c>
      <c r="C580" s="2">
        <v>43.548004220180154</v>
      </c>
      <c r="D580">
        <v>0.26449865228401981</v>
      </c>
      <c r="E580" s="1">
        <v>144.38356164383561</v>
      </c>
      <c r="F580" s="7">
        <v>2429.3000000000002</v>
      </c>
    </row>
    <row r="581" spans="1:6" x14ac:dyDescent="0.25">
      <c r="A581">
        <f>VLOOKUP(B581,Counties_prod!$C$2:$H$992,6,FALSE)</f>
        <v>360</v>
      </c>
      <c r="B581" s="1">
        <v>40137</v>
      </c>
      <c r="C581" s="2">
        <v>13.514233416129406</v>
      </c>
      <c r="D581">
        <v>7.2752017759484561E-2</v>
      </c>
      <c r="E581" s="1">
        <v>23565.410958904111</v>
      </c>
      <c r="F581" s="7">
        <v>2429.3000000000002</v>
      </c>
    </row>
    <row r="582" spans="1:6" x14ac:dyDescent="0.25">
      <c r="A582">
        <f>VLOOKUP(B582,Counties_prod!$C$2:$H$992,6,FALSE)</f>
        <v>370</v>
      </c>
      <c r="B582" s="1">
        <v>20079</v>
      </c>
      <c r="C582" s="2">
        <v>16.484677719009095</v>
      </c>
      <c r="D582">
        <v>9.2260031861104694E-2</v>
      </c>
      <c r="E582" s="1">
        <v>211.54520547945205</v>
      </c>
      <c r="F582" s="7">
        <v>2429.3000000000002</v>
      </c>
    </row>
    <row r="583" spans="1:6" x14ac:dyDescent="0.25">
      <c r="A583">
        <f>VLOOKUP(B583,Counties_prod!$C$2:$H$992,6,FALSE)</f>
        <v>370</v>
      </c>
      <c r="B583" s="1">
        <v>20015</v>
      </c>
      <c r="C583" s="2">
        <v>17.832375492530321</v>
      </c>
      <c r="D583">
        <v>0.10085991229342045</v>
      </c>
      <c r="E583" s="1">
        <v>1925.8630136986301</v>
      </c>
      <c r="F583" s="7">
        <v>2429.3000000000002</v>
      </c>
    </row>
    <row r="584" spans="1:6" x14ac:dyDescent="0.25">
      <c r="A584">
        <f>VLOOKUP(B584,Counties_prod!$C$2:$H$992,6,FALSE)</f>
        <v>370</v>
      </c>
      <c r="B584" s="1">
        <v>20173</v>
      </c>
      <c r="C584" s="2">
        <v>13.814180573008782</v>
      </c>
      <c r="D584">
        <v>7.4969022253702167E-2</v>
      </c>
      <c r="E584" s="1">
        <v>259.10684931506847</v>
      </c>
      <c r="F584" s="7">
        <v>2429.3000000000002</v>
      </c>
    </row>
    <row r="585" spans="1:6" x14ac:dyDescent="0.25">
      <c r="A585">
        <f>VLOOKUP(B585,Counties_prod!$C$2:$H$992,6,FALSE)</f>
        <v>370</v>
      </c>
      <c r="B585" s="1">
        <v>20049</v>
      </c>
      <c r="C585" s="2">
        <v>23.507122065056052</v>
      </c>
      <c r="D585">
        <v>0.13790400657903917</v>
      </c>
      <c r="E585" s="1">
        <v>137.96986301369864</v>
      </c>
      <c r="F585" s="7">
        <v>2429.3000000000002</v>
      </c>
    </row>
    <row r="586" spans="1:6" x14ac:dyDescent="0.25">
      <c r="A586">
        <f>VLOOKUP(B586,Counties_prod!$C$2:$H$992,6,FALSE)</f>
        <v>370</v>
      </c>
      <c r="B586" s="1">
        <v>20191</v>
      </c>
      <c r="C586" s="2">
        <v>16.478634977141848</v>
      </c>
      <c r="D586">
        <v>9.2221324292124041E-2</v>
      </c>
      <c r="E586" s="1">
        <v>838.38082191780825</v>
      </c>
      <c r="F586" s="7">
        <v>2429.3000000000002</v>
      </c>
    </row>
    <row r="587" spans="1:6" x14ac:dyDescent="0.25">
      <c r="A587">
        <f>VLOOKUP(B587,Counties_prod!$C$2:$H$992,6,FALSE)</f>
        <v>370</v>
      </c>
      <c r="B587" s="1">
        <v>20035</v>
      </c>
      <c r="C587" s="2">
        <v>16.024979948911287</v>
      </c>
      <c r="D587">
        <v>8.9232430384415001E-2</v>
      </c>
      <c r="E587" s="1">
        <v>1371.3945205479451</v>
      </c>
      <c r="F587" s="7">
        <v>2429.3000000000002</v>
      </c>
    </row>
    <row r="588" spans="1:6" x14ac:dyDescent="0.25">
      <c r="A588">
        <f>VLOOKUP(B588,Counties_prod!$C$2:$H$992,6,FALSE)</f>
        <v>370</v>
      </c>
      <c r="B588" s="1">
        <v>20019</v>
      </c>
      <c r="C588" s="2">
        <v>29.179544689137053</v>
      </c>
      <c r="D588">
        <v>0.17431205911384784</v>
      </c>
      <c r="E588" s="1">
        <v>389.06301369863013</v>
      </c>
      <c r="F588" s="7">
        <v>2429.3000000000002</v>
      </c>
    </row>
    <row r="589" spans="1:6" x14ac:dyDescent="0.25">
      <c r="A589">
        <f>VLOOKUP(B589,Counties_prod!$C$2:$H$992,6,FALSE)</f>
        <v>370</v>
      </c>
      <c r="B589" s="1">
        <v>40113</v>
      </c>
      <c r="C589" s="2">
        <v>12.075475213787797</v>
      </c>
      <c r="D589">
        <v>6.3871260457847051E-2</v>
      </c>
      <c r="E589" s="1">
        <v>9701.2301369863017</v>
      </c>
      <c r="F589" s="7">
        <v>2429.3000000000002</v>
      </c>
    </row>
    <row r="590" spans="1:6" x14ac:dyDescent="0.25">
      <c r="A590">
        <f>VLOOKUP(B590,Counties_prod!$C$2:$H$992,6,FALSE)</f>
        <v>370</v>
      </c>
      <c r="B590" s="1">
        <v>40071</v>
      </c>
      <c r="C590" s="2">
        <v>16.068138320176406</v>
      </c>
      <c r="D590">
        <v>8.9509512382531242E-2</v>
      </c>
      <c r="E590" s="1">
        <v>1768.5835616438355</v>
      </c>
      <c r="F590" s="7">
        <v>2429.3000000000002</v>
      </c>
    </row>
    <row r="591" spans="1:6" x14ac:dyDescent="0.25">
      <c r="A591">
        <f>VLOOKUP(B591,Counties_prod!$C$2:$H$992,6,FALSE)</f>
        <v>585</v>
      </c>
      <c r="B591" s="1">
        <v>8113</v>
      </c>
      <c r="C591" s="2">
        <v>140.3223176018148</v>
      </c>
      <c r="D591">
        <v>0.87827775214593851</v>
      </c>
      <c r="E591" s="1">
        <v>0.63013698630136983</v>
      </c>
      <c r="F591" s="7">
        <v>2429.3000000000002</v>
      </c>
    </row>
    <row r="592" spans="1:6" x14ac:dyDescent="0.25">
      <c r="A592">
        <f>VLOOKUP(B592,Counties_prod!$C$2:$H$992,6,FALSE)</f>
        <v>585</v>
      </c>
      <c r="B592" s="1">
        <v>8033</v>
      </c>
      <c r="C592" s="2">
        <v>67.647979450346028</v>
      </c>
      <c r="D592">
        <v>0.41895645770884649</v>
      </c>
      <c r="E592" s="1">
        <v>1</v>
      </c>
      <c r="F592" s="7">
        <v>2429.3000000000002</v>
      </c>
    </row>
    <row r="593" spans="1:6" x14ac:dyDescent="0.25">
      <c r="A593">
        <f>VLOOKUP(B593,Counties_prod!$C$2:$H$992,6,FALSE)</f>
        <v>585</v>
      </c>
      <c r="B593" s="1">
        <v>8083</v>
      </c>
      <c r="C593" s="2">
        <v>17.084091679663125</v>
      </c>
      <c r="D593">
        <v>9.5718982980512859E-2</v>
      </c>
      <c r="E593" s="1">
        <v>189.24109589041095</v>
      </c>
      <c r="F593" s="7">
        <v>2429.3000000000002</v>
      </c>
    </row>
    <row r="594" spans="1:6" x14ac:dyDescent="0.25">
      <c r="A594">
        <f>VLOOKUP(B594,Counties_prod!$C$2:$H$992,6,FALSE)</f>
        <v>585</v>
      </c>
      <c r="B594" s="1">
        <v>8067</v>
      </c>
      <c r="C594" s="2">
        <v>160.59544569387702</v>
      </c>
      <c r="D594">
        <v>1.0084737706515075</v>
      </c>
      <c r="E594" s="1">
        <v>41.054794520547944</v>
      </c>
      <c r="F594" s="7">
        <v>2429.3000000000002</v>
      </c>
    </row>
    <row r="595" spans="1:6" x14ac:dyDescent="0.25">
      <c r="A595">
        <f>VLOOKUP(B595,Counties_prod!$C$2:$H$992,6,FALSE)</f>
        <v>585</v>
      </c>
      <c r="B595" s="1">
        <v>35045</v>
      </c>
      <c r="C595" s="2">
        <v>22.935915775574664</v>
      </c>
      <c r="D595">
        <v>0.13346639654057788</v>
      </c>
      <c r="E595" s="1">
        <v>13651.08493150685</v>
      </c>
      <c r="F595" s="7">
        <v>2429.3000000000002</v>
      </c>
    </row>
    <row r="596" spans="1:6" x14ac:dyDescent="0.25">
      <c r="A596">
        <f>VLOOKUP(B596,Counties_prod!$C$2:$H$992,6,FALSE)</f>
        <v>585</v>
      </c>
      <c r="B596" s="1">
        <v>4001</v>
      </c>
      <c r="C596" s="2">
        <v>22.962349627850823</v>
      </c>
      <c r="D596">
        <v>0.13350504071711916</v>
      </c>
      <c r="E596" s="1">
        <v>11.608219178082193</v>
      </c>
      <c r="F596" s="7">
        <v>2429.3000000000002</v>
      </c>
    </row>
    <row r="597" spans="1:6" x14ac:dyDescent="0.25">
      <c r="A597">
        <f>VLOOKUP(B597,Counties_prod!$C$2:$H$992,6,FALSE)</f>
        <v>560</v>
      </c>
      <c r="B597" s="1">
        <v>8007</v>
      </c>
      <c r="C597" s="2">
        <v>78.312935640280216</v>
      </c>
      <c r="D597">
        <v>0.49231690507868492</v>
      </c>
      <c r="E597" s="1">
        <v>4.8931506849315065</v>
      </c>
      <c r="F597" s="7">
        <v>2429.3000000000002</v>
      </c>
    </row>
    <row r="598" spans="1:6" x14ac:dyDescent="0.25">
      <c r="A598">
        <f>VLOOKUP(B598,Counties_prod!$C$2:$H$992,6,FALSE)</f>
        <v>560</v>
      </c>
      <c r="B598" s="1">
        <v>35039</v>
      </c>
      <c r="C598" s="2">
        <v>33.230164521434908</v>
      </c>
      <c r="D598">
        <v>0.200877813570674</v>
      </c>
      <c r="E598" s="1">
        <v>2832.9616438356165</v>
      </c>
      <c r="F598" s="7">
        <v>2429.3000000000002</v>
      </c>
    </row>
    <row r="599" spans="1:6" x14ac:dyDescent="0.25">
      <c r="A599">
        <f>VLOOKUP(B599,Counties_prod!$C$2:$H$992,6,FALSE)</f>
        <v>560</v>
      </c>
      <c r="B599" s="1">
        <v>35007</v>
      </c>
      <c r="C599" s="2">
        <v>1192.4068952876542</v>
      </c>
      <c r="D599">
        <v>7.6897193560706771</v>
      </c>
      <c r="E599" s="1">
        <v>1</v>
      </c>
      <c r="F599" s="7">
        <v>2429.3000000000002</v>
      </c>
    </row>
    <row r="600" spans="1:6" x14ac:dyDescent="0.25">
      <c r="A600">
        <f>VLOOKUP(B600,Counties_prod!$C$2:$H$992,6,FALSE)</f>
        <v>365</v>
      </c>
      <c r="B600" s="1">
        <v>20205</v>
      </c>
      <c r="C600" s="2">
        <v>51.833228937020905</v>
      </c>
      <c r="D600">
        <v>0.32201854434189114</v>
      </c>
      <c r="E600" s="1">
        <v>201.40273972602739</v>
      </c>
      <c r="F600" s="7">
        <v>2429.3000000000002</v>
      </c>
    </row>
    <row r="601" spans="1:6" x14ac:dyDescent="0.25">
      <c r="A601">
        <f>VLOOKUP(B601,Counties_prod!$C$2:$H$992,6,FALSE)</f>
        <v>365</v>
      </c>
      <c r="B601" s="1">
        <v>20133</v>
      </c>
      <c r="C601" s="2">
        <v>84.107268687940604</v>
      </c>
      <c r="D601">
        <v>0.52976766060728575</v>
      </c>
      <c r="E601" s="1">
        <v>54.556164383561644</v>
      </c>
      <c r="F601" s="7">
        <v>2429.3000000000002</v>
      </c>
    </row>
    <row r="602" spans="1:6" x14ac:dyDescent="0.25">
      <c r="A602">
        <f>VLOOKUP(B602,Counties_prod!$C$2:$H$992,6,FALSE)</f>
        <v>365</v>
      </c>
      <c r="B602" s="1">
        <v>20125</v>
      </c>
      <c r="C602" s="2">
        <v>54.851814650848901</v>
      </c>
      <c r="D602">
        <v>0.34149529892847075</v>
      </c>
      <c r="E602" s="1">
        <v>137.2876712328767</v>
      </c>
      <c r="F602" s="7">
        <v>2429.3000000000002</v>
      </c>
    </row>
    <row r="603" spans="1:6" x14ac:dyDescent="0.25">
      <c r="A603">
        <f>VLOOKUP(B603,Counties_prod!$C$2:$H$992,6,FALSE)</f>
        <v>365</v>
      </c>
      <c r="B603" s="1">
        <v>20099</v>
      </c>
      <c r="C603" s="2">
        <v>103.49650829630396</v>
      </c>
      <c r="D603">
        <v>0.65498935501595956</v>
      </c>
      <c r="E603" s="1">
        <v>11.854794520547944</v>
      </c>
      <c r="F603" s="7">
        <v>2429.3000000000002</v>
      </c>
    </row>
    <row r="604" spans="1:6" x14ac:dyDescent="0.25">
      <c r="A604">
        <f>VLOOKUP(B604,Counties_prod!$C$2:$H$992,6,FALSE)</f>
        <v>365</v>
      </c>
      <c r="B604" s="1">
        <v>40035</v>
      </c>
      <c r="C604" s="2">
        <v>23.326657315754254</v>
      </c>
      <c r="D604">
        <v>0.1367447369682154</v>
      </c>
      <c r="E604" s="1">
        <v>13.873972602739727</v>
      </c>
      <c r="F604" s="7">
        <v>2429.3000000000002</v>
      </c>
    </row>
    <row r="605" spans="1:6" x14ac:dyDescent="0.25">
      <c r="A605">
        <f>VLOOKUP(B605,Counties_prod!$C$2:$H$992,6,FALSE)</f>
        <v>365</v>
      </c>
      <c r="B605" s="1">
        <v>40105</v>
      </c>
      <c r="C605" s="2">
        <v>32.727882977614989</v>
      </c>
      <c r="D605">
        <v>0.19762898866163495</v>
      </c>
      <c r="E605" s="1">
        <v>195.38630136986302</v>
      </c>
      <c r="F605" s="7">
        <v>2429.3000000000002</v>
      </c>
    </row>
    <row r="606" spans="1:6" x14ac:dyDescent="0.25">
      <c r="A606">
        <f>VLOOKUP(B606,Counties_prod!$C$2:$H$992,6,FALSE)</f>
        <v>365</v>
      </c>
      <c r="B606" s="1">
        <v>40147</v>
      </c>
      <c r="C606" s="2">
        <v>29.523517031887856</v>
      </c>
      <c r="D606">
        <v>0.17651709399586132</v>
      </c>
      <c r="E606" s="1">
        <v>444.63835616438354</v>
      </c>
      <c r="F606" s="7">
        <v>2429.3000000000002</v>
      </c>
    </row>
    <row r="607" spans="1:6" x14ac:dyDescent="0.25">
      <c r="A607">
        <f>VLOOKUP(B607,Counties_prod!$C$2:$H$992,6,FALSE)</f>
        <v>355</v>
      </c>
      <c r="B607" s="1">
        <v>40131</v>
      </c>
      <c r="C607" s="2">
        <v>69.018581886149477</v>
      </c>
      <c r="D607">
        <v>0.4261888177731466</v>
      </c>
      <c r="E607" s="1">
        <v>42.92876712328767</v>
      </c>
      <c r="F607" s="7">
        <v>2429.3000000000002</v>
      </c>
    </row>
    <row r="608" spans="1:6" x14ac:dyDescent="0.25">
      <c r="A608">
        <f>VLOOKUP(B608,Counties_prod!$C$2:$H$992,6,FALSE)</f>
        <v>355</v>
      </c>
      <c r="B608" s="1">
        <v>40117</v>
      </c>
      <c r="C608" s="2">
        <v>18.035109366384226</v>
      </c>
      <c r="D608">
        <v>0.10168016583565435</v>
      </c>
      <c r="E608" s="1">
        <v>1156.509589041096</v>
      </c>
      <c r="F608" s="7">
        <v>2429.3000000000002</v>
      </c>
    </row>
    <row r="609" spans="1:6" x14ac:dyDescent="0.25">
      <c r="A609">
        <f>VLOOKUP(B609,Counties_prod!$C$2:$H$992,6,FALSE)</f>
        <v>355</v>
      </c>
      <c r="B609" s="1">
        <v>40097</v>
      </c>
      <c r="C609" s="2">
        <v>44.581742726162361</v>
      </c>
      <c r="D609">
        <v>0.27126618171474443</v>
      </c>
      <c r="E609" s="1">
        <v>21.397260273972602</v>
      </c>
      <c r="F609" s="7">
        <v>2429.3000000000002</v>
      </c>
    </row>
    <row r="610" spans="1:6" x14ac:dyDescent="0.25">
      <c r="A610">
        <f>VLOOKUP(B610,Counties_prod!$C$2:$H$992,6,FALSE)</f>
        <v>355</v>
      </c>
      <c r="B610" s="1">
        <v>40143</v>
      </c>
      <c r="C610" s="2">
        <v>26.878249541178722</v>
      </c>
      <c r="D610">
        <v>0.15848391656623423</v>
      </c>
      <c r="E610" s="1">
        <v>623.73698630136983</v>
      </c>
      <c r="F610" s="7">
        <v>2429.3000000000002</v>
      </c>
    </row>
    <row r="611" spans="1:6" x14ac:dyDescent="0.25">
      <c r="A611">
        <f>VLOOKUP(B611,Counties_prod!$C$2:$H$992,6,FALSE)</f>
        <v>355</v>
      </c>
      <c r="B611" s="1">
        <v>40119</v>
      </c>
      <c r="C611" s="2">
        <v>14.742707756314836</v>
      </c>
      <c r="D611">
        <v>8.0675950152204148E-2</v>
      </c>
      <c r="E611" s="1">
        <v>2771.8191780821917</v>
      </c>
      <c r="F611" s="7">
        <v>2429.3000000000002</v>
      </c>
    </row>
    <row r="612" spans="1:6" x14ac:dyDescent="0.25">
      <c r="A612">
        <f>VLOOKUP(B612,Counties_prod!$C$2:$H$992,6,FALSE)</f>
        <v>355</v>
      </c>
      <c r="B612" s="1">
        <v>40037</v>
      </c>
      <c r="C612" s="2">
        <v>21.406489267333768</v>
      </c>
      <c r="D612">
        <v>0.12339151074260553</v>
      </c>
      <c r="E612" s="1">
        <v>4735.7890410958908</v>
      </c>
      <c r="F612" s="7">
        <v>2429.3000000000002</v>
      </c>
    </row>
    <row r="613" spans="1:6" x14ac:dyDescent="0.25">
      <c r="A613">
        <f>VLOOKUP(B613,Counties_prod!$C$2:$H$992,6,FALSE)</f>
        <v>355</v>
      </c>
      <c r="B613" s="1">
        <v>40145</v>
      </c>
      <c r="C613" s="2">
        <v>40.693908337939781</v>
      </c>
      <c r="D613">
        <v>0.2459951352482134</v>
      </c>
      <c r="E613" s="1">
        <v>33.356164383561641</v>
      </c>
      <c r="F613" s="7">
        <v>2429.3000000000002</v>
      </c>
    </row>
    <row r="614" spans="1:6" x14ac:dyDescent="0.25">
      <c r="A614">
        <f>VLOOKUP(B614,Counties_prod!$C$2:$H$992,6,FALSE)</f>
        <v>355</v>
      </c>
      <c r="B614" s="1">
        <v>40081</v>
      </c>
      <c r="C614" s="2">
        <v>20.520061958914244</v>
      </c>
      <c r="D614">
        <v>0.11762456728551583</v>
      </c>
      <c r="E614" s="1">
        <v>1617.8246575342466</v>
      </c>
      <c r="F614" s="7">
        <v>2429.3000000000002</v>
      </c>
    </row>
    <row r="615" spans="1:6" x14ac:dyDescent="0.25">
      <c r="A615">
        <f>VLOOKUP(B615,Counties_prod!$C$2:$H$992,6,FALSE)</f>
        <v>355</v>
      </c>
      <c r="B615" s="1">
        <v>40101</v>
      </c>
      <c r="C615" s="2">
        <v>41.605816397099815</v>
      </c>
      <c r="D615">
        <v>0.25228264266895645</v>
      </c>
      <c r="E615" s="1">
        <v>82.210958904109589</v>
      </c>
      <c r="F615" s="7">
        <v>2429.3000000000002</v>
      </c>
    </row>
    <row r="616" spans="1:6" x14ac:dyDescent="0.25">
      <c r="A616">
        <f>VLOOKUP(B616,Counties_prod!$C$2:$H$992,6,FALSE)</f>
        <v>355</v>
      </c>
      <c r="B616" s="1">
        <v>40111</v>
      </c>
      <c r="C616" s="2">
        <v>30.829062261381452</v>
      </c>
      <c r="D616">
        <v>0.18391016544483613</v>
      </c>
      <c r="E616" s="1">
        <v>590.40273972602745</v>
      </c>
      <c r="F616" s="7">
        <v>2429.3000000000002</v>
      </c>
    </row>
    <row r="617" spans="1:6" x14ac:dyDescent="0.25">
      <c r="A617">
        <f>VLOOKUP(B617,Counties_prod!$C$2:$H$992,6,FALSE)</f>
        <v>355</v>
      </c>
      <c r="B617" s="1">
        <v>40107</v>
      </c>
      <c r="C617" s="2">
        <v>24.332897769640237</v>
      </c>
      <c r="D617">
        <v>0.14174993687457929</v>
      </c>
      <c r="E617" s="1">
        <v>663.8986301369863</v>
      </c>
      <c r="F617" s="7">
        <v>2429.3000000000002</v>
      </c>
    </row>
    <row r="618" spans="1:6" x14ac:dyDescent="0.25">
      <c r="A618">
        <f>VLOOKUP(B618,Counties_prod!$C$2:$H$992,6,FALSE)</f>
        <v>355</v>
      </c>
      <c r="B618" s="1">
        <v>40135</v>
      </c>
      <c r="C618" s="2">
        <v>246.61353574957141</v>
      </c>
      <c r="D618">
        <v>1.5567055412687079</v>
      </c>
      <c r="E618" s="1">
        <v>1</v>
      </c>
      <c r="F618" s="7">
        <v>2429.3000000000002</v>
      </c>
    </row>
    <row r="619" spans="1:6" x14ac:dyDescent="0.25">
      <c r="A619">
        <f>VLOOKUP(B619,Counties_prod!$C$2:$H$992,6,FALSE)</f>
        <v>355</v>
      </c>
      <c r="B619" s="1">
        <v>40091</v>
      </c>
      <c r="C619" s="2">
        <v>140.84492935141978</v>
      </c>
      <c r="D619">
        <v>0.8819995007870044</v>
      </c>
      <c r="E619" s="1">
        <v>8.1068493150684926</v>
      </c>
      <c r="F619" s="7">
        <v>2429.3000000000002</v>
      </c>
    </row>
    <row r="620" spans="1:6" x14ac:dyDescent="0.25">
      <c r="A620">
        <f>VLOOKUP(B620,Counties_prod!$C$2:$H$992,6,FALSE)</f>
        <v>355</v>
      </c>
      <c r="B620" s="1">
        <v>40125</v>
      </c>
      <c r="C620" s="2">
        <v>17.128325820417505</v>
      </c>
      <c r="D620">
        <v>9.5875471081778199E-2</v>
      </c>
      <c r="E620" s="1">
        <v>2605.8849315068492</v>
      </c>
      <c r="F620" s="7">
        <v>2429.3000000000002</v>
      </c>
    </row>
    <row r="621" spans="1:6" x14ac:dyDescent="0.25">
      <c r="A621">
        <f>VLOOKUP(B621,Counties_prod!$C$2:$H$992,6,FALSE)</f>
        <v>355</v>
      </c>
      <c r="B621" s="1">
        <v>40061</v>
      </c>
      <c r="C621" s="2">
        <v>1877.3071050183526</v>
      </c>
      <c r="D621">
        <v>11.900500498729393</v>
      </c>
      <c r="E621" s="1">
        <v>1</v>
      </c>
      <c r="F621" s="7">
        <v>2429.3000000000002</v>
      </c>
    </row>
    <row r="622" spans="1:6" x14ac:dyDescent="0.25">
      <c r="A622">
        <f>VLOOKUP(B622,Counties_prod!$C$2:$H$992,6,FALSE)</f>
        <v>355</v>
      </c>
      <c r="B622" s="1">
        <v>40133</v>
      </c>
      <c r="C622" s="2">
        <v>17.109869183881226</v>
      </c>
      <c r="D622">
        <v>9.5767501747473699E-2</v>
      </c>
      <c r="E622" s="1">
        <v>3919.6849315068494</v>
      </c>
      <c r="F622" s="7">
        <v>2429.3000000000002</v>
      </c>
    </row>
    <row r="623" spans="1:6" x14ac:dyDescent="0.25">
      <c r="A623">
        <f>VLOOKUP(B623,Counties_prod!$C$2:$H$992,6,FALSE)</f>
        <v>355</v>
      </c>
      <c r="B623" s="1">
        <v>40121</v>
      </c>
      <c r="C623" s="2">
        <v>100.66030419425088</v>
      </c>
      <c r="D623">
        <v>0.62648656929558799</v>
      </c>
      <c r="E623" s="1">
        <v>106.52602739726028</v>
      </c>
      <c r="F623" s="7">
        <v>2429.3000000000002</v>
      </c>
    </row>
    <row r="624" spans="1:6" x14ac:dyDescent="0.25">
      <c r="A624">
        <f>VLOOKUP(B624,Counties_prod!$C$2:$H$992,6,FALSE)</f>
        <v>355</v>
      </c>
      <c r="B624" s="1">
        <v>40063</v>
      </c>
      <c r="C624" s="2">
        <v>30.640280122900762</v>
      </c>
      <c r="D624">
        <v>0.18270477322405743</v>
      </c>
      <c r="E624" s="1">
        <v>954.63561643835612</v>
      </c>
      <c r="F624" s="7">
        <v>2429.3000000000002</v>
      </c>
    </row>
    <row r="625" spans="1:6" x14ac:dyDescent="0.25">
      <c r="A625">
        <f>VLOOKUP(B625,Counties_prod!$C$2:$H$992,6,FALSE)</f>
        <v>355</v>
      </c>
      <c r="B625" s="1">
        <v>40123</v>
      </c>
      <c r="C625" s="2">
        <v>14.702168228708537</v>
      </c>
      <c r="D625">
        <v>8.0445256806870036E-2</v>
      </c>
      <c r="E625" s="1">
        <v>4964.4465753424656</v>
      </c>
      <c r="F625" s="7">
        <v>2429.3000000000002</v>
      </c>
    </row>
    <row r="626" spans="1:6" x14ac:dyDescent="0.25">
      <c r="A626">
        <f>VLOOKUP(B626,Counties_prod!$C$2:$H$992,6,FALSE)</f>
        <v>355</v>
      </c>
      <c r="B626" s="1">
        <v>40029</v>
      </c>
      <c r="C626" s="2">
        <v>40.276532000899465</v>
      </c>
      <c r="D626">
        <v>0.2433411462012369</v>
      </c>
      <c r="E626" s="1">
        <v>358.81369863013697</v>
      </c>
      <c r="F626" s="7">
        <v>2429.3000000000002</v>
      </c>
    </row>
    <row r="627" spans="1:6" x14ac:dyDescent="0.25">
      <c r="A627">
        <f>VLOOKUP(B627,Counties_prod!$C$2:$H$992,6,FALSE)</f>
        <v>745</v>
      </c>
      <c r="B627" s="1">
        <v>6031</v>
      </c>
      <c r="C627" s="2">
        <v>8.6769466708267302</v>
      </c>
      <c r="D627">
        <v>4.2252800861011429E-2</v>
      </c>
      <c r="E627" s="1">
        <v>301.213698630137</v>
      </c>
      <c r="F627" s="7">
        <v>2429.3000000000002</v>
      </c>
    </row>
    <row r="628" spans="1:6" x14ac:dyDescent="0.25">
      <c r="A628">
        <f>VLOOKUP(B628,Counties_prod!$C$2:$H$992,6,FALSE)</f>
        <v>745</v>
      </c>
      <c r="B628" s="1">
        <v>6079</v>
      </c>
      <c r="C628" s="2">
        <v>7.3036510616377495</v>
      </c>
      <c r="D628">
        <v>3.3028159897205388E-2</v>
      </c>
      <c r="E628" s="1">
        <v>1391.66301369863</v>
      </c>
      <c r="F628" s="7">
        <v>2429.3000000000002</v>
      </c>
    </row>
    <row r="629" spans="1:6" x14ac:dyDescent="0.25">
      <c r="A629">
        <f>VLOOKUP(B629,Counties_prod!$C$2:$H$992,6,FALSE)</f>
        <v>745</v>
      </c>
      <c r="B629" s="1">
        <v>6111</v>
      </c>
      <c r="C629" s="2">
        <v>7.1747196656865233</v>
      </c>
      <c r="D629">
        <v>3.2292280631890005E-2</v>
      </c>
      <c r="E629" s="1">
        <v>11260.830136986302</v>
      </c>
      <c r="F629" s="7">
        <v>2429.3000000000002</v>
      </c>
    </row>
    <row r="630" spans="1:6" x14ac:dyDescent="0.25">
      <c r="A630">
        <f>VLOOKUP(B630,Counties_prod!$C$2:$H$992,6,FALSE)</f>
        <v>745</v>
      </c>
      <c r="B630" s="1">
        <v>6083</v>
      </c>
      <c r="C630" s="2">
        <v>7.2965333893040381</v>
      </c>
      <c r="D630">
        <v>3.3030087350216335E-2</v>
      </c>
      <c r="E630" s="1">
        <v>6564.3698630136987</v>
      </c>
      <c r="F630" s="7">
        <v>2429.3000000000002</v>
      </c>
    </row>
    <row r="631" spans="1:6" x14ac:dyDescent="0.25">
      <c r="A631">
        <f>VLOOKUP(B631,Counties_prod!$C$2:$H$992,6,FALSE)</f>
        <v>745</v>
      </c>
      <c r="B631" s="1">
        <v>6037</v>
      </c>
      <c r="C631" s="2">
        <v>7.125215595412361</v>
      </c>
      <c r="D631">
        <v>3.2049087718509874E-2</v>
      </c>
      <c r="E631" s="1">
        <v>18980.84109589041</v>
      </c>
      <c r="F631" s="7">
        <v>2429.3000000000002</v>
      </c>
    </row>
    <row r="632" spans="1:6" x14ac:dyDescent="0.25">
      <c r="A632">
        <f>VLOOKUP(B632,Counties_prod!$C$2:$H$992,6,FALSE)</f>
        <v>455</v>
      </c>
      <c r="B632" s="1">
        <v>35021</v>
      </c>
      <c r="C632" s="2">
        <v>547.5468868363979</v>
      </c>
      <c r="D632">
        <v>3.5237566755839542</v>
      </c>
      <c r="E632" s="1">
        <v>1</v>
      </c>
      <c r="F632" s="7">
        <v>2429.3000000000002</v>
      </c>
    </row>
    <row r="633" spans="1:6" x14ac:dyDescent="0.25">
      <c r="A633">
        <f>VLOOKUP(B633,Counties_prod!$C$2:$H$992,6,FALSE)</f>
        <v>460</v>
      </c>
      <c r="B633" s="1">
        <v>35043</v>
      </c>
      <c r="C633" s="2">
        <v>7.9158353640262789</v>
      </c>
      <c r="D633">
        <v>3.6916021170466315E-2</v>
      </c>
      <c r="E633" s="1">
        <v>6709.7917808219181</v>
      </c>
      <c r="F633" s="7">
        <v>2429.3000000000002</v>
      </c>
    </row>
    <row r="634" spans="1:6" x14ac:dyDescent="0.25">
      <c r="A634">
        <f>VLOOKUP(B634,Counties_prod!$C$2:$H$992,6,FALSE)</f>
        <v>590</v>
      </c>
      <c r="B634" s="1">
        <v>35031</v>
      </c>
      <c r="C634" s="2">
        <v>19.320224379403847</v>
      </c>
      <c r="D634">
        <v>0.11032530833031087</v>
      </c>
      <c r="E634" s="1">
        <v>18.079452054794519</v>
      </c>
      <c r="F634" s="7">
        <v>2429.3000000000002</v>
      </c>
    </row>
    <row r="635" spans="1:6" x14ac:dyDescent="0.25">
      <c r="A635">
        <f>VLOOKUP(B635,Counties_prod!$C$2:$H$992,6,FALSE)</f>
        <v>345</v>
      </c>
      <c r="B635" s="1">
        <v>5141</v>
      </c>
      <c r="C635" s="2">
        <v>2104.1087289078332</v>
      </c>
      <c r="D635">
        <v>13.378809735723051</v>
      </c>
      <c r="E635" s="1">
        <v>1</v>
      </c>
      <c r="F635" s="7">
        <v>2429.3000000000002</v>
      </c>
    </row>
    <row r="636" spans="1:6" x14ac:dyDescent="0.25">
      <c r="A636">
        <f>VLOOKUP(B636,Counties_prod!$C$2:$H$992,6,FALSE)</f>
        <v>345</v>
      </c>
      <c r="B636" s="1">
        <v>5047</v>
      </c>
      <c r="C636" s="2">
        <v>1061.382358958336</v>
      </c>
      <c r="D636">
        <v>6.7427798631141806</v>
      </c>
      <c r="E636" s="1">
        <v>1</v>
      </c>
      <c r="F636" s="7">
        <v>2429.3000000000002</v>
      </c>
    </row>
    <row r="637" spans="1:6" x14ac:dyDescent="0.25">
      <c r="A637">
        <f>VLOOKUP(B637,Counties_prod!$C$2:$H$992,6,FALSE)</f>
        <v>345</v>
      </c>
      <c r="B637" s="1">
        <v>5071</v>
      </c>
      <c r="C637" s="2">
        <v>355.01040787796489</v>
      </c>
      <c r="D637">
        <v>2.2467835066917239</v>
      </c>
      <c r="E637" s="1">
        <v>1</v>
      </c>
      <c r="F637" s="7">
        <v>2429.3000000000002</v>
      </c>
    </row>
    <row r="638" spans="1:6" x14ac:dyDescent="0.25">
      <c r="A638">
        <f>VLOOKUP(B638,Counties_prod!$C$2:$H$992,6,FALSE)</f>
        <v>345</v>
      </c>
      <c r="B638" s="1">
        <v>5033</v>
      </c>
      <c r="C638" s="2">
        <v>523.81445822119485</v>
      </c>
      <c r="D638">
        <v>3.3208062514643748</v>
      </c>
      <c r="E638" s="1">
        <v>1</v>
      </c>
      <c r="F638" s="7">
        <v>2429.3000000000002</v>
      </c>
    </row>
    <row r="639" spans="1:6" x14ac:dyDescent="0.25">
      <c r="A639">
        <f>VLOOKUP(B639,Counties_prod!$C$2:$H$992,6,FALSE)</f>
        <v>345</v>
      </c>
      <c r="B639" s="1">
        <v>5115</v>
      </c>
      <c r="C639" s="2">
        <v>259.16404083672029</v>
      </c>
      <c r="D639">
        <v>1.6369570322369962</v>
      </c>
      <c r="E639" s="1">
        <v>1</v>
      </c>
      <c r="F639" s="7">
        <v>2429.3000000000002</v>
      </c>
    </row>
    <row r="640" spans="1:6" x14ac:dyDescent="0.25">
      <c r="A640">
        <f>VLOOKUP(B640,Counties_prod!$C$2:$H$992,6,FALSE)</f>
        <v>345</v>
      </c>
      <c r="B640" s="1">
        <v>5023</v>
      </c>
      <c r="C640" s="2">
        <v>1513.3734877135171</v>
      </c>
      <c r="D640">
        <v>9.6193031001522762</v>
      </c>
      <c r="E640" s="1">
        <v>1</v>
      </c>
      <c r="F640" s="7">
        <v>2429.3000000000002</v>
      </c>
    </row>
    <row r="641" spans="1:6" x14ac:dyDescent="0.25">
      <c r="A641">
        <f>VLOOKUP(B641,Counties_prod!$C$2:$H$992,6,FALSE)</f>
        <v>345</v>
      </c>
      <c r="B641" s="1">
        <v>5145</v>
      </c>
      <c r="C641" s="2">
        <v>1852.3668343450854</v>
      </c>
      <c r="D641">
        <v>11.776695527842342</v>
      </c>
      <c r="E641" s="1">
        <v>1</v>
      </c>
      <c r="F641" s="7">
        <v>2429.3000000000002</v>
      </c>
    </row>
    <row r="642" spans="1:6" x14ac:dyDescent="0.25">
      <c r="A642">
        <f>VLOOKUP(B642,Counties_prod!$C$2:$H$992,6,FALSE)</f>
        <v>345</v>
      </c>
      <c r="B642" s="1">
        <v>5029</v>
      </c>
      <c r="C642" s="2">
        <v>1610.6374015112776</v>
      </c>
      <c r="D642">
        <v>10.238301771393267</v>
      </c>
      <c r="E642" s="1">
        <v>1</v>
      </c>
      <c r="F642" s="7">
        <v>2429.3000000000002</v>
      </c>
    </row>
    <row r="643" spans="1:6" x14ac:dyDescent="0.25">
      <c r="A643">
        <f>VLOOKUP(B643,Counties_prod!$C$2:$H$992,6,FALSE)</f>
        <v>345</v>
      </c>
      <c r="B643" s="1">
        <v>5131</v>
      </c>
      <c r="C643" s="2">
        <v>487.90116558846074</v>
      </c>
      <c r="D643">
        <v>3.092306443629385</v>
      </c>
      <c r="E643" s="1">
        <v>3.1150684931506851</v>
      </c>
      <c r="F643" s="7">
        <v>2429.3000000000002</v>
      </c>
    </row>
    <row r="644" spans="1:6" x14ac:dyDescent="0.25">
      <c r="A644">
        <f>VLOOKUP(B644,Counties_prod!$C$2:$H$992,6,FALSE)</f>
        <v>345</v>
      </c>
      <c r="B644" s="1">
        <v>5083</v>
      </c>
      <c r="C644" s="2">
        <v>1497.639619305404</v>
      </c>
      <c r="D644">
        <v>9.5191709621569327</v>
      </c>
      <c r="E644" s="1">
        <v>1</v>
      </c>
      <c r="F644" s="7">
        <v>2429.3000000000002</v>
      </c>
    </row>
    <row r="645" spans="1:6" x14ac:dyDescent="0.25">
      <c r="A645">
        <f>VLOOKUP(B645,Counties_prod!$C$2:$H$992,6,FALSE)</f>
        <v>345</v>
      </c>
      <c r="B645" s="1">
        <v>40079</v>
      </c>
      <c r="C645" s="2">
        <v>1730.7869420893931</v>
      </c>
      <c r="D645">
        <v>11.002947188802629</v>
      </c>
      <c r="E645" s="1">
        <v>1</v>
      </c>
      <c r="F645" s="7">
        <v>2429.3000000000002</v>
      </c>
    </row>
    <row r="646" spans="1:6" x14ac:dyDescent="0.25">
      <c r="A646">
        <f>VLOOKUP(B646,Counties_prod!$C$2:$H$992,6,FALSE)</f>
        <v>345</v>
      </c>
      <c r="B646" s="1">
        <v>5045</v>
      </c>
      <c r="C646" s="2">
        <v>655.42439606146297</v>
      </c>
      <c r="D646">
        <v>4.1581799164869961</v>
      </c>
      <c r="E646" s="1">
        <v>1</v>
      </c>
      <c r="F646" s="7">
        <v>2429.3000000000002</v>
      </c>
    </row>
    <row r="647" spans="1:6" x14ac:dyDescent="0.25">
      <c r="A647">
        <f>VLOOKUP(B647,Counties_prod!$C$2:$H$992,6,FALSE)</f>
        <v>345</v>
      </c>
      <c r="B647" s="1">
        <v>5149</v>
      </c>
      <c r="C647" s="2">
        <v>306.3719528736043</v>
      </c>
      <c r="D647">
        <v>1.9373193257466732</v>
      </c>
      <c r="E647" s="1">
        <v>1</v>
      </c>
      <c r="F647" s="7">
        <v>2429.3000000000002</v>
      </c>
    </row>
    <row r="648" spans="1:6" x14ac:dyDescent="0.25">
      <c r="A648">
        <f>VLOOKUP(B648,Counties_prod!$C$2:$H$992,6,FALSE)</f>
        <v>345</v>
      </c>
      <c r="B648" s="1">
        <v>5127</v>
      </c>
      <c r="C648" s="2">
        <v>317.81629521482876</v>
      </c>
      <c r="D648">
        <v>2.0101344271631243</v>
      </c>
      <c r="E648" s="1">
        <v>1</v>
      </c>
      <c r="F648" s="7">
        <v>2429.3000000000002</v>
      </c>
    </row>
    <row r="649" spans="1:6" x14ac:dyDescent="0.25">
      <c r="A649">
        <f>VLOOKUP(B649,Counties_prod!$C$2:$H$992,6,FALSE)</f>
        <v>345</v>
      </c>
      <c r="B649" s="1">
        <v>40077</v>
      </c>
      <c r="C649" s="2">
        <v>2052.6160686554613</v>
      </c>
      <c r="D649">
        <v>13.051104556839586</v>
      </c>
      <c r="E649" s="1">
        <v>1</v>
      </c>
      <c r="F649" s="7">
        <v>2429.3000000000002</v>
      </c>
    </row>
    <row r="650" spans="1:6" x14ac:dyDescent="0.25">
      <c r="A650">
        <f>VLOOKUP(B650,Counties_prod!$C$2:$H$992,6,FALSE)</f>
        <v>345</v>
      </c>
      <c r="B650" s="1">
        <v>40127</v>
      </c>
      <c r="C650" s="2">
        <v>105.73432549273532</v>
      </c>
      <c r="D650">
        <v>0.66086452593347933</v>
      </c>
      <c r="E650" s="1">
        <v>1</v>
      </c>
      <c r="F650" s="7">
        <v>2429.3000000000002</v>
      </c>
    </row>
    <row r="651" spans="1:6" x14ac:dyDescent="0.25">
      <c r="A651">
        <f>VLOOKUP(B651,Counties_prod!$C$2:$H$992,6,FALSE)</f>
        <v>345</v>
      </c>
      <c r="B651" s="1">
        <v>40005</v>
      </c>
      <c r="C651" s="2">
        <v>53.358269653601596</v>
      </c>
      <c r="D651">
        <v>0.32870009539032347</v>
      </c>
      <c r="E651" s="1">
        <v>10.786301369863013</v>
      </c>
      <c r="F651" s="7">
        <v>2429.3000000000002</v>
      </c>
    </row>
    <row r="652" spans="1:6" x14ac:dyDescent="0.25">
      <c r="A652">
        <f>VLOOKUP(B652,Counties_prod!$C$2:$H$992,6,FALSE)</f>
        <v>345</v>
      </c>
      <c r="B652" s="1">
        <v>40099</v>
      </c>
      <c r="C652" s="2">
        <v>8.4060915171607284</v>
      </c>
      <c r="D652">
        <v>3.9962049801331882E-2</v>
      </c>
      <c r="E652" s="1">
        <v>467.8876712328767</v>
      </c>
      <c r="F652" s="7">
        <v>2429.3000000000002</v>
      </c>
    </row>
    <row r="653" spans="1:6" x14ac:dyDescent="0.25">
      <c r="A653">
        <f>VLOOKUP(B653,Counties_prod!$C$2:$H$992,6,FALSE)</f>
        <v>345</v>
      </c>
      <c r="B653" s="1">
        <v>40069</v>
      </c>
      <c r="C653" s="2">
        <v>7.2284447412138633</v>
      </c>
      <c r="D653">
        <v>3.2413225707658484E-2</v>
      </c>
      <c r="E653" s="1">
        <v>1478.3232876712329</v>
      </c>
      <c r="F653" s="7">
        <v>2429.3000000000002</v>
      </c>
    </row>
    <row r="654" spans="1:6" x14ac:dyDescent="0.25">
      <c r="A654">
        <f>VLOOKUP(B654,Counties_prod!$C$2:$H$992,6,FALSE)</f>
        <v>445</v>
      </c>
      <c r="B654" s="1">
        <v>35037</v>
      </c>
      <c r="C654" s="2">
        <v>21.31924046044141</v>
      </c>
      <c r="D654">
        <v>0.1236926112106365</v>
      </c>
      <c r="E654" s="1">
        <v>1</v>
      </c>
      <c r="F654" s="7">
        <v>2429.3000000000002</v>
      </c>
    </row>
    <row r="655" spans="1:6" x14ac:dyDescent="0.25">
      <c r="A655">
        <f>VLOOKUP(B655,Counties_prod!$C$2:$H$992,6,FALSE)</f>
        <v>435</v>
      </c>
      <c r="B655" s="1">
        <v>40065</v>
      </c>
      <c r="C655" s="2">
        <v>10.230440856287375</v>
      </c>
      <c r="D655">
        <v>5.212348261294536E-2</v>
      </c>
      <c r="E655" s="1">
        <v>143.47123287671232</v>
      </c>
      <c r="F655" s="7">
        <v>2429.3000000000002</v>
      </c>
    </row>
    <row r="656" spans="1:6" x14ac:dyDescent="0.25">
      <c r="A656">
        <f>VLOOKUP(B656,Counties_prod!$C$2:$H$992,6,FALSE)</f>
        <v>435</v>
      </c>
      <c r="B656" s="1">
        <v>48075</v>
      </c>
      <c r="C656" s="2">
        <v>14.431977222852897</v>
      </c>
      <c r="D656">
        <v>7.9183032082137214E-2</v>
      </c>
      <c r="E656" s="1">
        <v>4.021917808219178</v>
      </c>
      <c r="F656" s="7">
        <v>2429.3000000000002</v>
      </c>
    </row>
    <row r="657" spans="1:6" x14ac:dyDescent="0.25">
      <c r="A657">
        <f>VLOOKUP(B657,Counties_prod!$C$2:$H$992,6,FALSE)</f>
        <v>435</v>
      </c>
      <c r="B657" s="1">
        <v>40141</v>
      </c>
      <c r="C657" s="2">
        <v>8.6105731066673794</v>
      </c>
      <c r="D657">
        <v>4.1558522146603223E-2</v>
      </c>
      <c r="E657" s="1">
        <v>337.10958904109589</v>
      </c>
      <c r="F657" s="7">
        <v>2429.3000000000002</v>
      </c>
    </row>
    <row r="658" spans="1:6" x14ac:dyDescent="0.25">
      <c r="A658">
        <f>VLOOKUP(B658,Counties_prod!$C$2:$H$992,6,FALSE)</f>
        <v>435</v>
      </c>
      <c r="B658" s="1">
        <v>35041</v>
      </c>
      <c r="C658" s="2">
        <v>7.8575735013191856</v>
      </c>
      <c r="D658">
        <v>3.6533682621020483E-2</v>
      </c>
      <c r="E658" s="1">
        <v>1262.5643835616438</v>
      </c>
      <c r="F658" s="7">
        <v>2429.3000000000002</v>
      </c>
    </row>
    <row r="659" spans="1:6" x14ac:dyDescent="0.25">
      <c r="A659">
        <f>VLOOKUP(B659,Counties_prod!$C$2:$H$992,6,FALSE)</f>
        <v>435</v>
      </c>
      <c r="B659" s="1">
        <v>48197</v>
      </c>
      <c r="C659" s="2">
        <v>8.0470522968409419</v>
      </c>
      <c r="D659">
        <v>3.7743584804486516E-2</v>
      </c>
      <c r="E659" s="1">
        <v>1639.4849315068493</v>
      </c>
      <c r="F659" s="7">
        <v>2429.3000000000002</v>
      </c>
    </row>
    <row r="660" spans="1:6" x14ac:dyDescent="0.25">
      <c r="A660">
        <f>VLOOKUP(B660,Counties_prod!$C$2:$H$992,6,FALSE)</f>
        <v>435</v>
      </c>
      <c r="B660" s="1">
        <v>40033</v>
      </c>
      <c r="C660" s="2">
        <v>17.323286637952474</v>
      </c>
      <c r="D660">
        <v>9.8355533187267905E-2</v>
      </c>
      <c r="E660" s="1">
        <v>159.84109589041097</v>
      </c>
      <c r="F660" s="7">
        <v>2429.3000000000002</v>
      </c>
    </row>
    <row r="661" spans="1:6" x14ac:dyDescent="0.25">
      <c r="A661">
        <f>VLOOKUP(B661,Counties_prod!$C$2:$H$992,6,FALSE)</f>
        <v>435</v>
      </c>
      <c r="B661" s="1">
        <v>48487</v>
      </c>
      <c r="C661" s="2">
        <v>12.214037705011933</v>
      </c>
      <c r="D661">
        <v>6.5021672850318693E-2</v>
      </c>
      <c r="E661" s="1">
        <v>1542.3698630136987</v>
      </c>
      <c r="F661" s="7">
        <v>2429.3000000000002</v>
      </c>
    </row>
    <row r="662" spans="1:6" x14ac:dyDescent="0.25">
      <c r="A662">
        <f>VLOOKUP(B662,Counties_prod!$C$2:$H$992,6,FALSE)</f>
        <v>435</v>
      </c>
      <c r="B662" s="1">
        <v>48345</v>
      </c>
      <c r="C662" s="2">
        <v>8.6502887402872197</v>
      </c>
      <c r="D662">
        <v>4.1913800034896288E-2</v>
      </c>
      <c r="E662" s="1">
        <v>79.635616438356166</v>
      </c>
      <c r="F662" s="7">
        <v>2429.3000000000002</v>
      </c>
    </row>
    <row r="663" spans="1:6" x14ac:dyDescent="0.25">
      <c r="A663">
        <f>VLOOKUP(B663,Counties_prod!$C$2:$H$992,6,FALSE)</f>
        <v>435</v>
      </c>
      <c r="B663" s="1">
        <v>48101</v>
      </c>
      <c r="C663" s="2">
        <v>10.267493968670491</v>
      </c>
      <c r="D663">
        <v>5.236110087598838E-2</v>
      </c>
      <c r="E663" s="1">
        <v>260.86301369863014</v>
      </c>
      <c r="F663" s="7">
        <v>2429.3000000000002</v>
      </c>
    </row>
    <row r="664" spans="1:6" x14ac:dyDescent="0.25">
      <c r="A664">
        <f>VLOOKUP(B664,Counties_prod!$C$2:$H$992,6,FALSE)</f>
        <v>435</v>
      </c>
      <c r="B664" s="1">
        <v>48189</v>
      </c>
      <c r="C664" s="2">
        <v>7.1529874580496031</v>
      </c>
      <c r="D664">
        <v>3.2159762997119493E-2</v>
      </c>
      <c r="E664" s="1">
        <v>2039.186301369863</v>
      </c>
      <c r="F664" s="7">
        <v>2429.3000000000002</v>
      </c>
    </row>
    <row r="665" spans="1:6" x14ac:dyDescent="0.25">
      <c r="A665">
        <f>VLOOKUP(B665,Counties_prod!$C$2:$H$992,6,FALSE)</f>
        <v>435</v>
      </c>
      <c r="B665" s="1">
        <v>48279</v>
      </c>
      <c r="C665" s="2">
        <v>8.0425112621196018</v>
      </c>
      <c r="D665">
        <v>3.7704249067424978E-2</v>
      </c>
      <c r="E665" s="1">
        <v>771.84657534246571</v>
      </c>
      <c r="F665" s="7">
        <v>2429.3000000000002</v>
      </c>
    </row>
    <row r="666" spans="1:6" x14ac:dyDescent="0.25">
      <c r="A666">
        <f>VLOOKUP(B666,Counties_prod!$C$2:$H$992,6,FALSE)</f>
        <v>435</v>
      </c>
      <c r="B666" s="1">
        <v>48155</v>
      </c>
      <c r="C666" s="2">
        <v>15.651034799093196</v>
      </c>
      <c r="D666">
        <v>8.7473281763450483E-2</v>
      </c>
      <c r="E666" s="1">
        <v>157.33698630136988</v>
      </c>
      <c r="F666" s="7">
        <v>2429.3000000000002</v>
      </c>
    </row>
    <row r="667" spans="1:6" x14ac:dyDescent="0.25">
      <c r="A667">
        <f>VLOOKUP(B667,Counties_prod!$C$2:$H$992,6,FALSE)</f>
        <v>435</v>
      </c>
      <c r="B667" s="1">
        <v>48485</v>
      </c>
      <c r="C667" s="2">
        <v>16.446610501847793</v>
      </c>
      <c r="D667">
        <v>9.2702600166565896E-2</v>
      </c>
      <c r="E667" s="1">
        <v>3261.4931506849316</v>
      </c>
      <c r="F667" s="7">
        <v>2429.3000000000002</v>
      </c>
    </row>
    <row r="668" spans="1:6" x14ac:dyDescent="0.25">
      <c r="A668">
        <f>VLOOKUP(B668,Counties_prod!$C$2:$H$992,6,FALSE)</f>
        <v>435</v>
      </c>
      <c r="B668" s="1">
        <v>48077</v>
      </c>
      <c r="C668" s="2">
        <v>15.316214942056325</v>
      </c>
      <c r="D668">
        <v>8.5331953079581538E-2</v>
      </c>
      <c r="E668" s="1">
        <v>1012.3780821917808</v>
      </c>
      <c r="F668" s="7">
        <v>2429.3000000000002</v>
      </c>
    </row>
    <row r="669" spans="1:6" x14ac:dyDescent="0.25">
      <c r="A669">
        <f>VLOOKUP(B669,Counties_prod!$C$2:$H$992,6,FALSE)</f>
        <v>435</v>
      </c>
      <c r="B669" s="1">
        <v>35005</v>
      </c>
      <c r="C669" s="2">
        <v>10.330133665912582</v>
      </c>
      <c r="D669">
        <v>5.2791243936175465E-2</v>
      </c>
      <c r="E669" s="1">
        <v>3684.5561643835617</v>
      </c>
      <c r="F669" s="7">
        <v>2429.3000000000002</v>
      </c>
    </row>
    <row r="670" spans="1:6" x14ac:dyDescent="0.25">
      <c r="A670">
        <f>VLOOKUP(B670,Counties_prod!$C$2:$H$992,6,FALSE)</f>
        <v>435</v>
      </c>
      <c r="B670" s="1">
        <v>48269</v>
      </c>
      <c r="C670" s="2">
        <v>7.7242889396787469</v>
      </c>
      <c r="D670">
        <v>3.5707284508023601E-2</v>
      </c>
      <c r="E670" s="1">
        <v>4286.9123287671237</v>
      </c>
      <c r="F670" s="7">
        <v>2429.3000000000002</v>
      </c>
    </row>
    <row r="671" spans="1:6" x14ac:dyDescent="0.25">
      <c r="A671">
        <f>VLOOKUP(B671,Counties_prod!$C$2:$H$992,6,FALSE)</f>
        <v>435</v>
      </c>
      <c r="B671" s="1">
        <v>48009</v>
      </c>
      <c r="C671" s="2">
        <v>15.286107011229916</v>
      </c>
      <c r="D671">
        <v>8.5148479062924748E-2</v>
      </c>
      <c r="E671" s="1">
        <v>2293.2356164383564</v>
      </c>
      <c r="F671" s="7">
        <v>2429.3000000000002</v>
      </c>
    </row>
    <row r="672" spans="1:6" x14ac:dyDescent="0.25">
      <c r="A672">
        <f>VLOOKUP(B672,Counties_prod!$C$2:$H$992,6,FALSE)</f>
        <v>435</v>
      </c>
      <c r="B672" s="1">
        <v>48275</v>
      </c>
      <c r="C672" s="2">
        <v>10.329476871453982</v>
      </c>
      <c r="D672">
        <v>5.2758426986320647E-2</v>
      </c>
      <c r="E672" s="1">
        <v>356.55068493150685</v>
      </c>
      <c r="F672" s="7">
        <v>2429.3000000000002</v>
      </c>
    </row>
    <row r="673" spans="1:6" x14ac:dyDescent="0.25">
      <c r="A673">
        <f>VLOOKUP(B673,Counties_prod!$C$2:$H$992,6,FALSE)</f>
        <v>435</v>
      </c>
      <c r="B673" s="1">
        <v>48023</v>
      </c>
      <c r="C673" s="2">
        <v>13.280812748018709</v>
      </c>
      <c r="D673">
        <v>7.176835195445129E-2</v>
      </c>
      <c r="E673" s="1">
        <v>158.7068493150685</v>
      </c>
      <c r="F673" s="7">
        <v>2429.3000000000002</v>
      </c>
    </row>
    <row r="674" spans="1:6" x14ac:dyDescent="0.25">
      <c r="A674">
        <f>VLOOKUP(B674,Counties_prod!$C$2:$H$992,6,FALSE)</f>
        <v>200</v>
      </c>
      <c r="B674" s="1">
        <v>28081</v>
      </c>
      <c r="C674" s="2">
        <v>31.842890819326982</v>
      </c>
      <c r="D674">
        <v>0.19193593066884646</v>
      </c>
      <c r="E674" s="1">
        <v>1</v>
      </c>
      <c r="F674" s="7">
        <v>2429.3000000000002</v>
      </c>
    </row>
    <row r="675" spans="1:6" x14ac:dyDescent="0.25">
      <c r="A675">
        <f>VLOOKUP(B675,Counties_prod!$C$2:$H$992,6,FALSE)</f>
        <v>200</v>
      </c>
      <c r="B675" s="1">
        <v>28115</v>
      </c>
      <c r="C675" s="2">
        <v>33.248742237635845</v>
      </c>
      <c r="D675">
        <v>0.20097277536175728</v>
      </c>
      <c r="E675" s="1">
        <v>1</v>
      </c>
      <c r="F675" s="7">
        <v>2429.3000000000002</v>
      </c>
    </row>
    <row r="676" spans="1:6" x14ac:dyDescent="0.25">
      <c r="A676">
        <f>VLOOKUP(B676,Counties_prod!$C$2:$H$992,6,FALSE)</f>
        <v>200</v>
      </c>
      <c r="B676" s="1">
        <v>1093</v>
      </c>
      <c r="C676" s="2">
        <v>28.911850210513144</v>
      </c>
      <c r="D676">
        <v>0.17258959961068121</v>
      </c>
      <c r="E676" s="1">
        <v>1</v>
      </c>
      <c r="F676" s="7">
        <v>2429.3000000000002</v>
      </c>
    </row>
    <row r="677" spans="1:6" x14ac:dyDescent="0.25">
      <c r="A677">
        <f>VLOOKUP(B677,Counties_prod!$C$2:$H$992,6,FALSE)</f>
        <v>200</v>
      </c>
      <c r="B677" s="1">
        <v>28095</v>
      </c>
      <c r="C677" s="2">
        <v>21.452855945495546</v>
      </c>
      <c r="D677">
        <v>0.12454932321404928</v>
      </c>
      <c r="E677" s="1">
        <v>41.147945205479452</v>
      </c>
      <c r="F677" s="7">
        <v>2429.3000000000002</v>
      </c>
    </row>
    <row r="678" spans="1:6" x14ac:dyDescent="0.25">
      <c r="A678">
        <f>VLOOKUP(B678,Counties_prod!$C$2:$H$992,6,FALSE)</f>
        <v>200</v>
      </c>
      <c r="B678" s="1">
        <v>28017</v>
      </c>
      <c r="C678" s="2">
        <v>28.954886292060053</v>
      </c>
      <c r="D678">
        <v>0.17286565259885803</v>
      </c>
      <c r="E678" s="1">
        <v>9.8493150684931514</v>
      </c>
      <c r="F678" s="7">
        <v>2429.3000000000002</v>
      </c>
    </row>
    <row r="679" spans="1:6" x14ac:dyDescent="0.25">
      <c r="A679">
        <f>VLOOKUP(B679,Counties_prod!$C$2:$H$992,6,FALSE)</f>
        <v>200</v>
      </c>
      <c r="B679" s="1">
        <v>1075</v>
      </c>
      <c r="C679" s="2">
        <v>23.448400963697544</v>
      </c>
      <c r="D679">
        <v>0.13752420858682457</v>
      </c>
      <c r="E679" s="1">
        <v>67.583561643835623</v>
      </c>
      <c r="F679" s="7">
        <v>2429.3000000000002</v>
      </c>
    </row>
    <row r="680" spans="1:6" x14ac:dyDescent="0.25">
      <c r="A680">
        <f>VLOOKUP(B680,Counties_prod!$C$2:$H$992,6,FALSE)</f>
        <v>200</v>
      </c>
      <c r="B680" s="1">
        <v>1057</v>
      </c>
      <c r="C680" s="2">
        <v>21.377804844960053</v>
      </c>
      <c r="D680">
        <v>0.12406795414245454</v>
      </c>
      <c r="E680" s="1">
        <v>97.101369863013701</v>
      </c>
      <c r="F680" s="7">
        <v>2429.3000000000002</v>
      </c>
    </row>
    <row r="681" spans="1:6" x14ac:dyDescent="0.25">
      <c r="A681">
        <f>VLOOKUP(B681,Counties_prod!$C$2:$H$992,6,FALSE)</f>
        <v>200</v>
      </c>
      <c r="B681" s="1">
        <v>28083</v>
      </c>
      <c r="C681" s="2">
        <v>7.0675351895508509</v>
      </c>
      <c r="D681">
        <v>3.1218955831075965E-2</v>
      </c>
      <c r="E681" s="1">
        <v>64.819178082191783</v>
      </c>
      <c r="F681" s="7">
        <v>2429.3000000000002</v>
      </c>
    </row>
    <row r="682" spans="1:6" x14ac:dyDescent="0.25">
      <c r="A682">
        <f>VLOOKUP(B682,Counties_prod!$C$2:$H$992,6,FALSE)</f>
        <v>200</v>
      </c>
      <c r="B682" s="1">
        <v>28025</v>
      </c>
      <c r="C682" s="2">
        <v>38.159716247051193</v>
      </c>
      <c r="D682">
        <v>0.23280226402454432</v>
      </c>
      <c r="E682" s="1">
        <v>3.5616438356164384</v>
      </c>
      <c r="F682" s="7">
        <v>2429.3000000000002</v>
      </c>
    </row>
    <row r="683" spans="1:6" x14ac:dyDescent="0.25">
      <c r="A683">
        <f>VLOOKUP(B683,Counties_prod!$C$2:$H$992,6,FALSE)</f>
        <v>200</v>
      </c>
      <c r="B683" s="1">
        <v>28087</v>
      </c>
      <c r="C683" s="2">
        <v>18.109804306568954</v>
      </c>
      <c r="D683">
        <v>0.1025414538415468</v>
      </c>
      <c r="E683" s="1">
        <v>38.156164383561645</v>
      </c>
      <c r="F683" s="7">
        <v>2429.3000000000002</v>
      </c>
    </row>
    <row r="684" spans="1:6" x14ac:dyDescent="0.25">
      <c r="A684">
        <f>VLOOKUP(B684,Counties_prod!$C$2:$H$992,6,FALSE)</f>
        <v>200</v>
      </c>
      <c r="B684" s="1">
        <v>28105</v>
      </c>
      <c r="C684" s="2">
        <v>52.283103525218891</v>
      </c>
      <c r="D684">
        <v>0.32491627015593716</v>
      </c>
      <c r="E684" s="1">
        <v>1</v>
      </c>
      <c r="F684" s="7">
        <v>2429.3000000000002</v>
      </c>
    </row>
    <row r="685" spans="1:6" x14ac:dyDescent="0.25">
      <c r="A685">
        <f>VLOOKUP(B685,Counties_prod!$C$2:$H$992,6,FALSE)</f>
        <v>200</v>
      </c>
      <c r="B685" s="1">
        <v>1107</v>
      </c>
      <c r="C685" s="2">
        <v>13.827644273692011</v>
      </c>
      <c r="D685">
        <v>7.5059070338960893E-2</v>
      </c>
      <c r="E685" s="1">
        <v>223.67671232876711</v>
      </c>
      <c r="F685" s="7">
        <v>2429.3000000000002</v>
      </c>
    </row>
    <row r="686" spans="1:6" x14ac:dyDescent="0.25">
      <c r="A686">
        <f>VLOOKUP(B686,Counties_prod!$C$2:$H$992,6,FALSE)</f>
        <v>200</v>
      </c>
      <c r="B686" s="1">
        <v>1023</v>
      </c>
      <c r="C686" s="2">
        <v>9.7529533054143513</v>
      </c>
      <c r="D686">
        <v>4.8580923982333261E-2</v>
      </c>
      <c r="E686" s="1">
        <v>407.25479452054793</v>
      </c>
      <c r="F686" s="7">
        <v>2429.3000000000002</v>
      </c>
    </row>
    <row r="687" spans="1:6" x14ac:dyDescent="0.25">
      <c r="A687">
        <f>VLOOKUP(B687,Counties_prod!$C$2:$H$992,6,FALSE)</f>
        <v>350</v>
      </c>
      <c r="B687" s="1">
        <v>40019</v>
      </c>
      <c r="C687" s="2">
        <v>15.249836832903897</v>
      </c>
      <c r="D687">
        <v>8.3778594432541251E-2</v>
      </c>
      <c r="E687" s="1">
        <v>18332.36712328767</v>
      </c>
      <c r="F687" s="7">
        <v>2429.3000000000002</v>
      </c>
    </row>
    <row r="688" spans="1:6" x14ac:dyDescent="0.25">
      <c r="A688">
        <f>VLOOKUP(B688,Counties_prod!$C$2:$H$992,6,FALSE)</f>
        <v>350</v>
      </c>
      <c r="B688" s="1">
        <v>40067</v>
      </c>
      <c r="C688" s="2">
        <v>25.25216240207676</v>
      </c>
      <c r="D688">
        <v>0.14784766972638755</v>
      </c>
      <c r="E688" s="1">
        <v>629.63287671232877</v>
      </c>
      <c r="F688" s="7">
        <v>2429.3000000000002</v>
      </c>
    </row>
    <row r="689" spans="1:6" x14ac:dyDescent="0.25">
      <c r="A689">
        <f>VLOOKUP(B689,Counties_prod!$C$2:$H$992,6,FALSE)</f>
        <v>350</v>
      </c>
      <c r="B689" s="1">
        <v>40095</v>
      </c>
      <c r="C689" s="2">
        <v>20.127034600948598</v>
      </c>
      <c r="D689">
        <v>0.1149601741799199</v>
      </c>
      <c r="E689" s="1">
        <v>1747.7452054794521</v>
      </c>
      <c r="F689" s="7">
        <v>2429.3000000000002</v>
      </c>
    </row>
    <row r="690" spans="1:6" x14ac:dyDescent="0.25">
      <c r="A690">
        <f>VLOOKUP(B690,Counties_prod!$C$2:$H$992,6,FALSE)</f>
        <v>350</v>
      </c>
      <c r="B690" s="1">
        <v>40013</v>
      </c>
      <c r="C690" s="2">
        <v>29.194474082819323</v>
      </c>
      <c r="D690">
        <v>0.17278713121978923</v>
      </c>
      <c r="E690" s="1">
        <v>68.104109589041101</v>
      </c>
      <c r="F690" s="7">
        <v>2429.3000000000002</v>
      </c>
    </row>
    <row r="691" spans="1:6" x14ac:dyDescent="0.25">
      <c r="A691">
        <f>VLOOKUP(B691,Counties_prod!$C$2:$H$992,6,FALSE)</f>
        <v>350</v>
      </c>
      <c r="B691" s="1">
        <v>40085</v>
      </c>
      <c r="C691" s="2">
        <v>10.008855152180926</v>
      </c>
      <c r="D691">
        <v>5.0150736927113401E-2</v>
      </c>
      <c r="E691" s="1">
        <v>7339.6191780821919</v>
      </c>
      <c r="F691" s="7">
        <v>2429.3000000000002</v>
      </c>
    </row>
    <row r="692" spans="1:6" x14ac:dyDescent="0.25">
      <c r="A692">
        <f>VLOOKUP(B692,Counties_prod!$C$2:$H$992,6,FALSE)</f>
        <v>350</v>
      </c>
      <c r="B692" s="1">
        <v>48337</v>
      </c>
      <c r="C692" s="2">
        <v>29.186217926945474</v>
      </c>
      <c r="D692">
        <v>0.17324124621770298</v>
      </c>
      <c r="E692" s="1">
        <v>3185.7726027397262</v>
      </c>
      <c r="F692" s="7">
        <v>2429.3000000000002</v>
      </c>
    </row>
    <row r="693" spans="1:6" x14ac:dyDescent="0.25">
      <c r="A693">
        <f>VLOOKUP(B693,Counties_prod!$C$2:$H$992,6,FALSE)</f>
        <v>350</v>
      </c>
      <c r="B693" s="1">
        <v>48181</v>
      </c>
      <c r="C693" s="2">
        <v>21.158052034402086</v>
      </c>
      <c r="D693">
        <v>0.12147520080742601</v>
      </c>
      <c r="E693" s="1">
        <v>2243.1452054794522</v>
      </c>
      <c r="F693" s="7">
        <v>2429.3000000000002</v>
      </c>
    </row>
    <row r="694" spans="1:6" x14ac:dyDescent="0.25">
      <c r="A694">
        <f>VLOOKUP(B694,Counties_prod!$C$2:$H$992,6,FALSE)</f>
        <v>350</v>
      </c>
      <c r="B694" s="1">
        <v>48097</v>
      </c>
      <c r="C694" s="2">
        <v>29.383689135218429</v>
      </c>
      <c r="D694">
        <v>0.1740131035556915</v>
      </c>
      <c r="E694" s="1">
        <v>2655.6027397260273</v>
      </c>
      <c r="F694" s="7">
        <v>2429.3000000000002</v>
      </c>
    </row>
    <row r="695" spans="1:6" x14ac:dyDescent="0.25">
      <c r="A695">
        <f>VLOOKUP(B695,Counties_prod!$C$2:$H$992,6,FALSE)</f>
        <v>350</v>
      </c>
      <c r="B695" s="1">
        <v>48497</v>
      </c>
      <c r="C695" s="2">
        <v>44.789264560154699</v>
      </c>
      <c r="D695">
        <v>0.27254828200152104</v>
      </c>
      <c r="E695" s="1">
        <v>1365.8520547945207</v>
      </c>
      <c r="F695" s="7">
        <v>2429.3000000000002</v>
      </c>
    </row>
    <row r="696" spans="1:6" x14ac:dyDescent="0.25">
      <c r="A696">
        <f>VLOOKUP(B696,Counties_prod!$C$2:$H$992,6,FALSE)</f>
        <v>350</v>
      </c>
      <c r="B696" s="1">
        <v>48121</v>
      </c>
      <c r="C696" s="2">
        <v>53.238334927444733</v>
      </c>
      <c r="D696">
        <v>0.32666051619872544</v>
      </c>
      <c r="E696" s="1">
        <v>495.2712328767123</v>
      </c>
      <c r="F696" s="7">
        <v>2429.3000000000002</v>
      </c>
    </row>
    <row r="697" spans="1:6" x14ac:dyDescent="0.25">
      <c r="A697">
        <f>VLOOKUP(B697,Counties_prod!$C$2:$H$992,6,FALSE)</f>
        <v>400</v>
      </c>
      <c r="B697" s="1">
        <v>5057</v>
      </c>
      <c r="C697" s="2">
        <v>27.194584642293464</v>
      </c>
      <c r="D697">
        <v>0.1601717997223015</v>
      </c>
      <c r="E697" s="1">
        <v>6.095890410958904</v>
      </c>
      <c r="F697" s="7">
        <v>2429.3000000000002</v>
      </c>
    </row>
    <row r="698" spans="1:6" x14ac:dyDescent="0.25">
      <c r="A698">
        <f>VLOOKUP(B698,Counties_prod!$C$2:$H$992,6,FALSE)</f>
        <v>400</v>
      </c>
      <c r="B698" s="1">
        <v>48387</v>
      </c>
      <c r="C698" s="2">
        <v>15.325167234328237</v>
      </c>
      <c r="D698">
        <v>8.4067131105637655E-2</v>
      </c>
      <c r="E698" s="1">
        <v>173.64931506849314</v>
      </c>
      <c r="F698" s="7">
        <v>2429.3000000000002</v>
      </c>
    </row>
    <row r="699" spans="1:6" x14ac:dyDescent="0.25">
      <c r="A699">
        <f>VLOOKUP(B699,Counties_prod!$C$2:$H$992,6,FALSE)</f>
        <v>400</v>
      </c>
      <c r="B699" s="1">
        <v>5099</v>
      </c>
      <c r="C699" s="2">
        <v>14.317870844353022</v>
      </c>
      <c r="D699">
        <v>7.7547677273382506E-2</v>
      </c>
      <c r="E699" s="1">
        <v>362.74794520547943</v>
      </c>
      <c r="F699" s="7">
        <v>2429.3000000000002</v>
      </c>
    </row>
    <row r="700" spans="1:6" x14ac:dyDescent="0.25">
      <c r="A700">
        <f>VLOOKUP(B700,Counties_prod!$C$2:$H$992,6,FALSE)</f>
        <v>400</v>
      </c>
      <c r="B700" s="1">
        <v>5103</v>
      </c>
      <c r="C700" s="2">
        <v>14.205360026236097</v>
      </c>
      <c r="D700">
        <v>7.6913455408463505E-2</v>
      </c>
      <c r="E700" s="1">
        <v>812.33150684931502</v>
      </c>
      <c r="F700" s="7">
        <v>2429.3000000000002</v>
      </c>
    </row>
    <row r="701" spans="1:6" x14ac:dyDescent="0.25">
      <c r="A701">
        <f>VLOOKUP(B701,Counties_prod!$C$2:$H$992,6,FALSE)</f>
        <v>400</v>
      </c>
      <c r="B701" s="1">
        <v>5013</v>
      </c>
      <c r="C701" s="2">
        <v>34.915802931898348</v>
      </c>
      <c r="D701">
        <v>0.2096753237885039</v>
      </c>
      <c r="E701" s="1">
        <v>18.964383561643835</v>
      </c>
      <c r="F701" s="7">
        <v>2429.3000000000002</v>
      </c>
    </row>
    <row r="702" spans="1:6" x14ac:dyDescent="0.25">
      <c r="A702">
        <f>VLOOKUP(B702,Counties_prod!$C$2:$H$992,6,FALSE)</f>
        <v>400</v>
      </c>
      <c r="B702" s="1">
        <v>48037</v>
      </c>
      <c r="C702" s="2">
        <v>14.314328574420834</v>
      </c>
      <c r="D702">
        <v>7.7524660722342542E-2</v>
      </c>
      <c r="E702" s="1">
        <v>74.084931506849315</v>
      </c>
      <c r="F702" s="7">
        <v>2429.3000000000002</v>
      </c>
    </row>
    <row r="703" spans="1:6" x14ac:dyDescent="0.25">
      <c r="A703">
        <f>VLOOKUP(B703,Counties_prod!$C$2:$H$992,6,FALSE)</f>
        <v>400</v>
      </c>
      <c r="B703" s="1">
        <v>48231</v>
      </c>
      <c r="C703" s="2">
        <v>37.006243521184139</v>
      </c>
      <c r="D703">
        <v>0.22307852531712602</v>
      </c>
      <c r="E703" s="1">
        <v>0.84109589041095889</v>
      </c>
      <c r="F703" s="7">
        <v>2429.3000000000002</v>
      </c>
    </row>
    <row r="704" spans="1:6" x14ac:dyDescent="0.25">
      <c r="A704">
        <f>VLOOKUP(B704,Counties_prod!$C$2:$H$992,6,FALSE)</f>
        <v>400</v>
      </c>
      <c r="B704" s="1">
        <v>48449</v>
      </c>
      <c r="C704" s="2">
        <v>18.461034863382583</v>
      </c>
      <c r="D704">
        <v>0.10437803056864407</v>
      </c>
      <c r="E704" s="1">
        <v>896.13424657534244</v>
      </c>
      <c r="F704" s="7">
        <v>2429.3000000000002</v>
      </c>
    </row>
    <row r="705" spans="1:6" x14ac:dyDescent="0.25">
      <c r="A705">
        <f>VLOOKUP(B705,Counties_prod!$C$2:$H$992,6,FALSE)</f>
        <v>400</v>
      </c>
      <c r="B705" s="1">
        <v>48159</v>
      </c>
      <c r="C705" s="2">
        <v>17.810313582544403</v>
      </c>
      <c r="D705">
        <v>0.10019939401166721</v>
      </c>
      <c r="E705" s="1">
        <v>864.16164383561647</v>
      </c>
      <c r="F705" s="7">
        <v>2429.3000000000002</v>
      </c>
    </row>
    <row r="706" spans="1:6" x14ac:dyDescent="0.25">
      <c r="A706">
        <f>VLOOKUP(B706,Counties_prod!$C$2:$H$992,6,FALSE)</f>
        <v>400</v>
      </c>
      <c r="B706" s="1">
        <v>48343</v>
      </c>
      <c r="C706" s="2">
        <v>11.526251051415688</v>
      </c>
      <c r="D706">
        <v>5.9992829371796924E-2</v>
      </c>
      <c r="E706" s="1">
        <v>59.167123287671231</v>
      </c>
      <c r="F706" s="7">
        <v>2429.3000000000002</v>
      </c>
    </row>
    <row r="707" spans="1:6" x14ac:dyDescent="0.25">
      <c r="A707">
        <f>VLOOKUP(B707,Counties_prod!$C$2:$H$992,6,FALSE)</f>
        <v>400</v>
      </c>
      <c r="B707" s="1">
        <v>48439</v>
      </c>
      <c r="C707" s="2">
        <v>466.69233523807833</v>
      </c>
      <c r="D707">
        <v>2.9432210047408676</v>
      </c>
      <c r="E707" s="1">
        <v>15.942465753424658</v>
      </c>
      <c r="F707" s="7">
        <v>2429.3000000000002</v>
      </c>
    </row>
    <row r="708" spans="1:6" x14ac:dyDescent="0.25">
      <c r="A708">
        <f>VLOOKUP(B708,Counties_prod!$C$2:$H$992,6,FALSE)</f>
        <v>400</v>
      </c>
      <c r="B708" s="1">
        <v>48113</v>
      </c>
      <c r="C708" s="2">
        <v>137.14192538285303</v>
      </c>
      <c r="D708">
        <v>0.85665913036600227</v>
      </c>
      <c r="E708" s="1">
        <v>1</v>
      </c>
      <c r="F708" s="7">
        <v>2429.3000000000002</v>
      </c>
    </row>
    <row r="709" spans="1:6" x14ac:dyDescent="0.25">
      <c r="A709">
        <f>VLOOKUP(B709,Counties_prod!$C$2:$H$992,6,FALSE)</f>
        <v>400</v>
      </c>
      <c r="B709" s="1">
        <v>48257</v>
      </c>
      <c r="C709" s="2">
        <v>17.60714095932461</v>
      </c>
      <c r="D709">
        <v>9.8746612573022294E-2</v>
      </c>
      <c r="E709" s="1">
        <v>127.82191780821918</v>
      </c>
      <c r="F709" s="7">
        <v>2429.3000000000002</v>
      </c>
    </row>
    <row r="710" spans="1:6" x14ac:dyDescent="0.25">
      <c r="A710">
        <f>VLOOKUP(B710,Counties_prod!$C$2:$H$992,6,FALSE)</f>
        <v>400</v>
      </c>
      <c r="B710" s="1">
        <v>48251</v>
      </c>
      <c r="C710" s="2">
        <v>319.71174766441067</v>
      </c>
      <c r="D710">
        <v>2.012523268277338</v>
      </c>
      <c r="E710" s="1">
        <v>19.07123287671233</v>
      </c>
      <c r="F710" s="7">
        <v>2429.3000000000002</v>
      </c>
    </row>
    <row r="711" spans="1:6" x14ac:dyDescent="0.25">
      <c r="A711">
        <f>VLOOKUP(B711,Counties_prod!$C$2:$H$992,6,FALSE)</f>
        <v>400</v>
      </c>
      <c r="B711" s="1">
        <v>48139</v>
      </c>
      <c r="C711" s="2">
        <v>1360.9488968883165</v>
      </c>
      <c r="D711">
        <v>8.6079879329288129</v>
      </c>
      <c r="E711" s="1">
        <v>5.2054794520547946E-2</v>
      </c>
      <c r="F711" s="7">
        <v>2429.3000000000002</v>
      </c>
    </row>
    <row r="712" spans="1:6" x14ac:dyDescent="0.25">
      <c r="A712">
        <f>VLOOKUP(B712,Counties_prod!$C$2:$H$992,6,FALSE)</f>
        <v>400</v>
      </c>
      <c r="B712" s="1">
        <v>48213</v>
      </c>
      <c r="C712" s="2">
        <v>27.156818351486066</v>
      </c>
      <c r="D712">
        <v>0.15993063529636967</v>
      </c>
      <c r="E712" s="1">
        <v>949.96986301369861</v>
      </c>
      <c r="F712" s="7">
        <v>2429.3000000000002</v>
      </c>
    </row>
    <row r="713" spans="1:6" x14ac:dyDescent="0.25">
      <c r="A713">
        <f>VLOOKUP(B713,Counties_prod!$C$2:$H$992,6,FALSE)</f>
        <v>400</v>
      </c>
      <c r="B713" s="1">
        <v>48349</v>
      </c>
      <c r="C713" s="2">
        <v>41.342846431982039</v>
      </c>
      <c r="D713">
        <v>0.25095051145826869</v>
      </c>
      <c r="E713" s="1">
        <v>324.83287671232875</v>
      </c>
      <c r="F713" s="7">
        <v>2429.3000000000002</v>
      </c>
    </row>
    <row r="714" spans="1:6" x14ac:dyDescent="0.25">
      <c r="A714">
        <f>VLOOKUP(B714,Counties_prod!$C$2:$H$992,6,FALSE)</f>
        <v>400</v>
      </c>
      <c r="B714" s="1">
        <v>48217</v>
      </c>
      <c r="C714" s="2">
        <v>421.39520813557647</v>
      </c>
      <c r="D714">
        <v>2.65639446479695</v>
      </c>
      <c r="E714" s="1">
        <v>1</v>
      </c>
      <c r="F714" s="7">
        <v>2429.3000000000002</v>
      </c>
    </row>
    <row r="715" spans="1:6" x14ac:dyDescent="0.25">
      <c r="A715">
        <f>VLOOKUP(B715,Counties_prod!$C$2:$H$992,6,FALSE)</f>
        <v>400</v>
      </c>
      <c r="B715" s="1">
        <v>48293</v>
      </c>
      <c r="C715" s="2">
        <v>80.843857035764344</v>
      </c>
      <c r="D715">
        <v>0.50067573054321191</v>
      </c>
      <c r="E715" s="1">
        <v>167.10410958904109</v>
      </c>
      <c r="F715" s="7">
        <v>2429.3000000000002</v>
      </c>
    </row>
    <row r="716" spans="1:6" x14ac:dyDescent="0.25">
      <c r="A716">
        <f>VLOOKUP(B716,Counties_prod!$C$2:$H$992,6,FALSE)</f>
        <v>400</v>
      </c>
      <c r="B716" s="1">
        <v>48145</v>
      </c>
      <c r="C716" s="2">
        <v>63.735408385914212</v>
      </c>
      <c r="D716">
        <v>0.39302929619068894</v>
      </c>
      <c r="E716" s="1">
        <v>1.5671232876712329</v>
      </c>
      <c r="F716" s="7">
        <v>2429.3000000000002</v>
      </c>
    </row>
    <row r="717" spans="1:6" x14ac:dyDescent="0.25">
      <c r="A717">
        <f>VLOOKUP(B717,Counties_prod!$C$2:$H$992,6,FALSE)</f>
        <v>400</v>
      </c>
      <c r="B717" s="1">
        <v>48331</v>
      </c>
      <c r="C717" s="2">
        <v>18.480891443887156</v>
      </c>
      <c r="D717">
        <v>0.10455443552083922</v>
      </c>
      <c r="E717" s="1">
        <v>5565.3260273972601</v>
      </c>
      <c r="F717" s="7">
        <v>2429.3000000000002</v>
      </c>
    </row>
    <row r="718" spans="1:6" x14ac:dyDescent="0.25">
      <c r="A718">
        <f>VLOOKUP(B718,Counties_prod!$C$2:$H$992,6,FALSE)</f>
        <v>400</v>
      </c>
      <c r="B718" s="1">
        <v>48491</v>
      </c>
      <c r="C718" s="2">
        <v>56.785198940070451</v>
      </c>
      <c r="D718">
        <v>0.34812076725338281</v>
      </c>
      <c r="E718" s="1">
        <v>22.005479452054793</v>
      </c>
      <c r="F718" s="7">
        <v>2429.3000000000002</v>
      </c>
    </row>
    <row r="719" spans="1:6" x14ac:dyDescent="0.25">
      <c r="A719">
        <f>VLOOKUP(B719,Counties_prod!$C$2:$H$992,6,FALSE)</f>
        <v>400</v>
      </c>
      <c r="B719" s="1">
        <v>48453</v>
      </c>
      <c r="C719" s="2">
        <v>56.397956799680564</v>
      </c>
      <c r="D719">
        <v>0.34565964942576027</v>
      </c>
      <c r="E719" s="1">
        <v>11.553424657534247</v>
      </c>
      <c r="F719" s="7">
        <v>2429.3000000000002</v>
      </c>
    </row>
    <row r="720" spans="1:6" x14ac:dyDescent="0.25">
      <c r="A720">
        <f>VLOOKUP(B720,Counties_prod!$C$2:$H$992,6,FALSE)</f>
        <v>400</v>
      </c>
      <c r="B720" s="1">
        <v>48287</v>
      </c>
      <c r="C720" s="2">
        <v>13.407218075602948</v>
      </c>
      <c r="D720">
        <v>7.184274911910718E-2</v>
      </c>
      <c r="E720" s="1">
        <v>7154.7068493150682</v>
      </c>
      <c r="F720" s="7">
        <v>2429.3000000000002</v>
      </c>
    </row>
    <row r="721" spans="1:6" x14ac:dyDescent="0.25">
      <c r="A721">
        <f>VLOOKUP(B721,Counties_prod!$C$2:$H$992,6,FALSE)</f>
        <v>400</v>
      </c>
      <c r="B721" s="1">
        <v>48021</v>
      </c>
      <c r="C721" s="2">
        <v>35.11014823885008</v>
      </c>
      <c r="D721">
        <v>0.21091493670263006</v>
      </c>
      <c r="E721" s="1">
        <v>179.87123287671233</v>
      </c>
      <c r="F721" s="7">
        <v>2429.3000000000002</v>
      </c>
    </row>
    <row r="722" spans="1:6" x14ac:dyDescent="0.25">
      <c r="A722">
        <f>VLOOKUP(B722,Counties_prod!$C$2:$H$992,6,FALSE)</f>
        <v>400</v>
      </c>
      <c r="B722" s="1">
        <v>48137</v>
      </c>
      <c r="C722" s="2">
        <v>266.06780779374395</v>
      </c>
      <c r="D722">
        <v>1.6776258236036143</v>
      </c>
      <c r="E722" s="1">
        <v>4.4246575342465757</v>
      </c>
      <c r="F722" s="7">
        <v>2429.3000000000002</v>
      </c>
    </row>
    <row r="723" spans="1:6" x14ac:dyDescent="0.25">
      <c r="A723">
        <f>VLOOKUP(B723,Counties_prod!$C$2:$H$992,6,FALSE)</f>
        <v>400</v>
      </c>
      <c r="B723" s="1">
        <v>48465</v>
      </c>
      <c r="C723" s="2">
        <v>364.28311970322687</v>
      </c>
      <c r="D723">
        <v>2.2947542493329052</v>
      </c>
      <c r="E723" s="1">
        <v>1.3205479452054794</v>
      </c>
      <c r="F723" s="7">
        <v>2429.3000000000002</v>
      </c>
    </row>
    <row r="724" spans="1:6" x14ac:dyDescent="0.25">
      <c r="A724">
        <f>VLOOKUP(B724,Counties_prod!$C$2:$H$992,6,FALSE)</f>
        <v>400</v>
      </c>
      <c r="B724" s="1">
        <v>48385</v>
      </c>
      <c r="C724" s="2">
        <v>34.343565813230548</v>
      </c>
      <c r="D724">
        <v>0.20552643929420095</v>
      </c>
      <c r="E724" s="1">
        <v>2.3342465753424659</v>
      </c>
      <c r="F724" s="7">
        <v>2429.3000000000002</v>
      </c>
    </row>
    <row r="725" spans="1:6" x14ac:dyDescent="0.25">
      <c r="A725">
        <f>VLOOKUP(B725,Counties_prod!$C$2:$H$992,6,FALSE)</f>
        <v>400</v>
      </c>
      <c r="B725" s="1">
        <v>48055</v>
      </c>
      <c r="C725" s="2">
        <v>33.229945673988048</v>
      </c>
      <c r="D725">
        <v>0.19841004571375581</v>
      </c>
      <c r="E725" s="1">
        <v>2494.9753424657533</v>
      </c>
      <c r="F725" s="7">
        <v>2429.3000000000002</v>
      </c>
    </row>
    <row r="726" spans="1:6" x14ac:dyDescent="0.25">
      <c r="A726">
        <f>VLOOKUP(B726,Counties_prod!$C$2:$H$992,6,FALSE)</f>
        <v>400</v>
      </c>
      <c r="B726" s="1">
        <v>48019</v>
      </c>
      <c r="C726" s="2">
        <v>23.860076871629882</v>
      </c>
      <c r="D726">
        <v>0.13883318593020427</v>
      </c>
      <c r="E726" s="1">
        <v>2.4383561643835616</v>
      </c>
      <c r="F726" s="7">
        <v>2429.3000000000002</v>
      </c>
    </row>
    <row r="727" spans="1:6" x14ac:dyDescent="0.25">
      <c r="A727">
        <f>VLOOKUP(B727,Counties_prod!$C$2:$H$992,6,FALSE)</f>
        <v>400</v>
      </c>
      <c r="B727" s="1">
        <v>48187</v>
      </c>
      <c r="C727" s="2">
        <v>33.049167883419202</v>
      </c>
      <c r="D727">
        <v>0.19724909857392933</v>
      </c>
      <c r="E727" s="1">
        <v>1637.2958904109589</v>
      </c>
      <c r="F727" s="7">
        <v>2429.3000000000002</v>
      </c>
    </row>
    <row r="728" spans="1:6" x14ac:dyDescent="0.25">
      <c r="A728">
        <f>VLOOKUP(B728,Counties_prod!$C$2:$H$992,6,FALSE)</f>
        <v>400</v>
      </c>
      <c r="B728" s="1">
        <v>48029</v>
      </c>
      <c r="C728" s="2">
        <v>82.796619249501916</v>
      </c>
      <c r="D728">
        <v>0.51307119486186781</v>
      </c>
      <c r="E728" s="1">
        <v>171.6</v>
      </c>
      <c r="F728" s="7">
        <v>2429.3000000000002</v>
      </c>
    </row>
    <row r="729" spans="1:6" x14ac:dyDescent="0.25">
      <c r="A729">
        <f>VLOOKUP(B729,Counties_prod!$C$2:$H$992,6,FALSE)</f>
        <v>400</v>
      </c>
      <c r="B729" s="1">
        <v>48325</v>
      </c>
      <c r="C729" s="2">
        <v>80.30015696676449</v>
      </c>
      <c r="D729">
        <v>0.49722450196944923</v>
      </c>
      <c r="E729" s="1">
        <v>208.25753424657535</v>
      </c>
      <c r="F729" s="7">
        <v>2429.3000000000002</v>
      </c>
    </row>
    <row r="730" spans="1:6" x14ac:dyDescent="0.25">
      <c r="A730">
        <f>VLOOKUP(B730,Counties_prod!$C$2:$H$992,6,FALSE)</f>
        <v>400</v>
      </c>
      <c r="B730" s="1">
        <v>48493</v>
      </c>
      <c r="C730" s="2">
        <v>12.84131596245158</v>
      </c>
      <c r="D730">
        <v>6.8213546502487593E-2</v>
      </c>
      <c r="E730" s="1">
        <v>5882.3534246575346</v>
      </c>
      <c r="F730" s="7">
        <v>2429.3000000000002</v>
      </c>
    </row>
    <row r="731" spans="1:6" x14ac:dyDescent="0.25">
      <c r="A731">
        <f>VLOOKUP(B731,Counties_prod!$C$2:$H$992,6,FALSE)</f>
        <v>400</v>
      </c>
      <c r="B731" s="1">
        <v>48013</v>
      </c>
      <c r="C731" s="2">
        <v>9.1640976264380321</v>
      </c>
      <c r="D731">
        <v>4.4949530925434397E-2</v>
      </c>
      <c r="E731" s="1">
        <v>67176.227397260271</v>
      </c>
      <c r="F731" s="7">
        <v>2429.3000000000002</v>
      </c>
    </row>
    <row r="732" spans="1:6" x14ac:dyDescent="0.25">
      <c r="A732">
        <f>VLOOKUP(B732,Counties_prod!$C$2:$H$992,6,FALSE)</f>
        <v>400</v>
      </c>
      <c r="B732" s="1">
        <v>48507</v>
      </c>
      <c r="C732" s="2">
        <v>9.1770568774052617</v>
      </c>
      <c r="D732">
        <v>4.4937922293740919E-2</v>
      </c>
      <c r="E732" s="1">
        <v>19152.465753424658</v>
      </c>
      <c r="F732" s="7">
        <v>2429.3000000000002</v>
      </c>
    </row>
    <row r="733" spans="1:6" x14ac:dyDescent="0.25">
      <c r="A733">
        <f>VLOOKUP(B733,Counties_prod!$C$2:$H$992,6,FALSE)</f>
        <v>400</v>
      </c>
      <c r="B733" s="1">
        <v>48163</v>
      </c>
      <c r="C733" s="2">
        <v>9.1795877705768749</v>
      </c>
      <c r="D733">
        <v>4.498684324030941E-2</v>
      </c>
      <c r="E733" s="1">
        <v>21447.810958904109</v>
      </c>
      <c r="F733" s="7">
        <v>2429.3000000000002</v>
      </c>
    </row>
    <row r="734" spans="1:6" x14ac:dyDescent="0.25">
      <c r="A734">
        <f>VLOOKUP(B734,Counties_prod!$C$2:$H$992,6,FALSE)</f>
        <v>400</v>
      </c>
      <c r="B734" s="1">
        <v>48323</v>
      </c>
      <c r="C734" s="2">
        <v>18.453022963391955</v>
      </c>
      <c r="D734">
        <v>0.10434593895727831</v>
      </c>
      <c r="E734" s="1">
        <v>2753.0958904109589</v>
      </c>
      <c r="F734" s="7">
        <v>2429.3000000000002</v>
      </c>
    </row>
    <row r="735" spans="1:6" x14ac:dyDescent="0.25">
      <c r="A735">
        <f>VLOOKUP(B735,Counties_prod!$C$2:$H$992,6,FALSE)</f>
        <v>240</v>
      </c>
      <c r="B735" s="1">
        <v>5003</v>
      </c>
      <c r="C735" s="2">
        <v>10.344205452867303</v>
      </c>
      <c r="D735">
        <v>5.2367038011591566E-2</v>
      </c>
      <c r="E735" s="1">
        <v>18.027397260273972</v>
      </c>
      <c r="F735" s="7">
        <v>2429.3000000000002</v>
      </c>
    </row>
    <row r="736" spans="1:6" x14ac:dyDescent="0.25">
      <c r="A736">
        <f>VLOOKUP(B736,Counties_prod!$C$2:$H$992,6,FALSE)</f>
        <v>640</v>
      </c>
      <c r="B736" s="1">
        <v>6059</v>
      </c>
      <c r="C736" s="2">
        <v>10.258167148280732</v>
      </c>
      <c r="D736">
        <v>5.1913479497904993E-2</v>
      </c>
      <c r="E736" s="1">
        <v>4519.4164383561647</v>
      </c>
      <c r="F736" s="7">
        <v>2429.3000000000002</v>
      </c>
    </row>
    <row r="737" spans="1:6" x14ac:dyDescent="0.25">
      <c r="A737">
        <f>VLOOKUP(B737,Counties_prod!$C$2:$H$992,6,FALSE)</f>
        <v>430</v>
      </c>
      <c r="B737" s="1">
        <v>48125</v>
      </c>
      <c r="C737" s="2">
        <v>11.591516125757094</v>
      </c>
      <c r="D737">
        <v>6.0624015740516374E-2</v>
      </c>
      <c r="E737" s="1">
        <v>1065.1068493150685</v>
      </c>
      <c r="F737" s="7">
        <v>2429.3000000000002</v>
      </c>
    </row>
    <row r="738" spans="1:6" x14ac:dyDescent="0.25">
      <c r="A738">
        <f>VLOOKUP(B738,Counties_prod!$C$2:$H$992,6,FALSE)</f>
        <v>430</v>
      </c>
      <c r="B738" s="1">
        <v>48107</v>
      </c>
      <c r="C738" s="2">
        <v>13.996628197295966</v>
      </c>
      <c r="D738">
        <v>7.6062267802381275E-2</v>
      </c>
      <c r="E738" s="1">
        <v>2017.4986301369863</v>
      </c>
      <c r="F738" s="7">
        <v>2429.3000000000002</v>
      </c>
    </row>
    <row r="739" spans="1:6" x14ac:dyDescent="0.25">
      <c r="A739">
        <f>VLOOKUP(B739,Counties_prod!$C$2:$H$992,6,FALSE)</f>
        <v>430</v>
      </c>
      <c r="B739" s="1">
        <v>48303</v>
      </c>
      <c r="C739" s="2">
        <v>10.760423668947544</v>
      </c>
      <c r="D739">
        <v>5.5082140176446373E-2</v>
      </c>
      <c r="E739" s="1">
        <v>2686.5013698630137</v>
      </c>
      <c r="F739" s="7">
        <v>2429.3000000000002</v>
      </c>
    </row>
    <row r="740" spans="1:6" x14ac:dyDescent="0.25">
      <c r="A740">
        <f>VLOOKUP(B740,Counties_prod!$C$2:$H$992,6,FALSE)</f>
        <v>430</v>
      </c>
      <c r="B740" s="1">
        <v>48219</v>
      </c>
      <c r="C740" s="2">
        <v>10.12286211463695</v>
      </c>
      <c r="D740">
        <v>5.1167862447962897E-2</v>
      </c>
      <c r="E740" s="1">
        <v>29737.372602739724</v>
      </c>
      <c r="F740" s="7">
        <v>2429.3000000000002</v>
      </c>
    </row>
    <row r="741" spans="1:6" x14ac:dyDescent="0.25">
      <c r="A741">
        <f>VLOOKUP(B741,Counties_prod!$C$2:$H$992,6,FALSE)</f>
        <v>430</v>
      </c>
      <c r="B741" s="1">
        <v>48079</v>
      </c>
      <c r="C741" s="2">
        <v>12.24865134638746</v>
      </c>
      <c r="D741">
        <v>6.4907878938114241E-2</v>
      </c>
      <c r="E741" s="1">
        <v>7854.3369863013695</v>
      </c>
      <c r="F741" s="7">
        <v>2429.3000000000002</v>
      </c>
    </row>
    <row r="742" spans="1:6" x14ac:dyDescent="0.25">
      <c r="A742">
        <f>VLOOKUP(B742,Counties_prod!$C$2:$H$992,6,FALSE)</f>
        <v>430</v>
      </c>
      <c r="B742" s="1">
        <v>35025</v>
      </c>
      <c r="C742" s="2">
        <v>6.9869642915059647</v>
      </c>
      <c r="D742">
        <v>3.1093203197492855E-2</v>
      </c>
      <c r="E742" s="1">
        <v>554909.26575342461</v>
      </c>
      <c r="F742" s="7">
        <v>2429.3000000000002</v>
      </c>
    </row>
    <row r="743" spans="1:6" x14ac:dyDescent="0.25">
      <c r="A743">
        <f>VLOOKUP(B743,Counties_prod!$C$2:$H$992,6,FALSE)</f>
        <v>430</v>
      </c>
      <c r="B743" s="1">
        <v>48207</v>
      </c>
      <c r="C743" s="2">
        <v>10.150916860007873</v>
      </c>
      <c r="D743">
        <v>5.1097141910466937E-2</v>
      </c>
      <c r="E743" s="1">
        <v>2365.4657534246576</v>
      </c>
      <c r="F743" s="7">
        <v>2429.3000000000002</v>
      </c>
    </row>
    <row r="744" spans="1:6" x14ac:dyDescent="0.25">
      <c r="A744">
        <f>VLOOKUP(B744,Counties_prod!$C$2:$H$992,6,FALSE)</f>
        <v>430</v>
      </c>
      <c r="B744" s="1">
        <v>48447</v>
      </c>
      <c r="C744" s="2">
        <v>16.427264972034035</v>
      </c>
      <c r="D744">
        <v>9.1698733016480571E-2</v>
      </c>
      <c r="E744" s="1">
        <v>1643.1369863013699</v>
      </c>
      <c r="F744" s="7">
        <v>2429.3000000000002</v>
      </c>
    </row>
    <row r="745" spans="1:6" x14ac:dyDescent="0.25">
      <c r="A745">
        <f>VLOOKUP(B745,Counties_prod!$C$2:$H$992,6,FALSE)</f>
        <v>430</v>
      </c>
      <c r="B745" s="1">
        <v>48263</v>
      </c>
      <c r="C745" s="2">
        <v>8.5529101048794729</v>
      </c>
      <c r="D745">
        <v>4.111360043997235E-2</v>
      </c>
      <c r="E745" s="1">
        <v>8288.4493150684939</v>
      </c>
      <c r="F745" s="7">
        <v>2429.3000000000002</v>
      </c>
    </row>
    <row r="746" spans="1:6" x14ac:dyDescent="0.25">
      <c r="A746">
        <f>VLOOKUP(B746,Counties_prod!$C$2:$H$992,6,FALSE)</f>
        <v>430</v>
      </c>
      <c r="B746" s="1">
        <v>48433</v>
      </c>
      <c r="C746" s="2">
        <v>10.727660275974385</v>
      </c>
      <c r="D746">
        <v>5.4889880349587333E-2</v>
      </c>
      <c r="E746" s="1">
        <v>3988.4684931506849</v>
      </c>
      <c r="F746" s="7">
        <v>2429.3000000000002</v>
      </c>
    </row>
    <row r="747" spans="1:6" x14ac:dyDescent="0.25">
      <c r="A747">
        <f>VLOOKUP(B747,Counties_prod!$C$2:$H$992,6,FALSE)</f>
        <v>430</v>
      </c>
      <c r="B747" s="1">
        <v>48169</v>
      </c>
      <c r="C747" s="2">
        <v>14.110890345735003</v>
      </c>
      <c r="D747">
        <v>7.6822736326480831E-2</v>
      </c>
      <c r="E747" s="1">
        <v>5434.3287671232874</v>
      </c>
      <c r="F747" s="7">
        <v>2429.3000000000002</v>
      </c>
    </row>
    <row r="748" spans="1:6" x14ac:dyDescent="0.25">
      <c r="A748">
        <f>VLOOKUP(B748,Counties_prod!$C$2:$H$992,6,FALSE)</f>
        <v>430</v>
      </c>
      <c r="B748" s="1">
        <v>48305</v>
      </c>
      <c r="C748" s="2">
        <v>10.747455977402788</v>
      </c>
      <c r="D748">
        <v>5.4979413286008867E-2</v>
      </c>
      <c r="E748" s="1">
        <v>519.70136986301372</v>
      </c>
      <c r="F748" s="7">
        <v>2429.3000000000002</v>
      </c>
    </row>
    <row r="749" spans="1:6" x14ac:dyDescent="0.25">
      <c r="A749">
        <f>VLOOKUP(B749,Counties_prod!$C$2:$H$992,6,FALSE)</f>
        <v>430</v>
      </c>
      <c r="B749" s="1">
        <v>48445</v>
      </c>
      <c r="C749" s="2">
        <v>10.143367484004084</v>
      </c>
      <c r="D749">
        <v>5.1096420261060281E-2</v>
      </c>
      <c r="E749" s="1">
        <v>6938.6657534246579</v>
      </c>
      <c r="F749" s="7">
        <v>2429.3000000000002</v>
      </c>
    </row>
    <row r="750" spans="1:6" x14ac:dyDescent="0.25">
      <c r="A750">
        <f>VLOOKUP(B750,Counties_prod!$C$2:$H$992,6,FALSE)</f>
        <v>430</v>
      </c>
      <c r="B750" s="1">
        <v>48501</v>
      </c>
      <c r="C750" s="2">
        <v>8.5228636144387071</v>
      </c>
      <c r="D750">
        <v>4.1115612413716765E-2</v>
      </c>
      <c r="E750" s="1">
        <v>59799.372602739728</v>
      </c>
      <c r="F750" s="7">
        <v>2429.3000000000002</v>
      </c>
    </row>
    <row r="751" spans="1:6" x14ac:dyDescent="0.25">
      <c r="A751">
        <f>VLOOKUP(B751,Counties_prod!$C$2:$H$992,6,FALSE)</f>
        <v>430</v>
      </c>
      <c r="B751" s="1">
        <v>48417</v>
      </c>
      <c r="C751" s="2">
        <v>24.203454751427834</v>
      </c>
      <c r="D751">
        <v>0.14205787961964839</v>
      </c>
      <c r="E751" s="1">
        <v>787.10958904109589</v>
      </c>
      <c r="F751" s="7">
        <v>2429.3000000000002</v>
      </c>
    </row>
    <row r="752" spans="1:6" x14ac:dyDescent="0.25">
      <c r="A752">
        <f>VLOOKUP(B752,Counties_prod!$C$2:$H$992,6,FALSE)</f>
        <v>430</v>
      </c>
      <c r="B752" s="1">
        <v>48253</v>
      </c>
      <c r="C752" s="2">
        <v>16.457571789899262</v>
      </c>
      <c r="D752">
        <v>9.1891859210021895E-2</v>
      </c>
      <c r="E752" s="1">
        <v>1127.7589041095891</v>
      </c>
      <c r="F752" s="7">
        <v>2429.3000000000002</v>
      </c>
    </row>
    <row r="753" spans="1:6" x14ac:dyDescent="0.25">
      <c r="A753">
        <f>VLOOKUP(B753,Counties_prod!$C$2:$H$992,6,FALSE)</f>
        <v>430</v>
      </c>
      <c r="B753" s="1">
        <v>48151</v>
      </c>
      <c r="C753" s="2">
        <v>10.158595631725294</v>
      </c>
      <c r="D753">
        <v>5.11665255766173E-2</v>
      </c>
      <c r="E753" s="1">
        <v>4377.7863013698634</v>
      </c>
      <c r="F753" s="7">
        <v>2429.3000000000002</v>
      </c>
    </row>
    <row r="754" spans="1:6" x14ac:dyDescent="0.25">
      <c r="A754">
        <f>VLOOKUP(B754,Counties_prod!$C$2:$H$992,6,FALSE)</f>
        <v>430</v>
      </c>
      <c r="B754" s="1">
        <v>48415</v>
      </c>
      <c r="C754" s="2">
        <v>8.2623066130830729</v>
      </c>
      <c r="D754">
        <v>3.9438940097447361E-2</v>
      </c>
      <c r="E754" s="1">
        <v>39044.10410958904</v>
      </c>
      <c r="F754" s="7">
        <v>2429.3000000000002</v>
      </c>
    </row>
    <row r="755" spans="1:6" x14ac:dyDescent="0.25">
      <c r="A755">
        <f>VLOOKUP(B755,Counties_prod!$C$2:$H$992,6,FALSE)</f>
        <v>430</v>
      </c>
      <c r="B755" s="1">
        <v>48033</v>
      </c>
      <c r="C755" s="2">
        <v>7.5499185571192342</v>
      </c>
      <c r="D755">
        <v>3.4599109158673633E-2</v>
      </c>
      <c r="E755" s="1">
        <v>19030.191780821919</v>
      </c>
      <c r="F755" s="7">
        <v>2429.3000000000002</v>
      </c>
    </row>
    <row r="756" spans="1:6" x14ac:dyDescent="0.25">
      <c r="A756">
        <f>VLOOKUP(B756,Counties_prod!$C$2:$H$992,6,FALSE)</f>
        <v>430</v>
      </c>
      <c r="B756" s="1">
        <v>48115</v>
      </c>
      <c r="C756" s="2">
        <v>10.361785191178186</v>
      </c>
      <c r="D756">
        <v>5.2587692118806255E-2</v>
      </c>
      <c r="E756" s="1">
        <v>8917.7561643835616</v>
      </c>
      <c r="F756" s="7">
        <v>2429.3000000000002</v>
      </c>
    </row>
    <row r="757" spans="1:6" x14ac:dyDescent="0.25">
      <c r="A757">
        <f>VLOOKUP(B757,Counties_prod!$C$2:$H$992,6,FALSE)</f>
        <v>430</v>
      </c>
      <c r="B757" s="1">
        <v>48165</v>
      </c>
      <c r="C757" s="2">
        <v>8.2601291030324884</v>
      </c>
      <c r="D757">
        <v>3.9426199541622513E-2</v>
      </c>
      <c r="E757" s="1">
        <v>67077.61643835617</v>
      </c>
      <c r="F757" s="7">
        <v>2429.3000000000002</v>
      </c>
    </row>
    <row r="758" spans="1:6" x14ac:dyDescent="0.25">
      <c r="A758">
        <f>VLOOKUP(B758,Counties_prod!$C$2:$H$992,6,FALSE)</f>
        <v>430</v>
      </c>
      <c r="B758" s="1">
        <v>48441</v>
      </c>
      <c r="C758" s="2">
        <v>14.057726381977833</v>
      </c>
      <c r="D758">
        <v>7.6434352053288274E-2</v>
      </c>
      <c r="E758" s="1">
        <v>929.41095890410963</v>
      </c>
      <c r="F758" s="7">
        <v>2429.3000000000002</v>
      </c>
    </row>
    <row r="759" spans="1:6" x14ac:dyDescent="0.25">
      <c r="A759">
        <f>VLOOKUP(B759,Counties_prod!$C$2:$H$992,6,FALSE)</f>
        <v>430</v>
      </c>
      <c r="B759" s="1">
        <v>48227</v>
      </c>
      <c r="C759" s="2">
        <v>6.9849395614748753</v>
      </c>
      <c r="D759">
        <v>3.1058257945771234E-2</v>
      </c>
      <c r="E759" s="1">
        <v>266387.30136986304</v>
      </c>
      <c r="F759" s="7">
        <v>2429.3000000000002</v>
      </c>
    </row>
    <row r="760" spans="1:6" x14ac:dyDescent="0.25">
      <c r="A760">
        <f>VLOOKUP(B760,Counties_prod!$C$2:$H$992,6,FALSE)</f>
        <v>430</v>
      </c>
      <c r="B760" s="1">
        <v>48335</v>
      </c>
      <c r="C760" s="2">
        <v>14.944884464092183</v>
      </c>
      <c r="D760">
        <v>8.2182762341850485E-2</v>
      </c>
      <c r="E760" s="1">
        <v>5697.2136986301366</v>
      </c>
      <c r="F760" s="7">
        <v>2429.3000000000002</v>
      </c>
    </row>
    <row r="761" spans="1:6" x14ac:dyDescent="0.25">
      <c r="A761">
        <f>VLOOKUP(B761,Counties_prod!$C$2:$H$992,6,FALSE)</f>
        <v>430</v>
      </c>
      <c r="B761" s="1">
        <v>48059</v>
      </c>
      <c r="C761" s="2">
        <v>24.107616109450021</v>
      </c>
      <c r="D761">
        <v>0.14144398924102891</v>
      </c>
      <c r="E761" s="1">
        <v>239.59726027397261</v>
      </c>
      <c r="F761" s="7">
        <v>2429.3000000000002</v>
      </c>
    </row>
    <row r="762" spans="1:6" x14ac:dyDescent="0.25">
      <c r="A762">
        <f>VLOOKUP(B762,Counties_prod!$C$2:$H$992,6,FALSE)</f>
        <v>430</v>
      </c>
      <c r="B762" s="1">
        <v>48317</v>
      </c>
      <c r="C762" s="2">
        <v>6.7274567522868605</v>
      </c>
      <c r="D762">
        <v>2.9309536782852981E-2</v>
      </c>
      <c r="E762" s="1">
        <v>401579.11506849318</v>
      </c>
      <c r="F762" s="7">
        <v>2429.3000000000002</v>
      </c>
    </row>
    <row r="763" spans="1:6" x14ac:dyDescent="0.25">
      <c r="A763">
        <f>VLOOKUP(B763,Counties_prod!$C$2:$H$992,6,FALSE)</f>
        <v>430</v>
      </c>
      <c r="B763" s="1">
        <v>48003</v>
      </c>
      <c r="C763" s="2">
        <v>9.6134153225466452</v>
      </c>
      <c r="D763">
        <v>4.793045771630261E-2</v>
      </c>
      <c r="E763" s="1">
        <v>111883.61643835617</v>
      </c>
      <c r="F763" s="7">
        <v>2429.3000000000002</v>
      </c>
    </row>
    <row r="764" spans="1:6" x14ac:dyDescent="0.25">
      <c r="A764">
        <f>VLOOKUP(B764,Counties_prod!$C$2:$H$992,6,FALSE)</f>
        <v>430</v>
      </c>
      <c r="B764" s="1">
        <v>48353</v>
      </c>
      <c r="C764" s="2">
        <v>11.624994628247462</v>
      </c>
      <c r="D764">
        <v>6.0849404150738841E-2</v>
      </c>
      <c r="E764" s="1">
        <v>2740.8191780821917</v>
      </c>
      <c r="F764" s="7">
        <v>2429.3000000000002</v>
      </c>
    </row>
    <row r="765" spans="1:6" x14ac:dyDescent="0.25">
      <c r="A765">
        <f>VLOOKUP(B765,Counties_prod!$C$2:$H$992,6,FALSE)</f>
        <v>430</v>
      </c>
      <c r="B765" s="1">
        <v>48431</v>
      </c>
      <c r="C765" s="2">
        <v>22.009907619021849</v>
      </c>
      <c r="D765">
        <v>0.12784754088600073</v>
      </c>
      <c r="E765" s="1">
        <v>1541.5232876712328</v>
      </c>
      <c r="F765" s="7">
        <v>2429.3000000000002</v>
      </c>
    </row>
    <row r="766" spans="1:6" x14ac:dyDescent="0.25">
      <c r="A766">
        <f>VLOOKUP(B766,Counties_prod!$C$2:$H$992,6,FALSE)</f>
        <v>430</v>
      </c>
      <c r="B766" s="1">
        <v>48173</v>
      </c>
      <c r="C766" s="2">
        <v>7.5338906655612279</v>
      </c>
      <c r="D766">
        <v>3.4582989011566222E-2</v>
      </c>
      <c r="E766" s="1">
        <v>139017.75890410959</v>
      </c>
      <c r="F766" s="7">
        <v>2429.3000000000002</v>
      </c>
    </row>
    <row r="767" spans="1:6" x14ac:dyDescent="0.25">
      <c r="A767">
        <f>VLOOKUP(B767,Counties_prod!$C$2:$H$992,6,FALSE)</f>
        <v>430</v>
      </c>
      <c r="B767" s="1">
        <v>48329</v>
      </c>
      <c r="C767" s="2">
        <v>6.7280865789180737</v>
      </c>
      <c r="D767">
        <v>2.9290302172696386E-2</v>
      </c>
      <c r="E767" s="1">
        <v>533149.47671232873</v>
      </c>
      <c r="F767" s="7">
        <v>2429.3000000000002</v>
      </c>
    </row>
    <row r="768" spans="1:6" x14ac:dyDescent="0.25">
      <c r="A768">
        <f>VLOOKUP(B768,Counties_prod!$C$2:$H$992,6,FALSE)</f>
        <v>430</v>
      </c>
      <c r="B768" s="1">
        <v>48081</v>
      </c>
      <c r="C768" s="2">
        <v>14.136775332921653</v>
      </c>
      <c r="D768">
        <v>7.694009810768003E-2</v>
      </c>
      <c r="E768" s="1">
        <v>687.2465753424658</v>
      </c>
      <c r="F768" s="7">
        <v>2429.3000000000002</v>
      </c>
    </row>
    <row r="769" spans="1:6" x14ac:dyDescent="0.25">
      <c r="A769">
        <f>VLOOKUP(B769,Counties_prod!$C$2:$H$992,6,FALSE)</f>
        <v>430</v>
      </c>
      <c r="B769" s="1">
        <v>48495</v>
      </c>
      <c r="C769" s="2">
        <v>7.5357372162734491</v>
      </c>
      <c r="D769">
        <v>3.4597132638830047E-2</v>
      </c>
      <c r="E769" s="1">
        <v>65136.076712328766</v>
      </c>
      <c r="F769" s="7">
        <v>2429.3000000000002</v>
      </c>
    </row>
    <row r="770" spans="1:6" x14ac:dyDescent="0.25">
      <c r="A770">
        <f>VLOOKUP(B770,Counties_prod!$C$2:$H$992,6,FALSE)</f>
        <v>430</v>
      </c>
      <c r="B770" s="1">
        <v>48135</v>
      </c>
      <c r="C770" s="2">
        <v>10.713815748793872</v>
      </c>
      <c r="D770">
        <v>5.5038184906547397E-2</v>
      </c>
      <c r="E770" s="1">
        <v>47670.301369863017</v>
      </c>
      <c r="F770" s="7">
        <v>2429.3000000000002</v>
      </c>
    </row>
    <row r="771" spans="1:6" x14ac:dyDescent="0.25">
      <c r="A771">
        <f>VLOOKUP(B771,Counties_prod!$C$2:$H$992,6,FALSE)</f>
        <v>430</v>
      </c>
      <c r="B771" s="1">
        <v>48399</v>
      </c>
      <c r="C771" s="2">
        <v>16.33451265599523</v>
      </c>
      <c r="D771">
        <v>9.1095415015745182E-2</v>
      </c>
      <c r="E771" s="1">
        <v>750.79452054794524</v>
      </c>
      <c r="F771" s="7">
        <v>2429.3000000000002</v>
      </c>
    </row>
    <row r="772" spans="1:6" x14ac:dyDescent="0.25">
      <c r="A772">
        <f>VLOOKUP(B772,Counties_prod!$C$2:$H$992,6,FALSE)</f>
        <v>430</v>
      </c>
      <c r="B772" s="1">
        <v>48083</v>
      </c>
      <c r="C772" s="2">
        <v>24.057742558304057</v>
      </c>
      <c r="D772">
        <v>0.1411245227577369</v>
      </c>
      <c r="E772" s="1">
        <v>400.86575342465756</v>
      </c>
      <c r="F772" s="7">
        <v>2429.3000000000002</v>
      </c>
    </row>
    <row r="773" spans="1:6" x14ac:dyDescent="0.25">
      <c r="A773">
        <f>VLOOKUP(B773,Counties_prod!$C$2:$H$992,6,FALSE)</f>
        <v>430</v>
      </c>
      <c r="B773" s="1">
        <v>48389</v>
      </c>
      <c r="C773" s="2">
        <v>6.3018223879640516</v>
      </c>
      <c r="D773">
        <v>2.6385385294930223E-2</v>
      </c>
      <c r="E773" s="1">
        <v>546153.07671232882</v>
      </c>
      <c r="F773" s="7">
        <v>2429.3000000000002</v>
      </c>
    </row>
    <row r="774" spans="1:6" x14ac:dyDescent="0.25">
      <c r="A774">
        <f>VLOOKUP(B774,Counties_prod!$C$2:$H$992,6,FALSE)</f>
        <v>430</v>
      </c>
      <c r="B774" s="1">
        <v>48301</v>
      </c>
      <c r="C774" s="2">
        <v>6.3117822062060744</v>
      </c>
      <c r="D774">
        <v>2.6372093533606176E-2</v>
      </c>
      <c r="E774" s="1">
        <v>373825.78082191781</v>
      </c>
      <c r="F774" s="7">
        <v>2429.3000000000002</v>
      </c>
    </row>
    <row r="775" spans="1:6" x14ac:dyDescent="0.25">
      <c r="A775">
        <f>VLOOKUP(B775,Counties_prod!$C$2:$H$992,6,FALSE)</f>
        <v>430</v>
      </c>
      <c r="B775" s="1">
        <v>48451</v>
      </c>
      <c r="C775" s="2">
        <v>18.364483946881222</v>
      </c>
      <c r="D775">
        <v>0.10410025352428386</v>
      </c>
      <c r="E775" s="1">
        <v>1009.1479452054795</v>
      </c>
      <c r="F775" s="7">
        <v>2429.3000000000002</v>
      </c>
    </row>
    <row r="776" spans="1:6" x14ac:dyDescent="0.25">
      <c r="A776">
        <f>VLOOKUP(B776,Counties_prod!$C$2:$H$992,6,FALSE)</f>
        <v>430</v>
      </c>
      <c r="B776" s="1">
        <v>48475</v>
      </c>
      <c r="C776" s="2">
        <v>6.9871734508579069</v>
      </c>
      <c r="D776">
        <v>3.1092447976833897E-2</v>
      </c>
      <c r="E776" s="1">
        <v>145526.60273972602</v>
      </c>
      <c r="F776" s="7">
        <v>2429.3000000000002</v>
      </c>
    </row>
    <row r="777" spans="1:6" x14ac:dyDescent="0.25">
      <c r="A777">
        <f>VLOOKUP(B777,Counties_prod!$C$2:$H$992,6,FALSE)</f>
        <v>430</v>
      </c>
      <c r="B777" s="1">
        <v>48103</v>
      </c>
      <c r="C777" s="2">
        <v>12.216252909320826</v>
      </c>
      <c r="D777">
        <v>6.4834865405746636E-2</v>
      </c>
      <c r="E777" s="1">
        <v>21547.126027397262</v>
      </c>
      <c r="F777" s="7">
        <v>2429.3000000000002</v>
      </c>
    </row>
    <row r="778" spans="1:6" x14ac:dyDescent="0.25">
      <c r="A778">
        <f>VLOOKUP(B778,Counties_prod!$C$2:$H$992,6,FALSE)</f>
        <v>430</v>
      </c>
      <c r="B778" s="1">
        <v>48461</v>
      </c>
      <c r="C778" s="2">
        <v>7.5309841543467426</v>
      </c>
      <c r="D778">
        <v>3.4555961800210526E-2</v>
      </c>
      <c r="E778" s="1">
        <v>209949.40821917809</v>
      </c>
      <c r="F778" s="7">
        <v>2429.3000000000002</v>
      </c>
    </row>
    <row r="779" spans="1:6" x14ac:dyDescent="0.25">
      <c r="A779">
        <f>VLOOKUP(B779,Counties_prod!$C$2:$H$992,6,FALSE)</f>
        <v>430</v>
      </c>
      <c r="B779" s="1">
        <v>48383</v>
      </c>
      <c r="C779" s="2">
        <v>7.5431785872413926</v>
      </c>
      <c r="D779">
        <v>3.4660107649546225E-2</v>
      </c>
      <c r="E779" s="1">
        <v>126135.23835616438</v>
      </c>
      <c r="F779" s="7">
        <v>2429.3000000000002</v>
      </c>
    </row>
    <row r="780" spans="1:6" x14ac:dyDescent="0.25">
      <c r="A780">
        <f>VLOOKUP(B780,Counties_prod!$C$2:$H$992,6,FALSE)</f>
        <v>430</v>
      </c>
      <c r="B780" s="1">
        <v>48095</v>
      </c>
      <c r="C780" s="2">
        <v>14.084582506296798</v>
      </c>
      <c r="D780">
        <v>7.6606211126814677E-2</v>
      </c>
      <c r="E780" s="1">
        <v>495.8</v>
      </c>
      <c r="F780" s="7">
        <v>2429.3000000000002</v>
      </c>
    </row>
    <row r="781" spans="1:6" x14ac:dyDescent="0.25">
      <c r="A781">
        <f>VLOOKUP(B781,Counties_prod!$C$2:$H$992,6,FALSE)</f>
        <v>430</v>
      </c>
      <c r="B781" s="1">
        <v>48235</v>
      </c>
      <c r="C781" s="2">
        <v>9.6154295278585487</v>
      </c>
      <c r="D781">
        <v>4.7925888486768625E-2</v>
      </c>
      <c r="E781" s="1">
        <v>26936.126027397262</v>
      </c>
      <c r="F781" s="7">
        <v>2429.3000000000002</v>
      </c>
    </row>
    <row r="782" spans="1:6" x14ac:dyDescent="0.25">
      <c r="A782">
        <f>VLOOKUP(B782,Counties_prod!$C$2:$H$992,6,FALSE)</f>
        <v>430</v>
      </c>
      <c r="B782" s="1">
        <v>48307</v>
      </c>
      <c r="C782" s="2">
        <v>18.613112675568097</v>
      </c>
      <c r="D782">
        <v>0.10559204058716518</v>
      </c>
      <c r="E782" s="1">
        <v>99.432876712328763</v>
      </c>
      <c r="F782" s="7">
        <v>2429.3000000000002</v>
      </c>
    </row>
    <row r="783" spans="1:6" x14ac:dyDescent="0.25">
      <c r="A783">
        <f>VLOOKUP(B783,Counties_prod!$C$2:$H$992,6,FALSE)</f>
        <v>430</v>
      </c>
      <c r="B783" s="1">
        <v>48371</v>
      </c>
      <c r="C783" s="2">
        <v>7.5393261235361821</v>
      </c>
      <c r="D783">
        <v>3.4629324483900652E-2</v>
      </c>
      <c r="E783" s="1">
        <v>111602.13698630137</v>
      </c>
      <c r="F783" s="7">
        <v>2429.3000000000002</v>
      </c>
    </row>
    <row r="784" spans="1:6" x14ac:dyDescent="0.25">
      <c r="A784">
        <f>VLOOKUP(B784,Counties_prod!$C$2:$H$992,6,FALSE)</f>
        <v>430</v>
      </c>
      <c r="B784" s="1">
        <v>48413</v>
      </c>
      <c r="C784" s="2">
        <v>24.241314183059817</v>
      </c>
      <c r="D784">
        <v>0.14230038434643963</v>
      </c>
      <c r="E784" s="1">
        <v>681.44931506849321</v>
      </c>
      <c r="F784" s="7">
        <v>2429.3000000000002</v>
      </c>
    </row>
    <row r="785" spans="1:6" x14ac:dyDescent="0.25">
      <c r="A785">
        <f>VLOOKUP(B785,Counties_prod!$C$2:$H$992,6,FALSE)</f>
        <v>430</v>
      </c>
      <c r="B785" s="1">
        <v>48327</v>
      </c>
      <c r="C785" s="2">
        <v>16.403090854835128</v>
      </c>
      <c r="D785">
        <v>9.1534157650653911E-2</v>
      </c>
      <c r="E785" s="1">
        <v>232.00273972602739</v>
      </c>
      <c r="F785" s="7">
        <v>2429.3000000000002</v>
      </c>
    </row>
    <row r="786" spans="1:6" x14ac:dyDescent="0.25">
      <c r="A786">
        <f>VLOOKUP(B786,Counties_prod!$C$2:$H$992,6,FALSE)</f>
        <v>430</v>
      </c>
      <c r="B786" s="1">
        <v>48105</v>
      </c>
      <c r="C786" s="2">
        <v>16.401010107800069</v>
      </c>
      <c r="D786">
        <v>9.1667655888497679E-2</v>
      </c>
      <c r="E786" s="1">
        <v>15720.589041095891</v>
      </c>
      <c r="F786" s="7">
        <v>2429.3000000000002</v>
      </c>
    </row>
    <row r="787" spans="1:6" x14ac:dyDescent="0.25">
      <c r="A787">
        <f>VLOOKUP(B787,Counties_prod!$C$2:$H$992,6,FALSE)</f>
        <v>430</v>
      </c>
      <c r="B787" s="1">
        <v>48267</v>
      </c>
      <c r="C787" s="2">
        <v>24.894775066522797</v>
      </c>
      <c r="D787">
        <v>0.14649250289555429</v>
      </c>
      <c r="E787" s="1">
        <v>0.75342465753424659</v>
      </c>
      <c r="F787" s="7">
        <v>2429.3000000000002</v>
      </c>
    </row>
    <row r="788" spans="1:6" x14ac:dyDescent="0.25">
      <c r="A788">
        <f>VLOOKUP(B788,Counties_prod!$C$2:$H$992,6,FALSE)</f>
        <v>430</v>
      </c>
      <c r="B788" s="1">
        <v>48435</v>
      </c>
      <c r="C788" s="2">
        <v>126.65270618428957</v>
      </c>
      <c r="D788">
        <v>0.79892720119905136</v>
      </c>
      <c r="E788" s="1">
        <v>92.838356164383555</v>
      </c>
      <c r="F788" s="7">
        <v>2429.3000000000002</v>
      </c>
    </row>
    <row r="789" spans="1:6" x14ac:dyDescent="0.25">
      <c r="A789">
        <f>VLOOKUP(B789,Counties_prod!$C$2:$H$992,6,FALSE)</f>
        <v>430</v>
      </c>
      <c r="B789" s="1">
        <v>48443</v>
      </c>
      <c r="C789" s="2">
        <v>30.690319005117136</v>
      </c>
      <c r="D789">
        <v>0.18333488766477513</v>
      </c>
      <c r="E789" s="1">
        <v>233.48493150684931</v>
      </c>
      <c r="F789" s="7">
        <v>2429.3000000000002</v>
      </c>
    </row>
    <row r="790" spans="1:6" x14ac:dyDescent="0.25">
      <c r="A790">
        <f>VLOOKUP(B790,Counties_prod!$C$2:$H$992,6,FALSE)</f>
        <v>230</v>
      </c>
      <c r="B790" s="1">
        <v>5091</v>
      </c>
      <c r="C790" s="2">
        <v>11.805319491420546</v>
      </c>
      <c r="D790">
        <v>6.1636692053608708E-2</v>
      </c>
      <c r="E790" s="1">
        <v>492.27397260273972</v>
      </c>
      <c r="F790" s="7">
        <v>2429.3000000000002</v>
      </c>
    </row>
    <row r="791" spans="1:6" x14ac:dyDescent="0.25">
      <c r="A791">
        <f>VLOOKUP(B791,Counties_prod!$C$2:$H$992,6,FALSE)</f>
        <v>230</v>
      </c>
      <c r="B791" s="1">
        <v>5073</v>
      </c>
      <c r="C791" s="2">
        <v>12.350456900411197</v>
      </c>
      <c r="D791">
        <v>6.5125464976006311E-2</v>
      </c>
      <c r="E791" s="1">
        <v>813.35890410958905</v>
      </c>
      <c r="F791" s="7">
        <v>2429.3000000000002</v>
      </c>
    </row>
    <row r="792" spans="1:6" x14ac:dyDescent="0.25">
      <c r="A792">
        <f>VLOOKUP(B792,Counties_prod!$C$2:$H$992,6,FALSE)</f>
        <v>230</v>
      </c>
      <c r="B792" s="1">
        <v>5027</v>
      </c>
      <c r="C792" s="2">
        <v>11.788188114758011</v>
      </c>
      <c r="D792">
        <v>6.1554293008743773E-2</v>
      </c>
      <c r="E792" s="1">
        <v>3021.4904109589042</v>
      </c>
      <c r="F792" s="7">
        <v>2429.3000000000002</v>
      </c>
    </row>
    <row r="793" spans="1:6" x14ac:dyDescent="0.25">
      <c r="A793">
        <f>VLOOKUP(B793,Counties_prod!$C$2:$H$992,6,FALSE)</f>
        <v>230</v>
      </c>
      <c r="B793" s="1">
        <v>5139</v>
      </c>
      <c r="C793" s="2">
        <v>13.8356123073644</v>
      </c>
      <c r="D793">
        <v>7.4847025599084932E-2</v>
      </c>
      <c r="E793" s="1">
        <v>1673.0904109589042</v>
      </c>
      <c r="F793" s="7">
        <v>2429.3000000000002</v>
      </c>
    </row>
    <row r="794" spans="1:6" x14ac:dyDescent="0.25">
      <c r="A794">
        <f>VLOOKUP(B794,Counties_prod!$C$2:$H$992,6,FALSE)</f>
        <v>230</v>
      </c>
      <c r="B794" s="1">
        <v>48067</v>
      </c>
      <c r="C794" s="2">
        <v>11.642363159632918</v>
      </c>
      <c r="D794">
        <v>6.053122378481654E-2</v>
      </c>
      <c r="E794" s="1">
        <v>1280.0767123287671</v>
      </c>
      <c r="F794" s="7">
        <v>2429.3000000000002</v>
      </c>
    </row>
    <row r="795" spans="1:6" x14ac:dyDescent="0.25">
      <c r="A795">
        <f>VLOOKUP(B795,Counties_prod!$C$2:$H$992,6,FALSE)</f>
        <v>230</v>
      </c>
      <c r="B795" s="1">
        <v>22017</v>
      </c>
      <c r="C795" s="2">
        <v>38.30367713698466</v>
      </c>
      <c r="D795">
        <v>0.23068460610944197</v>
      </c>
      <c r="E795" s="1">
        <v>3689.4164383561642</v>
      </c>
      <c r="F795" s="7">
        <v>2429.3000000000002</v>
      </c>
    </row>
    <row r="796" spans="1:6" x14ac:dyDescent="0.25">
      <c r="A796">
        <f>VLOOKUP(B796,Counties_prod!$C$2:$H$992,6,FALSE)</f>
        <v>230</v>
      </c>
      <c r="B796" s="1">
        <v>22015</v>
      </c>
      <c r="C796" s="2">
        <v>26.155182734165965</v>
      </c>
      <c r="D796">
        <v>0.1538234593984627</v>
      </c>
      <c r="E796" s="1">
        <v>1581.8191780821917</v>
      </c>
      <c r="F796" s="7">
        <v>2429.3000000000002</v>
      </c>
    </row>
    <row r="797" spans="1:6" x14ac:dyDescent="0.25">
      <c r="A797">
        <f>VLOOKUP(B797,Counties_prod!$C$2:$H$992,6,FALSE)</f>
        <v>230</v>
      </c>
      <c r="B797" s="1">
        <v>22119</v>
      </c>
      <c r="C797" s="2">
        <v>22.890600274635869</v>
      </c>
      <c r="D797">
        <v>0.13253964777691729</v>
      </c>
      <c r="E797" s="1">
        <v>1234.7315068493151</v>
      </c>
      <c r="F797" s="7">
        <v>2429.3000000000002</v>
      </c>
    </row>
    <row r="798" spans="1:6" x14ac:dyDescent="0.25">
      <c r="A798">
        <f>VLOOKUP(B798,Counties_prod!$C$2:$H$992,6,FALSE)</f>
        <v>230</v>
      </c>
      <c r="B798" s="1">
        <v>22027</v>
      </c>
      <c r="C798" s="2">
        <v>15.673624048577938</v>
      </c>
      <c r="D798">
        <v>8.6527371940189265E-2</v>
      </c>
      <c r="E798" s="1">
        <v>2475.7260273972602</v>
      </c>
      <c r="F798" s="7">
        <v>2429.3000000000002</v>
      </c>
    </row>
    <row r="799" spans="1:6" x14ac:dyDescent="0.25">
      <c r="A799">
        <f>VLOOKUP(B799,Counties_prod!$C$2:$H$992,6,FALSE)</f>
        <v>230</v>
      </c>
      <c r="B799" s="1">
        <v>22111</v>
      </c>
      <c r="C799" s="2">
        <v>103.87478497252253</v>
      </c>
      <c r="D799">
        <v>0.64631932018204474</v>
      </c>
      <c r="E799" s="1">
        <v>126.65753424657534</v>
      </c>
      <c r="F799" s="7">
        <v>2429.3000000000002</v>
      </c>
    </row>
    <row r="800" spans="1:6" x14ac:dyDescent="0.25">
      <c r="A800">
        <f>VLOOKUP(B800,Counties_prod!$C$2:$H$992,6,FALSE)</f>
        <v>230</v>
      </c>
      <c r="B800" s="1">
        <v>22067</v>
      </c>
      <c r="C800" s="2">
        <v>966.07554208850854</v>
      </c>
      <c r="D800">
        <v>6.1104638896426549</v>
      </c>
      <c r="E800" s="1">
        <v>1</v>
      </c>
      <c r="F800" s="7">
        <v>2429.3000000000002</v>
      </c>
    </row>
    <row r="801" spans="1:6" x14ac:dyDescent="0.25">
      <c r="A801">
        <f>VLOOKUP(B801,Counties_prod!$C$2:$H$992,6,FALSE)</f>
        <v>230</v>
      </c>
      <c r="B801" s="1">
        <v>48315</v>
      </c>
      <c r="C801" s="2">
        <v>14.493151770202909</v>
      </c>
      <c r="D801">
        <v>7.9067275229542641E-2</v>
      </c>
      <c r="E801" s="1">
        <v>1230.8027397260273</v>
      </c>
      <c r="F801" s="7">
        <v>2429.3000000000002</v>
      </c>
    </row>
    <row r="802" spans="1:6" x14ac:dyDescent="0.25">
      <c r="A802">
        <f>VLOOKUP(B802,Counties_prod!$C$2:$H$992,6,FALSE)</f>
        <v>230</v>
      </c>
      <c r="B802" s="1">
        <v>48203</v>
      </c>
      <c r="C802" s="2">
        <v>26.126929362950147</v>
      </c>
      <c r="D802">
        <v>0.15365246718402928</v>
      </c>
      <c r="E802" s="1">
        <v>2346.4273972602741</v>
      </c>
      <c r="F802" s="7">
        <v>2429.3000000000002</v>
      </c>
    </row>
    <row r="803" spans="1:6" x14ac:dyDescent="0.25">
      <c r="A803">
        <f>VLOOKUP(B803,Counties_prod!$C$2:$H$992,6,FALSE)</f>
        <v>230</v>
      </c>
      <c r="B803" s="1">
        <v>22061</v>
      </c>
      <c r="C803" s="2">
        <v>16.741186690830602</v>
      </c>
      <c r="D803">
        <v>9.3383047728687843E-2</v>
      </c>
      <c r="E803" s="1">
        <v>1702.2904109589042</v>
      </c>
      <c r="F803" s="7">
        <v>2429.3000000000002</v>
      </c>
    </row>
    <row r="804" spans="1:6" x14ac:dyDescent="0.25">
      <c r="A804">
        <f>VLOOKUP(B804,Counties_prod!$C$2:$H$992,6,FALSE)</f>
        <v>230</v>
      </c>
      <c r="B804" s="1">
        <v>22073</v>
      </c>
      <c r="C804" s="2">
        <v>110.88814134078417</v>
      </c>
      <c r="D804">
        <v>0.69105248328059943</v>
      </c>
      <c r="E804" s="1">
        <v>33.024657534246572</v>
      </c>
      <c r="F804" s="7">
        <v>2429.3000000000002</v>
      </c>
    </row>
    <row r="805" spans="1:6" x14ac:dyDescent="0.25">
      <c r="A805">
        <f>VLOOKUP(B805,Counties_prod!$C$2:$H$992,6,FALSE)</f>
        <v>230</v>
      </c>
      <c r="B805" s="1">
        <v>22083</v>
      </c>
      <c r="C805" s="2">
        <v>7.1026180838488777</v>
      </c>
      <c r="D805">
        <v>3.1460158880591782E-2</v>
      </c>
      <c r="E805" s="1">
        <v>5554.3561643835619</v>
      </c>
      <c r="F805" s="7">
        <v>2429.3000000000002</v>
      </c>
    </row>
    <row r="806" spans="1:6" x14ac:dyDescent="0.25">
      <c r="A806">
        <f>VLOOKUP(B806,Counties_prod!$C$2:$H$992,6,FALSE)</f>
        <v>230</v>
      </c>
      <c r="B806" s="1">
        <v>28149</v>
      </c>
      <c r="C806" s="2">
        <v>12.375930906504388</v>
      </c>
      <c r="D806">
        <v>6.5289824997508766E-2</v>
      </c>
      <c r="E806" s="1">
        <v>24.849315068493151</v>
      </c>
      <c r="F806" s="7">
        <v>2429.3000000000002</v>
      </c>
    </row>
    <row r="807" spans="1:6" x14ac:dyDescent="0.25">
      <c r="A807">
        <f>VLOOKUP(B807,Counties_prod!$C$2:$H$992,6,FALSE)</f>
        <v>230</v>
      </c>
      <c r="B807" s="1">
        <v>22013</v>
      </c>
      <c r="C807" s="2">
        <v>55.078956160409966</v>
      </c>
      <c r="D807">
        <v>0.33715508417270901</v>
      </c>
      <c r="E807" s="1">
        <v>133.61643835616439</v>
      </c>
      <c r="F807" s="7">
        <v>2429.3000000000002</v>
      </c>
    </row>
    <row r="808" spans="1:6" x14ac:dyDescent="0.25">
      <c r="A808">
        <f>VLOOKUP(B808,Counties_prod!$C$2:$H$992,6,FALSE)</f>
        <v>230</v>
      </c>
      <c r="B808" s="1">
        <v>22049</v>
      </c>
      <c r="C808" s="2">
        <v>65.600793702595467</v>
      </c>
      <c r="D808">
        <v>0.40550183735147216</v>
      </c>
      <c r="E808" s="1">
        <v>43.265753424657532</v>
      </c>
      <c r="F808" s="7">
        <v>2429.3000000000002</v>
      </c>
    </row>
    <row r="809" spans="1:6" x14ac:dyDescent="0.25">
      <c r="A809">
        <f>VLOOKUP(B809,Counties_prod!$C$2:$H$992,6,FALSE)</f>
        <v>230</v>
      </c>
      <c r="B809" s="1">
        <v>22041</v>
      </c>
      <c r="C809" s="2">
        <v>8.2479930541364475</v>
      </c>
      <c r="D809">
        <v>3.8850988761835875E-2</v>
      </c>
      <c r="E809" s="1">
        <v>465.98356164383563</v>
      </c>
      <c r="F809" s="7">
        <v>2429.3000000000002</v>
      </c>
    </row>
    <row r="810" spans="1:6" x14ac:dyDescent="0.25">
      <c r="A810">
        <f>VLOOKUP(B810,Counties_prod!$C$2:$H$992,6,FALSE)</f>
        <v>230</v>
      </c>
      <c r="B810" s="1">
        <v>48365</v>
      </c>
      <c r="C810" s="2">
        <v>26.27660724473661</v>
      </c>
      <c r="D810">
        <v>0.15462707416414026</v>
      </c>
      <c r="E810" s="1">
        <v>4407.7095890410956</v>
      </c>
      <c r="F810" s="7">
        <v>2429.3000000000002</v>
      </c>
    </row>
    <row r="811" spans="1:6" x14ac:dyDescent="0.25">
      <c r="A811">
        <f>VLOOKUP(B811,Counties_prod!$C$2:$H$992,6,FALSE)</f>
        <v>230</v>
      </c>
      <c r="B811" s="1">
        <v>22031</v>
      </c>
      <c r="C811" s="2">
        <v>52.787307638417715</v>
      </c>
      <c r="D811">
        <v>0.32279108548272939</v>
      </c>
      <c r="E811" s="1">
        <v>502.99452054794523</v>
      </c>
      <c r="F811" s="7">
        <v>2429.3000000000002</v>
      </c>
    </row>
    <row r="812" spans="1:6" x14ac:dyDescent="0.25">
      <c r="A812">
        <f>VLOOKUP(B812,Counties_prod!$C$2:$H$992,6,FALSE)</f>
        <v>230</v>
      </c>
      <c r="B812" s="1">
        <v>22021</v>
      </c>
      <c r="C812" s="2">
        <v>68.495617194416781</v>
      </c>
      <c r="D812">
        <v>0.42393686140178388</v>
      </c>
      <c r="E812" s="1">
        <v>1</v>
      </c>
      <c r="F812" s="7">
        <v>2429.3000000000002</v>
      </c>
    </row>
    <row r="813" spans="1:6" x14ac:dyDescent="0.25">
      <c r="A813">
        <f>VLOOKUP(B813,Counties_prod!$C$2:$H$992,6,FALSE)</f>
        <v>230</v>
      </c>
      <c r="B813" s="1">
        <v>22107</v>
      </c>
      <c r="C813" s="2">
        <v>10.924321669682071</v>
      </c>
      <c r="D813">
        <v>5.5964370311779137E-2</v>
      </c>
      <c r="E813" s="1">
        <v>312.33972602739726</v>
      </c>
      <c r="F813" s="7">
        <v>2429.3000000000002</v>
      </c>
    </row>
    <row r="814" spans="1:6" x14ac:dyDescent="0.25">
      <c r="A814">
        <f>VLOOKUP(B814,Counties_prod!$C$2:$H$992,6,FALSE)</f>
        <v>230</v>
      </c>
      <c r="B814" s="1">
        <v>22081</v>
      </c>
      <c r="C814" s="2">
        <v>77.647917460669717</v>
      </c>
      <c r="D814">
        <v>0.48242859934963894</v>
      </c>
      <c r="E814" s="1">
        <v>37.663013698630138</v>
      </c>
      <c r="F814" s="7">
        <v>2429.3000000000002</v>
      </c>
    </row>
    <row r="815" spans="1:6" x14ac:dyDescent="0.25">
      <c r="A815">
        <f>VLOOKUP(B815,Counties_prod!$C$2:$H$992,6,FALSE)</f>
        <v>230</v>
      </c>
      <c r="B815" s="1">
        <v>22127</v>
      </c>
      <c r="C815" s="2">
        <v>29.613169612609202</v>
      </c>
      <c r="D815">
        <v>0.17607902688362459</v>
      </c>
      <c r="E815" s="1">
        <v>591.65479452054797</v>
      </c>
      <c r="F815" s="7">
        <v>2429.3000000000002</v>
      </c>
    </row>
    <row r="816" spans="1:6" x14ac:dyDescent="0.25">
      <c r="A816">
        <f>VLOOKUP(B816,Counties_prod!$C$2:$H$992,6,FALSE)</f>
        <v>230</v>
      </c>
      <c r="B816" s="1">
        <v>22069</v>
      </c>
      <c r="C816" s="2">
        <v>52.381776789410395</v>
      </c>
      <c r="D816">
        <v>0.32021541313643542</v>
      </c>
      <c r="E816" s="1">
        <v>18.709589041095889</v>
      </c>
      <c r="F816" s="7">
        <v>2429.3000000000002</v>
      </c>
    </row>
    <row r="817" spans="1:6" x14ac:dyDescent="0.25">
      <c r="A817">
        <f>VLOOKUP(B817,Counties_prod!$C$2:$H$992,6,FALSE)</f>
        <v>230</v>
      </c>
      <c r="B817" s="1">
        <v>48419</v>
      </c>
      <c r="C817" s="2">
        <v>48.481923307638183</v>
      </c>
      <c r="D817">
        <v>0.29621516420973404</v>
      </c>
      <c r="E817" s="1">
        <v>108.7068493150685</v>
      </c>
      <c r="F817" s="7">
        <v>2429.3000000000002</v>
      </c>
    </row>
    <row r="818" spans="1:6" x14ac:dyDescent="0.25">
      <c r="A818">
        <f>VLOOKUP(B818,Counties_prod!$C$2:$H$992,6,FALSE)</f>
        <v>230</v>
      </c>
      <c r="B818" s="1">
        <v>22025</v>
      </c>
      <c r="C818" s="2">
        <v>13.814017645496635</v>
      </c>
      <c r="D818">
        <v>7.4698203783385764E-2</v>
      </c>
      <c r="E818" s="1">
        <v>397.85205479452054</v>
      </c>
      <c r="F818" s="7">
        <v>2429.3000000000002</v>
      </c>
    </row>
    <row r="819" spans="1:6" x14ac:dyDescent="0.25">
      <c r="A819">
        <f>VLOOKUP(B819,Counties_prod!$C$2:$H$992,6,FALSE)</f>
        <v>230</v>
      </c>
      <c r="B819" s="1">
        <v>22059</v>
      </c>
      <c r="C819" s="2">
        <v>19.927561927034059</v>
      </c>
      <c r="D819">
        <v>0.11384496874494578</v>
      </c>
      <c r="E819" s="1">
        <v>3336.5643835616438</v>
      </c>
      <c r="F819" s="7">
        <v>2429.3000000000002</v>
      </c>
    </row>
    <row r="820" spans="1:6" x14ac:dyDescent="0.25">
      <c r="A820">
        <f>VLOOKUP(B820,Counties_prod!$C$2:$H$992,6,FALSE)</f>
        <v>230</v>
      </c>
      <c r="B820" s="1">
        <v>28063</v>
      </c>
      <c r="C820" s="2">
        <v>14.471710569815887</v>
      </c>
      <c r="D820">
        <v>7.8920481683309229E-2</v>
      </c>
      <c r="E820" s="1">
        <v>82.665753424657538</v>
      </c>
      <c r="F820" s="7">
        <v>2429.3000000000002</v>
      </c>
    </row>
    <row r="821" spans="1:6" x14ac:dyDescent="0.25">
      <c r="A821">
        <f>VLOOKUP(B821,Counties_prod!$C$2:$H$992,6,FALSE)</f>
        <v>230</v>
      </c>
      <c r="B821" s="1">
        <v>22085</v>
      </c>
      <c r="C821" s="2">
        <v>39.094680303132272</v>
      </c>
      <c r="D821">
        <v>0.23613335676855884</v>
      </c>
      <c r="E821" s="1">
        <v>178.66301369863012</v>
      </c>
      <c r="F821" s="7">
        <v>2429.3000000000002</v>
      </c>
    </row>
    <row r="822" spans="1:6" x14ac:dyDescent="0.25">
      <c r="A822">
        <f>VLOOKUP(B822,Counties_prod!$C$2:$H$992,6,FALSE)</f>
        <v>230</v>
      </c>
      <c r="B822" s="1">
        <v>22043</v>
      </c>
      <c r="C822" s="2">
        <v>12.3599683936371</v>
      </c>
      <c r="D822">
        <v>6.5186898217474212E-2</v>
      </c>
      <c r="E822" s="1">
        <v>695.75616438356167</v>
      </c>
      <c r="F822" s="7">
        <v>2429.3000000000002</v>
      </c>
    </row>
    <row r="823" spans="1:6" x14ac:dyDescent="0.25">
      <c r="A823">
        <f>VLOOKUP(B823,Counties_prod!$C$2:$H$992,6,FALSE)</f>
        <v>230</v>
      </c>
      <c r="B823" s="1">
        <v>22029</v>
      </c>
      <c r="C823" s="2">
        <v>12.349979390113392</v>
      </c>
      <c r="D823">
        <v>6.5122378512788667E-2</v>
      </c>
      <c r="E823" s="1">
        <v>695.841095890411</v>
      </c>
      <c r="F823" s="7">
        <v>2429.3000000000002</v>
      </c>
    </row>
    <row r="824" spans="1:6" x14ac:dyDescent="0.25">
      <c r="A824">
        <f>VLOOKUP(B824,Counties_prod!$C$2:$H$992,6,FALSE)</f>
        <v>230</v>
      </c>
      <c r="B824" s="1">
        <v>28001</v>
      </c>
      <c r="C824" s="2">
        <v>9.7886045789894691</v>
      </c>
      <c r="D824">
        <v>4.8921902559224996E-2</v>
      </c>
      <c r="E824" s="1">
        <v>1601.5315068493151</v>
      </c>
      <c r="F824" s="7">
        <v>2429.3000000000002</v>
      </c>
    </row>
    <row r="825" spans="1:6" x14ac:dyDescent="0.25">
      <c r="A825">
        <f>VLOOKUP(B825,Counties_prod!$C$2:$H$992,6,FALSE)</f>
        <v>230</v>
      </c>
      <c r="B825" s="1">
        <v>48403</v>
      </c>
      <c r="C825" s="2">
        <v>72.072242765688088</v>
      </c>
      <c r="D825">
        <v>0.44690938995696528</v>
      </c>
      <c r="E825" s="1">
        <v>1</v>
      </c>
      <c r="F825" s="7">
        <v>2429.3000000000002</v>
      </c>
    </row>
    <row r="826" spans="1:6" x14ac:dyDescent="0.25">
      <c r="A826">
        <f>VLOOKUP(B826,Counties_prod!$C$2:$H$992,6,FALSE)</f>
        <v>230</v>
      </c>
      <c r="B826" s="1">
        <v>22079</v>
      </c>
      <c r="C826" s="2">
        <v>14.501655252248328</v>
      </c>
      <c r="D826">
        <v>7.9112537378303649E-2</v>
      </c>
      <c r="E826" s="1">
        <v>129.62465753424658</v>
      </c>
      <c r="F826" s="7">
        <v>2429.3000000000002</v>
      </c>
    </row>
    <row r="827" spans="1:6" x14ac:dyDescent="0.25">
      <c r="A827">
        <f>VLOOKUP(B827,Counties_prod!$C$2:$H$992,6,FALSE)</f>
        <v>230</v>
      </c>
      <c r="B827" s="1">
        <v>28157</v>
      </c>
      <c r="C827" s="2">
        <v>10.922918590828763</v>
      </c>
      <c r="D827">
        <v>5.5955108977783691E-2</v>
      </c>
      <c r="E827" s="1">
        <v>795.09041095890416</v>
      </c>
      <c r="F827" s="7">
        <v>2429.3000000000002</v>
      </c>
    </row>
    <row r="828" spans="1:6" x14ac:dyDescent="0.25">
      <c r="A828">
        <f>VLOOKUP(B828,Counties_prod!$C$2:$H$992,6,FALSE)</f>
        <v>230</v>
      </c>
      <c r="B828" s="1">
        <v>22115</v>
      </c>
      <c r="C828" s="2">
        <v>9.6007289627967687</v>
      </c>
      <c r="D828">
        <v>4.7699754493366095E-2</v>
      </c>
      <c r="E828" s="1">
        <v>304.85479452054796</v>
      </c>
      <c r="F828" s="7">
        <v>2429.3000000000002</v>
      </c>
    </row>
    <row r="829" spans="1:6" x14ac:dyDescent="0.25">
      <c r="A829">
        <f>VLOOKUP(B829,Counties_prod!$C$2:$H$992,6,FALSE)</f>
        <v>230</v>
      </c>
      <c r="B829" s="1">
        <v>22009</v>
      </c>
      <c r="C829" s="2">
        <v>11.176644636577887</v>
      </c>
      <c r="D829">
        <v>5.7574319045800106E-2</v>
      </c>
      <c r="E829" s="1">
        <v>329.88493150684934</v>
      </c>
      <c r="F829" s="7">
        <v>2429.3000000000002</v>
      </c>
    </row>
    <row r="830" spans="1:6" x14ac:dyDescent="0.25">
      <c r="A830">
        <f>VLOOKUP(B830,Counties_prod!$C$2:$H$992,6,FALSE)</f>
        <v>230</v>
      </c>
      <c r="B830" s="1">
        <v>48351</v>
      </c>
      <c r="C830" s="2">
        <v>9.6175240208778892</v>
      </c>
      <c r="D830">
        <v>4.7823012276009255E-2</v>
      </c>
      <c r="E830" s="1">
        <v>1768.0246575342467</v>
      </c>
      <c r="F830" s="7">
        <v>2429.3000000000002</v>
      </c>
    </row>
    <row r="831" spans="1:6" x14ac:dyDescent="0.25">
      <c r="A831">
        <f>VLOOKUP(B831,Counties_prod!$C$2:$H$992,6,FALSE)</f>
        <v>230</v>
      </c>
      <c r="B831" s="1">
        <v>22077</v>
      </c>
      <c r="C831" s="2">
        <v>11.179149919269657</v>
      </c>
      <c r="D831">
        <v>5.759072697488718E-2</v>
      </c>
      <c r="E831" s="1">
        <v>648.24383561643833</v>
      </c>
      <c r="F831" s="7">
        <v>2429.3000000000002</v>
      </c>
    </row>
    <row r="832" spans="1:6" x14ac:dyDescent="0.25">
      <c r="A832">
        <f>VLOOKUP(B832,Counties_prod!$C$2:$H$992,6,FALSE)</f>
        <v>230</v>
      </c>
      <c r="B832" s="1">
        <v>22125</v>
      </c>
      <c r="C832" s="2">
        <v>10.926757878888333</v>
      </c>
      <c r="D832">
        <v>5.598043308923531E-2</v>
      </c>
      <c r="E832" s="1">
        <v>31.698630136986303</v>
      </c>
      <c r="F832" s="7">
        <v>2429.3000000000002</v>
      </c>
    </row>
    <row r="833" spans="1:6" x14ac:dyDescent="0.25">
      <c r="A833">
        <f>VLOOKUP(B833,Counties_prod!$C$2:$H$992,6,FALSE)</f>
        <v>420</v>
      </c>
      <c r="B833" s="1">
        <v>48237</v>
      </c>
      <c r="C833" s="2">
        <v>27.153271775141036</v>
      </c>
      <c r="D833">
        <v>0.16013264031283267</v>
      </c>
      <c r="E833" s="1">
        <v>2376.7123287671234</v>
      </c>
      <c r="F833" s="7">
        <v>2429.3000000000002</v>
      </c>
    </row>
    <row r="834" spans="1:6" x14ac:dyDescent="0.25">
      <c r="A834">
        <f>VLOOKUP(B834,Counties_prod!$C$2:$H$992,6,FALSE)</f>
        <v>420</v>
      </c>
      <c r="B834" s="1">
        <v>48503</v>
      </c>
      <c r="C834" s="2">
        <v>27.205080933908359</v>
      </c>
      <c r="D834">
        <v>0.16046295983077979</v>
      </c>
      <c r="E834" s="1">
        <v>2162.4328767123288</v>
      </c>
      <c r="F834" s="7">
        <v>2429.3000000000002</v>
      </c>
    </row>
    <row r="835" spans="1:6" x14ac:dyDescent="0.25">
      <c r="A835">
        <f>VLOOKUP(B835,Counties_prod!$C$2:$H$992,6,FALSE)</f>
        <v>420</v>
      </c>
      <c r="B835" s="1">
        <v>48363</v>
      </c>
      <c r="C835" s="2">
        <v>45.670208535831549</v>
      </c>
      <c r="D835">
        <v>0.27782573388249943</v>
      </c>
      <c r="E835" s="1">
        <v>278.91506849315067</v>
      </c>
      <c r="F835" s="7">
        <v>2429.3000000000002</v>
      </c>
    </row>
    <row r="836" spans="1:6" x14ac:dyDescent="0.25">
      <c r="A836">
        <f>VLOOKUP(B836,Counties_prod!$C$2:$H$992,6,FALSE)</f>
        <v>420</v>
      </c>
      <c r="B836" s="1">
        <v>48367</v>
      </c>
      <c r="C836" s="2">
        <v>60.356659564970045</v>
      </c>
      <c r="D836">
        <v>0.37037233514935036</v>
      </c>
      <c r="E836" s="1">
        <v>153.29041095890412</v>
      </c>
      <c r="F836" s="7">
        <v>2429.3000000000002</v>
      </c>
    </row>
    <row r="837" spans="1:6" x14ac:dyDescent="0.25">
      <c r="A837">
        <f>VLOOKUP(B837,Counties_prod!$C$2:$H$992,6,FALSE)</f>
        <v>420</v>
      </c>
      <c r="B837" s="1">
        <v>48221</v>
      </c>
      <c r="C837" s="2">
        <v>45.215142778909062</v>
      </c>
      <c r="D837">
        <v>0.27493167411707242</v>
      </c>
      <c r="E837" s="1">
        <v>160.07671232876712</v>
      </c>
      <c r="F837" s="7">
        <v>2429.3000000000002</v>
      </c>
    </row>
    <row r="838" spans="1:6" x14ac:dyDescent="0.25">
      <c r="A838">
        <f>VLOOKUP(B838,Counties_prod!$C$2:$H$992,6,FALSE)</f>
        <v>465</v>
      </c>
      <c r="B838" s="1">
        <v>35015</v>
      </c>
      <c r="C838" s="2">
        <v>7.4996480199925948</v>
      </c>
      <c r="D838">
        <v>3.4374736840195826E-2</v>
      </c>
      <c r="E838" s="1">
        <v>399991.16438356164</v>
      </c>
      <c r="F838" s="7">
        <v>2429.3000000000002</v>
      </c>
    </row>
    <row r="839" spans="1:6" x14ac:dyDescent="0.25">
      <c r="A839">
        <f>VLOOKUP(B839,Counties_prod!$C$2:$H$992,6,FALSE)</f>
        <v>465</v>
      </c>
      <c r="B839" s="1">
        <v>48109</v>
      </c>
      <c r="C839" s="2">
        <v>6.3075529960242989</v>
      </c>
      <c r="D839">
        <v>2.6406589728052616E-2</v>
      </c>
      <c r="E839" s="1">
        <v>119943.6191780822</v>
      </c>
      <c r="F839" s="7">
        <v>2429.3000000000002</v>
      </c>
    </row>
    <row r="840" spans="1:6" x14ac:dyDescent="0.25">
      <c r="A840">
        <f>VLOOKUP(B840,Counties_prod!$C$2:$H$992,6,FALSE)</f>
        <v>210</v>
      </c>
      <c r="B840" s="1">
        <v>28051</v>
      </c>
      <c r="C840" s="2">
        <v>78.107578315956857</v>
      </c>
      <c r="D840">
        <v>0.48458279460641768</v>
      </c>
      <c r="E840" s="1">
        <v>0.46575342465753422</v>
      </c>
      <c r="F840" s="7">
        <v>2429.3000000000002</v>
      </c>
    </row>
    <row r="841" spans="1:6" x14ac:dyDescent="0.25">
      <c r="A841">
        <f>VLOOKUP(B841,Counties_prod!$C$2:$H$992,6,FALSE)</f>
        <v>210</v>
      </c>
      <c r="B841" s="1">
        <v>28163</v>
      </c>
      <c r="C841" s="2">
        <v>9.7567770431916436</v>
      </c>
      <c r="D841">
        <v>4.8569426076693012E-2</v>
      </c>
      <c r="E841" s="1">
        <v>5211.4575342465751</v>
      </c>
      <c r="F841" s="7">
        <v>2429.3000000000002</v>
      </c>
    </row>
    <row r="842" spans="1:6" x14ac:dyDescent="0.25">
      <c r="A842">
        <f>VLOOKUP(B842,Counties_prod!$C$2:$H$992,6,FALSE)</f>
        <v>210</v>
      </c>
      <c r="B842" s="1">
        <v>28089</v>
      </c>
      <c r="C842" s="2">
        <v>28.950688522899501</v>
      </c>
      <c r="D842">
        <v>0.1714804903854133</v>
      </c>
      <c r="E842" s="1">
        <v>38.213698630136989</v>
      </c>
      <c r="F842" s="7">
        <v>2429.3000000000002</v>
      </c>
    </row>
    <row r="843" spans="1:6" x14ac:dyDescent="0.25">
      <c r="A843">
        <f>VLOOKUP(B843,Counties_prod!$C$2:$H$992,6,FALSE)</f>
        <v>210</v>
      </c>
      <c r="B843" s="1">
        <v>28123</v>
      </c>
      <c r="C843" s="2">
        <v>8.5160258017246981</v>
      </c>
      <c r="D843">
        <v>4.0393154651577411E-2</v>
      </c>
      <c r="E843" s="1">
        <v>76.175342465753431</v>
      </c>
      <c r="F843" s="7">
        <v>2429.3000000000002</v>
      </c>
    </row>
    <row r="844" spans="1:6" x14ac:dyDescent="0.25">
      <c r="A844">
        <f>VLOOKUP(B844,Counties_prod!$C$2:$H$992,6,FALSE)</f>
        <v>210</v>
      </c>
      <c r="B844" s="1">
        <v>28121</v>
      </c>
      <c r="C844" s="2">
        <v>76.7680645284387</v>
      </c>
      <c r="D844">
        <v>0.47598138318158606</v>
      </c>
      <c r="E844" s="1">
        <v>13.421917808219177</v>
      </c>
      <c r="F844" s="7">
        <v>2429.3000000000002</v>
      </c>
    </row>
    <row r="845" spans="1:6" x14ac:dyDescent="0.25">
      <c r="A845">
        <f>VLOOKUP(B845,Counties_prod!$C$2:$H$992,6,FALSE)</f>
        <v>210</v>
      </c>
      <c r="B845" s="1">
        <v>28049</v>
      </c>
      <c r="C845" s="2">
        <v>11.183335691509919</v>
      </c>
      <c r="D845">
        <v>5.7622239190092378E-2</v>
      </c>
      <c r="E845" s="1">
        <v>437.87397260273974</v>
      </c>
      <c r="F845" s="7">
        <v>2429.3000000000002</v>
      </c>
    </row>
    <row r="846" spans="1:6" x14ac:dyDescent="0.25">
      <c r="A846">
        <f>VLOOKUP(B846,Counties_prod!$C$2:$H$992,6,FALSE)</f>
        <v>210</v>
      </c>
      <c r="B846" s="1">
        <v>28061</v>
      </c>
      <c r="C846" s="2">
        <v>11.163366977436727</v>
      </c>
      <c r="D846">
        <v>5.7551685882375116E-2</v>
      </c>
      <c r="E846" s="1">
        <v>7020.0821917808216</v>
      </c>
      <c r="F846" s="7">
        <v>2429.3000000000002</v>
      </c>
    </row>
    <row r="847" spans="1:6" x14ac:dyDescent="0.25">
      <c r="A847">
        <f>VLOOKUP(B847,Counties_prod!$C$2:$H$992,6,FALSE)</f>
        <v>210</v>
      </c>
      <c r="B847" s="1">
        <v>28023</v>
      </c>
      <c r="C847" s="2">
        <v>11.323647684218979</v>
      </c>
      <c r="D847">
        <v>5.8592176810635804E-2</v>
      </c>
      <c r="E847" s="1">
        <v>1258.7287671232878</v>
      </c>
      <c r="F847" s="7">
        <v>2429.3000000000002</v>
      </c>
    </row>
    <row r="848" spans="1:6" x14ac:dyDescent="0.25">
      <c r="A848">
        <f>VLOOKUP(B848,Counties_prod!$C$2:$H$992,6,FALSE)</f>
        <v>210</v>
      </c>
      <c r="B848" s="1">
        <v>28129</v>
      </c>
      <c r="C848" s="2">
        <v>9.2485144000464139</v>
      </c>
      <c r="D848">
        <v>4.5253309205793818E-2</v>
      </c>
      <c r="E848" s="1">
        <v>2014.8</v>
      </c>
      <c r="F848" s="7">
        <v>2429.3000000000002</v>
      </c>
    </row>
    <row r="849" spans="1:6" x14ac:dyDescent="0.25">
      <c r="A849">
        <f>VLOOKUP(B849,Counties_prod!$C$2:$H$992,6,FALSE)</f>
        <v>210</v>
      </c>
      <c r="B849" s="1">
        <v>28127</v>
      </c>
      <c r="C849" s="2">
        <v>13.629147371407559</v>
      </c>
      <c r="D849">
        <v>7.3451266688107711E-2</v>
      </c>
      <c r="E849" s="1">
        <v>245.65205479452055</v>
      </c>
      <c r="F849" s="7">
        <v>2429.3000000000002</v>
      </c>
    </row>
    <row r="850" spans="1:6" x14ac:dyDescent="0.25">
      <c r="A850">
        <f>VLOOKUP(B850,Counties_prod!$C$2:$H$992,6,FALSE)</f>
        <v>210</v>
      </c>
      <c r="B850" s="1">
        <v>1025</v>
      </c>
      <c r="C850" s="2">
        <v>16.289885815946182</v>
      </c>
      <c r="D850">
        <v>9.0222956889855752E-2</v>
      </c>
      <c r="E850" s="1">
        <v>224.64657534246575</v>
      </c>
      <c r="F850" s="7">
        <v>2429.3000000000002</v>
      </c>
    </row>
    <row r="851" spans="1:6" x14ac:dyDescent="0.25">
      <c r="A851">
        <f>VLOOKUP(B851,Counties_prod!$C$2:$H$992,6,FALSE)</f>
        <v>210</v>
      </c>
      <c r="B851" s="1">
        <v>28153</v>
      </c>
      <c r="C851" s="2">
        <v>10.865835663334732</v>
      </c>
      <c r="D851">
        <v>5.5615854241929927E-2</v>
      </c>
      <c r="E851" s="1">
        <v>6284.7369863013701</v>
      </c>
      <c r="F851" s="7">
        <v>2429.3000000000002</v>
      </c>
    </row>
    <row r="852" spans="1:6" x14ac:dyDescent="0.25">
      <c r="A852">
        <f>VLOOKUP(B852,Counties_prod!$C$2:$H$992,6,FALSE)</f>
        <v>210</v>
      </c>
      <c r="B852" s="1">
        <v>1099</v>
      </c>
      <c r="C852" s="2">
        <v>9.9185634052276086</v>
      </c>
      <c r="D852">
        <v>4.9504075519775988E-2</v>
      </c>
      <c r="E852" s="1">
        <v>674.9424657534247</v>
      </c>
      <c r="F852" s="7">
        <v>2429.3000000000002</v>
      </c>
    </row>
    <row r="853" spans="1:6" x14ac:dyDescent="0.25">
      <c r="A853">
        <f>VLOOKUP(B853,Counties_prod!$C$2:$H$992,6,FALSE)</f>
        <v>210</v>
      </c>
      <c r="B853" s="1">
        <v>28067</v>
      </c>
      <c r="C853" s="2">
        <v>10.864513816924291</v>
      </c>
      <c r="D853">
        <v>5.5603625952875518E-2</v>
      </c>
      <c r="E853" s="1">
        <v>5998.5616438356165</v>
      </c>
      <c r="F853" s="7">
        <v>2429.3000000000002</v>
      </c>
    </row>
    <row r="854" spans="1:6" x14ac:dyDescent="0.25">
      <c r="A854">
        <f>VLOOKUP(B854,Counties_prod!$C$2:$H$992,6,FALSE)</f>
        <v>210</v>
      </c>
      <c r="B854" s="1">
        <v>28031</v>
      </c>
      <c r="C854" s="2">
        <v>11.169595977706905</v>
      </c>
      <c r="D854">
        <v>5.7531141794452081E-2</v>
      </c>
      <c r="E854" s="1">
        <v>1134.0438356164384</v>
      </c>
      <c r="F854" s="7">
        <v>2429.3000000000002</v>
      </c>
    </row>
    <row r="855" spans="1:6" x14ac:dyDescent="0.25">
      <c r="A855">
        <f>VLOOKUP(B855,Counties_prod!$C$2:$H$992,6,FALSE)</f>
        <v>210</v>
      </c>
      <c r="B855" s="1">
        <v>28065</v>
      </c>
      <c r="C855" s="2">
        <v>76.071443844265801</v>
      </c>
      <c r="D855">
        <v>0.47154592227642722</v>
      </c>
      <c r="E855" s="1">
        <v>250.44931506849315</v>
      </c>
      <c r="F855" s="7">
        <v>2429.3000000000002</v>
      </c>
    </row>
    <row r="856" spans="1:6" x14ac:dyDescent="0.25">
      <c r="A856">
        <f>VLOOKUP(B856,Counties_prod!$C$2:$H$992,6,FALSE)</f>
        <v>210</v>
      </c>
      <c r="B856" s="1">
        <v>28077</v>
      </c>
      <c r="C856" s="2">
        <v>16.951476560747075</v>
      </c>
      <c r="D856">
        <v>9.4445617368921819E-2</v>
      </c>
      <c r="E856" s="1">
        <v>76.172602739726031</v>
      </c>
      <c r="F856" s="7">
        <v>2429.3000000000002</v>
      </c>
    </row>
    <row r="857" spans="1:6" x14ac:dyDescent="0.25">
      <c r="A857">
        <f>VLOOKUP(B857,Counties_prod!$C$2:$H$992,6,FALSE)</f>
        <v>210</v>
      </c>
      <c r="B857" s="1">
        <v>1035</v>
      </c>
      <c r="C857" s="2">
        <v>8.6565832227147297</v>
      </c>
      <c r="D857">
        <v>4.1493249654186638E-2</v>
      </c>
      <c r="E857" s="1">
        <v>5438.8273972602738</v>
      </c>
      <c r="F857" s="7">
        <v>2429.3000000000002</v>
      </c>
    </row>
    <row r="858" spans="1:6" x14ac:dyDescent="0.25">
      <c r="A858">
        <f>VLOOKUP(B858,Counties_prod!$C$2:$H$992,6,FALSE)</f>
        <v>210</v>
      </c>
      <c r="B858" s="1">
        <v>28085</v>
      </c>
      <c r="C858" s="2">
        <v>10.873553397196225</v>
      </c>
      <c r="D858">
        <v>5.5630498271848988E-2</v>
      </c>
      <c r="E858" s="1">
        <v>2550.9369863013699</v>
      </c>
      <c r="F858" s="7">
        <v>2429.3000000000002</v>
      </c>
    </row>
    <row r="859" spans="1:6" x14ac:dyDescent="0.25">
      <c r="A859">
        <f>VLOOKUP(B859,Counties_prod!$C$2:$H$992,6,FALSE)</f>
        <v>210</v>
      </c>
      <c r="B859" s="1">
        <v>1129</v>
      </c>
      <c r="C859" s="2">
        <v>17.543463116371402</v>
      </c>
      <c r="D859">
        <v>9.8242571638239976E-2</v>
      </c>
      <c r="E859" s="1">
        <v>10.095890410958905</v>
      </c>
      <c r="F859" s="7">
        <v>2429.3000000000002</v>
      </c>
    </row>
    <row r="860" spans="1:6" x14ac:dyDescent="0.25">
      <c r="A860">
        <f>VLOOKUP(B860,Counties_prod!$C$2:$H$992,6,FALSE)</f>
        <v>210</v>
      </c>
      <c r="B860" s="1">
        <v>28037</v>
      </c>
      <c r="C860" s="2">
        <v>13.630908976634711</v>
      </c>
      <c r="D860">
        <v>7.3463282831751131E-2</v>
      </c>
      <c r="E860" s="1">
        <v>822.18630136986303</v>
      </c>
      <c r="F860" s="7">
        <v>2429.3000000000002</v>
      </c>
    </row>
    <row r="861" spans="1:6" x14ac:dyDescent="0.25">
      <c r="A861">
        <f>VLOOKUP(B861,Counties_prod!$C$2:$H$992,6,FALSE)</f>
        <v>210</v>
      </c>
      <c r="B861" s="1">
        <v>1039</v>
      </c>
      <c r="C861" s="2">
        <v>11.343775940001853</v>
      </c>
      <c r="D861">
        <v>5.8643955874442419E-2</v>
      </c>
      <c r="E861" s="1">
        <v>21.898630136986302</v>
      </c>
      <c r="F861" s="7">
        <v>2429.3000000000002</v>
      </c>
    </row>
    <row r="862" spans="1:6" x14ac:dyDescent="0.25">
      <c r="A862">
        <f>VLOOKUP(B862,Counties_prod!$C$2:$H$992,6,FALSE)</f>
        <v>210</v>
      </c>
      <c r="B862" s="1">
        <v>28091</v>
      </c>
      <c r="C862" s="2">
        <v>76.549704445176744</v>
      </c>
      <c r="D862">
        <v>0.47459108071412504</v>
      </c>
      <c r="E862" s="1">
        <v>64.123287671232873</v>
      </c>
      <c r="F862" s="7">
        <v>2429.3000000000002</v>
      </c>
    </row>
    <row r="863" spans="1:6" x14ac:dyDescent="0.25">
      <c r="A863">
        <f>VLOOKUP(B863,Counties_prod!$C$2:$H$992,6,FALSE)</f>
        <v>210</v>
      </c>
      <c r="B863" s="1">
        <v>28073</v>
      </c>
      <c r="C863" s="2">
        <v>42.690448321304373</v>
      </c>
      <c r="D863">
        <v>0.25915587424584202</v>
      </c>
      <c r="E863" s="1">
        <v>578.1452054794521</v>
      </c>
      <c r="F863" s="7">
        <v>2429.3000000000002</v>
      </c>
    </row>
    <row r="864" spans="1:6" x14ac:dyDescent="0.25">
      <c r="A864">
        <f>VLOOKUP(B864,Counties_prod!$C$2:$H$992,6,FALSE)</f>
        <v>210</v>
      </c>
      <c r="B864" s="1">
        <v>28035</v>
      </c>
      <c r="C864" s="2">
        <v>76.65299872763282</v>
      </c>
      <c r="D864">
        <v>0.47524875911685399</v>
      </c>
      <c r="E864" s="1">
        <v>24.75068493150685</v>
      </c>
      <c r="F864" s="7">
        <v>2429.3000000000002</v>
      </c>
    </row>
    <row r="865" spans="1:6" x14ac:dyDescent="0.25">
      <c r="A865">
        <f>VLOOKUP(B865,Counties_prod!$C$2:$H$992,6,FALSE)</f>
        <v>210</v>
      </c>
      <c r="B865" s="1">
        <v>28111</v>
      </c>
      <c r="C865" s="2">
        <v>11.180195889522427</v>
      </c>
      <c r="D865">
        <v>5.7599557435940189E-2</v>
      </c>
      <c r="E865" s="1">
        <v>480.03561643835616</v>
      </c>
      <c r="F865" s="7">
        <v>2429.3000000000002</v>
      </c>
    </row>
    <row r="866" spans="1:6" x14ac:dyDescent="0.25">
      <c r="A866">
        <f>VLOOKUP(B866,Counties_prod!$C$2:$H$992,6,FALSE)</f>
        <v>210</v>
      </c>
      <c r="B866" s="1">
        <v>28041</v>
      </c>
      <c r="C866" s="2">
        <v>18.467785770556201</v>
      </c>
      <c r="D866">
        <v>0.10413978853053234</v>
      </c>
      <c r="E866" s="1">
        <v>124.18904109589042</v>
      </c>
      <c r="F866" s="7">
        <v>2429.3000000000002</v>
      </c>
    </row>
    <row r="867" spans="1:6" x14ac:dyDescent="0.25">
      <c r="A867">
        <f>VLOOKUP(B867,Counties_prod!$C$2:$H$992,6,FALSE)</f>
        <v>210</v>
      </c>
      <c r="B867" s="1">
        <v>28005</v>
      </c>
      <c r="C867" s="2">
        <v>10.868140071935938</v>
      </c>
      <c r="D867">
        <v>5.5582456720858833E-2</v>
      </c>
      <c r="E867" s="1">
        <v>2214.8301369863016</v>
      </c>
      <c r="F867" s="7">
        <v>2429.3000000000002</v>
      </c>
    </row>
    <row r="868" spans="1:6" x14ac:dyDescent="0.25">
      <c r="A868">
        <f>VLOOKUP(B868,Counties_prod!$C$2:$H$992,6,FALSE)</f>
        <v>210</v>
      </c>
      <c r="B868" s="1">
        <v>28113</v>
      </c>
      <c r="C868" s="2">
        <v>11.180172762450358</v>
      </c>
      <c r="D868">
        <v>5.7599389212670313E-2</v>
      </c>
      <c r="E868" s="1">
        <v>920.41369863013699</v>
      </c>
      <c r="F868" s="7">
        <v>2429.3000000000002</v>
      </c>
    </row>
    <row r="869" spans="1:6" x14ac:dyDescent="0.25">
      <c r="A869">
        <f>VLOOKUP(B869,Counties_prod!$C$2:$H$992,6,FALSE)</f>
        <v>210</v>
      </c>
      <c r="B869" s="1">
        <v>28147</v>
      </c>
      <c r="C869" s="2">
        <v>76.166580219029996</v>
      </c>
      <c r="D869">
        <v>0.47215167876332781</v>
      </c>
      <c r="E869" s="1">
        <v>4.0821917808219181</v>
      </c>
      <c r="F869" s="7">
        <v>2429.3000000000002</v>
      </c>
    </row>
    <row r="870" spans="1:6" x14ac:dyDescent="0.25">
      <c r="A870">
        <f>VLOOKUP(B870,Counties_prod!$C$2:$H$992,6,FALSE)</f>
        <v>210</v>
      </c>
      <c r="B870" s="1">
        <v>1003</v>
      </c>
      <c r="C870" s="2">
        <v>18.25355784724162</v>
      </c>
      <c r="D870">
        <v>0.10270901269586585</v>
      </c>
      <c r="E870" s="1">
        <v>49.895890410958906</v>
      </c>
      <c r="F870" s="7">
        <v>2429.3000000000002</v>
      </c>
    </row>
    <row r="871" spans="1:6" x14ac:dyDescent="0.25">
      <c r="A871">
        <f>VLOOKUP(B871,Counties_prod!$C$2:$H$992,6,FALSE)</f>
        <v>210</v>
      </c>
      <c r="B871" s="1">
        <v>1053</v>
      </c>
      <c r="C871" s="2">
        <v>9.2485443433709253</v>
      </c>
      <c r="D871">
        <v>4.5253782700474719E-2</v>
      </c>
      <c r="E871" s="1">
        <v>2753.0383561643835</v>
      </c>
      <c r="F871" s="7">
        <v>2429.3000000000002</v>
      </c>
    </row>
    <row r="872" spans="1:6" x14ac:dyDescent="0.25">
      <c r="A872">
        <f>VLOOKUP(B872,Counties_prod!$C$2:$H$992,6,FALSE)</f>
        <v>210</v>
      </c>
      <c r="B872" s="1">
        <v>1097</v>
      </c>
      <c r="C872" s="2">
        <v>11.176127664887389</v>
      </c>
      <c r="D872">
        <v>5.7580299437284405E-2</v>
      </c>
      <c r="E872" s="1">
        <v>1464.2410958904109</v>
      </c>
      <c r="F872" s="7">
        <v>2429.3000000000002</v>
      </c>
    </row>
    <row r="873" spans="1:6" x14ac:dyDescent="0.25">
      <c r="A873">
        <f>VLOOKUP(B873,Counties_prod!$C$2:$H$992,6,FALSE)</f>
        <v>210</v>
      </c>
      <c r="B873" s="1">
        <v>28109</v>
      </c>
      <c r="C873" s="2">
        <v>42.4797189583158</v>
      </c>
      <c r="D873">
        <v>0.25799205382107676</v>
      </c>
      <c r="E873" s="1">
        <v>16.567123287671233</v>
      </c>
      <c r="F873" s="7">
        <v>2429.3000000000002</v>
      </c>
    </row>
    <row r="874" spans="1:6" x14ac:dyDescent="0.25">
      <c r="A874">
        <f>VLOOKUP(B874,Counties_prod!$C$2:$H$992,6,FALSE)</f>
        <v>210</v>
      </c>
      <c r="B874" s="1">
        <v>22117</v>
      </c>
      <c r="C874" s="2">
        <v>47.673657510693999</v>
      </c>
      <c r="D874">
        <v>0.29132304130170972</v>
      </c>
      <c r="E874" s="1">
        <v>1</v>
      </c>
      <c r="F874" s="7">
        <v>2429.3000000000002</v>
      </c>
    </row>
    <row r="875" spans="1:6" x14ac:dyDescent="0.25">
      <c r="A875">
        <f>VLOOKUP(B875,Counties_prod!$C$2:$H$992,6,FALSE)</f>
        <v>210</v>
      </c>
      <c r="B875" s="1">
        <v>22105</v>
      </c>
      <c r="C875" s="2">
        <v>10.87830866637756</v>
      </c>
      <c r="D875">
        <v>5.5645400227094889E-2</v>
      </c>
      <c r="E875" s="1">
        <v>317.82191780821915</v>
      </c>
      <c r="F875" s="7">
        <v>2429.3000000000002</v>
      </c>
    </row>
    <row r="876" spans="1:6" x14ac:dyDescent="0.25">
      <c r="A876">
        <f>VLOOKUP(B876,Counties_prod!$C$2:$H$992,6,FALSE)</f>
        <v>210</v>
      </c>
      <c r="B876" s="1">
        <v>22091</v>
      </c>
      <c r="C876" s="2">
        <v>11.168979537253916</v>
      </c>
      <c r="D876">
        <v>5.7515187625175219E-2</v>
      </c>
      <c r="E876" s="1">
        <v>320.26849315068495</v>
      </c>
      <c r="F876" s="7">
        <v>2429.3000000000002</v>
      </c>
    </row>
    <row r="877" spans="1:6" x14ac:dyDescent="0.25">
      <c r="A877">
        <f>VLOOKUP(B877,Counties_prod!$C$2:$H$992,6,FALSE)</f>
        <v>210</v>
      </c>
      <c r="B877" s="1">
        <v>22037</v>
      </c>
      <c r="C877" s="2">
        <v>8.6637638299810948</v>
      </c>
      <c r="D877">
        <v>4.1486660027578712E-2</v>
      </c>
      <c r="E877" s="1">
        <v>268.16438356164383</v>
      </c>
      <c r="F877" s="7">
        <v>2429.3000000000002</v>
      </c>
    </row>
    <row r="878" spans="1:6" x14ac:dyDescent="0.25">
      <c r="A878">
        <f>VLOOKUP(B878,Counties_prod!$C$2:$H$992,6,FALSE)</f>
        <v>210</v>
      </c>
      <c r="B878" s="1">
        <v>12113</v>
      </c>
      <c r="C878" s="2">
        <v>9.248696253953721</v>
      </c>
      <c r="D878">
        <v>4.5228137871507944E-2</v>
      </c>
      <c r="E878" s="1">
        <v>1796.4410958904109</v>
      </c>
      <c r="F878" s="7">
        <v>2429.3000000000002</v>
      </c>
    </row>
    <row r="879" spans="1:6" x14ac:dyDescent="0.25">
      <c r="A879">
        <f>VLOOKUP(B879,Counties_prod!$C$2:$H$992,6,FALSE)</f>
        <v>210</v>
      </c>
      <c r="B879" s="1">
        <v>12033</v>
      </c>
      <c r="C879" s="2">
        <v>10.871654949860918</v>
      </c>
      <c r="D879">
        <v>5.5587814094267503E-2</v>
      </c>
      <c r="E879" s="1">
        <v>127.68219178082192</v>
      </c>
      <c r="F879" s="7">
        <v>2429.3000000000002</v>
      </c>
    </row>
    <row r="880" spans="1:6" x14ac:dyDescent="0.25">
      <c r="A880">
        <f>VLOOKUP(B880,Counties_prod!$C$2:$H$992,6,FALSE)</f>
        <v>260</v>
      </c>
      <c r="B880" s="1">
        <v>48223</v>
      </c>
      <c r="C880" s="2">
        <v>12.95965570454514</v>
      </c>
      <c r="D880">
        <v>6.9193005454445483E-2</v>
      </c>
      <c r="E880" s="1">
        <v>369.34794520547945</v>
      </c>
      <c r="F880" s="7">
        <v>2429.3000000000002</v>
      </c>
    </row>
    <row r="881" spans="1:6" x14ac:dyDescent="0.25">
      <c r="A881">
        <f>VLOOKUP(B881,Counties_prod!$C$2:$H$992,6,FALSE)</f>
        <v>260</v>
      </c>
      <c r="B881" s="1">
        <v>48063</v>
      </c>
      <c r="C881" s="2">
        <v>21.771896915629434</v>
      </c>
      <c r="D881">
        <v>0.12563422264176077</v>
      </c>
      <c r="E881" s="1">
        <v>165.92602739726027</v>
      </c>
      <c r="F881" s="7">
        <v>2429.3000000000002</v>
      </c>
    </row>
    <row r="882" spans="1:6" x14ac:dyDescent="0.25">
      <c r="A882">
        <f>VLOOKUP(B882,Counties_prod!$C$2:$H$992,6,FALSE)</f>
        <v>260</v>
      </c>
      <c r="B882" s="1">
        <v>48499</v>
      </c>
      <c r="C882" s="2">
        <v>9.2494655337150213</v>
      </c>
      <c r="D882">
        <v>4.5565934192413657E-2</v>
      </c>
      <c r="E882" s="1">
        <v>9345.9972602739726</v>
      </c>
      <c r="F882" s="7">
        <v>2429.3000000000002</v>
      </c>
    </row>
    <row r="883" spans="1:6" x14ac:dyDescent="0.25">
      <c r="A883">
        <f>VLOOKUP(B883,Counties_prod!$C$2:$H$992,6,FALSE)</f>
        <v>260</v>
      </c>
      <c r="B883" s="1">
        <v>48379</v>
      </c>
      <c r="C883" s="2">
        <v>27.822504179700502</v>
      </c>
      <c r="D883">
        <v>0.16503973454134371</v>
      </c>
      <c r="E883" s="1">
        <v>1.3534246575342466</v>
      </c>
      <c r="F883" s="7">
        <v>2429.3000000000002</v>
      </c>
    </row>
    <row r="884" spans="1:6" x14ac:dyDescent="0.25">
      <c r="A884">
        <f>VLOOKUP(B884,Counties_prod!$C$2:$H$992,6,FALSE)</f>
        <v>260</v>
      </c>
      <c r="B884" s="1">
        <v>48459</v>
      </c>
      <c r="C884" s="2">
        <v>24.783667852973494</v>
      </c>
      <c r="D884">
        <v>0.14541236211005532</v>
      </c>
      <c r="E884" s="1">
        <v>660.95068493150688</v>
      </c>
      <c r="F884" s="7">
        <v>2429.3000000000002</v>
      </c>
    </row>
    <row r="885" spans="1:6" x14ac:dyDescent="0.25">
      <c r="A885">
        <f>VLOOKUP(B885,Counties_prod!$C$2:$H$992,6,FALSE)</f>
        <v>260</v>
      </c>
      <c r="B885" s="1">
        <v>48467</v>
      </c>
      <c r="C885" s="2">
        <v>13.807515350195953</v>
      </c>
      <c r="D885">
        <v>7.476693528291567E-2</v>
      </c>
      <c r="E885" s="1">
        <v>1148.1041095890412</v>
      </c>
      <c r="F885" s="7">
        <v>2429.3000000000002</v>
      </c>
    </row>
    <row r="886" spans="1:6" x14ac:dyDescent="0.25">
      <c r="A886">
        <f>VLOOKUP(B886,Counties_prod!$C$2:$H$992,6,FALSE)</f>
        <v>260</v>
      </c>
      <c r="B886" s="1">
        <v>48423</v>
      </c>
      <c r="C886" s="2">
        <v>13.154175845854237</v>
      </c>
      <c r="D886">
        <v>7.059847776469691E-2</v>
      </c>
      <c r="E886" s="1">
        <v>4116.5068493150684</v>
      </c>
      <c r="F886" s="7">
        <v>2429.3000000000002</v>
      </c>
    </row>
    <row r="887" spans="1:6" x14ac:dyDescent="0.25">
      <c r="A887">
        <f>VLOOKUP(B887,Counties_prod!$C$2:$H$992,6,FALSE)</f>
        <v>260</v>
      </c>
      <c r="B887" s="1">
        <v>48183</v>
      </c>
      <c r="C887" s="2">
        <v>24.877349000301383</v>
      </c>
      <c r="D887">
        <v>0.14604108795492532</v>
      </c>
      <c r="E887" s="1">
        <v>3760.1972602739725</v>
      </c>
      <c r="F887" s="7">
        <v>2429.3000000000002</v>
      </c>
    </row>
    <row r="888" spans="1:6" x14ac:dyDescent="0.25">
      <c r="A888">
        <f>VLOOKUP(B888,Counties_prod!$C$2:$H$992,6,FALSE)</f>
        <v>260</v>
      </c>
      <c r="B888" s="1">
        <v>48401</v>
      </c>
      <c r="C888" s="2">
        <v>23.120945846206158</v>
      </c>
      <c r="D888">
        <v>0.13432384243537671</v>
      </c>
      <c r="E888" s="1">
        <v>4889.2821917808224</v>
      </c>
      <c r="F888" s="7">
        <v>2429.3000000000002</v>
      </c>
    </row>
    <row r="889" spans="1:6" x14ac:dyDescent="0.25">
      <c r="A889">
        <f>VLOOKUP(B889,Counties_prod!$C$2:$H$992,6,FALSE)</f>
        <v>260</v>
      </c>
      <c r="B889" s="1">
        <v>48073</v>
      </c>
      <c r="C889" s="2">
        <v>18.915610584845698</v>
      </c>
      <c r="D889">
        <v>0.10751751400718011</v>
      </c>
      <c r="E889" s="1">
        <v>1085.868493150685</v>
      </c>
      <c r="F889" s="7">
        <v>2429.3000000000002</v>
      </c>
    </row>
    <row r="890" spans="1:6" x14ac:dyDescent="0.25">
      <c r="A890">
        <f>VLOOKUP(B890,Counties_prod!$C$2:$H$992,6,FALSE)</f>
        <v>260</v>
      </c>
      <c r="B890" s="1">
        <v>48001</v>
      </c>
      <c r="C890" s="2">
        <v>15.917250931069955</v>
      </c>
      <c r="D890">
        <v>8.8253537894755776E-2</v>
      </c>
      <c r="E890" s="1">
        <v>1281.4356164383562</v>
      </c>
      <c r="F890" s="7">
        <v>2429.3000000000002</v>
      </c>
    </row>
    <row r="891" spans="1:6" x14ac:dyDescent="0.25">
      <c r="A891">
        <f>VLOOKUP(B891,Counties_prod!$C$2:$H$992,6,FALSE)</f>
        <v>260</v>
      </c>
      <c r="B891" s="1">
        <v>48161</v>
      </c>
      <c r="C891" s="2">
        <v>72.575806848784012</v>
      </c>
      <c r="D891">
        <v>0.45256294499513422</v>
      </c>
      <c r="E891" s="1">
        <v>173.24657534246575</v>
      </c>
      <c r="F891" s="7">
        <v>2429.3000000000002</v>
      </c>
    </row>
    <row r="892" spans="1:6" x14ac:dyDescent="0.25">
      <c r="A892">
        <f>VLOOKUP(B892,Counties_prod!$C$2:$H$992,6,FALSE)</f>
        <v>260</v>
      </c>
      <c r="B892" s="1">
        <v>48347</v>
      </c>
      <c r="C892" s="2">
        <v>53.559040629520389</v>
      </c>
      <c r="D892">
        <v>0.32908878539556047</v>
      </c>
      <c r="E892" s="1">
        <v>148.34246575342465</v>
      </c>
      <c r="F892" s="7">
        <v>2429.3000000000002</v>
      </c>
    </row>
    <row r="893" spans="1:6" x14ac:dyDescent="0.25">
      <c r="A893">
        <f>VLOOKUP(B893,Counties_prod!$C$2:$H$992,6,FALSE)</f>
        <v>260</v>
      </c>
      <c r="B893" s="1">
        <v>48405</v>
      </c>
      <c r="C893" s="2">
        <v>40.270021192020643</v>
      </c>
      <c r="D893">
        <v>0.24464605538477943</v>
      </c>
      <c r="E893" s="1">
        <v>104.7095890410959</v>
      </c>
      <c r="F893" s="7">
        <v>2429.3000000000002</v>
      </c>
    </row>
    <row r="894" spans="1:6" x14ac:dyDescent="0.25">
      <c r="A894">
        <f>VLOOKUP(B894,Counties_prod!$C$2:$H$992,6,FALSE)</f>
        <v>260</v>
      </c>
      <c r="B894" s="1">
        <v>48289</v>
      </c>
      <c r="C894" s="2">
        <v>19.619466314232</v>
      </c>
      <c r="D894">
        <v>0.1121024063537332</v>
      </c>
      <c r="E894" s="1">
        <v>1338.4136986301369</v>
      </c>
      <c r="F894" s="7">
        <v>2429.3000000000002</v>
      </c>
    </row>
    <row r="895" spans="1:6" x14ac:dyDescent="0.25">
      <c r="A895">
        <f>VLOOKUP(B895,Counties_prod!$C$2:$H$992,6,FALSE)</f>
        <v>260</v>
      </c>
      <c r="B895" s="1">
        <v>48225</v>
      </c>
      <c r="C895" s="2">
        <v>13.820500005685261</v>
      </c>
      <c r="D895">
        <v>7.4850216406837561E-2</v>
      </c>
      <c r="E895" s="1">
        <v>1268.3671232876711</v>
      </c>
      <c r="F895" s="7">
        <v>2429.3000000000002</v>
      </c>
    </row>
    <row r="896" spans="1:6" x14ac:dyDescent="0.25">
      <c r="A896">
        <f>VLOOKUP(B896,Counties_prod!$C$2:$H$992,6,FALSE)</f>
        <v>260</v>
      </c>
      <c r="B896" s="1">
        <v>48005</v>
      </c>
      <c r="C896" s="2">
        <v>71.456070960291257</v>
      </c>
      <c r="D896">
        <v>0.44539103634592803</v>
      </c>
      <c r="E896" s="1">
        <v>8.5123287671232877</v>
      </c>
      <c r="F896" s="7">
        <v>2429.3000000000002</v>
      </c>
    </row>
    <row r="897" spans="1:6" x14ac:dyDescent="0.25">
      <c r="A897">
        <f>VLOOKUP(B897,Counties_prod!$C$2:$H$992,6,FALSE)</f>
        <v>260</v>
      </c>
      <c r="B897" s="1">
        <v>48455</v>
      </c>
      <c r="C897" s="2">
        <v>21.627591476924916</v>
      </c>
      <c r="D897">
        <v>0.12481314755532101</v>
      </c>
      <c r="E897" s="1">
        <v>42.254794520547946</v>
      </c>
      <c r="F897" s="7">
        <v>2429.3000000000002</v>
      </c>
    </row>
    <row r="898" spans="1:6" x14ac:dyDescent="0.25">
      <c r="A898">
        <f>VLOOKUP(B898,Counties_prod!$C$2:$H$992,6,FALSE)</f>
        <v>260</v>
      </c>
      <c r="B898" s="1">
        <v>48395</v>
      </c>
      <c r="C898" s="2">
        <v>13.781295417625925</v>
      </c>
      <c r="D898">
        <v>7.4627862625064725E-2</v>
      </c>
      <c r="E898" s="1">
        <v>4483.2054794520545</v>
      </c>
      <c r="F898" s="7">
        <v>2429.3000000000002</v>
      </c>
    </row>
    <row r="899" spans="1:6" x14ac:dyDescent="0.25">
      <c r="A899">
        <f>VLOOKUP(B899,Counties_prod!$C$2:$H$992,6,FALSE)</f>
        <v>260</v>
      </c>
      <c r="B899" s="1">
        <v>48241</v>
      </c>
      <c r="C899" s="2">
        <v>9.269168022869632</v>
      </c>
      <c r="D899">
        <v>4.5628579180494303E-2</v>
      </c>
      <c r="E899" s="1">
        <v>2038.9095890410958</v>
      </c>
      <c r="F899" s="7">
        <v>2429.3000000000002</v>
      </c>
    </row>
    <row r="900" spans="1:6" x14ac:dyDescent="0.25">
      <c r="A900">
        <f>VLOOKUP(B900,Counties_prod!$C$2:$H$992,6,FALSE)</f>
        <v>260</v>
      </c>
      <c r="B900" s="1">
        <v>48373</v>
      </c>
      <c r="C900" s="2">
        <v>11.135807793425482</v>
      </c>
      <c r="D900">
        <v>5.7353904674780409E-2</v>
      </c>
      <c r="E900" s="1">
        <v>2360.1095890410961</v>
      </c>
      <c r="F900" s="7">
        <v>2429.3000000000002</v>
      </c>
    </row>
    <row r="901" spans="1:6" x14ac:dyDescent="0.25">
      <c r="A901">
        <f>VLOOKUP(B901,Counties_prod!$C$2:$H$992,6,FALSE)</f>
        <v>260</v>
      </c>
      <c r="B901" s="1">
        <v>48313</v>
      </c>
      <c r="C901" s="2">
        <v>9.255108512350958</v>
      </c>
      <c r="D901">
        <v>4.5573950825403713E-2</v>
      </c>
      <c r="E901" s="1">
        <v>6808.7178082191776</v>
      </c>
      <c r="F901" s="7">
        <v>2429.3000000000002</v>
      </c>
    </row>
    <row r="902" spans="1:6" x14ac:dyDescent="0.25">
      <c r="A902">
        <f>VLOOKUP(B902,Counties_prod!$C$2:$H$992,6,FALSE)</f>
        <v>260</v>
      </c>
      <c r="B902" s="1">
        <v>48457</v>
      </c>
      <c r="C902" s="2">
        <v>9.2537533388729152</v>
      </c>
      <c r="D902">
        <v>4.5534362268198049E-2</v>
      </c>
      <c r="E902" s="1">
        <v>3233.5643835616438</v>
      </c>
      <c r="F902" s="7">
        <v>2429.3000000000002</v>
      </c>
    </row>
    <row r="903" spans="1:6" x14ac:dyDescent="0.25">
      <c r="A903">
        <f>VLOOKUP(B903,Counties_prod!$C$2:$H$992,6,FALSE)</f>
        <v>260</v>
      </c>
      <c r="B903" s="1">
        <v>48471</v>
      </c>
      <c r="C903" s="2">
        <v>11.800054325919122</v>
      </c>
      <c r="D903">
        <v>6.1667889151629476E-2</v>
      </c>
      <c r="E903" s="1">
        <v>289.1698630136986</v>
      </c>
      <c r="F903" s="7">
        <v>2429.3000000000002</v>
      </c>
    </row>
    <row r="904" spans="1:6" x14ac:dyDescent="0.25">
      <c r="A904">
        <f>VLOOKUP(B904,Counties_prod!$C$2:$H$992,6,FALSE)</f>
        <v>260</v>
      </c>
      <c r="B904" s="1">
        <v>48041</v>
      </c>
      <c r="C904" s="2">
        <v>7.9525286079194917</v>
      </c>
      <c r="D904">
        <v>3.7220424249207913E-2</v>
      </c>
      <c r="E904" s="1">
        <v>26564.561643835616</v>
      </c>
      <c r="F904" s="7">
        <v>2429.3000000000002</v>
      </c>
    </row>
    <row r="905" spans="1:6" x14ac:dyDescent="0.25">
      <c r="A905">
        <f>VLOOKUP(B905,Counties_prod!$C$2:$H$992,6,FALSE)</f>
        <v>260</v>
      </c>
      <c r="B905" s="1">
        <v>48051</v>
      </c>
      <c r="C905" s="2">
        <v>7.9492386715303338</v>
      </c>
      <c r="D905">
        <v>3.7222565938125195E-2</v>
      </c>
      <c r="E905" s="1">
        <v>44015.18630136986</v>
      </c>
      <c r="F905" s="7">
        <v>2429.3000000000002</v>
      </c>
    </row>
    <row r="906" spans="1:6" x14ac:dyDescent="0.25">
      <c r="A906">
        <f>VLOOKUP(B906,Counties_prod!$C$2:$H$992,6,FALSE)</f>
        <v>425</v>
      </c>
      <c r="B906" s="1">
        <v>48429</v>
      </c>
      <c r="C906" s="2">
        <v>16.006310189419438</v>
      </c>
      <c r="D906">
        <v>8.9143268392551711E-2</v>
      </c>
      <c r="E906" s="1">
        <v>4521.4821917808222</v>
      </c>
      <c r="F906" s="7">
        <v>2429.3000000000002</v>
      </c>
    </row>
    <row r="907" spans="1:6" x14ac:dyDescent="0.25">
      <c r="A907">
        <f>VLOOKUP(B907,Counties_prod!$C$2:$H$992,6,FALSE)</f>
        <v>425</v>
      </c>
      <c r="B907" s="1">
        <v>48133</v>
      </c>
      <c r="C907" s="2">
        <v>29.625347023280472</v>
      </c>
      <c r="D907">
        <v>0.17716901821566078</v>
      </c>
      <c r="E907" s="1">
        <v>371.97534246575344</v>
      </c>
      <c r="F907" s="7">
        <v>2429.3000000000002</v>
      </c>
    </row>
    <row r="908" spans="1:6" x14ac:dyDescent="0.25">
      <c r="A908">
        <f>VLOOKUP(B908,Counties_prod!$C$2:$H$992,6,FALSE)</f>
        <v>425</v>
      </c>
      <c r="B908" s="1">
        <v>48143</v>
      </c>
      <c r="C908" s="2">
        <v>86.988679762772136</v>
      </c>
      <c r="D908">
        <v>0.54833691622632619</v>
      </c>
      <c r="E908" s="1">
        <v>5.2356164383561641</v>
      </c>
      <c r="F908" s="7">
        <v>2429.3000000000002</v>
      </c>
    </row>
    <row r="909" spans="1:6" x14ac:dyDescent="0.25">
      <c r="A909">
        <f>VLOOKUP(B909,Counties_prod!$C$2:$H$992,6,FALSE)</f>
        <v>425</v>
      </c>
      <c r="B909" s="1">
        <v>48093</v>
      </c>
      <c r="C909" s="2">
        <v>21.464615942060526</v>
      </c>
      <c r="D909">
        <v>0.12462562753408325</v>
      </c>
      <c r="E909" s="1">
        <v>138.27671232876713</v>
      </c>
      <c r="F909" s="7">
        <v>2429.3000000000002</v>
      </c>
    </row>
    <row r="910" spans="1:6" x14ac:dyDescent="0.25">
      <c r="A910">
        <f>VLOOKUP(B910,Counties_prod!$C$2:$H$992,6,FALSE)</f>
        <v>425</v>
      </c>
      <c r="B910" s="1">
        <v>48049</v>
      </c>
      <c r="C910" s="2">
        <v>37.096894675691559</v>
      </c>
      <c r="D910">
        <v>0.22596961008943042</v>
      </c>
      <c r="E910" s="1">
        <v>164.14794520547946</v>
      </c>
      <c r="F910" s="7">
        <v>2429.3000000000002</v>
      </c>
    </row>
    <row r="911" spans="1:6" x14ac:dyDescent="0.25">
      <c r="A911">
        <f>VLOOKUP(B911,Counties_prod!$C$2:$H$992,6,FALSE)</f>
        <v>425</v>
      </c>
      <c r="B911" s="1">
        <v>48193</v>
      </c>
      <c r="C911" s="2">
        <v>346.80104714482673</v>
      </c>
      <c r="D911">
        <v>2.2273911201260126</v>
      </c>
      <c r="E911" s="1">
        <v>3.8356164383561646E-2</v>
      </c>
      <c r="F911" s="7">
        <v>2429.3000000000002</v>
      </c>
    </row>
    <row r="912" spans="1:6" x14ac:dyDescent="0.25">
      <c r="A912">
        <f>VLOOKUP(B912,Counties_prod!$C$2:$H$992,6,FALSE)</f>
        <v>415</v>
      </c>
      <c r="B912" s="1">
        <v>48425</v>
      </c>
      <c r="C912" s="2">
        <v>60.732613668712965</v>
      </c>
      <c r="D912">
        <v>0.37293253694978346</v>
      </c>
      <c r="E912" s="1">
        <v>9.6712328767123292</v>
      </c>
      <c r="F912" s="7">
        <v>2429.3000000000002</v>
      </c>
    </row>
    <row r="913" spans="1:6" x14ac:dyDescent="0.25">
      <c r="A913">
        <f>VLOOKUP(B913,Counties_prod!$C$2:$H$992,6,FALSE)</f>
        <v>220</v>
      </c>
      <c r="B913" s="1">
        <v>22039</v>
      </c>
      <c r="C913" s="2">
        <v>11.124619255145046</v>
      </c>
      <c r="D913">
        <v>5.7445021230293235E-2</v>
      </c>
      <c r="E913" s="1">
        <v>1383.8986301369864</v>
      </c>
      <c r="F913" s="7">
        <v>2429.3000000000002</v>
      </c>
    </row>
    <row r="914" spans="1:6" x14ac:dyDescent="0.25">
      <c r="A914">
        <f>VLOOKUP(B914,Counties_prod!$C$2:$H$992,6,FALSE)</f>
        <v>220</v>
      </c>
      <c r="B914" s="1">
        <v>48407</v>
      </c>
      <c r="C914" s="2">
        <v>16.657686721044804</v>
      </c>
      <c r="D914">
        <v>9.2859363006210491E-2</v>
      </c>
      <c r="E914" s="1">
        <v>336.49315068493149</v>
      </c>
      <c r="F914" s="7">
        <v>2429.3000000000002</v>
      </c>
    </row>
    <row r="915" spans="1:6" x14ac:dyDescent="0.25">
      <c r="A915">
        <f>VLOOKUP(B915,Counties_prod!$C$2:$H$992,6,FALSE)</f>
        <v>220</v>
      </c>
      <c r="B915" s="1">
        <v>22003</v>
      </c>
      <c r="C915" s="2">
        <v>10.950454429004877</v>
      </c>
      <c r="D915">
        <v>5.6315613918253113E-2</v>
      </c>
      <c r="E915" s="1">
        <v>598.40547945205481</v>
      </c>
      <c r="F915" s="7">
        <v>2429.3000000000002</v>
      </c>
    </row>
    <row r="916" spans="1:6" x14ac:dyDescent="0.25">
      <c r="A916">
        <f>VLOOKUP(B916,Counties_prod!$C$2:$H$992,6,FALSE)</f>
        <v>220</v>
      </c>
      <c r="B916" s="1">
        <v>22011</v>
      </c>
      <c r="C916" s="2">
        <v>10.938539185510738</v>
      </c>
      <c r="D916">
        <v>5.6255304491183288E-2</v>
      </c>
      <c r="E916" s="1">
        <v>2084.8164383561643</v>
      </c>
      <c r="F916" s="7">
        <v>2429.3000000000002</v>
      </c>
    </row>
    <row r="917" spans="1:6" x14ac:dyDescent="0.25">
      <c r="A917">
        <f>VLOOKUP(B917,Counties_prod!$C$2:$H$992,6,FALSE)</f>
        <v>220</v>
      </c>
      <c r="B917" s="1">
        <v>48185</v>
      </c>
      <c r="C917" s="2">
        <v>17.305147588860283</v>
      </c>
      <c r="D917">
        <v>9.7027056659465344E-2</v>
      </c>
      <c r="E917" s="1">
        <v>1179.1150684931506</v>
      </c>
      <c r="F917" s="7">
        <v>2429.3000000000002</v>
      </c>
    </row>
    <row r="918" spans="1:6" x14ac:dyDescent="0.25">
      <c r="A918">
        <f>VLOOKUP(B918,Counties_prod!$C$2:$H$992,6,FALSE)</f>
        <v>220</v>
      </c>
      <c r="B918" s="1">
        <v>22097</v>
      </c>
      <c r="C918" s="2">
        <v>13.687824364143461</v>
      </c>
      <c r="D918">
        <v>7.3546510999252884E-2</v>
      </c>
      <c r="E918" s="1">
        <v>600.60821917808221</v>
      </c>
      <c r="F918" s="7">
        <v>2429.3000000000002</v>
      </c>
    </row>
    <row r="919" spans="1:6" x14ac:dyDescent="0.25">
      <c r="A919">
        <f>VLOOKUP(B919,Counties_prod!$C$2:$H$992,6,FALSE)</f>
        <v>220</v>
      </c>
      <c r="B919" s="1">
        <v>22033</v>
      </c>
      <c r="C919" s="2">
        <v>9.4720076795772492</v>
      </c>
      <c r="D919">
        <v>4.6676398126603527E-2</v>
      </c>
      <c r="E919" s="1">
        <v>443.53972602739725</v>
      </c>
      <c r="F919" s="7">
        <v>2429.3000000000002</v>
      </c>
    </row>
    <row r="920" spans="1:6" x14ac:dyDescent="0.25">
      <c r="A920">
        <f>VLOOKUP(B920,Counties_prod!$C$2:$H$992,6,FALSE)</f>
        <v>220</v>
      </c>
      <c r="B920" s="1">
        <v>22121</v>
      </c>
      <c r="C920" s="2">
        <v>10.933493296165979</v>
      </c>
      <c r="D920">
        <v>5.620091850372979E-2</v>
      </c>
      <c r="E920" s="1">
        <v>281.81095890410961</v>
      </c>
      <c r="F920" s="7">
        <v>2429.3000000000002</v>
      </c>
    </row>
    <row r="921" spans="1:6" x14ac:dyDescent="0.25">
      <c r="A921">
        <f>VLOOKUP(B921,Counties_prod!$C$2:$H$992,6,FALSE)</f>
        <v>220</v>
      </c>
      <c r="B921" s="1">
        <v>22063</v>
      </c>
      <c r="C921" s="2">
        <v>9.1803703559364216</v>
      </c>
      <c r="D921">
        <v>4.4800837242649098E-2</v>
      </c>
      <c r="E921" s="1">
        <v>713.54794520547944</v>
      </c>
      <c r="F921" s="7">
        <v>2429.3000000000002</v>
      </c>
    </row>
    <row r="922" spans="1:6" x14ac:dyDescent="0.25">
      <c r="A922">
        <f>VLOOKUP(B922,Counties_prod!$C$2:$H$992,6,FALSE)</f>
        <v>220</v>
      </c>
      <c r="B922" s="1">
        <v>48339</v>
      </c>
      <c r="C922" s="2">
        <v>12.509396783299353</v>
      </c>
      <c r="D922">
        <v>6.6200757886057671E-2</v>
      </c>
      <c r="E922" s="1">
        <v>2222.3287671232879</v>
      </c>
      <c r="F922" s="7">
        <v>2429.3000000000002</v>
      </c>
    </row>
    <row r="923" spans="1:6" x14ac:dyDescent="0.25">
      <c r="A923">
        <f>VLOOKUP(B923,Counties_prod!$C$2:$H$992,6,FALSE)</f>
        <v>220</v>
      </c>
      <c r="B923" s="1">
        <v>48199</v>
      </c>
      <c r="C923" s="2">
        <v>20.021743051541616</v>
      </c>
      <c r="D923">
        <v>0.11434655736955797</v>
      </c>
      <c r="E923" s="1">
        <v>2815.8821917808218</v>
      </c>
      <c r="F923" s="7">
        <v>2429.3000000000002</v>
      </c>
    </row>
    <row r="924" spans="1:6" x14ac:dyDescent="0.25">
      <c r="A924">
        <f>VLOOKUP(B924,Counties_prod!$C$2:$H$992,6,FALSE)</f>
        <v>220</v>
      </c>
      <c r="B924" s="1">
        <v>22099</v>
      </c>
      <c r="C924" s="2">
        <v>8.1039807389171443</v>
      </c>
      <c r="D924">
        <v>3.7934015922914531E-2</v>
      </c>
      <c r="E924" s="1">
        <v>3829.364383561644</v>
      </c>
      <c r="F924" s="7">
        <v>2429.3000000000002</v>
      </c>
    </row>
    <row r="925" spans="1:6" x14ac:dyDescent="0.25">
      <c r="A925">
        <f>VLOOKUP(B925,Counties_prod!$C$2:$H$992,6,FALSE)</f>
        <v>220</v>
      </c>
      <c r="B925" s="1">
        <v>22047</v>
      </c>
      <c r="C925" s="2">
        <v>10.367156260528155</v>
      </c>
      <c r="D925">
        <v>5.249942765705317E-2</v>
      </c>
      <c r="E925" s="1">
        <v>868.24931506849316</v>
      </c>
      <c r="F925" s="7">
        <v>2429.3000000000002</v>
      </c>
    </row>
    <row r="926" spans="1:6" x14ac:dyDescent="0.25">
      <c r="A926">
        <f>VLOOKUP(B926,Counties_prod!$C$2:$H$992,6,FALSE)</f>
        <v>220</v>
      </c>
      <c r="B926" s="1">
        <v>22019</v>
      </c>
      <c r="C926" s="2">
        <v>12.77062493539456</v>
      </c>
      <c r="D926">
        <v>6.7731725993860209E-2</v>
      </c>
      <c r="E926" s="1">
        <v>1843.9835616438356</v>
      </c>
      <c r="F926" s="7">
        <v>2429.3000000000002</v>
      </c>
    </row>
    <row r="927" spans="1:6" x14ac:dyDescent="0.25">
      <c r="A927">
        <f>VLOOKUP(B927,Counties_prod!$C$2:$H$992,6,FALSE)</f>
        <v>220</v>
      </c>
      <c r="B927" s="1">
        <v>22053</v>
      </c>
      <c r="C927" s="2">
        <v>9.4717194482399307</v>
      </c>
      <c r="D927">
        <v>4.6685133356840436E-2</v>
      </c>
      <c r="E927" s="1">
        <v>1119.5232876712328</v>
      </c>
      <c r="F927" s="7">
        <v>2429.3000000000002</v>
      </c>
    </row>
    <row r="928" spans="1:6" x14ac:dyDescent="0.25">
      <c r="A928">
        <f>VLOOKUP(B928,Counties_prod!$C$2:$H$992,6,FALSE)</f>
        <v>220</v>
      </c>
      <c r="B928" s="1">
        <v>48291</v>
      </c>
      <c r="C928" s="2">
        <v>20.054623648621632</v>
      </c>
      <c r="D928">
        <v>0.1145566985298051</v>
      </c>
      <c r="E928" s="1">
        <v>2098.2136986301371</v>
      </c>
      <c r="F928" s="7">
        <v>2429.3000000000002</v>
      </c>
    </row>
    <row r="929" spans="1:6" x14ac:dyDescent="0.25">
      <c r="A929">
        <f>VLOOKUP(B929,Counties_prod!$C$2:$H$992,6,FALSE)</f>
        <v>220</v>
      </c>
      <c r="B929" s="1">
        <v>22001</v>
      </c>
      <c r="C929" s="2">
        <v>13.684863319170086</v>
      </c>
      <c r="D929">
        <v>7.3537228587719702E-2</v>
      </c>
      <c r="E929" s="1">
        <v>1599.7972602739726</v>
      </c>
      <c r="F929" s="7">
        <v>2429.3000000000002</v>
      </c>
    </row>
    <row r="930" spans="1:6" x14ac:dyDescent="0.25">
      <c r="A930">
        <f>VLOOKUP(B930,Counties_prod!$C$2:$H$992,6,FALSE)</f>
        <v>220</v>
      </c>
      <c r="B930" s="1">
        <v>48477</v>
      </c>
      <c r="C930" s="2">
        <v>10.928308006147248</v>
      </c>
      <c r="D930">
        <v>5.621631264815833E-2</v>
      </c>
      <c r="E930" s="1">
        <v>5749.2</v>
      </c>
      <c r="F930" s="7">
        <v>2429.3000000000002</v>
      </c>
    </row>
    <row r="931" spans="1:6" x14ac:dyDescent="0.25">
      <c r="A931">
        <f>VLOOKUP(B931,Counties_prod!$C$2:$H$992,6,FALSE)</f>
        <v>220</v>
      </c>
      <c r="B931" s="1">
        <v>22055</v>
      </c>
      <c r="C931" s="2">
        <v>9.1752062998680799</v>
      </c>
      <c r="D931">
        <v>4.4758283141639217E-2</v>
      </c>
      <c r="E931" s="1">
        <v>405.92876712328768</v>
      </c>
      <c r="F931" s="7">
        <v>2429.3000000000002</v>
      </c>
    </row>
    <row r="932" spans="1:6" x14ac:dyDescent="0.25">
      <c r="A932">
        <f>VLOOKUP(B932,Counties_prod!$C$2:$H$992,6,FALSE)</f>
        <v>220</v>
      </c>
      <c r="B932" s="1">
        <v>22005</v>
      </c>
      <c r="C932" s="2">
        <v>28.032124046697231</v>
      </c>
      <c r="D932">
        <v>0.16549036990120627</v>
      </c>
      <c r="E932" s="1">
        <v>10.07123287671233</v>
      </c>
      <c r="F932" s="7">
        <v>2429.3000000000002</v>
      </c>
    </row>
    <row r="933" spans="1:6" x14ac:dyDescent="0.25">
      <c r="A933">
        <f>VLOOKUP(B933,Counties_prod!$C$2:$H$992,6,FALSE)</f>
        <v>220</v>
      </c>
      <c r="B933" s="1">
        <v>22095</v>
      </c>
      <c r="C933" s="2">
        <v>11.098055587156631</v>
      </c>
      <c r="D933">
        <v>5.7255784709360991E-2</v>
      </c>
      <c r="E933" s="1">
        <v>46.709589041095889</v>
      </c>
      <c r="F933" s="7">
        <v>2429.3000000000002</v>
      </c>
    </row>
    <row r="934" spans="1:6" x14ac:dyDescent="0.25">
      <c r="A934">
        <f>VLOOKUP(B934,Counties_prod!$C$2:$H$992,6,FALSE)</f>
        <v>220</v>
      </c>
      <c r="B934" s="1">
        <v>48473</v>
      </c>
      <c r="C934" s="2">
        <v>24.298687121911744</v>
      </c>
      <c r="D934">
        <v>0.14175049181673885</v>
      </c>
      <c r="E934" s="1">
        <v>366.06849315068496</v>
      </c>
      <c r="F934" s="7">
        <v>2429.3000000000002</v>
      </c>
    </row>
    <row r="935" spans="1:6" x14ac:dyDescent="0.25">
      <c r="A935">
        <f>VLOOKUP(B935,Counties_prod!$C$2:$H$992,6,FALSE)</f>
        <v>220</v>
      </c>
      <c r="B935" s="1">
        <v>48361</v>
      </c>
      <c r="C935" s="2">
        <v>12.511673872779484</v>
      </c>
      <c r="D935">
        <v>6.6205769727842478E-2</v>
      </c>
      <c r="E935" s="1">
        <v>1309.868493150685</v>
      </c>
      <c r="F935" s="7">
        <v>2429.3000000000002</v>
      </c>
    </row>
    <row r="936" spans="1:6" x14ac:dyDescent="0.25">
      <c r="A936">
        <f>VLOOKUP(B936,Counties_prod!$C$2:$H$992,6,FALSE)</f>
        <v>220</v>
      </c>
      <c r="B936" s="1">
        <v>48245</v>
      </c>
      <c r="C936" s="2">
        <v>16.672982986024227</v>
      </c>
      <c r="D936">
        <v>9.2967858150372659E-2</v>
      </c>
      <c r="E936" s="1">
        <v>1691.827397260274</v>
      </c>
      <c r="F936" s="7">
        <v>2429.3000000000002</v>
      </c>
    </row>
    <row r="937" spans="1:6" x14ac:dyDescent="0.25">
      <c r="A937">
        <f>VLOOKUP(B937,Counties_prod!$C$2:$H$992,6,FALSE)</f>
        <v>220</v>
      </c>
      <c r="B937" s="1">
        <v>48149</v>
      </c>
      <c r="C937" s="2">
        <v>10.94209978954291</v>
      </c>
      <c r="D937">
        <v>5.6349701314924998E-2</v>
      </c>
      <c r="E937" s="1">
        <v>9217.0767123287678</v>
      </c>
      <c r="F937" s="7">
        <v>2429.3000000000002</v>
      </c>
    </row>
    <row r="938" spans="1:6" x14ac:dyDescent="0.25">
      <c r="A938">
        <f>VLOOKUP(B938,Counties_prod!$C$2:$H$992,6,FALSE)</f>
        <v>220</v>
      </c>
      <c r="B938" s="1">
        <v>48201</v>
      </c>
      <c r="C938" s="2">
        <v>14.522526683227625</v>
      </c>
      <c r="D938">
        <v>7.8980553829912967E-2</v>
      </c>
      <c r="E938" s="1">
        <v>1968.1205479452055</v>
      </c>
      <c r="F938" s="7">
        <v>2429.3000000000002</v>
      </c>
    </row>
    <row r="939" spans="1:6" x14ac:dyDescent="0.25">
      <c r="A939">
        <f>VLOOKUP(B939,Counties_prod!$C$2:$H$992,6,FALSE)</f>
        <v>220</v>
      </c>
      <c r="B939" s="1">
        <v>22093</v>
      </c>
      <c r="C939" s="2">
        <v>11.116787587014823</v>
      </c>
      <c r="D939">
        <v>5.7383031272590417E-2</v>
      </c>
      <c r="E939" s="1">
        <v>25.506849315068493</v>
      </c>
      <c r="F939" s="7">
        <v>2429.3000000000002</v>
      </c>
    </row>
    <row r="940" spans="1:6" x14ac:dyDescent="0.25">
      <c r="A940">
        <f>VLOOKUP(B940,Counties_prod!$C$2:$H$992,6,FALSE)</f>
        <v>220</v>
      </c>
      <c r="B940" s="1">
        <v>22113</v>
      </c>
      <c r="C940" s="2">
        <v>9.173805533186659</v>
      </c>
      <c r="D940">
        <v>4.4783695764311425E-2</v>
      </c>
      <c r="E940" s="1">
        <v>3245.4794520547944</v>
      </c>
      <c r="F940" s="7">
        <v>2429.3000000000002</v>
      </c>
    </row>
    <row r="941" spans="1:6" x14ac:dyDescent="0.25">
      <c r="A941">
        <f>VLOOKUP(B941,Counties_prod!$C$2:$H$992,6,FALSE)</f>
        <v>220</v>
      </c>
      <c r="B941" s="1">
        <v>48015</v>
      </c>
      <c r="C941" s="2">
        <v>19.956698132823828</v>
      </c>
      <c r="D941">
        <v>0.11391124443579277</v>
      </c>
      <c r="E941" s="1">
        <v>608.69315068493154</v>
      </c>
      <c r="F941" s="7">
        <v>2429.3000000000002</v>
      </c>
    </row>
    <row r="942" spans="1:6" x14ac:dyDescent="0.25">
      <c r="A942">
        <f>VLOOKUP(B942,Counties_prod!$C$2:$H$992,6,FALSE)</f>
        <v>220</v>
      </c>
      <c r="B942" s="1">
        <v>22089</v>
      </c>
      <c r="C942" s="2">
        <v>10.367195001571421</v>
      </c>
      <c r="D942">
        <v>5.2499697628064196E-2</v>
      </c>
      <c r="E942" s="1">
        <v>834.43561643835619</v>
      </c>
      <c r="F942" s="7">
        <v>2429.3000000000002</v>
      </c>
    </row>
    <row r="943" spans="1:6" x14ac:dyDescent="0.25">
      <c r="A943">
        <f>VLOOKUP(B943,Counties_prod!$C$2:$H$992,6,FALSE)</f>
        <v>220</v>
      </c>
      <c r="B943" s="1">
        <v>22007</v>
      </c>
      <c r="C943" s="2">
        <v>9.1702543245682318</v>
      </c>
      <c r="D943">
        <v>4.4712978200604853E-2</v>
      </c>
      <c r="E943" s="1">
        <v>747.48219178082195</v>
      </c>
      <c r="F943" s="7">
        <v>2429.3000000000002</v>
      </c>
    </row>
    <row r="944" spans="1:6" x14ac:dyDescent="0.25">
      <c r="A944">
        <f>VLOOKUP(B944,Counties_prod!$C$2:$H$992,6,FALSE)</f>
        <v>220</v>
      </c>
      <c r="B944" s="1">
        <v>22023</v>
      </c>
      <c r="C944" s="2">
        <v>9.1738170864667765</v>
      </c>
      <c r="D944">
        <v>4.4783790225817598E-2</v>
      </c>
      <c r="E944" s="1">
        <v>3164.1178082191782</v>
      </c>
      <c r="F944" s="7">
        <v>2429.3000000000002</v>
      </c>
    </row>
    <row r="945" spans="1:6" x14ac:dyDescent="0.25">
      <c r="A945">
        <f>VLOOKUP(B945,Counties_prod!$C$2:$H$992,6,FALSE)</f>
        <v>220</v>
      </c>
      <c r="B945" s="1">
        <v>22087</v>
      </c>
      <c r="C945" s="2">
        <v>31.139743658121905</v>
      </c>
      <c r="D945">
        <v>0.18574311517823613</v>
      </c>
      <c r="E945" s="1">
        <v>1</v>
      </c>
      <c r="F945" s="7">
        <v>2429.3000000000002</v>
      </c>
    </row>
    <row r="946" spans="1:6" x14ac:dyDescent="0.25">
      <c r="A946">
        <f>VLOOKUP(B946,Counties_prod!$C$2:$H$992,6,FALSE)</f>
        <v>220</v>
      </c>
      <c r="B946" s="1">
        <v>48089</v>
      </c>
      <c r="C946" s="2">
        <v>13.68146247032595</v>
      </c>
      <c r="D946">
        <v>7.3600982883531549E-2</v>
      </c>
      <c r="E946" s="1">
        <v>1399.3945205479451</v>
      </c>
      <c r="F946" s="7">
        <v>2429.3000000000002</v>
      </c>
    </row>
    <row r="947" spans="1:6" x14ac:dyDescent="0.25">
      <c r="A947">
        <f>VLOOKUP(B947,Counties_prod!$C$2:$H$992,6,FALSE)</f>
        <v>220</v>
      </c>
      <c r="B947" s="1">
        <v>22101</v>
      </c>
      <c r="C947" s="2">
        <v>9.1714574253578629</v>
      </c>
      <c r="D947">
        <v>4.475125193351482E-2</v>
      </c>
      <c r="E947" s="1">
        <v>2256.7917808219177</v>
      </c>
      <c r="F947" s="7">
        <v>2429.3000000000002</v>
      </c>
    </row>
    <row r="948" spans="1:6" x14ac:dyDescent="0.25">
      <c r="A948">
        <f>VLOOKUP(B948,Counties_prod!$C$2:$H$992,6,FALSE)</f>
        <v>220</v>
      </c>
      <c r="B948" s="1">
        <v>22057</v>
      </c>
      <c r="C948" s="2">
        <v>9.1661335032158568</v>
      </c>
      <c r="D948">
        <v>4.4743583122304573E-2</v>
      </c>
      <c r="E948" s="1">
        <v>5308.9479452054793</v>
      </c>
      <c r="F948" s="7">
        <v>2429.3000000000002</v>
      </c>
    </row>
    <row r="949" spans="1:6" x14ac:dyDescent="0.25">
      <c r="A949">
        <f>VLOOKUP(B949,Counties_prod!$C$2:$H$992,6,FALSE)</f>
        <v>220</v>
      </c>
      <c r="B949" s="1">
        <v>22075</v>
      </c>
      <c r="C949" s="2">
        <v>9.1584792115153135</v>
      </c>
      <c r="D949">
        <v>4.4713580705330276E-2</v>
      </c>
      <c r="E949" s="1">
        <v>8781.0986301369867</v>
      </c>
      <c r="F949" s="7">
        <v>2429.3000000000002</v>
      </c>
    </row>
    <row r="950" spans="1:6" x14ac:dyDescent="0.25">
      <c r="A950">
        <f>VLOOKUP(B950,Counties_prod!$C$2:$H$992,6,FALSE)</f>
        <v>220</v>
      </c>
      <c r="B950" s="1">
        <v>48071</v>
      </c>
      <c r="C950" s="2">
        <v>9.1725119628751557</v>
      </c>
      <c r="D950">
        <v>4.479719267007138E-2</v>
      </c>
      <c r="E950" s="1">
        <v>5237.2849315068497</v>
      </c>
      <c r="F950" s="7">
        <v>2429.3000000000002</v>
      </c>
    </row>
    <row r="951" spans="1:6" x14ac:dyDescent="0.25">
      <c r="A951">
        <f>VLOOKUP(B951,Counties_prod!$C$2:$H$992,6,FALSE)</f>
        <v>220</v>
      </c>
      <c r="B951" s="1">
        <v>48157</v>
      </c>
      <c r="C951" s="2">
        <v>14.52328837509423</v>
      </c>
      <c r="D951">
        <v>7.899477138812043E-2</v>
      </c>
      <c r="E951" s="1">
        <v>2128.4465753424656</v>
      </c>
      <c r="F951" s="7">
        <v>2429.3000000000002</v>
      </c>
    </row>
    <row r="952" spans="1:6" x14ac:dyDescent="0.25">
      <c r="A952">
        <f>VLOOKUP(B952,Counties_prod!$C$2:$H$992,6,FALSE)</f>
        <v>220</v>
      </c>
      <c r="B952" s="1">
        <v>48177</v>
      </c>
      <c r="C952" s="2">
        <v>7.800457487241327</v>
      </c>
      <c r="D952">
        <v>3.6235884503410247E-2</v>
      </c>
      <c r="E952" s="1">
        <v>90710.350684931502</v>
      </c>
      <c r="F952" s="7">
        <v>2429.3000000000002</v>
      </c>
    </row>
    <row r="953" spans="1:6" x14ac:dyDescent="0.25">
      <c r="A953">
        <f>VLOOKUP(B953,Counties_prod!$C$2:$H$992,6,FALSE)</f>
        <v>220</v>
      </c>
      <c r="B953" s="1">
        <v>22045</v>
      </c>
      <c r="C953" s="2">
        <v>9.1715051216414576</v>
      </c>
      <c r="D953">
        <v>4.4738877250361277E-2</v>
      </c>
      <c r="E953" s="1">
        <v>1547.6712328767123</v>
      </c>
      <c r="F953" s="7">
        <v>2429.3000000000002</v>
      </c>
    </row>
    <row r="954" spans="1:6" x14ac:dyDescent="0.25">
      <c r="A954">
        <f>VLOOKUP(B954,Counties_prod!$C$2:$H$992,6,FALSE)</f>
        <v>220</v>
      </c>
      <c r="B954" s="1">
        <v>48285</v>
      </c>
      <c r="C954" s="2">
        <v>9.1387559574392867</v>
      </c>
      <c r="D954">
        <v>4.4737479364213302E-2</v>
      </c>
      <c r="E954" s="1">
        <v>22780.575342465752</v>
      </c>
      <c r="F954" s="7">
        <v>2429.3000000000002</v>
      </c>
    </row>
    <row r="955" spans="1:6" x14ac:dyDescent="0.25">
      <c r="A955">
        <f>VLOOKUP(B955,Counties_prod!$C$2:$H$992,6,FALSE)</f>
        <v>220</v>
      </c>
      <c r="B955" s="1">
        <v>48481</v>
      </c>
      <c r="C955" s="2">
        <v>17.326780240972031</v>
      </c>
      <c r="D955">
        <v>9.7166686617642134E-2</v>
      </c>
      <c r="E955" s="1">
        <v>1932.4630136986302</v>
      </c>
      <c r="F955" s="7">
        <v>2429.3000000000002</v>
      </c>
    </row>
    <row r="956" spans="1:6" x14ac:dyDescent="0.25">
      <c r="A956">
        <f>VLOOKUP(B956,Counties_prod!$C$2:$H$992,6,FALSE)</f>
        <v>220</v>
      </c>
      <c r="B956" s="1">
        <v>48039</v>
      </c>
      <c r="C956" s="2">
        <v>9.4642648947555195</v>
      </c>
      <c r="D956">
        <v>4.6707173495671168E-2</v>
      </c>
      <c r="E956" s="1">
        <v>8178.9589041095887</v>
      </c>
      <c r="F956" s="7">
        <v>2429.3000000000002</v>
      </c>
    </row>
    <row r="957" spans="1:6" x14ac:dyDescent="0.25">
      <c r="A957">
        <f>VLOOKUP(B957,Counties_prod!$C$2:$H$992,6,FALSE)</f>
        <v>220</v>
      </c>
      <c r="B957" s="1">
        <v>48167</v>
      </c>
      <c r="C957" s="2">
        <v>19.967735373077808</v>
      </c>
      <c r="D957">
        <v>0.11398186179159352</v>
      </c>
      <c r="E957" s="1">
        <v>609.40547945205481</v>
      </c>
      <c r="F957" s="7">
        <v>2429.3000000000002</v>
      </c>
    </row>
    <row r="958" spans="1:6" x14ac:dyDescent="0.25">
      <c r="A958">
        <f>VLOOKUP(B958,Counties_prod!$C$2:$H$992,6,FALSE)</f>
        <v>220</v>
      </c>
      <c r="B958" s="1">
        <v>48123</v>
      </c>
      <c r="C958" s="2">
        <v>7.5509347326924523</v>
      </c>
      <c r="D958">
        <v>3.4516143053069603E-2</v>
      </c>
      <c r="E958" s="1">
        <v>174479.82739726026</v>
      </c>
      <c r="F958" s="7">
        <v>2429.3000000000002</v>
      </c>
    </row>
    <row r="959" spans="1:6" x14ac:dyDescent="0.25">
      <c r="A959">
        <f>VLOOKUP(B959,Counties_prod!$C$2:$H$992,6,FALSE)</f>
        <v>220</v>
      </c>
      <c r="B959" s="1">
        <v>22109</v>
      </c>
      <c r="C959" s="2">
        <v>9.1738392597824081</v>
      </c>
      <c r="D959">
        <v>4.4771593727146133E-2</v>
      </c>
      <c r="E959" s="1">
        <v>2420.2164383561644</v>
      </c>
      <c r="F959" s="7">
        <v>2429.3000000000002</v>
      </c>
    </row>
    <row r="960" spans="1:6" x14ac:dyDescent="0.25">
      <c r="A960">
        <f>VLOOKUP(B960,Counties_prod!$C$2:$H$992,6,FALSE)</f>
        <v>220</v>
      </c>
      <c r="B960" s="1">
        <v>48239</v>
      </c>
      <c r="C960" s="2">
        <v>10.92354381762309</v>
      </c>
      <c r="D960">
        <v>5.6183692295256271E-2</v>
      </c>
      <c r="E960" s="1">
        <v>5487.2794520547941</v>
      </c>
      <c r="F960" s="7">
        <v>2429.3000000000002</v>
      </c>
    </row>
    <row r="961" spans="1:6" x14ac:dyDescent="0.25">
      <c r="A961">
        <f>VLOOKUP(B961,Counties_prod!$C$2:$H$992,6,FALSE)</f>
        <v>220</v>
      </c>
      <c r="B961" s="1">
        <v>48321</v>
      </c>
      <c r="C961" s="2">
        <v>14.527119809595836</v>
      </c>
      <c r="D961">
        <v>7.9009529870343306E-2</v>
      </c>
      <c r="E961" s="1">
        <v>1172.0575342465754</v>
      </c>
      <c r="F961" s="7">
        <v>2429.3000000000002</v>
      </c>
    </row>
    <row r="962" spans="1:6" x14ac:dyDescent="0.25">
      <c r="A962">
        <f>VLOOKUP(B962,Counties_prod!$C$2:$H$992,6,FALSE)</f>
        <v>220</v>
      </c>
      <c r="B962" s="1">
        <v>48255</v>
      </c>
      <c r="C962" s="2">
        <v>7.5504882774343027</v>
      </c>
      <c r="D962">
        <v>3.4520965233857705E-2</v>
      </c>
      <c r="E962" s="1">
        <v>304798.89589041093</v>
      </c>
      <c r="F962" s="7">
        <v>2429.3000000000002</v>
      </c>
    </row>
    <row r="963" spans="1:6" x14ac:dyDescent="0.25">
      <c r="A963">
        <f>VLOOKUP(B963,Counties_prod!$C$2:$H$992,6,FALSE)</f>
        <v>220</v>
      </c>
      <c r="B963" s="1">
        <v>22051</v>
      </c>
      <c r="C963" s="2">
        <v>9.1810185445694312</v>
      </c>
      <c r="D963">
        <v>4.4817279145431065E-2</v>
      </c>
      <c r="E963" s="1">
        <v>1071.4712328767123</v>
      </c>
      <c r="F963" s="7">
        <v>2429.3000000000002</v>
      </c>
    </row>
    <row r="964" spans="1:6" x14ac:dyDescent="0.25">
      <c r="A964">
        <f>VLOOKUP(B964,Counties_prod!$C$2:$H$992,6,FALSE)</f>
        <v>220</v>
      </c>
      <c r="B964" s="1">
        <v>48469</v>
      </c>
      <c r="C964" s="2">
        <v>10.948204470625646</v>
      </c>
      <c r="D964">
        <v>5.6330439858863726E-2</v>
      </c>
      <c r="E964" s="1">
        <v>3487.8465753424657</v>
      </c>
      <c r="F964" s="7">
        <v>2429.3000000000002</v>
      </c>
    </row>
    <row r="965" spans="1:6" x14ac:dyDescent="0.25">
      <c r="A965">
        <f>VLOOKUP(B965,Counties_prod!$C$2:$H$992,6,FALSE)</f>
        <v>220</v>
      </c>
      <c r="B965" s="1">
        <v>48175</v>
      </c>
      <c r="C965" s="2">
        <v>24.224447360118443</v>
      </c>
      <c r="D965">
        <v>0.14127638754089303</v>
      </c>
      <c r="E965" s="1">
        <v>529.73150684931511</v>
      </c>
      <c r="F965" s="7">
        <v>2429.3000000000002</v>
      </c>
    </row>
    <row r="966" spans="1:6" x14ac:dyDescent="0.25">
      <c r="A966">
        <f>VLOOKUP(B966,Counties_prod!$C$2:$H$992,6,FALSE)</f>
        <v>220</v>
      </c>
      <c r="B966" s="1">
        <v>48297</v>
      </c>
      <c r="C966" s="2">
        <v>9.1280739533056181</v>
      </c>
      <c r="D966">
        <v>4.4711156932402171E-2</v>
      </c>
      <c r="E966" s="1">
        <v>39651.04109589041</v>
      </c>
      <c r="F966" s="7">
        <v>2429.3000000000002</v>
      </c>
    </row>
    <row r="967" spans="1:6" x14ac:dyDescent="0.25">
      <c r="A967">
        <f>VLOOKUP(B967,Counties_prod!$C$2:$H$992,6,FALSE)</f>
        <v>220</v>
      </c>
      <c r="B967" s="1">
        <v>48025</v>
      </c>
      <c r="C967" s="2">
        <v>24.168002855814773</v>
      </c>
      <c r="D967">
        <v>0.14091583344355479</v>
      </c>
      <c r="E967" s="1">
        <v>803.26301369863017</v>
      </c>
      <c r="F967" s="7">
        <v>2429.3000000000002</v>
      </c>
    </row>
    <row r="968" spans="1:6" x14ac:dyDescent="0.25">
      <c r="A968">
        <f>VLOOKUP(B968,Counties_prod!$C$2:$H$992,6,FALSE)</f>
        <v>220</v>
      </c>
      <c r="B968" s="1">
        <v>48283</v>
      </c>
      <c r="C968" s="2">
        <v>8.5487894378964615</v>
      </c>
      <c r="D968">
        <v>4.1021582253296739E-2</v>
      </c>
      <c r="E968" s="1">
        <v>147525.51232876713</v>
      </c>
      <c r="F968" s="7">
        <v>2429.3000000000002</v>
      </c>
    </row>
    <row r="969" spans="1:6" x14ac:dyDescent="0.25">
      <c r="A969">
        <f>VLOOKUP(B969,Counties_prod!$C$2:$H$992,6,FALSE)</f>
        <v>220</v>
      </c>
      <c r="B969" s="1">
        <v>48311</v>
      </c>
      <c r="C969" s="2">
        <v>9.1394756916817386</v>
      </c>
      <c r="D969">
        <v>4.4813056453642294E-2</v>
      </c>
      <c r="E969" s="1">
        <v>73284.934246575343</v>
      </c>
      <c r="F969" s="7">
        <v>2429.3000000000002</v>
      </c>
    </row>
    <row r="970" spans="1:6" x14ac:dyDescent="0.25">
      <c r="A970">
        <f>VLOOKUP(B970,Counties_prod!$C$2:$H$992,6,FALSE)</f>
        <v>220</v>
      </c>
      <c r="B970" s="1">
        <v>48127</v>
      </c>
      <c r="C970" s="2">
        <v>8.8985575882852821</v>
      </c>
      <c r="D970">
        <v>4.3234461442521646E-2</v>
      </c>
      <c r="E970" s="1">
        <v>140718.15890410959</v>
      </c>
      <c r="F970" s="7">
        <v>2429.3000000000002</v>
      </c>
    </row>
    <row r="971" spans="1:6" x14ac:dyDescent="0.25">
      <c r="A971">
        <f>VLOOKUP(B971,Counties_prod!$C$2:$H$992,6,FALSE)</f>
        <v>220</v>
      </c>
      <c r="B971" s="1">
        <v>48391</v>
      </c>
      <c r="C971" s="2">
        <v>13.669996926809635</v>
      </c>
      <c r="D971">
        <v>7.3566085988034255E-2</v>
      </c>
      <c r="E971" s="1">
        <v>5001.783561643836</v>
      </c>
      <c r="F971" s="7">
        <v>2429.3000000000002</v>
      </c>
    </row>
    <row r="972" spans="1:6" x14ac:dyDescent="0.25">
      <c r="A972">
        <f>VLOOKUP(B972,Counties_prod!$C$2:$H$992,6,FALSE)</f>
        <v>220</v>
      </c>
      <c r="B972" s="1">
        <v>48057</v>
      </c>
      <c r="C972" s="2">
        <v>17.322278154416946</v>
      </c>
      <c r="D972">
        <v>9.7127778297475598E-2</v>
      </c>
      <c r="E972" s="1">
        <v>133.2986301369863</v>
      </c>
      <c r="F972" s="7">
        <v>2429.3000000000002</v>
      </c>
    </row>
    <row r="973" spans="1:6" x14ac:dyDescent="0.25">
      <c r="A973">
        <f>VLOOKUP(B973,Counties_prod!$C$2:$H$992,6,FALSE)</f>
        <v>220</v>
      </c>
      <c r="B973" s="1">
        <v>48479</v>
      </c>
      <c r="C973" s="2">
        <v>14.480737207240681</v>
      </c>
      <c r="D973">
        <v>7.8979946344539906E-2</v>
      </c>
      <c r="E973" s="1">
        <v>38507.468493150685</v>
      </c>
      <c r="F973" s="7">
        <v>2429.3000000000002</v>
      </c>
    </row>
    <row r="974" spans="1:6" x14ac:dyDescent="0.25">
      <c r="A974">
        <f>VLOOKUP(B974,Counties_prod!$C$2:$H$992,6,FALSE)</f>
        <v>220</v>
      </c>
      <c r="B974" s="1">
        <v>48409</v>
      </c>
      <c r="C974" s="2">
        <v>14.528991992257007</v>
      </c>
      <c r="D974">
        <v>7.9021590733138677E-2</v>
      </c>
      <c r="E974" s="1">
        <v>992.96986301369861</v>
      </c>
      <c r="F974" s="7">
        <v>2429.3000000000002</v>
      </c>
    </row>
    <row r="975" spans="1:6" x14ac:dyDescent="0.25">
      <c r="A975">
        <f>VLOOKUP(B975,Counties_prod!$C$2:$H$992,6,FALSE)</f>
        <v>220</v>
      </c>
      <c r="B975" s="1">
        <v>48007</v>
      </c>
      <c r="C975" s="2">
        <v>14.524319650240036</v>
      </c>
      <c r="D975">
        <v>7.8982178581606943E-2</v>
      </c>
      <c r="E975" s="1">
        <v>198.98356164383563</v>
      </c>
      <c r="F975" s="7">
        <v>2429.3000000000002</v>
      </c>
    </row>
    <row r="976" spans="1:6" x14ac:dyDescent="0.25">
      <c r="A976">
        <f>VLOOKUP(B976,Counties_prod!$C$2:$H$992,6,FALSE)</f>
        <v>220</v>
      </c>
      <c r="B976" s="1">
        <v>48131</v>
      </c>
      <c r="C976" s="2">
        <v>20.115309185953873</v>
      </c>
      <c r="D976">
        <v>0.11494437202334794</v>
      </c>
      <c r="E976" s="1">
        <v>2220.4438356164383</v>
      </c>
      <c r="F976" s="7">
        <v>2429.3000000000002</v>
      </c>
    </row>
    <row r="977" spans="1:6" x14ac:dyDescent="0.25">
      <c r="A977">
        <f>VLOOKUP(B977,Counties_prod!$C$2:$H$992,6,FALSE)</f>
        <v>220</v>
      </c>
      <c r="B977" s="1">
        <v>48249</v>
      </c>
      <c r="C977" s="2">
        <v>31.256806311690099</v>
      </c>
      <c r="D977">
        <v>0.18649031634922442</v>
      </c>
      <c r="E977" s="1">
        <v>162.51506849315069</v>
      </c>
      <c r="F977" s="7">
        <v>2429.3000000000002</v>
      </c>
    </row>
    <row r="978" spans="1:6" x14ac:dyDescent="0.25">
      <c r="A978">
        <f>VLOOKUP(B978,Counties_prod!$C$2:$H$992,6,FALSE)</f>
        <v>220</v>
      </c>
      <c r="B978" s="1">
        <v>48355</v>
      </c>
      <c r="C978" s="2">
        <v>31.045177314801855</v>
      </c>
      <c r="D978">
        <v>0.18513947529419639</v>
      </c>
      <c r="E978" s="1">
        <v>552.00273972602736</v>
      </c>
      <c r="F978" s="7">
        <v>2429.3000000000002</v>
      </c>
    </row>
    <row r="979" spans="1:6" x14ac:dyDescent="0.25">
      <c r="A979">
        <f>VLOOKUP(B979,Counties_prod!$C$2:$H$992,6,FALSE)</f>
        <v>220</v>
      </c>
      <c r="B979" s="1">
        <v>48273</v>
      </c>
      <c r="C979" s="2">
        <v>17.331595396880196</v>
      </c>
      <c r="D979">
        <v>9.7187569315039579E-2</v>
      </c>
      <c r="E979" s="1">
        <v>435.86575342465756</v>
      </c>
      <c r="F979" s="7">
        <v>2429.3000000000002</v>
      </c>
    </row>
    <row r="980" spans="1:6" x14ac:dyDescent="0.25">
      <c r="A980">
        <f>VLOOKUP(B980,Counties_prod!$C$2:$H$992,6,FALSE)</f>
        <v>220</v>
      </c>
      <c r="B980" s="1">
        <v>48247</v>
      </c>
      <c r="C980" s="2">
        <v>31.008056179350493</v>
      </c>
      <c r="D980">
        <v>0.18490251310701436</v>
      </c>
      <c r="E980" s="1">
        <v>220.59178082191781</v>
      </c>
      <c r="F980" s="7">
        <v>2429.3000000000002</v>
      </c>
    </row>
    <row r="981" spans="1:6" x14ac:dyDescent="0.25">
      <c r="A981">
        <f>VLOOKUP(B981,Counties_prod!$C$2:$H$992,6,FALSE)</f>
        <v>220</v>
      </c>
      <c r="B981" s="1">
        <v>48505</v>
      </c>
      <c r="C981" s="2">
        <v>79.821356069218297</v>
      </c>
      <c r="D981">
        <v>0.49691605185387766</v>
      </c>
      <c r="E981" s="1">
        <v>243.53698630136986</v>
      </c>
      <c r="F981" s="7">
        <v>2429.3000000000002</v>
      </c>
    </row>
    <row r="982" spans="1:6" x14ac:dyDescent="0.25">
      <c r="A982">
        <f>VLOOKUP(B982,Counties_prod!$C$2:$H$992,6,FALSE)</f>
        <v>220</v>
      </c>
      <c r="B982" s="1">
        <v>48047</v>
      </c>
      <c r="C982" s="2">
        <v>20.080312507112282</v>
      </c>
      <c r="D982">
        <v>0.11470150686278412</v>
      </c>
      <c r="E982" s="1">
        <v>904.07123287671232</v>
      </c>
      <c r="F982" s="7">
        <v>2429.3000000000002</v>
      </c>
    </row>
    <row r="983" spans="1:6" x14ac:dyDescent="0.25">
      <c r="A983">
        <f>VLOOKUP(B983,Counties_prod!$C$2:$H$992,6,FALSE)</f>
        <v>220</v>
      </c>
      <c r="B983" s="1">
        <v>48261</v>
      </c>
      <c r="C983" s="2">
        <v>17.304436363302539</v>
      </c>
      <c r="D983">
        <v>9.7013218709909005E-2</v>
      </c>
      <c r="E983" s="1">
        <v>687.73698630136983</v>
      </c>
      <c r="F983" s="7">
        <v>2429.3000000000002</v>
      </c>
    </row>
    <row r="984" spans="1:6" x14ac:dyDescent="0.25">
      <c r="A984">
        <f>VLOOKUP(B984,Counties_prod!$C$2:$H$992,6,FALSE)</f>
        <v>220</v>
      </c>
      <c r="B984" s="1">
        <v>48427</v>
      </c>
      <c r="C984" s="2">
        <v>28.207548323316242</v>
      </c>
      <c r="D984">
        <v>0.1664921714548597</v>
      </c>
      <c r="E984" s="1">
        <v>1472.8027397260273</v>
      </c>
      <c r="F984" s="7">
        <v>2429.3000000000002</v>
      </c>
    </row>
    <row r="985" spans="1:6" x14ac:dyDescent="0.25">
      <c r="A985">
        <f>VLOOKUP(B985,Counties_prod!$C$2:$H$992,6,FALSE)</f>
        <v>220</v>
      </c>
      <c r="B985" s="1">
        <v>48215</v>
      </c>
      <c r="C985" s="2">
        <v>28.420398675613683</v>
      </c>
      <c r="D985">
        <v>0.16785018089772874</v>
      </c>
      <c r="E985" s="1">
        <v>1623.5260273972603</v>
      </c>
      <c r="F985" s="7">
        <v>2429.3000000000002</v>
      </c>
    </row>
    <row r="986" spans="1:6" x14ac:dyDescent="0.25">
      <c r="A986">
        <f>VLOOKUP(B986,Counties_prod!$C$2:$H$992,6,FALSE)</f>
        <v>220</v>
      </c>
      <c r="B986" s="1">
        <v>48489</v>
      </c>
      <c r="C986" s="2">
        <v>17.318260887568272</v>
      </c>
      <c r="D986">
        <v>9.7101991711781147E-2</v>
      </c>
      <c r="E986" s="1">
        <v>508.58630136986301</v>
      </c>
      <c r="F986" s="7">
        <v>2429.3000000000002</v>
      </c>
    </row>
    <row r="987" spans="1:6" x14ac:dyDescent="0.25">
      <c r="A987">
        <f>VLOOKUP(B987,Counties_prod!$C$2:$H$992,6,FALSE)</f>
        <v>220</v>
      </c>
      <c r="B987" s="1">
        <v>48061</v>
      </c>
      <c r="C987" s="2">
        <v>25.334906011116711</v>
      </c>
      <c r="D987">
        <v>0.14840539239968734</v>
      </c>
      <c r="E987" s="1">
        <v>3.7068493150684931</v>
      </c>
      <c r="F987" s="7">
        <v>2429.3000000000002</v>
      </c>
    </row>
    <row r="988" spans="1:6" x14ac:dyDescent="0.25">
      <c r="A988">
        <f>VLOOKUP(B988,Counties_prod!$C$2:$H$992,6,FALSE)</f>
        <v>140</v>
      </c>
      <c r="B988" s="1">
        <v>12051</v>
      </c>
      <c r="C988" s="2">
        <v>6.5779803421849339</v>
      </c>
      <c r="D988">
        <v>2.8037578070584882E-2</v>
      </c>
      <c r="E988" s="1">
        <v>405.22191780821919</v>
      </c>
      <c r="F988" s="7">
        <v>2429.3000000000002</v>
      </c>
    </row>
    <row r="989" spans="1:6" x14ac:dyDescent="0.25">
      <c r="A989">
        <f>VLOOKUP(B989,Counties_prod!$C$2:$H$992,6,FALSE)</f>
        <v>140</v>
      </c>
      <c r="B989" s="1">
        <v>12021</v>
      </c>
      <c r="C989" s="2">
        <v>6.5101324356741808</v>
      </c>
      <c r="D989">
        <v>2.7557930904339892E-2</v>
      </c>
      <c r="E989" s="1">
        <v>474.18356164383562</v>
      </c>
      <c r="F989" s="7">
        <v>2429.3000000000002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COUNTIES_SpatialJoin_all2252_ba</vt:lpstr>
      <vt:lpstr>Counties_prod</vt:lpstr>
      <vt:lpstr>Pivots</vt:lpstr>
      <vt:lpstr>Sheet1</vt:lpstr>
    </vt:vector>
  </TitlesOfParts>
  <Company>ERE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Scott Rutherford</dc:creator>
  <cp:lastModifiedBy>Jeff Scott Rutherford</cp:lastModifiedBy>
  <dcterms:created xsi:type="dcterms:W3CDTF">2022-05-24T03:26:45Z</dcterms:created>
  <dcterms:modified xsi:type="dcterms:W3CDTF">2022-05-25T17:06:15Z</dcterms:modified>
</cp:coreProperties>
</file>