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GenX/SCPA/Sim4/"/>
    </mc:Choice>
  </mc:AlternateContent>
  <xr:revisionPtr revIDLastSave="0" documentId="8_{0EC2C7EC-F2C6-7946-9EEB-DD97C5E0994D}" xr6:coauthVersionLast="47" xr6:coauthVersionMax="47" xr10:uidLastSave="{00000000-0000-0000-0000-000000000000}"/>
  <bookViews>
    <workbookView xWindow="35400" yWindow="980" windowWidth="27640" windowHeight="16940"/>
  </bookViews>
  <sheets>
    <sheet name="Generator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7" i="1"/>
  <c r="P10" i="1"/>
</calcChain>
</file>

<file path=xl/sharedStrings.xml><?xml version="1.0" encoding="utf-8"?>
<sst xmlns="http://schemas.openxmlformats.org/spreadsheetml/2006/main" count="103" uniqueCount="78">
  <si>
    <t>Resource</t>
  </si>
  <si>
    <t>Zone</t>
  </si>
  <si>
    <t>THERM</t>
  </si>
  <si>
    <t>MUST_RUN</t>
  </si>
  <si>
    <t>STOR</t>
  </si>
  <si>
    <t>FLEX</t>
  </si>
  <si>
    <t>HYDRO</t>
  </si>
  <si>
    <t>VRE</t>
  </si>
  <si>
    <t>LDS</t>
  </si>
  <si>
    <t>Num_VRE_Bins</t>
  </si>
  <si>
    <t>New_Build</t>
  </si>
  <si>
    <t>Existing_Cap_MW</t>
  </si>
  <si>
    <t>Existing_Cap_MWh</t>
  </si>
  <si>
    <t>Existing_Charge_Cap_MW</t>
  </si>
  <si>
    <t>Max_Cap_MW</t>
  </si>
  <si>
    <t>Max_Cap_MWh</t>
  </si>
  <si>
    <t>Max_Charge_Cap_MW</t>
  </si>
  <si>
    <t>Min_Cap_MW</t>
  </si>
  <si>
    <t>Min_Cap_MWh</t>
  </si>
  <si>
    <t>Min_Charge_Cap_MW</t>
  </si>
  <si>
    <t>Inv_Cost_per_MWyr</t>
  </si>
  <si>
    <t>Inv_Cost_per_MWhyr</t>
  </si>
  <si>
    <t>Inv_Cost_Charge_per_MWyr</t>
  </si>
  <si>
    <t>Fixed_OM_Cost_per_MWyr</t>
  </si>
  <si>
    <t>Fixed_OM_Cost_per_MWhyr</t>
  </si>
  <si>
    <t>Fixed_OM_Cost_Charge_per_MWyr</t>
  </si>
  <si>
    <t>Var_OM_Cost_per_MWh</t>
  </si>
  <si>
    <t>Var_OM_Cost_per_MWh_In</t>
  </si>
  <si>
    <t>Heat_Rate_MMBTU_per_MWh</t>
  </si>
  <si>
    <t>Fuel</t>
  </si>
  <si>
    <t>Cap_Size</t>
  </si>
  <si>
    <t>Start_Cost_per_MW</t>
  </si>
  <si>
    <t>Start_Fuel_MMBTU_per_MW</t>
  </si>
  <si>
    <t>Up_Time</t>
  </si>
  <si>
    <t>Down_Time</t>
  </si>
  <si>
    <t>Ramp_Up_Percentage</t>
  </si>
  <si>
    <t>Ramp_Dn_Percentage</t>
  </si>
  <si>
    <t>Hydro_Energy_to_Power_Ratio</t>
  </si>
  <si>
    <t>Min_Power</t>
  </si>
  <si>
    <t>Self_Disch</t>
  </si>
  <si>
    <t>Eff_Up</t>
  </si>
  <si>
    <t>Eff_Down</t>
  </si>
  <si>
    <t>Min_Duration</t>
  </si>
  <si>
    <t>Max_Duration</t>
  </si>
  <si>
    <t>Max_Flexible_Demand_Advance</t>
  </si>
  <si>
    <t>Max_Flexible_Demand_Delay</t>
  </si>
  <si>
    <t>Flexible_Demand_Energy_Eff</t>
  </si>
  <si>
    <t>Reg_Max</t>
  </si>
  <si>
    <t>Rsv_Max</t>
  </si>
  <si>
    <t>Reg_Cost</t>
  </si>
  <si>
    <t>Rsv_Cost</t>
  </si>
  <si>
    <t>MinCapTag</t>
  </si>
  <si>
    <t>MinCapTag_1</t>
  </si>
  <si>
    <t>MinCapTag_2</t>
  </si>
  <si>
    <t>MinCapTag_3</t>
  </si>
  <si>
    <t>MGA</t>
  </si>
  <si>
    <t>Resource_Type</t>
  </si>
  <si>
    <t>CapRes_1</t>
  </si>
  <si>
    <t>ESR_1</t>
  </si>
  <si>
    <t>ESR_2</t>
  </si>
  <si>
    <t>region</t>
  </si>
  <si>
    <t>cluster</t>
  </si>
  <si>
    <t>onshore_wind</t>
  </si>
  <si>
    <t>None</t>
  </si>
  <si>
    <t>onshore_wind_turbine</t>
  </si>
  <si>
    <t>SD</t>
  </si>
  <si>
    <t>solar_pv_sat</t>
  </si>
  <si>
    <t>solar</t>
  </si>
  <si>
    <t>solar_btm</t>
  </si>
  <si>
    <t>solar_btm_curt</t>
  </si>
  <si>
    <t>hydro</t>
  </si>
  <si>
    <t>battery4</t>
  </si>
  <si>
    <t>battery_mid</t>
  </si>
  <si>
    <t>battery8</t>
  </si>
  <si>
    <t>hydroelectric_pumped_storage</t>
  </si>
  <si>
    <t>geothermal</t>
  </si>
  <si>
    <t>pumped_hydro_existing</t>
  </si>
  <si>
    <t>pumped_hydro_new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</si>
</sst>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workbookViewId="0">
      <pane xSplit="1" topLeftCell="I1" activePane="topRight" state="frozen"/>
      <selection pane="topRight" activeCell="V9" sqref="V9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8</v>
      </c>
    </row>
    <row r="2" spans="1:63" x14ac:dyDescent="0.2">
      <c r="A2" t="s">
        <v>62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-1</v>
      </c>
      <c r="P2">
        <v>-1</v>
      </c>
      <c r="Q2">
        <v>-1</v>
      </c>
      <c r="R2">
        <v>0</v>
      </c>
      <c r="S2">
        <v>0</v>
      </c>
      <c r="T2">
        <v>0</v>
      </c>
      <c r="U2">
        <v>86241</v>
      </c>
      <c r="V2">
        <v>0</v>
      </c>
      <c r="W2">
        <v>0</v>
      </c>
      <c r="X2">
        <v>25000</v>
      </c>
      <c r="Y2">
        <v>0</v>
      </c>
      <c r="Z2">
        <v>0</v>
      </c>
      <c r="AA2">
        <v>0</v>
      </c>
      <c r="AB2">
        <v>0</v>
      </c>
      <c r="AC2">
        <v>7.43</v>
      </c>
      <c r="AD2" t="s">
        <v>63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0.64</v>
      </c>
      <c r="AL2">
        <v>0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0.05</v>
      </c>
      <c r="AW2">
        <v>0.05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1</v>
      </c>
      <c r="BE2" t="s">
        <v>64</v>
      </c>
      <c r="BF2">
        <v>0.04</v>
      </c>
      <c r="BG2">
        <v>1</v>
      </c>
      <c r="BH2">
        <v>1</v>
      </c>
      <c r="BI2" t="s">
        <v>65</v>
      </c>
      <c r="BJ2">
        <v>1</v>
      </c>
      <c r="BK2">
        <v>0</v>
      </c>
    </row>
    <row r="3" spans="1:63" x14ac:dyDescent="0.2">
      <c r="A3" t="s">
        <v>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-1</v>
      </c>
      <c r="P3">
        <v>-1</v>
      </c>
      <c r="Q3">
        <v>-1</v>
      </c>
      <c r="R3">
        <v>0</v>
      </c>
      <c r="S3">
        <v>0</v>
      </c>
      <c r="T3">
        <v>0</v>
      </c>
      <c r="U3">
        <v>39355</v>
      </c>
      <c r="V3">
        <v>0</v>
      </c>
      <c r="W3">
        <v>0</v>
      </c>
      <c r="X3">
        <v>23000</v>
      </c>
      <c r="Y3">
        <v>0</v>
      </c>
      <c r="Z3">
        <v>0</v>
      </c>
      <c r="AA3">
        <v>0</v>
      </c>
      <c r="AB3">
        <v>0</v>
      </c>
      <c r="AC3">
        <v>9.1300000000000008</v>
      </c>
      <c r="AD3" t="s">
        <v>63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0.05</v>
      </c>
      <c r="AW3">
        <v>0.15</v>
      </c>
      <c r="AX3">
        <v>0</v>
      </c>
      <c r="AY3">
        <v>0</v>
      </c>
      <c r="AZ3">
        <v>7</v>
      </c>
      <c r="BA3">
        <v>0</v>
      </c>
      <c r="BB3">
        <v>0</v>
      </c>
      <c r="BC3">
        <v>0</v>
      </c>
      <c r="BD3">
        <v>1</v>
      </c>
      <c r="BE3" t="s">
        <v>67</v>
      </c>
      <c r="BF3">
        <v>0.06</v>
      </c>
      <c r="BG3">
        <v>1</v>
      </c>
      <c r="BH3">
        <v>1</v>
      </c>
      <c r="BI3" t="s">
        <v>65</v>
      </c>
      <c r="BJ3">
        <v>1</v>
      </c>
      <c r="BK3">
        <v>0</v>
      </c>
    </row>
    <row r="4" spans="1:63" x14ac:dyDescent="0.2">
      <c r="A4" t="s">
        <v>68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-1</v>
      </c>
      <c r="L4">
        <v>32.11</v>
      </c>
      <c r="M4">
        <v>0</v>
      </c>
      <c r="N4">
        <v>0</v>
      </c>
      <c r="O4">
        <v>-1</v>
      </c>
      <c r="P4">
        <v>-1</v>
      </c>
      <c r="Q4">
        <v>-1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9.1300000000000008</v>
      </c>
      <c r="AD4" t="s">
        <v>63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0.05</v>
      </c>
      <c r="AW4">
        <v>0.15</v>
      </c>
      <c r="AX4">
        <v>0</v>
      </c>
      <c r="AY4">
        <v>0</v>
      </c>
      <c r="AZ4">
        <v>7</v>
      </c>
      <c r="BA4">
        <v>0</v>
      </c>
      <c r="BB4">
        <v>0</v>
      </c>
      <c r="BC4">
        <v>0</v>
      </c>
      <c r="BD4">
        <v>1</v>
      </c>
      <c r="BE4" t="s">
        <v>67</v>
      </c>
      <c r="BF4">
        <v>0.06</v>
      </c>
      <c r="BG4">
        <v>1</v>
      </c>
      <c r="BH4">
        <v>1</v>
      </c>
      <c r="BI4" t="s">
        <v>65</v>
      </c>
      <c r="BJ4">
        <v>1</v>
      </c>
      <c r="BK4">
        <v>0</v>
      </c>
    </row>
    <row r="5" spans="1:63" x14ac:dyDescent="0.2">
      <c r="A5" t="s">
        <v>69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8.1199999999999992</v>
      </c>
      <c r="P5">
        <v>-1</v>
      </c>
      <c r="Q5">
        <v>-1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9.1300000000000008</v>
      </c>
      <c r="AD5" t="s">
        <v>63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0.05</v>
      </c>
      <c r="AW5">
        <v>0.15</v>
      </c>
      <c r="AX5">
        <v>0</v>
      </c>
      <c r="AY5">
        <v>0</v>
      </c>
      <c r="AZ5">
        <v>7</v>
      </c>
      <c r="BA5">
        <v>0</v>
      </c>
      <c r="BB5">
        <v>0</v>
      </c>
      <c r="BC5">
        <v>0</v>
      </c>
      <c r="BD5">
        <v>1</v>
      </c>
      <c r="BE5" t="s">
        <v>67</v>
      </c>
      <c r="BF5">
        <v>0.06</v>
      </c>
      <c r="BG5">
        <v>1</v>
      </c>
      <c r="BH5">
        <v>1</v>
      </c>
      <c r="BI5" t="s">
        <v>65</v>
      </c>
      <c r="BJ5">
        <v>1</v>
      </c>
      <c r="BK5">
        <v>0</v>
      </c>
    </row>
    <row r="6" spans="1:63" x14ac:dyDescent="0.2">
      <c r="A6" t="s">
        <v>70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6</v>
      </c>
      <c r="P6">
        <v>-1</v>
      </c>
      <c r="Q6">
        <v>-1</v>
      </c>
      <c r="R6">
        <v>0</v>
      </c>
      <c r="S6">
        <v>0</v>
      </c>
      <c r="T6">
        <v>0</v>
      </c>
      <c r="U6">
        <v>97200</v>
      </c>
      <c r="V6">
        <v>0</v>
      </c>
      <c r="W6">
        <v>0</v>
      </c>
      <c r="X6">
        <v>43205</v>
      </c>
      <c r="Y6">
        <v>0</v>
      </c>
      <c r="Z6">
        <v>0</v>
      </c>
      <c r="AA6">
        <v>0.1</v>
      </c>
      <c r="AB6">
        <v>0</v>
      </c>
      <c r="AC6">
        <v>9.1199999999999992</v>
      </c>
      <c r="AD6" t="s">
        <v>63</v>
      </c>
      <c r="AE6">
        <v>0</v>
      </c>
      <c r="AF6">
        <v>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830</v>
      </c>
      <c r="AM6">
        <v>0.05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0.05</v>
      </c>
      <c r="AW6">
        <v>0.15</v>
      </c>
      <c r="AX6">
        <v>0</v>
      </c>
      <c r="AY6">
        <v>0</v>
      </c>
      <c r="AZ6">
        <v>6</v>
      </c>
      <c r="BA6">
        <v>0</v>
      </c>
      <c r="BB6">
        <v>0</v>
      </c>
      <c r="BC6">
        <v>0</v>
      </c>
      <c r="BD6">
        <v>1</v>
      </c>
      <c r="BE6" t="s">
        <v>70</v>
      </c>
      <c r="BF6">
        <v>0.31</v>
      </c>
      <c r="BG6">
        <v>1</v>
      </c>
      <c r="BH6">
        <v>1</v>
      </c>
      <c r="BI6" t="s">
        <v>65</v>
      </c>
      <c r="BJ6">
        <v>1</v>
      </c>
      <c r="BK6">
        <v>0</v>
      </c>
    </row>
    <row r="7" spans="1:63" x14ac:dyDescent="0.2">
      <c r="A7" t="s">
        <v>71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-1</v>
      </c>
      <c r="P7">
        <v>-1</v>
      </c>
      <c r="Q7">
        <v>-1</v>
      </c>
      <c r="R7">
        <v>0</v>
      </c>
      <c r="S7">
        <v>0</v>
      </c>
      <c r="T7">
        <v>0</v>
      </c>
      <c r="U7">
        <v>11430</v>
      </c>
      <c r="V7">
        <f>33541/12</f>
        <v>2795.0833333333335</v>
      </c>
      <c r="W7">
        <v>0</v>
      </c>
      <c r="X7">
        <v>4895</v>
      </c>
      <c r="Y7">
        <v>5622</v>
      </c>
      <c r="Z7">
        <v>0</v>
      </c>
      <c r="AA7">
        <v>0.15</v>
      </c>
      <c r="AB7">
        <v>0.15</v>
      </c>
      <c r="AC7">
        <v>0</v>
      </c>
      <c r="AD7" t="s">
        <v>63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0.92</v>
      </c>
      <c r="AP7">
        <v>0.92</v>
      </c>
      <c r="AQ7">
        <v>2</v>
      </c>
      <c r="AR7">
        <v>4</v>
      </c>
      <c r="AS7">
        <v>0</v>
      </c>
      <c r="AT7">
        <v>0</v>
      </c>
      <c r="AU7">
        <v>1</v>
      </c>
      <c r="AV7">
        <v>0.05</v>
      </c>
      <c r="AW7">
        <v>0.15</v>
      </c>
      <c r="AX7">
        <v>0</v>
      </c>
      <c r="AY7">
        <v>0</v>
      </c>
      <c r="AZ7">
        <v>12</v>
      </c>
      <c r="BA7">
        <v>0</v>
      </c>
      <c r="BB7">
        <v>0</v>
      </c>
      <c r="BC7">
        <v>1</v>
      </c>
      <c r="BD7">
        <v>1</v>
      </c>
      <c r="BE7" t="s">
        <v>72</v>
      </c>
      <c r="BF7">
        <v>0.25</v>
      </c>
      <c r="BG7">
        <v>1</v>
      </c>
      <c r="BH7">
        <v>1</v>
      </c>
      <c r="BI7" t="s">
        <v>65</v>
      </c>
      <c r="BJ7">
        <v>1</v>
      </c>
      <c r="BK7">
        <v>0</v>
      </c>
    </row>
    <row r="8" spans="1:63" x14ac:dyDescent="0.2">
      <c r="A8" t="s">
        <v>73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11430</v>
      </c>
      <c r="V8">
        <f>33541/12</f>
        <v>2795.0833333333335</v>
      </c>
      <c r="W8">
        <v>0</v>
      </c>
      <c r="X8">
        <v>4895</v>
      </c>
      <c r="Y8">
        <v>5622</v>
      </c>
      <c r="Z8">
        <v>0</v>
      </c>
      <c r="AA8">
        <v>0.15</v>
      </c>
      <c r="AB8">
        <v>0.15</v>
      </c>
      <c r="AC8">
        <v>0</v>
      </c>
      <c r="AD8" t="s">
        <v>63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0.92</v>
      </c>
      <c r="AP8">
        <v>0.92</v>
      </c>
      <c r="AQ8">
        <v>8</v>
      </c>
      <c r="AR8">
        <v>8</v>
      </c>
      <c r="AS8">
        <v>0</v>
      </c>
      <c r="AT8">
        <v>0</v>
      </c>
      <c r="AU8">
        <v>1</v>
      </c>
      <c r="AV8">
        <v>0.05</v>
      </c>
      <c r="AW8">
        <v>0.15</v>
      </c>
      <c r="AX8">
        <v>0</v>
      </c>
      <c r="AY8">
        <v>0</v>
      </c>
      <c r="AZ8">
        <v>12</v>
      </c>
      <c r="BA8">
        <v>0</v>
      </c>
      <c r="BB8">
        <v>0</v>
      </c>
      <c r="BC8">
        <v>1</v>
      </c>
      <c r="BD8">
        <v>1</v>
      </c>
      <c r="BE8" t="s">
        <v>72</v>
      </c>
      <c r="BF8">
        <v>0.75</v>
      </c>
      <c r="BG8">
        <v>1</v>
      </c>
      <c r="BH8">
        <v>1</v>
      </c>
      <c r="BI8" t="s">
        <v>65</v>
      </c>
      <c r="BJ8">
        <v>1</v>
      </c>
      <c r="BK8">
        <v>0</v>
      </c>
    </row>
    <row r="9" spans="1:63" x14ac:dyDescent="0.2">
      <c r="A9" t="s">
        <v>76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42</v>
      </c>
      <c r="P9">
        <v>-1</v>
      </c>
      <c r="Q9">
        <v>-1</v>
      </c>
      <c r="R9">
        <v>0</v>
      </c>
      <c r="S9">
        <v>0</v>
      </c>
      <c r="T9">
        <v>0</v>
      </c>
      <c r="U9">
        <v>14288</v>
      </c>
      <c r="V9">
        <v>41926</v>
      </c>
      <c r="W9">
        <v>0</v>
      </c>
      <c r="X9">
        <v>40113</v>
      </c>
      <c r="Y9">
        <v>0</v>
      </c>
      <c r="Z9">
        <v>0</v>
      </c>
      <c r="AA9">
        <v>1</v>
      </c>
      <c r="AB9">
        <v>1</v>
      </c>
      <c r="AC9">
        <v>0</v>
      </c>
      <c r="AD9" t="s">
        <v>63</v>
      </c>
      <c r="AE9">
        <v>0</v>
      </c>
      <c r="AF9">
        <v>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200</v>
      </c>
      <c r="AM9">
        <v>0.05</v>
      </c>
      <c r="AN9">
        <v>0</v>
      </c>
      <c r="AO9">
        <v>0.8</v>
      </c>
      <c r="AP9">
        <v>0.8</v>
      </c>
      <c r="AQ9">
        <v>8</v>
      </c>
      <c r="AR9">
        <v>830</v>
      </c>
      <c r="AS9">
        <v>0</v>
      </c>
      <c r="AT9">
        <v>0</v>
      </c>
      <c r="AU9">
        <v>1</v>
      </c>
      <c r="AV9">
        <v>0.05</v>
      </c>
      <c r="AW9">
        <v>0.15</v>
      </c>
      <c r="AX9">
        <v>0</v>
      </c>
      <c r="AY9">
        <v>0</v>
      </c>
      <c r="AZ9">
        <v>12</v>
      </c>
      <c r="BA9">
        <v>0</v>
      </c>
      <c r="BB9">
        <v>0</v>
      </c>
      <c r="BC9">
        <v>1</v>
      </c>
      <c r="BD9">
        <v>1</v>
      </c>
      <c r="BE9" t="s">
        <v>74</v>
      </c>
      <c r="BF9">
        <v>0.73</v>
      </c>
      <c r="BG9">
        <v>1</v>
      </c>
      <c r="BH9">
        <v>1</v>
      </c>
      <c r="BI9" t="s">
        <v>65</v>
      </c>
      <c r="BJ9">
        <v>1</v>
      </c>
      <c r="BK9">
        <v>0</v>
      </c>
    </row>
    <row r="10" spans="1:63" x14ac:dyDescent="0.2">
      <c r="A10" t="s">
        <v>77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500</v>
      </c>
      <c r="P10">
        <f>12*4000</f>
        <v>48000</v>
      </c>
      <c r="Q10">
        <v>-1</v>
      </c>
      <c r="R10">
        <v>0</v>
      </c>
      <c r="S10">
        <v>0</v>
      </c>
      <c r="T10">
        <v>0</v>
      </c>
      <c r="U10">
        <v>14288</v>
      </c>
      <c r="V10">
        <v>41926</v>
      </c>
      <c r="W10">
        <v>0</v>
      </c>
      <c r="X10">
        <v>40113</v>
      </c>
      <c r="Y10">
        <v>0</v>
      </c>
      <c r="Z10">
        <v>0</v>
      </c>
      <c r="AA10">
        <v>1</v>
      </c>
      <c r="AB10">
        <v>1</v>
      </c>
      <c r="AC10">
        <v>0</v>
      </c>
      <c r="AD10" t="s">
        <v>63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200</v>
      </c>
      <c r="AM10">
        <v>0.05</v>
      </c>
      <c r="AN10">
        <v>0</v>
      </c>
      <c r="AO10">
        <v>0.8</v>
      </c>
      <c r="AP10">
        <v>0.8</v>
      </c>
      <c r="AQ10">
        <v>8</v>
      </c>
      <c r="AR10">
        <v>8</v>
      </c>
      <c r="AS10">
        <v>0</v>
      </c>
      <c r="AT10">
        <v>0</v>
      </c>
      <c r="AU10">
        <v>1</v>
      </c>
      <c r="AV10">
        <v>0.05</v>
      </c>
      <c r="AW10">
        <v>0.15</v>
      </c>
      <c r="AX10">
        <v>0</v>
      </c>
      <c r="AY10">
        <v>0</v>
      </c>
      <c r="AZ10">
        <v>12</v>
      </c>
      <c r="BA10">
        <v>0</v>
      </c>
      <c r="BB10">
        <v>0</v>
      </c>
      <c r="BC10">
        <v>1</v>
      </c>
      <c r="BD10">
        <v>1</v>
      </c>
      <c r="BE10" t="s">
        <v>74</v>
      </c>
      <c r="BF10">
        <v>0.73</v>
      </c>
      <c r="BG10">
        <v>1</v>
      </c>
      <c r="BH10">
        <v>1</v>
      </c>
      <c r="BI10" t="s">
        <v>65</v>
      </c>
      <c r="BJ10">
        <v>1</v>
      </c>
      <c r="BK10">
        <v>0</v>
      </c>
    </row>
    <row r="11" spans="1:63" x14ac:dyDescent="0.2">
      <c r="A11" t="s">
        <v>75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-1</v>
      </c>
      <c r="P11">
        <v>-1</v>
      </c>
      <c r="Q11">
        <v>-1</v>
      </c>
      <c r="R11">
        <v>0</v>
      </c>
      <c r="S11">
        <v>0</v>
      </c>
      <c r="T11">
        <v>0</v>
      </c>
      <c r="U11">
        <v>233085</v>
      </c>
      <c r="V11">
        <v>0</v>
      </c>
      <c r="W11">
        <v>0</v>
      </c>
      <c r="X11">
        <v>100000</v>
      </c>
      <c r="Y11">
        <v>0</v>
      </c>
      <c r="Z11">
        <v>0</v>
      </c>
      <c r="AA11">
        <v>30</v>
      </c>
      <c r="AB11">
        <v>0</v>
      </c>
      <c r="AC11">
        <v>10</v>
      </c>
      <c r="AD11" t="s">
        <v>63</v>
      </c>
      <c r="AE11">
        <v>10</v>
      </c>
      <c r="AF11">
        <v>150</v>
      </c>
      <c r="AG11">
        <v>0</v>
      </c>
      <c r="AH11">
        <v>6</v>
      </c>
      <c r="AI11">
        <v>6</v>
      </c>
      <c r="AJ11">
        <v>0.05</v>
      </c>
      <c r="AK11">
        <v>0.05</v>
      </c>
      <c r="AL11">
        <v>0</v>
      </c>
      <c r="AM11">
        <v>0.5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0.05</v>
      </c>
      <c r="AW11">
        <v>0.15</v>
      </c>
      <c r="AX11">
        <v>0</v>
      </c>
      <c r="AY11">
        <v>0</v>
      </c>
      <c r="AZ11">
        <v>12</v>
      </c>
      <c r="BA11">
        <v>0</v>
      </c>
      <c r="BB11">
        <v>0</v>
      </c>
      <c r="BC11">
        <v>1</v>
      </c>
      <c r="BD11">
        <v>1</v>
      </c>
      <c r="BE11" t="s">
        <v>75</v>
      </c>
      <c r="BF11">
        <v>0.95</v>
      </c>
      <c r="BG11">
        <v>1</v>
      </c>
      <c r="BH11">
        <v>1</v>
      </c>
      <c r="BI11" t="s">
        <v>65</v>
      </c>
      <c r="BJ11">
        <v>1</v>
      </c>
      <c r="BK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2022-11-29T16:23:04Z</dcterms:created>
  <dcterms:modified xsi:type="dcterms:W3CDTF">2022-11-29T16:23:04Z</dcterms:modified>
</cp:coreProperties>
</file>