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\Downloads\"/>
    </mc:Choice>
  </mc:AlternateContent>
  <xr:revisionPtr revIDLastSave="0" documentId="13_ncr:1_{F0B3FF51-5C18-4A08-912E-77C133F4564D}" xr6:coauthVersionLast="47" xr6:coauthVersionMax="47" xr10:uidLastSave="{00000000-0000-0000-0000-000000000000}"/>
  <bookViews>
    <workbookView xWindow="-110" yWindow="-110" windowWidth="25820" windowHeight="15500" xr2:uid="{92E84C6C-F462-4285-9CB1-B804E120E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A31" i="1"/>
  <c r="A32" i="1"/>
  <c r="A33" i="1"/>
  <c r="A34" i="1"/>
  <c r="A35" i="1"/>
  <c r="A36" i="1"/>
  <c r="A37" i="1"/>
  <c r="A38" i="1"/>
  <c r="A39" i="1"/>
  <c r="A51" i="1" s="1"/>
  <c r="A63" i="1" s="1"/>
  <c r="A75" i="1" s="1"/>
  <c r="A87" i="1" s="1"/>
  <c r="A99" i="1" s="1"/>
  <c r="A40" i="1"/>
  <c r="A52" i="1" s="1"/>
  <c r="A64" i="1" s="1"/>
  <c r="A76" i="1" s="1"/>
  <c r="A88" i="1" s="1"/>
  <c r="A100" i="1" s="1"/>
  <c r="A41" i="1"/>
  <c r="A53" i="1" s="1"/>
  <c r="A65" i="1" s="1"/>
  <c r="A77" i="1" s="1"/>
  <c r="A89" i="1" s="1"/>
  <c r="A101" i="1" s="1"/>
  <c r="A42" i="1"/>
  <c r="A54" i="1" s="1"/>
  <c r="A66" i="1" s="1"/>
  <c r="A78" i="1" s="1"/>
  <c r="A90" i="1" s="1"/>
  <c r="A102" i="1" s="1"/>
  <c r="A43" i="1"/>
  <c r="A55" i="1" s="1"/>
  <c r="A67" i="1" s="1"/>
  <c r="A79" i="1" s="1"/>
  <c r="A91" i="1" s="1"/>
  <c r="A103" i="1" s="1"/>
  <c r="A44" i="1"/>
  <c r="A56" i="1" s="1"/>
  <c r="A68" i="1" s="1"/>
  <c r="A80" i="1" s="1"/>
  <c r="A92" i="1" s="1"/>
  <c r="A104" i="1" s="1"/>
  <c r="A45" i="1"/>
  <c r="A57" i="1" s="1"/>
  <c r="A69" i="1" s="1"/>
  <c r="A81" i="1" s="1"/>
  <c r="A93" i="1" s="1"/>
  <c r="A105" i="1" s="1"/>
  <c r="A46" i="1"/>
  <c r="A58" i="1" s="1"/>
  <c r="A70" i="1" s="1"/>
  <c r="A82" i="1" s="1"/>
  <c r="A94" i="1" s="1"/>
  <c r="A106" i="1" s="1"/>
  <c r="A47" i="1"/>
  <c r="A59" i="1" s="1"/>
  <c r="A71" i="1" s="1"/>
  <c r="A83" i="1" s="1"/>
  <c r="A95" i="1" s="1"/>
  <c r="A107" i="1" s="1"/>
  <c r="A48" i="1"/>
  <c r="A60" i="1" s="1"/>
  <c r="A72" i="1" s="1"/>
  <c r="A84" i="1" s="1"/>
  <c r="A96" i="1" s="1"/>
  <c r="A49" i="1"/>
  <c r="A61" i="1" s="1"/>
  <c r="A73" i="1" s="1"/>
  <c r="A85" i="1" s="1"/>
  <c r="A97" i="1" s="1"/>
  <c r="A50" i="1"/>
  <c r="A62" i="1" s="1"/>
  <c r="A74" i="1" s="1"/>
  <c r="A86" i="1" s="1"/>
  <c r="A98" i="1" s="1"/>
  <c r="A25" i="1"/>
  <c r="A26" i="1"/>
  <c r="A27" i="1"/>
  <c r="A28" i="1"/>
  <c r="A29" i="1"/>
  <c r="A30" i="1"/>
  <c r="A24" i="1"/>
  <c r="I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F11" i="1"/>
  <c r="F12" i="1" s="1"/>
  <c r="F13" i="1" s="1"/>
  <c r="E11" i="1"/>
  <c r="H1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I13" i="1" l="1"/>
  <c r="F14" i="1"/>
  <c r="I12" i="1"/>
  <c r="E12" i="1"/>
  <c r="I14" i="1" l="1"/>
  <c r="F15" i="1"/>
  <c r="H12" i="1"/>
  <c r="E13" i="1"/>
  <c r="I15" i="1" l="1"/>
  <c r="F16" i="1"/>
  <c r="E14" i="1"/>
  <c r="H13" i="1"/>
  <c r="I16" i="1" l="1"/>
  <c r="F17" i="1"/>
  <c r="E15" i="1"/>
  <c r="H14" i="1"/>
  <c r="I17" i="1" l="1"/>
  <c r="F18" i="1"/>
  <c r="E16" i="1"/>
  <c r="H15" i="1"/>
  <c r="I18" i="1" l="1"/>
  <c r="F19" i="1"/>
  <c r="E17" i="1"/>
  <c r="H16" i="1"/>
  <c r="I19" i="1" l="1"/>
  <c r="F20" i="1"/>
  <c r="E18" i="1"/>
  <c r="H17" i="1"/>
  <c r="F21" i="1" l="1"/>
  <c r="I20" i="1"/>
  <c r="H18" i="1"/>
  <c r="E19" i="1"/>
  <c r="F22" i="1" l="1"/>
  <c r="I21" i="1"/>
  <c r="E20" i="1"/>
  <c r="H19" i="1"/>
  <c r="F23" i="1" l="1"/>
  <c r="I22" i="1"/>
  <c r="H20" i="1"/>
  <c r="E21" i="1"/>
  <c r="F24" i="1" l="1"/>
  <c r="I23" i="1"/>
  <c r="H21" i="1"/>
  <c r="E22" i="1"/>
  <c r="I24" i="1" l="1"/>
  <c r="F25" i="1"/>
  <c r="H22" i="1"/>
  <c r="E23" i="1"/>
  <c r="F26" i="1" l="1"/>
  <c r="I25" i="1"/>
  <c r="H23" i="1"/>
  <c r="E24" i="1"/>
  <c r="I26" i="1" l="1"/>
  <c r="F27" i="1"/>
  <c r="H24" i="1"/>
  <c r="E25" i="1"/>
  <c r="I27" i="1" l="1"/>
  <c r="F28" i="1"/>
  <c r="E26" i="1"/>
  <c r="H25" i="1"/>
  <c r="F29" i="1" l="1"/>
  <c r="I28" i="1"/>
  <c r="H26" i="1"/>
  <c r="E27" i="1"/>
  <c r="I29" i="1" l="1"/>
  <c r="F30" i="1"/>
  <c r="H27" i="1"/>
  <c r="E28" i="1"/>
  <c r="F31" i="1" l="1"/>
  <c r="I30" i="1"/>
  <c r="E29" i="1"/>
  <c r="H28" i="1"/>
  <c r="F32" i="1" l="1"/>
  <c r="I31" i="1"/>
  <c r="E30" i="1"/>
  <c r="H29" i="1"/>
  <c r="F33" i="1" l="1"/>
  <c r="I32" i="1"/>
  <c r="E31" i="1"/>
  <c r="H30" i="1"/>
  <c r="F34" i="1" l="1"/>
  <c r="I33" i="1"/>
  <c r="E32" i="1"/>
  <c r="H31" i="1"/>
  <c r="F35" i="1" l="1"/>
  <c r="I34" i="1"/>
  <c r="E33" i="1"/>
  <c r="H32" i="1"/>
  <c r="F36" i="1" l="1"/>
  <c r="I35" i="1"/>
  <c r="E34" i="1"/>
  <c r="H33" i="1"/>
  <c r="F37" i="1" l="1"/>
  <c r="I36" i="1"/>
  <c r="E35" i="1"/>
  <c r="H34" i="1"/>
  <c r="F38" i="1" l="1"/>
  <c r="I37" i="1"/>
  <c r="E36" i="1"/>
  <c r="H35" i="1"/>
  <c r="F39" i="1" l="1"/>
  <c r="I38" i="1"/>
  <c r="E37" i="1"/>
  <c r="H36" i="1"/>
  <c r="F40" i="1" l="1"/>
  <c r="I39" i="1"/>
  <c r="E38" i="1"/>
  <c r="H37" i="1"/>
  <c r="F41" i="1" l="1"/>
  <c r="I40" i="1"/>
  <c r="E39" i="1"/>
  <c r="H38" i="1"/>
  <c r="F42" i="1" l="1"/>
  <c r="I41" i="1"/>
  <c r="E40" i="1"/>
  <c r="H39" i="1"/>
  <c r="F43" i="1" l="1"/>
  <c r="I42" i="1"/>
  <c r="E41" i="1"/>
  <c r="H40" i="1"/>
  <c r="F44" i="1" l="1"/>
  <c r="I43" i="1"/>
  <c r="E42" i="1"/>
  <c r="H41" i="1"/>
  <c r="F45" i="1" l="1"/>
  <c r="I44" i="1"/>
  <c r="E43" i="1"/>
  <c r="H42" i="1"/>
  <c r="F46" i="1" l="1"/>
  <c r="I45" i="1"/>
  <c r="E44" i="1"/>
  <c r="H43" i="1"/>
  <c r="F47" i="1" l="1"/>
  <c r="I46" i="1"/>
  <c r="E45" i="1"/>
  <c r="H44" i="1"/>
  <c r="F48" i="1" l="1"/>
  <c r="I47" i="1"/>
  <c r="E46" i="1"/>
  <c r="H45" i="1"/>
  <c r="F49" i="1" l="1"/>
  <c r="I48" i="1"/>
  <c r="E47" i="1"/>
  <c r="H46" i="1"/>
  <c r="F50" i="1" l="1"/>
  <c r="I49" i="1"/>
  <c r="E48" i="1"/>
  <c r="H47" i="1"/>
  <c r="F51" i="1" l="1"/>
  <c r="I50" i="1"/>
  <c r="E49" i="1"/>
  <c r="H48" i="1"/>
  <c r="F52" i="1" l="1"/>
  <c r="I51" i="1"/>
  <c r="E50" i="1"/>
  <c r="H49" i="1"/>
  <c r="F53" i="1" l="1"/>
  <c r="I52" i="1"/>
  <c r="E51" i="1"/>
  <c r="H50" i="1"/>
  <c r="F54" i="1" l="1"/>
  <c r="I53" i="1"/>
  <c r="E52" i="1"/>
  <c r="H51" i="1"/>
  <c r="F55" i="1" l="1"/>
  <c r="I54" i="1"/>
  <c r="E53" i="1"/>
  <c r="H52" i="1"/>
  <c r="F56" i="1" l="1"/>
  <c r="I55" i="1"/>
  <c r="E54" i="1"/>
  <c r="H53" i="1"/>
  <c r="F57" i="1" l="1"/>
  <c r="I56" i="1"/>
  <c r="E55" i="1"/>
  <c r="H54" i="1"/>
  <c r="F58" i="1" l="1"/>
  <c r="I57" i="1"/>
  <c r="E56" i="1"/>
  <c r="H55" i="1"/>
  <c r="F59" i="1" l="1"/>
  <c r="I58" i="1"/>
  <c r="E57" i="1"/>
  <c r="H56" i="1"/>
  <c r="F60" i="1" l="1"/>
  <c r="I59" i="1"/>
  <c r="E58" i="1"/>
  <c r="H57" i="1"/>
  <c r="F61" i="1" l="1"/>
  <c r="I60" i="1"/>
  <c r="E59" i="1"/>
  <c r="H58" i="1"/>
  <c r="F62" i="1" l="1"/>
  <c r="I61" i="1"/>
  <c r="E60" i="1"/>
  <c r="H59" i="1"/>
  <c r="F63" i="1" l="1"/>
  <c r="I62" i="1"/>
  <c r="E61" i="1"/>
  <c r="H60" i="1"/>
  <c r="F64" i="1" l="1"/>
  <c r="I63" i="1"/>
  <c r="E62" i="1"/>
  <c r="H61" i="1"/>
  <c r="F65" i="1" l="1"/>
  <c r="I64" i="1"/>
  <c r="E63" i="1"/>
  <c r="H62" i="1"/>
  <c r="F66" i="1" l="1"/>
  <c r="I65" i="1"/>
  <c r="E64" i="1"/>
  <c r="H63" i="1"/>
  <c r="F67" i="1" l="1"/>
  <c r="I66" i="1"/>
  <c r="E65" i="1"/>
  <c r="H64" i="1"/>
  <c r="F68" i="1" l="1"/>
  <c r="I67" i="1"/>
  <c r="E66" i="1"/>
  <c r="H65" i="1"/>
  <c r="F69" i="1" l="1"/>
  <c r="I68" i="1"/>
  <c r="E67" i="1"/>
  <c r="H66" i="1"/>
  <c r="F70" i="1" l="1"/>
  <c r="I69" i="1"/>
  <c r="E68" i="1"/>
  <c r="H67" i="1"/>
  <c r="F71" i="1" l="1"/>
  <c r="I70" i="1"/>
  <c r="E69" i="1"/>
  <c r="H68" i="1"/>
  <c r="F72" i="1" l="1"/>
  <c r="I71" i="1"/>
  <c r="E70" i="1"/>
  <c r="H69" i="1"/>
  <c r="F73" i="1" l="1"/>
  <c r="I72" i="1"/>
  <c r="E71" i="1"/>
  <c r="H70" i="1"/>
  <c r="F74" i="1" l="1"/>
  <c r="I73" i="1"/>
  <c r="E72" i="1"/>
  <c r="H71" i="1"/>
  <c r="F75" i="1" l="1"/>
  <c r="I74" i="1"/>
  <c r="E73" i="1"/>
  <c r="H72" i="1"/>
  <c r="F76" i="1" l="1"/>
  <c r="I75" i="1"/>
  <c r="E74" i="1"/>
  <c r="H73" i="1"/>
  <c r="F77" i="1" l="1"/>
  <c r="I76" i="1"/>
  <c r="E75" i="1"/>
  <c r="H74" i="1"/>
  <c r="F78" i="1" l="1"/>
  <c r="I77" i="1"/>
  <c r="E76" i="1"/>
  <c r="H75" i="1"/>
  <c r="F79" i="1" l="1"/>
  <c r="I78" i="1"/>
  <c r="E77" i="1"/>
  <c r="H76" i="1"/>
  <c r="F80" i="1" l="1"/>
  <c r="I79" i="1"/>
  <c r="E78" i="1"/>
  <c r="H77" i="1"/>
  <c r="F81" i="1" l="1"/>
  <c r="I80" i="1"/>
  <c r="E79" i="1"/>
  <c r="H78" i="1"/>
  <c r="F82" i="1" l="1"/>
  <c r="I81" i="1"/>
  <c r="E80" i="1"/>
  <c r="H79" i="1"/>
  <c r="F83" i="1" l="1"/>
  <c r="I82" i="1"/>
  <c r="E81" i="1"/>
  <c r="H80" i="1"/>
  <c r="F84" i="1" l="1"/>
  <c r="I83" i="1"/>
  <c r="E82" i="1"/>
  <c r="H81" i="1"/>
  <c r="F85" i="1" l="1"/>
  <c r="I84" i="1"/>
  <c r="E83" i="1"/>
  <c r="H82" i="1"/>
  <c r="F86" i="1" l="1"/>
  <c r="I85" i="1"/>
  <c r="E84" i="1"/>
  <c r="H83" i="1"/>
  <c r="F87" i="1" l="1"/>
  <c r="I86" i="1"/>
  <c r="E85" i="1"/>
  <c r="H84" i="1"/>
  <c r="F88" i="1" l="1"/>
  <c r="I87" i="1"/>
  <c r="E86" i="1"/>
  <c r="H85" i="1"/>
  <c r="F89" i="1" l="1"/>
  <c r="I88" i="1"/>
  <c r="E87" i="1"/>
  <c r="H86" i="1"/>
  <c r="F90" i="1" l="1"/>
  <c r="I89" i="1"/>
  <c r="E88" i="1"/>
  <c r="H87" i="1"/>
  <c r="F91" i="1" l="1"/>
  <c r="I90" i="1"/>
  <c r="E89" i="1"/>
  <c r="H88" i="1"/>
  <c r="F92" i="1" l="1"/>
  <c r="I91" i="1"/>
  <c r="E90" i="1"/>
  <c r="H89" i="1"/>
  <c r="F93" i="1" l="1"/>
  <c r="I92" i="1"/>
  <c r="E91" i="1"/>
  <c r="H90" i="1"/>
  <c r="F94" i="1" l="1"/>
  <c r="I93" i="1"/>
  <c r="E92" i="1"/>
  <c r="H91" i="1"/>
  <c r="F95" i="1" l="1"/>
  <c r="I94" i="1"/>
  <c r="E93" i="1"/>
  <c r="H92" i="1"/>
  <c r="F96" i="1" l="1"/>
  <c r="I95" i="1"/>
  <c r="E94" i="1"/>
  <c r="H93" i="1"/>
  <c r="F97" i="1" l="1"/>
  <c r="I96" i="1"/>
  <c r="E95" i="1"/>
  <c r="H94" i="1"/>
  <c r="F98" i="1" l="1"/>
  <c r="I97" i="1"/>
  <c r="E96" i="1"/>
  <c r="H95" i="1"/>
  <c r="F99" i="1" l="1"/>
  <c r="I98" i="1"/>
  <c r="E97" i="1"/>
  <c r="H96" i="1"/>
  <c r="F100" i="1" l="1"/>
  <c r="I99" i="1"/>
  <c r="E98" i="1"/>
  <c r="H97" i="1"/>
  <c r="F101" i="1" l="1"/>
  <c r="I100" i="1"/>
  <c r="E99" i="1"/>
  <c r="H98" i="1"/>
  <c r="F102" i="1" l="1"/>
  <c r="I101" i="1"/>
  <c r="E100" i="1"/>
  <c r="H99" i="1"/>
  <c r="F103" i="1" l="1"/>
  <c r="I102" i="1"/>
  <c r="E101" i="1"/>
  <c r="H100" i="1"/>
  <c r="F104" i="1" l="1"/>
  <c r="I103" i="1"/>
  <c r="E102" i="1"/>
  <c r="H101" i="1"/>
  <c r="F105" i="1" l="1"/>
  <c r="I104" i="1"/>
  <c r="E103" i="1"/>
  <c r="H102" i="1"/>
  <c r="F106" i="1" l="1"/>
  <c r="I105" i="1"/>
  <c r="E104" i="1"/>
  <c r="H103" i="1"/>
  <c r="F107" i="1" l="1"/>
  <c r="I107" i="1" s="1"/>
  <c r="I106" i="1"/>
  <c r="E105" i="1"/>
  <c r="H104" i="1"/>
  <c r="E106" i="1" l="1"/>
  <c r="H105" i="1"/>
  <c r="E107" i="1" l="1"/>
  <c r="H107" i="1" s="1"/>
  <c r="H106" i="1"/>
</calcChain>
</file>

<file path=xl/sharedStrings.xml><?xml version="1.0" encoding="utf-8"?>
<sst xmlns="http://schemas.openxmlformats.org/spreadsheetml/2006/main" count="24" uniqueCount="9">
  <si>
    <t>BA 211 Drift Rate Template</t>
  </si>
  <si>
    <t>Round</t>
  </si>
  <si>
    <t>Date</t>
  </si>
  <si>
    <t>Pfmn</t>
  </si>
  <si>
    <t>Size</t>
  </si>
  <si>
    <t>Low Tech</t>
  </si>
  <si>
    <t>High Tech</t>
  </si>
  <si>
    <t>High Tech-Ideal</t>
  </si>
  <si>
    <t>Drift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</si>
</sst>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.0_);_(* \(#,##0.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0" xfId="0" applyBorder="1"/>
    <xf numFmtId="0" fontId="0" fillId="5" borderId="8" xfId="0" applyFill="1" applyBorder="1"/>
    <xf numFmtId="0" fontId="0" fillId="5" borderId="1" xfId="0" applyFill="1" applyBorder="1"/>
    <xf numFmtId="169" fontId="0" fillId="6" borderId="8" xfId="1" applyNumberFormat="1" applyFont="1" applyFill="1" applyBorder="1"/>
    <xf numFmtId="169" fontId="0" fillId="6" borderId="1" xfId="1" applyNumberFormat="1" applyFont="1" applyFill="1" applyBorder="1"/>
    <xf numFmtId="169" fontId="0" fillId="0" borderId="8" xfId="0" applyNumberFormat="1" applyBorder="1"/>
    <xf numFmtId="16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25E3-3FBC-4BA1-9C13-864FCFDD8FA1}">
  <dimension ref="A1:I107"/>
  <sheetViews>
    <sheetView tabSelected="1" workbookViewId="0">
      <pane ySplit="10" topLeftCell="A89" activePane="bottomLeft" state="frozen"/>
      <selection pane="bottomLeft" activeCell="K7" sqref="K7"/>
    </sheetView>
  </sheetViews>
  <sheetFormatPr defaultRowHeight="14.5" x14ac:dyDescent="0.35"/>
  <cols>
    <col min="2" max="2" width="10.08984375" bestFit="1" customWidth="1"/>
  </cols>
  <sheetData>
    <row r="1" spans="1:9" x14ac:dyDescent="0.35">
      <c r="A1" s="1" t="s">
        <v>0</v>
      </c>
    </row>
    <row r="3" spans="1:9" ht="15" thickBot="1" x14ac:dyDescent="0.4"/>
    <row r="4" spans="1:9" ht="15" thickBot="1" x14ac:dyDescent="0.4">
      <c r="C4" s="6" t="s">
        <v>5</v>
      </c>
      <c r="D4" s="7"/>
      <c r="E4" s="8" t="s">
        <v>6</v>
      </c>
      <c r="F4" s="9"/>
      <c r="H4" s="10" t="s">
        <v>7</v>
      </c>
      <c r="I4" s="11"/>
    </row>
    <row r="5" spans="1:9" x14ac:dyDescent="0.35">
      <c r="A5" s="2" t="s">
        <v>1</v>
      </c>
      <c r="B5" s="2" t="s">
        <v>2</v>
      </c>
      <c r="C5" s="5" t="s">
        <v>3</v>
      </c>
      <c r="D5" s="5" t="s">
        <v>4</v>
      </c>
      <c r="E5" s="5" t="s">
        <v>3</v>
      </c>
      <c r="F5" s="5" t="s">
        <v>4</v>
      </c>
      <c r="H5" s="3" t="s">
        <v>3</v>
      </c>
      <c r="I5" s="3" t="s">
        <v>4</v>
      </c>
    </row>
    <row r="6" spans="1:9" x14ac:dyDescent="0.35">
      <c r="A6" s="12">
        <v>0</v>
      </c>
      <c r="B6" s="13">
        <v>44196</v>
      </c>
      <c r="C6" s="15">
        <v>4.5999999999999996</v>
      </c>
      <c r="D6" s="15">
        <v>15.9</v>
      </c>
      <c r="E6" s="15">
        <v>5.8</v>
      </c>
      <c r="F6" s="15">
        <v>14.7</v>
      </c>
      <c r="H6" s="12"/>
      <c r="I6" s="12"/>
    </row>
    <row r="7" spans="1:9" x14ac:dyDescent="0.35">
      <c r="A7" s="2"/>
      <c r="B7" s="2" t="s">
        <v>8</v>
      </c>
      <c r="C7" s="16">
        <v>0.5</v>
      </c>
      <c r="D7" s="16">
        <v>-0.5</v>
      </c>
      <c r="E7" s="16">
        <v>0.7</v>
      </c>
      <c r="F7" s="16">
        <v>-0.7</v>
      </c>
      <c r="G7" s="14"/>
      <c r="H7" s="16">
        <v>1.4</v>
      </c>
      <c r="I7" s="16">
        <v>-1.4</v>
      </c>
    </row>
    <row r="8" spans="1:9" ht="15" thickBot="1" x14ac:dyDescent="0.4">
      <c r="A8" s="14"/>
      <c r="B8" s="14"/>
      <c r="C8" s="14"/>
      <c r="D8" s="14"/>
      <c r="E8" s="14"/>
      <c r="F8" s="14"/>
      <c r="G8" s="14"/>
      <c r="H8" s="14"/>
      <c r="I8" s="14"/>
    </row>
    <row r="9" spans="1:9" ht="15" thickBot="1" x14ac:dyDescent="0.4">
      <c r="C9" s="6" t="s">
        <v>5</v>
      </c>
      <c r="D9" s="7"/>
      <c r="E9" s="8" t="s">
        <v>6</v>
      </c>
      <c r="F9" s="9"/>
      <c r="H9" s="10" t="s">
        <v>7</v>
      </c>
      <c r="I9" s="11"/>
    </row>
    <row r="10" spans="1:9" x14ac:dyDescent="0.35">
      <c r="A10" s="2" t="s">
        <v>1</v>
      </c>
      <c r="B10" s="2" t="s">
        <v>2</v>
      </c>
      <c r="C10" s="5" t="s">
        <v>3</v>
      </c>
      <c r="D10" s="5" t="s">
        <v>4</v>
      </c>
      <c r="E10" s="5" t="s">
        <v>3</v>
      </c>
      <c r="F10" s="5" t="s">
        <v>4</v>
      </c>
      <c r="H10" s="3" t="s">
        <v>3</v>
      </c>
      <c r="I10" s="3" t="s">
        <v>4</v>
      </c>
    </row>
    <row r="11" spans="1:9" x14ac:dyDescent="0.35">
      <c r="A11" s="12">
        <v>0</v>
      </c>
      <c r="B11" s="13">
        <v>44196</v>
      </c>
      <c r="C11" s="17">
        <f>+C6</f>
        <v>4.5999999999999996</v>
      </c>
      <c r="D11" s="17">
        <f>+D6</f>
        <v>15.9</v>
      </c>
      <c r="E11" s="17">
        <f>+E6</f>
        <v>5.8</v>
      </c>
      <c r="F11" s="17">
        <f>+F6</f>
        <v>14.7</v>
      </c>
      <c r="H11" s="19">
        <f>+E11+$H$7</f>
        <v>7.1999999999999993</v>
      </c>
      <c r="I11" s="19">
        <f>+F11+$I$7</f>
        <v>13.299999999999999</v>
      </c>
    </row>
    <row r="12" spans="1:9" x14ac:dyDescent="0.35">
      <c r="A12" s="2">
        <v>1</v>
      </c>
      <c r="B12" s="4">
        <v>44227</v>
      </c>
      <c r="C12" s="18">
        <f>+C11+($C$7/12)</f>
        <v>4.6416666666666666</v>
      </c>
      <c r="D12" s="18">
        <f>+D11+($D$7/12)</f>
        <v>15.858333333333334</v>
      </c>
      <c r="E12" s="18">
        <f>+E11+($E$7/12)</f>
        <v>5.8583333333333334</v>
      </c>
      <c r="F12" s="18">
        <f>+F11+($F$7/12)</f>
        <v>14.641666666666666</v>
      </c>
      <c r="G12" s="14"/>
      <c r="H12" s="19">
        <f t="shared" ref="H12:H23" si="0">+E12+$H$7</f>
        <v>7.2583333333333329</v>
      </c>
      <c r="I12" s="19">
        <f t="shared" ref="I12:I23" si="1">+F12+$I$7</f>
        <v>13.241666666666665</v>
      </c>
    </row>
    <row r="13" spans="1:9" x14ac:dyDescent="0.35">
      <c r="A13" s="2">
        <v>1</v>
      </c>
      <c r="B13" s="13">
        <v>44255</v>
      </c>
      <c r="C13" s="18">
        <f t="shared" ref="C13:C23" si="2">+C12+($C$7/12)</f>
        <v>4.6833333333333336</v>
      </c>
      <c r="D13" s="18">
        <f t="shared" ref="D13:D23" si="3">+D12+($D$7/12)</f>
        <v>15.816666666666668</v>
      </c>
      <c r="E13" s="18">
        <f t="shared" ref="E13:E23" si="4">+E12+($E$7/12)</f>
        <v>5.916666666666667</v>
      </c>
      <c r="F13" s="18">
        <f t="shared" ref="F13:F23" si="5">+F12+($F$7/12)</f>
        <v>14.583333333333332</v>
      </c>
      <c r="G13" s="14"/>
      <c r="H13" s="19">
        <f t="shared" si="0"/>
        <v>7.3166666666666664</v>
      </c>
      <c r="I13" s="19">
        <f t="shared" si="1"/>
        <v>13.183333333333332</v>
      </c>
    </row>
    <row r="14" spans="1:9" x14ac:dyDescent="0.35">
      <c r="A14" s="2">
        <v>1</v>
      </c>
      <c r="B14" s="4">
        <v>44286</v>
      </c>
      <c r="C14" s="18">
        <f t="shared" si="2"/>
        <v>4.7250000000000005</v>
      </c>
      <c r="D14" s="18">
        <f t="shared" si="3"/>
        <v>15.775000000000002</v>
      </c>
      <c r="E14" s="18">
        <f t="shared" si="4"/>
        <v>5.9750000000000005</v>
      </c>
      <c r="F14" s="18">
        <f t="shared" si="5"/>
        <v>14.524999999999999</v>
      </c>
      <c r="G14" s="14"/>
      <c r="H14" s="19">
        <f t="shared" si="0"/>
        <v>7.375</v>
      </c>
      <c r="I14" s="19">
        <f t="shared" si="1"/>
        <v>13.124999999999998</v>
      </c>
    </row>
    <row r="15" spans="1:9" x14ac:dyDescent="0.35">
      <c r="A15" s="2">
        <v>1</v>
      </c>
      <c r="B15" s="13">
        <v>44316</v>
      </c>
      <c r="C15" s="18">
        <f t="shared" si="2"/>
        <v>4.7666666666666675</v>
      </c>
      <c r="D15" s="18">
        <f t="shared" si="3"/>
        <v>15.733333333333336</v>
      </c>
      <c r="E15" s="18">
        <f t="shared" si="4"/>
        <v>6.0333333333333341</v>
      </c>
      <c r="F15" s="18">
        <f t="shared" si="5"/>
        <v>14.466666666666665</v>
      </c>
      <c r="G15" s="14"/>
      <c r="H15" s="19">
        <f t="shared" si="0"/>
        <v>7.4333333333333336</v>
      </c>
      <c r="I15" s="19">
        <f t="shared" si="1"/>
        <v>13.066666666666665</v>
      </c>
    </row>
    <row r="16" spans="1:9" x14ac:dyDescent="0.35">
      <c r="A16" s="2">
        <v>1</v>
      </c>
      <c r="B16" s="4">
        <v>44347</v>
      </c>
      <c r="C16" s="18">
        <f t="shared" si="2"/>
        <v>4.8083333333333345</v>
      </c>
      <c r="D16" s="18">
        <f t="shared" si="3"/>
        <v>15.69166666666667</v>
      </c>
      <c r="E16" s="18">
        <f t="shared" si="4"/>
        <v>6.0916666666666677</v>
      </c>
      <c r="F16" s="18">
        <f t="shared" si="5"/>
        <v>14.408333333333331</v>
      </c>
      <c r="G16" s="14"/>
      <c r="H16" s="19">
        <f t="shared" si="0"/>
        <v>7.4916666666666671</v>
      </c>
      <c r="I16" s="19">
        <f t="shared" si="1"/>
        <v>13.008333333333331</v>
      </c>
    </row>
    <row r="17" spans="1:9" x14ac:dyDescent="0.35">
      <c r="A17" s="2">
        <v>1</v>
      </c>
      <c r="B17" s="13">
        <v>44377</v>
      </c>
      <c r="C17" s="18">
        <f t="shared" si="2"/>
        <v>4.8500000000000014</v>
      </c>
      <c r="D17" s="18">
        <f t="shared" si="3"/>
        <v>15.650000000000004</v>
      </c>
      <c r="E17" s="18">
        <f t="shared" si="4"/>
        <v>6.1500000000000012</v>
      </c>
      <c r="F17" s="18">
        <f t="shared" si="5"/>
        <v>14.349999999999998</v>
      </c>
      <c r="G17" s="14"/>
      <c r="H17" s="19">
        <f t="shared" si="0"/>
        <v>7.5500000000000007</v>
      </c>
      <c r="I17" s="19">
        <f t="shared" si="1"/>
        <v>12.949999999999998</v>
      </c>
    </row>
    <row r="18" spans="1:9" x14ac:dyDescent="0.35">
      <c r="A18" s="2">
        <v>1</v>
      </c>
      <c r="B18" s="4">
        <v>44408</v>
      </c>
      <c r="C18" s="18">
        <f t="shared" si="2"/>
        <v>4.8916666666666684</v>
      </c>
      <c r="D18" s="18">
        <f t="shared" si="3"/>
        <v>15.608333333333338</v>
      </c>
      <c r="E18" s="18">
        <f t="shared" si="4"/>
        <v>6.2083333333333348</v>
      </c>
      <c r="F18" s="18">
        <f t="shared" si="5"/>
        <v>14.291666666666664</v>
      </c>
      <c r="G18" s="14"/>
      <c r="H18" s="19">
        <f t="shared" si="0"/>
        <v>7.6083333333333343</v>
      </c>
      <c r="I18" s="19">
        <f t="shared" si="1"/>
        <v>12.891666666666664</v>
      </c>
    </row>
    <row r="19" spans="1:9" x14ac:dyDescent="0.35">
      <c r="A19" s="2">
        <v>1</v>
      </c>
      <c r="B19" s="13">
        <v>44439</v>
      </c>
      <c r="C19" s="18">
        <f t="shared" si="2"/>
        <v>4.9333333333333353</v>
      </c>
      <c r="D19" s="18">
        <f t="shared" si="3"/>
        <v>15.566666666666672</v>
      </c>
      <c r="E19" s="18">
        <f t="shared" si="4"/>
        <v>6.2666666666666684</v>
      </c>
      <c r="F19" s="18">
        <f t="shared" si="5"/>
        <v>14.233333333333331</v>
      </c>
      <c r="G19" s="14"/>
      <c r="H19" s="19">
        <f t="shared" si="0"/>
        <v>7.6666666666666679</v>
      </c>
      <c r="I19" s="19">
        <f t="shared" si="1"/>
        <v>12.83333333333333</v>
      </c>
    </row>
    <row r="20" spans="1:9" x14ac:dyDescent="0.35">
      <c r="A20" s="2">
        <v>1</v>
      </c>
      <c r="B20" s="4">
        <v>44469</v>
      </c>
      <c r="C20" s="18">
        <f t="shared" si="2"/>
        <v>4.9750000000000023</v>
      </c>
      <c r="D20" s="18">
        <f t="shared" si="3"/>
        <v>15.525000000000006</v>
      </c>
      <c r="E20" s="18">
        <f t="shared" si="4"/>
        <v>6.325000000000002</v>
      </c>
      <c r="F20" s="18">
        <f t="shared" si="5"/>
        <v>14.174999999999997</v>
      </c>
      <c r="G20" s="14"/>
      <c r="H20" s="19">
        <f t="shared" si="0"/>
        <v>7.7250000000000014</v>
      </c>
      <c r="I20" s="19">
        <f t="shared" si="1"/>
        <v>12.774999999999997</v>
      </c>
    </row>
    <row r="21" spans="1:9" x14ac:dyDescent="0.35">
      <c r="A21" s="2">
        <v>1</v>
      </c>
      <c r="B21" s="13">
        <v>44500</v>
      </c>
      <c r="C21" s="18">
        <f t="shared" si="2"/>
        <v>5.0166666666666693</v>
      </c>
      <c r="D21" s="18">
        <f t="shared" si="3"/>
        <v>15.48333333333334</v>
      </c>
      <c r="E21" s="18">
        <f t="shared" si="4"/>
        <v>6.3833333333333355</v>
      </c>
      <c r="F21" s="18">
        <f t="shared" si="5"/>
        <v>14.116666666666664</v>
      </c>
      <c r="G21" s="14"/>
      <c r="H21" s="19">
        <f t="shared" si="0"/>
        <v>7.783333333333335</v>
      </c>
      <c r="I21" s="19">
        <f t="shared" si="1"/>
        <v>12.716666666666663</v>
      </c>
    </row>
    <row r="22" spans="1:9" x14ac:dyDescent="0.35">
      <c r="A22" s="2">
        <v>1</v>
      </c>
      <c r="B22" s="4">
        <v>44530</v>
      </c>
      <c r="C22" s="18">
        <f t="shared" si="2"/>
        <v>5.0583333333333362</v>
      </c>
      <c r="D22" s="18">
        <f t="shared" si="3"/>
        <v>15.441666666666674</v>
      </c>
      <c r="E22" s="18">
        <f t="shared" si="4"/>
        <v>6.4416666666666691</v>
      </c>
      <c r="F22" s="18">
        <f t="shared" si="5"/>
        <v>14.05833333333333</v>
      </c>
      <c r="G22" s="14"/>
      <c r="H22" s="19">
        <f t="shared" si="0"/>
        <v>7.8416666666666686</v>
      </c>
      <c r="I22" s="19">
        <f t="shared" si="1"/>
        <v>12.65833333333333</v>
      </c>
    </row>
    <row r="23" spans="1:9" x14ac:dyDescent="0.35">
      <c r="A23" s="2">
        <v>1</v>
      </c>
      <c r="B23" s="13">
        <v>44561</v>
      </c>
      <c r="C23" s="18">
        <f t="shared" si="2"/>
        <v>5.1000000000000032</v>
      </c>
      <c r="D23" s="18">
        <f t="shared" si="3"/>
        <v>15.400000000000007</v>
      </c>
      <c r="E23" s="18">
        <f t="shared" si="4"/>
        <v>6.5000000000000027</v>
      </c>
      <c r="F23" s="18">
        <f t="shared" si="5"/>
        <v>13.999999999999996</v>
      </c>
      <c r="G23" s="14"/>
      <c r="H23" s="19">
        <f>+E23+$H$7</f>
        <v>7.9000000000000021</v>
      </c>
      <c r="I23" s="19">
        <f t="shared" si="1"/>
        <v>12.599999999999996</v>
      </c>
    </row>
    <row r="24" spans="1:9" x14ac:dyDescent="0.35">
      <c r="A24" s="14">
        <f>+A12+1</f>
        <v>2</v>
      </c>
      <c r="B24" s="13">
        <v>44592</v>
      </c>
      <c r="C24" s="18">
        <f t="shared" ref="C24:C87" si="6">+C23+($C$7/12)</f>
        <v>5.1416666666666702</v>
      </c>
      <c r="D24" s="18">
        <f t="shared" ref="D24:D87" si="7">+D23+($D$7/12)</f>
        <v>15.358333333333341</v>
      </c>
      <c r="E24" s="18">
        <f t="shared" ref="E24:E87" si="8">+E23+($E$7/12)</f>
        <v>6.5583333333333362</v>
      </c>
      <c r="F24" s="18">
        <f t="shared" ref="F24:F87" si="9">+F23+($F$7/12)</f>
        <v>13.941666666666663</v>
      </c>
      <c r="G24" s="14"/>
      <c r="H24" s="19">
        <f t="shared" ref="H24:H87" si="10">+E24+$H$7</f>
        <v>7.9583333333333357</v>
      </c>
      <c r="I24" s="19">
        <f t="shared" ref="I24:I87" si="11">+F24+$I$7</f>
        <v>12.541666666666663</v>
      </c>
    </row>
    <row r="25" spans="1:9" x14ac:dyDescent="0.35">
      <c r="A25" s="14">
        <f t="shared" ref="A25:A88" si="12">+A13+1</f>
        <v>2</v>
      </c>
      <c r="B25" s="4">
        <v>44620</v>
      </c>
      <c r="C25" s="18">
        <f t="shared" si="6"/>
        <v>5.1833333333333371</v>
      </c>
      <c r="D25" s="18">
        <f t="shared" si="7"/>
        <v>15.316666666666675</v>
      </c>
      <c r="E25" s="18">
        <f t="shared" si="8"/>
        <v>6.6166666666666698</v>
      </c>
      <c r="F25" s="18">
        <f t="shared" si="9"/>
        <v>13.883333333333329</v>
      </c>
      <c r="G25" s="14"/>
      <c r="H25" s="19">
        <f t="shared" si="10"/>
        <v>8.0166666666666693</v>
      </c>
      <c r="I25" s="19">
        <f t="shared" si="11"/>
        <v>12.483333333333329</v>
      </c>
    </row>
    <row r="26" spans="1:9" x14ac:dyDescent="0.35">
      <c r="A26" s="14">
        <f t="shared" si="12"/>
        <v>2</v>
      </c>
      <c r="B26" s="13">
        <v>44651</v>
      </c>
      <c r="C26" s="18">
        <f t="shared" si="6"/>
        <v>5.2250000000000041</v>
      </c>
      <c r="D26" s="18">
        <f t="shared" si="7"/>
        <v>15.275000000000009</v>
      </c>
      <c r="E26" s="18">
        <f t="shared" si="8"/>
        <v>6.6750000000000034</v>
      </c>
      <c r="F26" s="18">
        <f t="shared" si="9"/>
        <v>13.824999999999996</v>
      </c>
      <c r="G26" s="14"/>
      <c r="H26" s="19">
        <f t="shared" si="10"/>
        <v>8.0750000000000028</v>
      </c>
      <c r="I26" s="19">
        <f t="shared" si="11"/>
        <v>12.424999999999995</v>
      </c>
    </row>
    <row r="27" spans="1:9" x14ac:dyDescent="0.35">
      <c r="A27" s="14">
        <f t="shared" si="12"/>
        <v>2</v>
      </c>
      <c r="B27" s="4">
        <v>44681</v>
      </c>
      <c r="C27" s="18">
        <f t="shared" si="6"/>
        <v>5.266666666666671</v>
      </c>
      <c r="D27" s="18">
        <f t="shared" si="7"/>
        <v>15.233333333333343</v>
      </c>
      <c r="E27" s="18">
        <f t="shared" si="8"/>
        <v>6.7333333333333369</v>
      </c>
      <c r="F27" s="18">
        <f t="shared" si="9"/>
        <v>13.766666666666662</v>
      </c>
      <c r="G27" s="14"/>
      <c r="H27" s="19">
        <f t="shared" si="10"/>
        <v>8.1333333333333364</v>
      </c>
      <c r="I27" s="19">
        <f t="shared" si="11"/>
        <v>12.366666666666662</v>
      </c>
    </row>
    <row r="28" spans="1:9" x14ac:dyDescent="0.35">
      <c r="A28" s="14">
        <f t="shared" si="12"/>
        <v>2</v>
      </c>
      <c r="B28" s="13">
        <v>44712</v>
      </c>
      <c r="C28" s="18">
        <f t="shared" si="6"/>
        <v>5.308333333333338</v>
      </c>
      <c r="D28" s="18">
        <f t="shared" si="7"/>
        <v>15.191666666666677</v>
      </c>
      <c r="E28" s="18">
        <f t="shared" si="8"/>
        <v>6.7916666666666705</v>
      </c>
      <c r="F28" s="18">
        <f t="shared" si="9"/>
        <v>13.708333333333329</v>
      </c>
      <c r="G28" s="14"/>
      <c r="H28" s="19">
        <f t="shared" si="10"/>
        <v>8.19166666666667</v>
      </c>
      <c r="I28" s="19">
        <f t="shared" si="11"/>
        <v>12.308333333333328</v>
      </c>
    </row>
    <row r="29" spans="1:9" x14ac:dyDescent="0.35">
      <c r="A29" s="14">
        <f t="shared" si="12"/>
        <v>2</v>
      </c>
      <c r="B29" s="4">
        <v>44742</v>
      </c>
      <c r="C29" s="18">
        <f t="shared" si="6"/>
        <v>5.350000000000005</v>
      </c>
      <c r="D29" s="18">
        <f t="shared" si="7"/>
        <v>15.150000000000011</v>
      </c>
      <c r="E29" s="18">
        <f t="shared" si="8"/>
        <v>6.8500000000000041</v>
      </c>
      <c r="F29" s="18">
        <f t="shared" si="9"/>
        <v>13.649999999999995</v>
      </c>
      <c r="G29" s="14"/>
      <c r="H29" s="19">
        <f t="shared" si="10"/>
        <v>8.2500000000000036</v>
      </c>
      <c r="I29" s="19">
        <f t="shared" si="11"/>
        <v>12.249999999999995</v>
      </c>
    </row>
    <row r="30" spans="1:9" x14ac:dyDescent="0.35">
      <c r="A30" s="14">
        <f t="shared" si="12"/>
        <v>2</v>
      </c>
      <c r="B30" s="13">
        <v>44773</v>
      </c>
      <c r="C30" s="18">
        <f t="shared" si="6"/>
        <v>5.3916666666666719</v>
      </c>
      <c r="D30" s="18">
        <f t="shared" si="7"/>
        <v>15.108333333333345</v>
      </c>
      <c r="E30" s="18">
        <f t="shared" si="8"/>
        <v>6.9083333333333377</v>
      </c>
      <c r="F30" s="18">
        <f t="shared" si="9"/>
        <v>13.591666666666661</v>
      </c>
      <c r="G30" s="14"/>
      <c r="H30" s="19">
        <f t="shared" si="10"/>
        <v>8.3083333333333371</v>
      </c>
      <c r="I30" s="19">
        <f t="shared" si="11"/>
        <v>12.191666666666661</v>
      </c>
    </row>
    <row r="31" spans="1:9" x14ac:dyDescent="0.35">
      <c r="A31" s="14">
        <f t="shared" si="12"/>
        <v>2</v>
      </c>
      <c r="B31" s="4">
        <v>44804</v>
      </c>
      <c r="C31" s="18">
        <f t="shared" si="6"/>
        <v>5.4333333333333389</v>
      </c>
      <c r="D31" s="18">
        <f t="shared" si="7"/>
        <v>15.066666666666679</v>
      </c>
      <c r="E31" s="18">
        <f t="shared" si="8"/>
        <v>6.9666666666666712</v>
      </c>
      <c r="F31" s="18">
        <f t="shared" si="9"/>
        <v>13.533333333333328</v>
      </c>
      <c r="G31" s="14"/>
      <c r="H31" s="19">
        <f t="shared" si="10"/>
        <v>8.3666666666666707</v>
      </c>
      <c r="I31" s="19">
        <f t="shared" si="11"/>
        <v>12.133333333333328</v>
      </c>
    </row>
    <row r="32" spans="1:9" x14ac:dyDescent="0.35">
      <c r="A32" s="14">
        <f t="shared" si="12"/>
        <v>2</v>
      </c>
      <c r="B32" s="13">
        <v>44834</v>
      </c>
      <c r="C32" s="18">
        <f t="shared" si="6"/>
        <v>5.4750000000000059</v>
      </c>
      <c r="D32" s="18">
        <f t="shared" si="7"/>
        <v>15.025000000000013</v>
      </c>
      <c r="E32" s="18">
        <f t="shared" si="8"/>
        <v>7.0250000000000048</v>
      </c>
      <c r="F32" s="18">
        <f t="shared" si="9"/>
        <v>13.474999999999994</v>
      </c>
      <c r="G32" s="14"/>
      <c r="H32" s="19">
        <f t="shared" si="10"/>
        <v>8.4250000000000043</v>
      </c>
      <c r="I32" s="19">
        <f t="shared" si="11"/>
        <v>12.074999999999994</v>
      </c>
    </row>
    <row r="33" spans="1:9" x14ac:dyDescent="0.35">
      <c r="A33" s="14">
        <f t="shared" si="12"/>
        <v>2</v>
      </c>
      <c r="B33" s="4">
        <v>44865</v>
      </c>
      <c r="C33" s="18">
        <f t="shared" si="6"/>
        <v>5.5166666666666728</v>
      </c>
      <c r="D33" s="18">
        <f t="shared" si="7"/>
        <v>14.983333333333347</v>
      </c>
      <c r="E33" s="18">
        <f t="shared" si="8"/>
        <v>7.0833333333333384</v>
      </c>
      <c r="F33" s="18">
        <f t="shared" si="9"/>
        <v>13.416666666666661</v>
      </c>
      <c r="G33" s="14"/>
      <c r="H33" s="19">
        <f t="shared" si="10"/>
        <v>8.4833333333333378</v>
      </c>
      <c r="I33" s="19">
        <f t="shared" si="11"/>
        <v>12.01666666666666</v>
      </c>
    </row>
    <row r="34" spans="1:9" x14ac:dyDescent="0.35">
      <c r="A34" s="14">
        <f t="shared" si="12"/>
        <v>2</v>
      </c>
      <c r="B34" s="13">
        <v>44895</v>
      </c>
      <c r="C34" s="18">
        <f t="shared" si="6"/>
        <v>5.5583333333333398</v>
      </c>
      <c r="D34" s="18">
        <f t="shared" si="7"/>
        <v>14.941666666666681</v>
      </c>
      <c r="E34" s="18">
        <f t="shared" si="8"/>
        <v>7.1416666666666719</v>
      </c>
      <c r="F34" s="18">
        <f t="shared" si="9"/>
        <v>13.358333333333327</v>
      </c>
      <c r="G34" s="14"/>
      <c r="H34" s="19">
        <f t="shared" si="10"/>
        <v>8.5416666666666714</v>
      </c>
      <c r="I34" s="19">
        <f t="shared" si="11"/>
        <v>11.958333333333327</v>
      </c>
    </row>
    <row r="35" spans="1:9" x14ac:dyDescent="0.35">
      <c r="A35" s="14">
        <f t="shared" si="12"/>
        <v>2</v>
      </c>
      <c r="B35" s="4">
        <v>44926</v>
      </c>
      <c r="C35" s="18">
        <f t="shared" si="6"/>
        <v>5.6000000000000068</v>
      </c>
      <c r="D35" s="18">
        <f t="shared" si="7"/>
        <v>14.900000000000015</v>
      </c>
      <c r="E35" s="18">
        <f t="shared" si="8"/>
        <v>7.2000000000000055</v>
      </c>
      <c r="F35" s="18">
        <f t="shared" si="9"/>
        <v>13.299999999999994</v>
      </c>
      <c r="G35" s="14"/>
      <c r="H35" s="19">
        <f t="shared" si="10"/>
        <v>8.600000000000005</v>
      </c>
      <c r="I35" s="19">
        <f t="shared" si="11"/>
        <v>11.899999999999993</v>
      </c>
    </row>
    <row r="36" spans="1:9" x14ac:dyDescent="0.35">
      <c r="A36" s="14">
        <f t="shared" si="12"/>
        <v>3</v>
      </c>
      <c r="B36" s="13">
        <v>44957</v>
      </c>
      <c r="C36" s="18">
        <f t="shared" si="6"/>
        <v>5.6416666666666737</v>
      </c>
      <c r="D36" s="18">
        <f t="shared" si="7"/>
        <v>14.858333333333348</v>
      </c>
      <c r="E36" s="18">
        <f t="shared" si="8"/>
        <v>7.2583333333333391</v>
      </c>
      <c r="F36" s="18">
        <f t="shared" si="9"/>
        <v>13.24166666666666</v>
      </c>
      <c r="G36" s="14"/>
      <c r="H36" s="19">
        <f t="shared" si="10"/>
        <v>8.6583333333333385</v>
      </c>
      <c r="I36" s="19">
        <f t="shared" si="11"/>
        <v>11.84166666666666</v>
      </c>
    </row>
    <row r="37" spans="1:9" x14ac:dyDescent="0.35">
      <c r="A37" s="14">
        <f t="shared" si="12"/>
        <v>3</v>
      </c>
      <c r="B37" s="13">
        <v>44985</v>
      </c>
      <c r="C37" s="18">
        <f t="shared" si="6"/>
        <v>5.6833333333333407</v>
      </c>
      <c r="D37" s="18">
        <f t="shared" si="7"/>
        <v>14.816666666666682</v>
      </c>
      <c r="E37" s="18">
        <f t="shared" si="8"/>
        <v>7.3166666666666726</v>
      </c>
      <c r="F37" s="18">
        <f t="shared" si="9"/>
        <v>13.183333333333326</v>
      </c>
      <c r="G37" s="14"/>
      <c r="H37" s="19">
        <f t="shared" si="10"/>
        <v>8.7166666666666721</v>
      </c>
      <c r="I37" s="19">
        <f t="shared" si="11"/>
        <v>11.783333333333326</v>
      </c>
    </row>
    <row r="38" spans="1:9" x14ac:dyDescent="0.35">
      <c r="A38" s="14">
        <f t="shared" si="12"/>
        <v>3</v>
      </c>
      <c r="B38" s="4">
        <v>45016</v>
      </c>
      <c r="C38" s="18">
        <f t="shared" si="6"/>
        <v>5.7250000000000076</v>
      </c>
      <c r="D38" s="18">
        <f t="shared" si="7"/>
        <v>14.775000000000016</v>
      </c>
      <c r="E38" s="18">
        <f t="shared" si="8"/>
        <v>7.3750000000000062</v>
      </c>
      <c r="F38" s="18">
        <f t="shared" si="9"/>
        <v>13.124999999999993</v>
      </c>
      <c r="G38" s="14"/>
      <c r="H38" s="19">
        <f t="shared" si="10"/>
        <v>8.7750000000000057</v>
      </c>
      <c r="I38" s="19">
        <f t="shared" si="11"/>
        <v>11.724999999999993</v>
      </c>
    </row>
    <row r="39" spans="1:9" x14ac:dyDescent="0.35">
      <c r="A39" s="14">
        <f t="shared" si="12"/>
        <v>3</v>
      </c>
      <c r="B39" s="13">
        <v>45046</v>
      </c>
      <c r="C39" s="18">
        <f t="shared" si="6"/>
        <v>5.7666666666666746</v>
      </c>
      <c r="D39" s="18">
        <f t="shared" si="7"/>
        <v>14.73333333333335</v>
      </c>
      <c r="E39" s="18">
        <f t="shared" si="8"/>
        <v>7.4333333333333398</v>
      </c>
      <c r="F39" s="18">
        <f t="shared" si="9"/>
        <v>13.066666666666659</v>
      </c>
      <c r="G39" s="14"/>
      <c r="H39" s="19">
        <f t="shared" si="10"/>
        <v>8.8333333333333393</v>
      </c>
      <c r="I39" s="19">
        <f t="shared" si="11"/>
        <v>11.666666666666659</v>
      </c>
    </row>
    <row r="40" spans="1:9" x14ac:dyDescent="0.35">
      <c r="A40" s="14">
        <f t="shared" si="12"/>
        <v>3</v>
      </c>
      <c r="B40" s="4">
        <v>45077</v>
      </c>
      <c r="C40" s="18">
        <f t="shared" si="6"/>
        <v>5.8083333333333416</v>
      </c>
      <c r="D40" s="18">
        <f t="shared" si="7"/>
        <v>14.691666666666684</v>
      </c>
      <c r="E40" s="18">
        <f t="shared" si="8"/>
        <v>7.4916666666666734</v>
      </c>
      <c r="F40" s="18">
        <f t="shared" si="9"/>
        <v>13.008333333333326</v>
      </c>
      <c r="G40" s="14"/>
      <c r="H40" s="19">
        <f t="shared" si="10"/>
        <v>8.8916666666666728</v>
      </c>
      <c r="I40" s="19">
        <f t="shared" si="11"/>
        <v>11.608333333333325</v>
      </c>
    </row>
    <row r="41" spans="1:9" x14ac:dyDescent="0.35">
      <c r="A41" s="14">
        <f t="shared" si="12"/>
        <v>3</v>
      </c>
      <c r="B41" s="13">
        <v>45107</v>
      </c>
      <c r="C41" s="18">
        <f t="shared" si="6"/>
        <v>5.8500000000000085</v>
      </c>
      <c r="D41" s="18">
        <f t="shared" si="7"/>
        <v>14.650000000000018</v>
      </c>
      <c r="E41" s="18">
        <f t="shared" si="8"/>
        <v>7.5500000000000069</v>
      </c>
      <c r="F41" s="18">
        <f t="shared" si="9"/>
        <v>12.949999999999992</v>
      </c>
      <c r="G41" s="14"/>
      <c r="H41" s="19">
        <f t="shared" si="10"/>
        <v>8.9500000000000064</v>
      </c>
      <c r="I41" s="19">
        <f t="shared" si="11"/>
        <v>11.549999999999992</v>
      </c>
    </row>
    <row r="42" spans="1:9" x14ac:dyDescent="0.35">
      <c r="A42" s="14">
        <f t="shared" si="12"/>
        <v>3</v>
      </c>
      <c r="B42" s="4">
        <v>45138</v>
      </c>
      <c r="C42" s="18">
        <f t="shared" si="6"/>
        <v>5.8916666666666755</v>
      </c>
      <c r="D42" s="18">
        <f t="shared" si="7"/>
        <v>14.608333333333352</v>
      </c>
      <c r="E42" s="18">
        <f t="shared" si="8"/>
        <v>7.6083333333333405</v>
      </c>
      <c r="F42" s="18">
        <f t="shared" si="9"/>
        <v>12.891666666666659</v>
      </c>
      <c r="G42" s="14"/>
      <c r="H42" s="19">
        <f t="shared" si="10"/>
        <v>9.00833333333334</v>
      </c>
      <c r="I42" s="19">
        <f t="shared" si="11"/>
        <v>11.491666666666658</v>
      </c>
    </row>
    <row r="43" spans="1:9" x14ac:dyDescent="0.35">
      <c r="A43" s="14">
        <f t="shared" si="12"/>
        <v>3</v>
      </c>
      <c r="B43" s="13">
        <v>45169</v>
      </c>
      <c r="C43" s="18">
        <f t="shared" si="6"/>
        <v>5.9333333333333425</v>
      </c>
      <c r="D43" s="18">
        <f t="shared" si="7"/>
        <v>14.566666666666686</v>
      </c>
      <c r="E43" s="18">
        <f t="shared" si="8"/>
        <v>7.6666666666666741</v>
      </c>
      <c r="F43" s="18">
        <f t="shared" si="9"/>
        <v>12.833333333333325</v>
      </c>
      <c r="G43" s="14"/>
      <c r="H43" s="19">
        <f t="shared" si="10"/>
        <v>9.0666666666666735</v>
      </c>
      <c r="I43" s="19">
        <f t="shared" si="11"/>
        <v>11.433333333333325</v>
      </c>
    </row>
    <row r="44" spans="1:9" x14ac:dyDescent="0.35">
      <c r="A44" s="14">
        <f t="shared" si="12"/>
        <v>3</v>
      </c>
      <c r="B44" s="4">
        <v>45199</v>
      </c>
      <c r="C44" s="18">
        <f t="shared" si="6"/>
        <v>5.9750000000000094</v>
      </c>
      <c r="D44" s="18">
        <f t="shared" si="7"/>
        <v>14.52500000000002</v>
      </c>
      <c r="E44" s="18">
        <f t="shared" si="8"/>
        <v>7.7250000000000076</v>
      </c>
      <c r="F44" s="18">
        <f t="shared" si="9"/>
        <v>12.774999999999991</v>
      </c>
      <c r="G44" s="14"/>
      <c r="H44" s="19">
        <f t="shared" si="10"/>
        <v>9.1250000000000071</v>
      </c>
      <c r="I44" s="19">
        <f t="shared" si="11"/>
        <v>11.374999999999991</v>
      </c>
    </row>
    <row r="45" spans="1:9" x14ac:dyDescent="0.35">
      <c r="A45" s="14">
        <f t="shared" si="12"/>
        <v>3</v>
      </c>
      <c r="B45" s="13">
        <v>45230</v>
      </c>
      <c r="C45" s="18">
        <f t="shared" si="6"/>
        <v>6.0166666666666764</v>
      </c>
      <c r="D45" s="18">
        <f t="shared" si="7"/>
        <v>14.483333333333354</v>
      </c>
      <c r="E45" s="18">
        <f t="shared" si="8"/>
        <v>7.7833333333333412</v>
      </c>
      <c r="F45" s="18">
        <f t="shared" si="9"/>
        <v>12.716666666666658</v>
      </c>
      <c r="G45" s="14"/>
      <c r="H45" s="19">
        <f t="shared" si="10"/>
        <v>9.1833333333333407</v>
      </c>
      <c r="I45" s="19">
        <f t="shared" si="11"/>
        <v>11.316666666666658</v>
      </c>
    </row>
    <row r="46" spans="1:9" x14ac:dyDescent="0.35">
      <c r="A46" s="14">
        <f t="shared" si="12"/>
        <v>3</v>
      </c>
      <c r="B46" s="4">
        <v>45260</v>
      </c>
      <c r="C46" s="18">
        <f t="shared" si="6"/>
        <v>6.0583333333333433</v>
      </c>
      <c r="D46" s="18">
        <f t="shared" si="7"/>
        <v>14.441666666666688</v>
      </c>
      <c r="E46" s="18">
        <f t="shared" si="8"/>
        <v>7.8416666666666748</v>
      </c>
      <c r="F46" s="18">
        <f t="shared" si="9"/>
        <v>12.658333333333324</v>
      </c>
      <c r="G46" s="14"/>
      <c r="H46" s="19">
        <f t="shared" si="10"/>
        <v>9.2416666666666742</v>
      </c>
      <c r="I46" s="19">
        <f t="shared" si="11"/>
        <v>11.258333333333324</v>
      </c>
    </row>
    <row r="47" spans="1:9" x14ac:dyDescent="0.35">
      <c r="A47" s="14">
        <f t="shared" si="12"/>
        <v>3</v>
      </c>
      <c r="B47" s="13">
        <v>45291</v>
      </c>
      <c r="C47" s="18">
        <f t="shared" si="6"/>
        <v>6.1000000000000103</v>
      </c>
      <c r="D47" s="18">
        <f t="shared" si="7"/>
        <v>14.400000000000022</v>
      </c>
      <c r="E47" s="18">
        <f t="shared" si="8"/>
        <v>7.9000000000000083</v>
      </c>
      <c r="F47" s="18">
        <f t="shared" si="9"/>
        <v>12.599999999999991</v>
      </c>
      <c r="G47" s="14"/>
      <c r="H47" s="19">
        <f t="shared" si="10"/>
        <v>9.3000000000000078</v>
      </c>
      <c r="I47" s="19">
        <f t="shared" si="11"/>
        <v>11.19999999999999</v>
      </c>
    </row>
    <row r="48" spans="1:9" x14ac:dyDescent="0.35">
      <c r="A48" s="14">
        <f t="shared" si="12"/>
        <v>4</v>
      </c>
      <c r="B48" s="4">
        <v>45322</v>
      </c>
      <c r="C48" s="18">
        <f t="shared" si="6"/>
        <v>6.1416666666666773</v>
      </c>
      <c r="D48" s="18">
        <f t="shared" si="7"/>
        <v>14.358333333333356</v>
      </c>
      <c r="E48" s="18">
        <f t="shared" si="8"/>
        <v>7.9583333333333419</v>
      </c>
      <c r="F48" s="18">
        <f t="shared" si="9"/>
        <v>12.541666666666657</v>
      </c>
      <c r="G48" s="14"/>
      <c r="H48" s="19">
        <f t="shared" si="10"/>
        <v>9.3583333333333414</v>
      </c>
      <c r="I48" s="19">
        <f t="shared" si="11"/>
        <v>11.141666666666657</v>
      </c>
    </row>
    <row r="49" spans="1:9" x14ac:dyDescent="0.35">
      <c r="A49" s="14">
        <f t="shared" si="12"/>
        <v>4</v>
      </c>
      <c r="B49" s="13">
        <v>45351</v>
      </c>
      <c r="C49" s="18">
        <f t="shared" si="6"/>
        <v>6.1833333333333442</v>
      </c>
      <c r="D49" s="18">
        <f t="shared" si="7"/>
        <v>14.31666666666669</v>
      </c>
      <c r="E49" s="18">
        <f t="shared" si="8"/>
        <v>8.0166666666666746</v>
      </c>
      <c r="F49" s="18">
        <f t="shared" si="9"/>
        <v>12.483333333333324</v>
      </c>
      <c r="G49" s="14"/>
      <c r="H49" s="19">
        <f t="shared" si="10"/>
        <v>9.416666666666675</v>
      </c>
      <c r="I49" s="19">
        <f t="shared" si="11"/>
        <v>11.083333333333323</v>
      </c>
    </row>
    <row r="50" spans="1:9" x14ac:dyDescent="0.35">
      <c r="A50" s="14">
        <f t="shared" si="12"/>
        <v>4</v>
      </c>
      <c r="B50" s="13">
        <v>45382</v>
      </c>
      <c r="C50" s="18">
        <f t="shared" si="6"/>
        <v>6.2250000000000112</v>
      </c>
      <c r="D50" s="18">
        <f t="shared" si="7"/>
        <v>14.275000000000023</v>
      </c>
      <c r="E50" s="18">
        <f t="shared" si="8"/>
        <v>8.0750000000000082</v>
      </c>
      <c r="F50" s="18">
        <f t="shared" si="9"/>
        <v>12.42499999999999</v>
      </c>
      <c r="G50" s="14"/>
      <c r="H50" s="19">
        <f t="shared" si="10"/>
        <v>9.4750000000000085</v>
      </c>
      <c r="I50" s="19">
        <f t="shared" si="11"/>
        <v>11.02499999999999</v>
      </c>
    </row>
    <row r="51" spans="1:9" x14ac:dyDescent="0.35">
      <c r="A51" s="14">
        <f t="shared" si="12"/>
        <v>4</v>
      </c>
      <c r="B51" s="4">
        <v>45412</v>
      </c>
      <c r="C51" s="18">
        <f t="shared" si="6"/>
        <v>6.2666666666666782</v>
      </c>
      <c r="D51" s="18">
        <f t="shared" si="7"/>
        <v>14.233333333333357</v>
      </c>
      <c r="E51" s="18">
        <f t="shared" si="8"/>
        <v>8.1333333333333417</v>
      </c>
      <c r="F51" s="18">
        <f t="shared" si="9"/>
        <v>12.366666666666656</v>
      </c>
      <c r="H51" s="19">
        <f t="shared" si="10"/>
        <v>9.5333333333333421</v>
      </c>
      <c r="I51" s="19">
        <f t="shared" si="11"/>
        <v>10.966666666666656</v>
      </c>
    </row>
    <row r="52" spans="1:9" x14ac:dyDescent="0.35">
      <c r="A52" s="14">
        <f t="shared" si="12"/>
        <v>4</v>
      </c>
      <c r="B52" s="13">
        <v>45443</v>
      </c>
      <c r="C52" s="18">
        <f t="shared" si="6"/>
        <v>6.3083333333333451</v>
      </c>
      <c r="D52" s="18">
        <f t="shared" si="7"/>
        <v>14.191666666666691</v>
      </c>
      <c r="E52" s="18">
        <f t="shared" si="8"/>
        <v>8.1916666666666753</v>
      </c>
      <c r="F52" s="18">
        <f t="shared" si="9"/>
        <v>12.308333333333323</v>
      </c>
      <c r="H52" s="19">
        <f t="shared" si="10"/>
        <v>9.5916666666666757</v>
      </c>
      <c r="I52" s="19">
        <f t="shared" si="11"/>
        <v>10.908333333333323</v>
      </c>
    </row>
    <row r="53" spans="1:9" x14ac:dyDescent="0.35">
      <c r="A53" s="14">
        <f t="shared" si="12"/>
        <v>4</v>
      </c>
      <c r="B53" s="4">
        <v>45473</v>
      </c>
      <c r="C53" s="18">
        <f t="shared" si="6"/>
        <v>6.3500000000000121</v>
      </c>
      <c r="D53" s="18">
        <f t="shared" si="7"/>
        <v>14.150000000000025</v>
      </c>
      <c r="E53" s="18">
        <f t="shared" si="8"/>
        <v>8.2500000000000089</v>
      </c>
      <c r="F53" s="18">
        <f t="shared" si="9"/>
        <v>12.249999999999989</v>
      </c>
      <c r="H53" s="19">
        <f t="shared" si="10"/>
        <v>9.6500000000000092</v>
      </c>
      <c r="I53" s="19">
        <f t="shared" si="11"/>
        <v>10.849999999999989</v>
      </c>
    </row>
    <row r="54" spans="1:9" x14ac:dyDescent="0.35">
      <c r="A54" s="14">
        <f t="shared" si="12"/>
        <v>4</v>
      </c>
      <c r="B54" s="13">
        <v>45504</v>
      </c>
      <c r="C54" s="18">
        <f t="shared" si="6"/>
        <v>6.391666666666679</v>
      </c>
      <c r="D54" s="18">
        <f t="shared" si="7"/>
        <v>14.108333333333359</v>
      </c>
      <c r="E54" s="18">
        <f t="shared" si="8"/>
        <v>8.3083333333333425</v>
      </c>
      <c r="F54" s="18">
        <f t="shared" si="9"/>
        <v>12.191666666666656</v>
      </c>
      <c r="H54" s="19">
        <f t="shared" si="10"/>
        <v>9.7083333333333428</v>
      </c>
      <c r="I54" s="19">
        <f t="shared" si="11"/>
        <v>10.791666666666655</v>
      </c>
    </row>
    <row r="55" spans="1:9" x14ac:dyDescent="0.35">
      <c r="A55" s="14">
        <f t="shared" si="12"/>
        <v>4</v>
      </c>
      <c r="B55" s="4">
        <v>45535</v>
      </c>
      <c r="C55" s="18">
        <f t="shared" si="6"/>
        <v>6.433333333333346</v>
      </c>
      <c r="D55" s="18">
        <f t="shared" si="7"/>
        <v>14.066666666666693</v>
      </c>
      <c r="E55" s="18">
        <f t="shared" si="8"/>
        <v>8.366666666666676</v>
      </c>
      <c r="F55" s="18">
        <f t="shared" si="9"/>
        <v>12.133333333333322</v>
      </c>
      <c r="H55" s="19">
        <f t="shared" si="10"/>
        <v>9.7666666666666764</v>
      </c>
      <c r="I55" s="19">
        <f t="shared" si="11"/>
        <v>10.733333333333322</v>
      </c>
    </row>
    <row r="56" spans="1:9" x14ac:dyDescent="0.35">
      <c r="A56" s="14">
        <f t="shared" si="12"/>
        <v>4</v>
      </c>
      <c r="B56" s="13">
        <v>45565</v>
      </c>
      <c r="C56" s="18">
        <f t="shared" si="6"/>
        <v>6.475000000000013</v>
      </c>
      <c r="D56" s="18">
        <f t="shared" si="7"/>
        <v>14.025000000000027</v>
      </c>
      <c r="E56" s="18">
        <f t="shared" si="8"/>
        <v>8.4250000000000096</v>
      </c>
      <c r="F56" s="18">
        <f t="shared" si="9"/>
        <v>12.074999999999989</v>
      </c>
      <c r="H56" s="19">
        <f t="shared" si="10"/>
        <v>9.8250000000000099</v>
      </c>
      <c r="I56" s="19">
        <f t="shared" si="11"/>
        <v>10.674999999999988</v>
      </c>
    </row>
    <row r="57" spans="1:9" x14ac:dyDescent="0.35">
      <c r="A57" s="14">
        <f t="shared" si="12"/>
        <v>4</v>
      </c>
      <c r="B57" s="4">
        <v>45596</v>
      </c>
      <c r="C57" s="18">
        <f t="shared" si="6"/>
        <v>6.5166666666666799</v>
      </c>
      <c r="D57" s="18">
        <f t="shared" si="7"/>
        <v>13.983333333333361</v>
      </c>
      <c r="E57" s="18">
        <f t="shared" si="8"/>
        <v>8.4833333333333432</v>
      </c>
      <c r="F57" s="18">
        <f t="shared" si="9"/>
        <v>12.016666666666655</v>
      </c>
      <c r="H57" s="19">
        <f t="shared" si="10"/>
        <v>9.8833333333333435</v>
      </c>
      <c r="I57" s="19">
        <f t="shared" si="11"/>
        <v>10.616666666666655</v>
      </c>
    </row>
    <row r="58" spans="1:9" x14ac:dyDescent="0.35">
      <c r="A58" s="14">
        <f t="shared" si="12"/>
        <v>4</v>
      </c>
      <c r="B58" s="13">
        <v>45626</v>
      </c>
      <c r="C58" s="18">
        <f t="shared" si="6"/>
        <v>6.5583333333333469</v>
      </c>
      <c r="D58" s="18">
        <f t="shared" si="7"/>
        <v>13.941666666666695</v>
      </c>
      <c r="E58" s="18">
        <f t="shared" si="8"/>
        <v>8.5416666666666767</v>
      </c>
      <c r="F58" s="18">
        <f t="shared" si="9"/>
        <v>11.958333333333321</v>
      </c>
      <c r="H58" s="19">
        <f t="shared" si="10"/>
        <v>9.9416666666666771</v>
      </c>
      <c r="I58" s="19">
        <f t="shared" si="11"/>
        <v>10.558333333333321</v>
      </c>
    </row>
    <row r="59" spans="1:9" x14ac:dyDescent="0.35">
      <c r="A59" s="14">
        <f t="shared" si="12"/>
        <v>4</v>
      </c>
      <c r="B59" s="4">
        <v>45657</v>
      </c>
      <c r="C59" s="18">
        <f t="shared" si="6"/>
        <v>6.6000000000000139</v>
      </c>
      <c r="D59" s="18">
        <f t="shared" si="7"/>
        <v>13.900000000000029</v>
      </c>
      <c r="E59" s="18">
        <f t="shared" si="8"/>
        <v>8.6000000000000103</v>
      </c>
      <c r="F59" s="18">
        <f t="shared" si="9"/>
        <v>11.899999999999988</v>
      </c>
      <c r="H59" s="19">
        <f t="shared" si="10"/>
        <v>10.000000000000011</v>
      </c>
      <c r="I59" s="19">
        <f t="shared" si="11"/>
        <v>10.499999999999988</v>
      </c>
    </row>
    <row r="60" spans="1:9" x14ac:dyDescent="0.35">
      <c r="A60" s="14">
        <f t="shared" si="12"/>
        <v>5</v>
      </c>
      <c r="B60" s="13">
        <v>45688</v>
      </c>
      <c r="C60" s="18">
        <f t="shared" si="6"/>
        <v>6.6416666666666808</v>
      </c>
      <c r="D60" s="18">
        <f t="shared" si="7"/>
        <v>13.858333333333363</v>
      </c>
      <c r="E60" s="18">
        <f t="shared" si="8"/>
        <v>8.6583333333333439</v>
      </c>
      <c r="F60" s="18">
        <f t="shared" si="9"/>
        <v>11.841666666666654</v>
      </c>
      <c r="H60" s="19">
        <f t="shared" si="10"/>
        <v>10.058333333333344</v>
      </c>
      <c r="I60" s="19">
        <f t="shared" si="11"/>
        <v>10.441666666666654</v>
      </c>
    </row>
    <row r="61" spans="1:9" x14ac:dyDescent="0.35">
      <c r="A61" s="14">
        <f t="shared" si="12"/>
        <v>5</v>
      </c>
      <c r="B61" s="4">
        <v>45716</v>
      </c>
      <c r="C61" s="18">
        <f t="shared" si="6"/>
        <v>6.6833333333333478</v>
      </c>
      <c r="D61" s="18">
        <f t="shared" si="7"/>
        <v>13.816666666666697</v>
      </c>
      <c r="E61" s="18">
        <f t="shared" si="8"/>
        <v>8.7166666666666774</v>
      </c>
      <c r="F61" s="18">
        <f t="shared" si="9"/>
        <v>11.783333333333321</v>
      </c>
      <c r="H61" s="19">
        <f t="shared" si="10"/>
        <v>10.116666666666678</v>
      </c>
      <c r="I61" s="19">
        <f t="shared" si="11"/>
        <v>10.38333333333332</v>
      </c>
    </row>
    <row r="62" spans="1:9" x14ac:dyDescent="0.35">
      <c r="A62" s="14">
        <f t="shared" si="12"/>
        <v>5</v>
      </c>
      <c r="B62" s="13">
        <v>45747</v>
      </c>
      <c r="C62" s="18">
        <f t="shared" si="6"/>
        <v>6.7250000000000147</v>
      </c>
      <c r="D62" s="18">
        <f t="shared" si="7"/>
        <v>13.775000000000031</v>
      </c>
      <c r="E62" s="18">
        <f t="shared" si="8"/>
        <v>8.775000000000011</v>
      </c>
      <c r="F62" s="18">
        <f t="shared" si="9"/>
        <v>11.724999999999987</v>
      </c>
      <c r="H62" s="19">
        <f t="shared" si="10"/>
        <v>10.175000000000011</v>
      </c>
      <c r="I62" s="19">
        <f t="shared" si="11"/>
        <v>10.324999999999987</v>
      </c>
    </row>
    <row r="63" spans="1:9" x14ac:dyDescent="0.35">
      <c r="A63" s="14">
        <f t="shared" si="12"/>
        <v>5</v>
      </c>
      <c r="B63" s="13">
        <v>45777</v>
      </c>
      <c r="C63" s="18">
        <f t="shared" si="6"/>
        <v>6.7666666666666817</v>
      </c>
      <c r="D63" s="18">
        <f t="shared" si="7"/>
        <v>13.733333333333364</v>
      </c>
      <c r="E63" s="18">
        <f t="shared" si="8"/>
        <v>8.8333333333333446</v>
      </c>
      <c r="F63" s="18">
        <f t="shared" si="9"/>
        <v>11.666666666666654</v>
      </c>
      <c r="H63" s="19">
        <f t="shared" si="10"/>
        <v>10.233333333333345</v>
      </c>
      <c r="I63" s="19">
        <f t="shared" si="11"/>
        <v>10.266666666666653</v>
      </c>
    </row>
    <row r="64" spans="1:9" x14ac:dyDescent="0.35">
      <c r="A64" s="14">
        <f t="shared" si="12"/>
        <v>5</v>
      </c>
      <c r="B64" s="4">
        <v>45808</v>
      </c>
      <c r="C64" s="18">
        <f t="shared" si="6"/>
        <v>6.8083333333333487</v>
      </c>
      <c r="D64" s="18">
        <f t="shared" si="7"/>
        <v>13.691666666666698</v>
      </c>
      <c r="E64" s="18">
        <f t="shared" si="8"/>
        <v>8.8916666666666782</v>
      </c>
      <c r="F64" s="18">
        <f t="shared" si="9"/>
        <v>11.60833333333332</v>
      </c>
      <c r="H64" s="19">
        <f t="shared" si="10"/>
        <v>10.291666666666679</v>
      </c>
      <c r="I64" s="19">
        <f t="shared" si="11"/>
        <v>10.20833333333332</v>
      </c>
    </row>
    <row r="65" spans="1:9" x14ac:dyDescent="0.35">
      <c r="A65" s="14">
        <f t="shared" si="12"/>
        <v>5</v>
      </c>
      <c r="B65" s="13">
        <v>45838</v>
      </c>
      <c r="C65" s="18">
        <f t="shared" si="6"/>
        <v>6.8500000000000156</v>
      </c>
      <c r="D65" s="18">
        <f t="shared" si="7"/>
        <v>13.650000000000032</v>
      </c>
      <c r="E65" s="18">
        <f t="shared" si="8"/>
        <v>8.9500000000000117</v>
      </c>
      <c r="F65" s="18">
        <f t="shared" si="9"/>
        <v>11.549999999999986</v>
      </c>
      <c r="H65" s="19">
        <f t="shared" si="10"/>
        <v>10.350000000000012</v>
      </c>
      <c r="I65" s="19">
        <f t="shared" si="11"/>
        <v>10.149999999999986</v>
      </c>
    </row>
    <row r="66" spans="1:9" x14ac:dyDescent="0.35">
      <c r="A66" s="14">
        <f t="shared" si="12"/>
        <v>5</v>
      </c>
      <c r="B66" s="4">
        <v>45869</v>
      </c>
      <c r="C66" s="18">
        <f t="shared" si="6"/>
        <v>6.8916666666666826</v>
      </c>
      <c r="D66" s="18">
        <f t="shared" si="7"/>
        <v>13.608333333333366</v>
      </c>
      <c r="E66" s="18">
        <f t="shared" si="8"/>
        <v>9.0083333333333453</v>
      </c>
      <c r="F66" s="18">
        <f t="shared" si="9"/>
        <v>11.491666666666653</v>
      </c>
      <c r="H66" s="19">
        <f t="shared" si="10"/>
        <v>10.408333333333346</v>
      </c>
      <c r="I66" s="19">
        <f t="shared" si="11"/>
        <v>10.091666666666653</v>
      </c>
    </row>
    <row r="67" spans="1:9" x14ac:dyDescent="0.35">
      <c r="A67" s="14">
        <f t="shared" si="12"/>
        <v>5</v>
      </c>
      <c r="B67" s="13">
        <v>45900</v>
      </c>
      <c r="C67" s="18">
        <f t="shared" si="6"/>
        <v>6.9333333333333496</v>
      </c>
      <c r="D67" s="18">
        <f t="shared" si="7"/>
        <v>13.5666666666667</v>
      </c>
      <c r="E67" s="18">
        <f t="shared" si="8"/>
        <v>9.0666666666666789</v>
      </c>
      <c r="F67" s="18">
        <f t="shared" si="9"/>
        <v>11.433333333333319</v>
      </c>
      <c r="H67" s="19">
        <f t="shared" si="10"/>
        <v>10.466666666666679</v>
      </c>
      <c r="I67" s="19">
        <f t="shared" si="11"/>
        <v>10.033333333333319</v>
      </c>
    </row>
    <row r="68" spans="1:9" x14ac:dyDescent="0.35">
      <c r="A68" s="14">
        <f t="shared" si="12"/>
        <v>5</v>
      </c>
      <c r="B68" s="4">
        <v>45930</v>
      </c>
      <c r="C68" s="18">
        <f t="shared" si="6"/>
        <v>6.9750000000000165</v>
      </c>
      <c r="D68" s="18">
        <f t="shared" si="7"/>
        <v>13.525000000000034</v>
      </c>
      <c r="E68" s="18">
        <f t="shared" si="8"/>
        <v>9.1250000000000124</v>
      </c>
      <c r="F68" s="18">
        <f t="shared" si="9"/>
        <v>11.374999999999986</v>
      </c>
      <c r="H68" s="19">
        <f t="shared" si="10"/>
        <v>10.525000000000013</v>
      </c>
      <c r="I68" s="19">
        <f t="shared" si="11"/>
        <v>9.9749999999999854</v>
      </c>
    </row>
    <row r="69" spans="1:9" x14ac:dyDescent="0.35">
      <c r="A69" s="14">
        <f t="shared" si="12"/>
        <v>5</v>
      </c>
      <c r="B69" s="13">
        <v>45961</v>
      </c>
      <c r="C69" s="18">
        <f t="shared" si="6"/>
        <v>7.0166666666666835</v>
      </c>
      <c r="D69" s="18">
        <f t="shared" si="7"/>
        <v>13.483333333333368</v>
      </c>
      <c r="E69" s="18">
        <f t="shared" si="8"/>
        <v>9.183333333333346</v>
      </c>
      <c r="F69" s="18">
        <f t="shared" si="9"/>
        <v>11.316666666666652</v>
      </c>
      <c r="H69" s="19">
        <f t="shared" si="10"/>
        <v>10.583333333333346</v>
      </c>
      <c r="I69" s="19">
        <f t="shared" si="11"/>
        <v>9.9166666666666519</v>
      </c>
    </row>
    <row r="70" spans="1:9" x14ac:dyDescent="0.35">
      <c r="A70" s="14">
        <f t="shared" si="12"/>
        <v>5</v>
      </c>
      <c r="B70" s="4">
        <v>45991</v>
      </c>
      <c r="C70" s="18">
        <f t="shared" si="6"/>
        <v>7.0583333333333504</v>
      </c>
      <c r="D70" s="18">
        <f t="shared" si="7"/>
        <v>13.441666666666702</v>
      </c>
      <c r="E70" s="18">
        <f t="shared" si="8"/>
        <v>9.2416666666666796</v>
      </c>
      <c r="F70" s="18">
        <f t="shared" si="9"/>
        <v>11.258333333333319</v>
      </c>
      <c r="H70" s="19">
        <f t="shared" si="10"/>
        <v>10.64166666666668</v>
      </c>
      <c r="I70" s="19">
        <f t="shared" si="11"/>
        <v>9.8583333333333183</v>
      </c>
    </row>
    <row r="71" spans="1:9" x14ac:dyDescent="0.35">
      <c r="A71" s="14">
        <f t="shared" si="12"/>
        <v>5</v>
      </c>
      <c r="B71" s="13">
        <v>46022</v>
      </c>
      <c r="C71" s="18">
        <f t="shared" si="6"/>
        <v>7.1000000000000174</v>
      </c>
      <c r="D71" s="18">
        <f t="shared" si="7"/>
        <v>13.400000000000036</v>
      </c>
      <c r="E71" s="18">
        <f t="shared" si="8"/>
        <v>9.3000000000000131</v>
      </c>
      <c r="F71" s="18">
        <f t="shared" si="9"/>
        <v>11.199999999999985</v>
      </c>
      <c r="H71" s="19">
        <f t="shared" si="10"/>
        <v>10.700000000000014</v>
      </c>
      <c r="I71" s="19">
        <f t="shared" si="11"/>
        <v>9.7999999999999847</v>
      </c>
    </row>
    <row r="72" spans="1:9" x14ac:dyDescent="0.35">
      <c r="A72" s="14">
        <f t="shared" si="12"/>
        <v>6</v>
      </c>
      <c r="B72" s="4">
        <v>46053</v>
      </c>
      <c r="C72" s="18">
        <f t="shared" si="6"/>
        <v>7.1416666666666844</v>
      </c>
      <c r="D72" s="18">
        <f t="shared" si="7"/>
        <v>13.35833333333337</v>
      </c>
      <c r="E72" s="18">
        <f t="shared" si="8"/>
        <v>9.3583333333333467</v>
      </c>
      <c r="F72" s="18">
        <f t="shared" si="9"/>
        <v>11.141666666666652</v>
      </c>
      <c r="H72" s="19">
        <f t="shared" si="10"/>
        <v>10.758333333333347</v>
      </c>
      <c r="I72" s="19">
        <f t="shared" si="11"/>
        <v>9.7416666666666512</v>
      </c>
    </row>
    <row r="73" spans="1:9" x14ac:dyDescent="0.35">
      <c r="A73" s="14">
        <f t="shared" si="12"/>
        <v>6</v>
      </c>
      <c r="B73" s="13">
        <v>46081</v>
      </c>
      <c r="C73" s="18">
        <f t="shared" si="6"/>
        <v>7.1833333333333513</v>
      </c>
      <c r="D73" s="18">
        <f t="shared" si="7"/>
        <v>13.316666666666704</v>
      </c>
      <c r="E73" s="18">
        <f t="shared" si="8"/>
        <v>9.4166666666666803</v>
      </c>
      <c r="F73" s="18">
        <f t="shared" si="9"/>
        <v>11.083333333333318</v>
      </c>
      <c r="H73" s="19">
        <f t="shared" si="10"/>
        <v>10.816666666666681</v>
      </c>
      <c r="I73" s="19">
        <f t="shared" si="11"/>
        <v>9.6833333333333176</v>
      </c>
    </row>
    <row r="74" spans="1:9" x14ac:dyDescent="0.35">
      <c r="A74" s="14">
        <f t="shared" si="12"/>
        <v>6</v>
      </c>
      <c r="B74" s="4">
        <v>46112</v>
      </c>
      <c r="C74" s="18">
        <f t="shared" si="6"/>
        <v>7.2250000000000183</v>
      </c>
      <c r="D74" s="18">
        <f t="shared" si="7"/>
        <v>13.275000000000038</v>
      </c>
      <c r="E74" s="18">
        <f t="shared" si="8"/>
        <v>9.4750000000000139</v>
      </c>
      <c r="F74" s="18">
        <f t="shared" si="9"/>
        <v>11.024999999999984</v>
      </c>
      <c r="H74" s="19">
        <f t="shared" si="10"/>
        <v>10.875000000000014</v>
      </c>
      <c r="I74" s="19">
        <f t="shared" si="11"/>
        <v>9.624999999999984</v>
      </c>
    </row>
    <row r="75" spans="1:9" x14ac:dyDescent="0.35">
      <c r="A75" s="14">
        <f t="shared" si="12"/>
        <v>6</v>
      </c>
      <c r="B75" s="13">
        <v>46142</v>
      </c>
      <c r="C75" s="18">
        <f t="shared" si="6"/>
        <v>7.2666666666666853</v>
      </c>
      <c r="D75" s="18">
        <f t="shared" si="7"/>
        <v>13.233333333333372</v>
      </c>
      <c r="E75" s="18">
        <f t="shared" si="8"/>
        <v>9.5333333333333474</v>
      </c>
      <c r="F75" s="18">
        <f t="shared" si="9"/>
        <v>10.966666666666651</v>
      </c>
      <c r="H75" s="19">
        <f t="shared" si="10"/>
        <v>10.933333333333348</v>
      </c>
      <c r="I75" s="19">
        <f t="shared" si="11"/>
        <v>9.5666666666666504</v>
      </c>
    </row>
    <row r="76" spans="1:9" x14ac:dyDescent="0.35">
      <c r="A76" s="14">
        <f t="shared" si="12"/>
        <v>6</v>
      </c>
      <c r="B76" s="13">
        <v>46173</v>
      </c>
      <c r="C76" s="18">
        <f t="shared" si="6"/>
        <v>7.3083333333333522</v>
      </c>
      <c r="D76" s="18">
        <f t="shared" si="7"/>
        <v>13.191666666666706</v>
      </c>
      <c r="E76" s="18">
        <f t="shared" si="8"/>
        <v>9.591666666666681</v>
      </c>
      <c r="F76" s="18">
        <f t="shared" si="9"/>
        <v>10.908333333333317</v>
      </c>
      <c r="H76" s="19">
        <f t="shared" si="10"/>
        <v>10.991666666666681</v>
      </c>
      <c r="I76" s="19">
        <f t="shared" si="11"/>
        <v>9.5083333333333169</v>
      </c>
    </row>
    <row r="77" spans="1:9" x14ac:dyDescent="0.35">
      <c r="A77" s="14">
        <f t="shared" si="12"/>
        <v>6</v>
      </c>
      <c r="B77" s="4">
        <v>46203</v>
      </c>
      <c r="C77" s="18">
        <f t="shared" si="6"/>
        <v>7.3500000000000192</v>
      </c>
      <c r="D77" s="18">
        <f t="shared" si="7"/>
        <v>13.150000000000039</v>
      </c>
      <c r="E77" s="18">
        <f t="shared" si="8"/>
        <v>9.6500000000000146</v>
      </c>
      <c r="F77" s="18">
        <f t="shared" si="9"/>
        <v>10.849999999999984</v>
      </c>
      <c r="H77" s="19">
        <f t="shared" si="10"/>
        <v>11.050000000000015</v>
      </c>
      <c r="I77" s="19">
        <f t="shared" si="11"/>
        <v>9.4499999999999833</v>
      </c>
    </row>
    <row r="78" spans="1:9" x14ac:dyDescent="0.35">
      <c r="A78" s="14">
        <f t="shared" si="12"/>
        <v>6</v>
      </c>
      <c r="B78" s="13">
        <v>46234</v>
      </c>
      <c r="C78" s="18">
        <f t="shared" si="6"/>
        <v>7.3916666666666861</v>
      </c>
      <c r="D78" s="18">
        <f t="shared" si="7"/>
        <v>13.108333333333373</v>
      </c>
      <c r="E78" s="18">
        <f t="shared" si="8"/>
        <v>9.7083333333333481</v>
      </c>
      <c r="F78" s="18">
        <f t="shared" si="9"/>
        <v>10.79166666666665</v>
      </c>
      <c r="H78" s="19">
        <f t="shared" si="10"/>
        <v>11.108333333333348</v>
      </c>
      <c r="I78" s="19">
        <f t="shared" si="11"/>
        <v>9.3916666666666497</v>
      </c>
    </row>
    <row r="79" spans="1:9" x14ac:dyDescent="0.35">
      <c r="A79" s="14">
        <f t="shared" si="12"/>
        <v>6</v>
      </c>
      <c r="B79" s="4">
        <v>46265</v>
      </c>
      <c r="C79" s="18">
        <f t="shared" si="6"/>
        <v>7.4333333333333531</v>
      </c>
      <c r="D79" s="18">
        <f t="shared" si="7"/>
        <v>13.066666666666707</v>
      </c>
      <c r="E79" s="18">
        <f t="shared" si="8"/>
        <v>9.7666666666666817</v>
      </c>
      <c r="F79" s="18">
        <f t="shared" si="9"/>
        <v>10.733333333333317</v>
      </c>
      <c r="H79" s="19">
        <f t="shared" si="10"/>
        <v>11.166666666666682</v>
      </c>
      <c r="I79" s="19">
        <f t="shared" si="11"/>
        <v>9.3333333333333162</v>
      </c>
    </row>
    <row r="80" spans="1:9" x14ac:dyDescent="0.35">
      <c r="A80" s="14">
        <f t="shared" si="12"/>
        <v>6</v>
      </c>
      <c r="B80" s="13">
        <v>46295</v>
      </c>
      <c r="C80" s="18">
        <f t="shared" si="6"/>
        <v>7.4750000000000201</v>
      </c>
      <c r="D80" s="18">
        <f t="shared" si="7"/>
        <v>13.025000000000041</v>
      </c>
      <c r="E80" s="18">
        <f t="shared" si="8"/>
        <v>9.8250000000000153</v>
      </c>
      <c r="F80" s="18">
        <f t="shared" si="9"/>
        <v>10.674999999999983</v>
      </c>
      <c r="H80" s="19">
        <f t="shared" si="10"/>
        <v>11.225000000000016</v>
      </c>
      <c r="I80" s="19">
        <f t="shared" si="11"/>
        <v>9.2749999999999826</v>
      </c>
    </row>
    <row r="81" spans="1:9" x14ac:dyDescent="0.35">
      <c r="A81" s="14">
        <f t="shared" si="12"/>
        <v>6</v>
      </c>
      <c r="B81" s="4">
        <v>46326</v>
      </c>
      <c r="C81" s="18">
        <f t="shared" si="6"/>
        <v>7.516666666666687</v>
      </c>
      <c r="D81" s="18">
        <f t="shared" si="7"/>
        <v>12.983333333333375</v>
      </c>
      <c r="E81" s="18">
        <f t="shared" si="8"/>
        <v>9.8833333333333488</v>
      </c>
      <c r="F81" s="18">
        <f t="shared" si="9"/>
        <v>10.616666666666649</v>
      </c>
      <c r="H81" s="19">
        <f t="shared" si="10"/>
        <v>11.283333333333349</v>
      </c>
      <c r="I81" s="19">
        <f t="shared" si="11"/>
        <v>9.216666666666649</v>
      </c>
    </row>
    <row r="82" spans="1:9" x14ac:dyDescent="0.35">
      <c r="A82" s="14">
        <f t="shared" si="12"/>
        <v>6</v>
      </c>
      <c r="B82" s="13">
        <v>46356</v>
      </c>
      <c r="C82" s="18">
        <f t="shared" si="6"/>
        <v>7.558333333333354</v>
      </c>
      <c r="D82" s="18">
        <f t="shared" si="7"/>
        <v>12.941666666666709</v>
      </c>
      <c r="E82" s="18">
        <f t="shared" si="8"/>
        <v>9.9416666666666824</v>
      </c>
      <c r="F82" s="18">
        <f t="shared" si="9"/>
        <v>10.558333333333316</v>
      </c>
      <c r="H82" s="19">
        <f t="shared" si="10"/>
        <v>11.341666666666683</v>
      </c>
      <c r="I82" s="19">
        <f t="shared" si="11"/>
        <v>9.1583333333333155</v>
      </c>
    </row>
    <row r="83" spans="1:9" x14ac:dyDescent="0.35">
      <c r="A83" s="14">
        <f t="shared" si="12"/>
        <v>6</v>
      </c>
      <c r="B83" s="4">
        <v>46387</v>
      </c>
      <c r="C83" s="18">
        <f t="shared" si="6"/>
        <v>7.600000000000021</v>
      </c>
      <c r="D83" s="18">
        <f t="shared" si="7"/>
        <v>12.900000000000043</v>
      </c>
      <c r="E83" s="18">
        <f t="shared" si="8"/>
        <v>10.000000000000016</v>
      </c>
      <c r="F83" s="18">
        <f t="shared" si="9"/>
        <v>10.499999999999982</v>
      </c>
      <c r="H83" s="19">
        <f t="shared" si="10"/>
        <v>11.400000000000016</v>
      </c>
      <c r="I83" s="19">
        <f t="shared" si="11"/>
        <v>9.0999999999999819</v>
      </c>
    </row>
    <row r="84" spans="1:9" x14ac:dyDescent="0.35">
      <c r="A84" s="14">
        <f t="shared" si="12"/>
        <v>7</v>
      </c>
      <c r="B84" s="13">
        <v>46418</v>
      </c>
      <c r="C84" s="18">
        <f t="shared" si="6"/>
        <v>7.6416666666666879</v>
      </c>
      <c r="D84" s="18">
        <f t="shared" si="7"/>
        <v>12.858333333333377</v>
      </c>
      <c r="E84" s="18">
        <f t="shared" si="8"/>
        <v>10.05833333333335</v>
      </c>
      <c r="F84" s="18">
        <f t="shared" si="9"/>
        <v>10.441666666666649</v>
      </c>
      <c r="H84" s="19">
        <f t="shared" si="10"/>
        <v>11.45833333333335</v>
      </c>
      <c r="I84" s="19">
        <f t="shared" si="11"/>
        <v>9.0416666666666483</v>
      </c>
    </row>
    <row r="85" spans="1:9" x14ac:dyDescent="0.35">
      <c r="A85" s="14">
        <f t="shared" si="12"/>
        <v>7</v>
      </c>
      <c r="B85" s="4">
        <v>46446</v>
      </c>
      <c r="C85" s="18">
        <f t="shared" si="6"/>
        <v>7.6833333333333549</v>
      </c>
      <c r="D85" s="18">
        <f t="shared" si="7"/>
        <v>12.816666666666711</v>
      </c>
      <c r="E85" s="18">
        <f t="shared" si="8"/>
        <v>10.116666666666683</v>
      </c>
      <c r="F85" s="18">
        <f t="shared" si="9"/>
        <v>10.383333333333315</v>
      </c>
      <c r="H85" s="19">
        <f t="shared" si="10"/>
        <v>11.516666666666683</v>
      </c>
      <c r="I85" s="19">
        <f t="shared" si="11"/>
        <v>8.9833333333333147</v>
      </c>
    </row>
    <row r="86" spans="1:9" x14ac:dyDescent="0.35">
      <c r="A86" s="14">
        <f t="shared" si="12"/>
        <v>7</v>
      </c>
      <c r="B86" s="13">
        <v>46477</v>
      </c>
      <c r="C86" s="18">
        <f t="shared" si="6"/>
        <v>7.7250000000000218</v>
      </c>
      <c r="D86" s="18">
        <f t="shared" si="7"/>
        <v>12.775000000000045</v>
      </c>
      <c r="E86" s="18">
        <f t="shared" si="8"/>
        <v>10.175000000000017</v>
      </c>
      <c r="F86" s="18">
        <f t="shared" si="9"/>
        <v>10.324999999999982</v>
      </c>
      <c r="H86" s="19">
        <f t="shared" si="10"/>
        <v>11.575000000000017</v>
      </c>
      <c r="I86" s="19">
        <f t="shared" si="11"/>
        <v>8.9249999999999812</v>
      </c>
    </row>
    <row r="87" spans="1:9" x14ac:dyDescent="0.35">
      <c r="A87" s="14">
        <f t="shared" si="12"/>
        <v>7</v>
      </c>
      <c r="B87" s="4">
        <v>46507</v>
      </c>
      <c r="C87" s="18">
        <f t="shared" si="6"/>
        <v>7.7666666666666888</v>
      </c>
      <c r="D87" s="18">
        <f t="shared" si="7"/>
        <v>12.733333333333379</v>
      </c>
      <c r="E87" s="18">
        <f t="shared" si="8"/>
        <v>10.23333333333335</v>
      </c>
      <c r="F87" s="18">
        <f t="shared" si="9"/>
        <v>10.266666666666648</v>
      </c>
      <c r="H87" s="19">
        <f t="shared" si="10"/>
        <v>11.633333333333351</v>
      </c>
      <c r="I87" s="19">
        <f t="shared" si="11"/>
        <v>8.8666666666666476</v>
      </c>
    </row>
    <row r="88" spans="1:9" x14ac:dyDescent="0.35">
      <c r="A88" s="14">
        <f t="shared" si="12"/>
        <v>7</v>
      </c>
      <c r="B88" s="13">
        <v>46538</v>
      </c>
      <c r="C88" s="18">
        <f t="shared" ref="C88:C107" si="13">+C87+($C$7/12)</f>
        <v>7.8083333333333558</v>
      </c>
      <c r="D88" s="18">
        <f t="shared" ref="D88:D107" si="14">+D87+($D$7/12)</f>
        <v>12.691666666666713</v>
      </c>
      <c r="E88" s="18">
        <f t="shared" ref="E88:E107" si="15">+E87+($E$7/12)</f>
        <v>10.291666666666684</v>
      </c>
      <c r="F88" s="18">
        <f t="shared" ref="F88:F107" si="16">+F87+($F$7/12)</f>
        <v>10.208333333333314</v>
      </c>
      <c r="H88" s="19">
        <f t="shared" ref="H88:H107" si="17">+E88+$H$7</f>
        <v>11.691666666666684</v>
      </c>
      <c r="I88" s="19">
        <f t="shared" ref="I88:I107" si="18">+F88+$I$7</f>
        <v>8.808333333333314</v>
      </c>
    </row>
    <row r="89" spans="1:9" x14ac:dyDescent="0.35">
      <c r="A89" s="14">
        <f t="shared" ref="A89:A107" si="19">+A77+1</f>
        <v>7</v>
      </c>
      <c r="B89" s="13">
        <v>46568</v>
      </c>
      <c r="C89" s="18">
        <f t="shared" si="13"/>
        <v>7.8500000000000227</v>
      </c>
      <c r="D89" s="18">
        <f t="shared" si="14"/>
        <v>12.650000000000047</v>
      </c>
      <c r="E89" s="18">
        <f t="shared" si="15"/>
        <v>10.350000000000017</v>
      </c>
      <c r="F89" s="18">
        <f t="shared" si="16"/>
        <v>10.149999999999981</v>
      </c>
      <c r="H89" s="19">
        <f t="shared" si="17"/>
        <v>11.750000000000018</v>
      </c>
      <c r="I89" s="19">
        <f t="shared" si="18"/>
        <v>8.7499999999999805</v>
      </c>
    </row>
    <row r="90" spans="1:9" x14ac:dyDescent="0.35">
      <c r="A90" s="14">
        <f t="shared" si="19"/>
        <v>7</v>
      </c>
      <c r="B90" s="4">
        <v>46599</v>
      </c>
      <c r="C90" s="18">
        <f t="shared" si="13"/>
        <v>7.8916666666666897</v>
      </c>
      <c r="D90" s="18">
        <f t="shared" si="14"/>
        <v>12.60833333333338</v>
      </c>
      <c r="E90" s="18">
        <f t="shared" si="15"/>
        <v>10.408333333333351</v>
      </c>
      <c r="F90" s="18">
        <f t="shared" si="16"/>
        <v>10.091666666666647</v>
      </c>
      <c r="H90" s="19">
        <f t="shared" si="17"/>
        <v>11.808333333333351</v>
      </c>
      <c r="I90" s="19">
        <f t="shared" si="18"/>
        <v>8.6916666666666469</v>
      </c>
    </row>
    <row r="91" spans="1:9" x14ac:dyDescent="0.35">
      <c r="A91" s="14">
        <f t="shared" si="19"/>
        <v>7</v>
      </c>
      <c r="B91" s="13">
        <v>46630</v>
      </c>
      <c r="C91" s="18">
        <f t="shared" si="13"/>
        <v>7.9333333333333567</v>
      </c>
      <c r="D91" s="18">
        <f t="shared" si="14"/>
        <v>12.566666666666714</v>
      </c>
      <c r="E91" s="18">
        <f t="shared" si="15"/>
        <v>10.466666666666685</v>
      </c>
      <c r="F91" s="18">
        <f t="shared" si="16"/>
        <v>10.033333333333314</v>
      </c>
      <c r="H91" s="19">
        <f t="shared" si="17"/>
        <v>11.866666666666685</v>
      </c>
      <c r="I91" s="19">
        <f t="shared" si="18"/>
        <v>8.6333333333333133</v>
      </c>
    </row>
    <row r="92" spans="1:9" x14ac:dyDescent="0.35">
      <c r="A92" s="14">
        <f t="shared" si="19"/>
        <v>7</v>
      </c>
      <c r="B92" s="4">
        <v>46660</v>
      </c>
      <c r="C92" s="18">
        <f t="shared" si="13"/>
        <v>7.9750000000000236</v>
      </c>
      <c r="D92" s="18">
        <f t="shared" si="14"/>
        <v>12.525000000000048</v>
      </c>
      <c r="E92" s="18">
        <f t="shared" si="15"/>
        <v>10.525000000000018</v>
      </c>
      <c r="F92" s="18">
        <f t="shared" si="16"/>
        <v>9.9749999999999801</v>
      </c>
      <c r="H92" s="19">
        <f t="shared" si="17"/>
        <v>11.925000000000018</v>
      </c>
      <c r="I92" s="19">
        <f t="shared" si="18"/>
        <v>8.5749999999999797</v>
      </c>
    </row>
    <row r="93" spans="1:9" x14ac:dyDescent="0.35">
      <c r="A93" s="14">
        <f t="shared" si="19"/>
        <v>7</v>
      </c>
      <c r="B93" s="13">
        <v>46691</v>
      </c>
      <c r="C93" s="18">
        <f t="shared" si="13"/>
        <v>8.0166666666666906</v>
      </c>
      <c r="D93" s="18">
        <f t="shared" si="14"/>
        <v>12.483333333333382</v>
      </c>
      <c r="E93" s="18">
        <f t="shared" si="15"/>
        <v>10.583333333333352</v>
      </c>
      <c r="F93" s="18">
        <f t="shared" si="16"/>
        <v>9.9166666666666465</v>
      </c>
      <c r="H93" s="19">
        <f t="shared" si="17"/>
        <v>11.983333333333352</v>
      </c>
      <c r="I93" s="19">
        <f t="shared" si="18"/>
        <v>8.5166666666666462</v>
      </c>
    </row>
    <row r="94" spans="1:9" x14ac:dyDescent="0.35">
      <c r="A94" s="14">
        <f t="shared" si="19"/>
        <v>7</v>
      </c>
      <c r="B94" s="4">
        <v>46721</v>
      </c>
      <c r="C94" s="18">
        <f t="shared" si="13"/>
        <v>8.0583333333333567</v>
      </c>
      <c r="D94" s="18">
        <f t="shared" si="14"/>
        <v>12.441666666666716</v>
      </c>
      <c r="E94" s="18">
        <f t="shared" si="15"/>
        <v>10.641666666666685</v>
      </c>
      <c r="F94" s="18">
        <f t="shared" si="16"/>
        <v>9.858333333333313</v>
      </c>
      <c r="H94" s="19">
        <f t="shared" si="17"/>
        <v>12.041666666666686</v>
      </c>
      <c r="I94" s="19">
        <f t="shared" si="18"/>
        <v>8.4583333333333126</v>
      </c>
    </row>
    <row r="95" spans="1:9" x14ac:dyDescent="0.35">
      <c r="A95" s="14">
        <f t="shared" si="19"/>
        <v>7</v>
      </c>
      <c r="B95" s="13">
        <v>46752</v>
      </c>
      <c r="C95" s="18">
        <f t="shared" si="13"/>
        <v>8.1000000000000227</v>
      </c>
      <c r="D95" s="18">
        <f t="shared" si="14"/>
        <v>12.40000000000005</v>
      </c>
      <c r="E95" s="18">
        <f t="shared" si="15"/>
        <v>10.700000000000019</v>
      </c>
      <c r="F95" s="18">
        <f t="shared" si="16"/>
        <v>9.7999999999999794</v>
      </c>
      <c r="H95" s="19">
        <f t="shared" si="17"/>
        <v>12.100000000000019</v>
      </c>
      <c r="I95" s="19">
        <f t="shared" si="18"/>
        <v>8.399999999999979</v>
      </c>
    </row>
    <row r="96" spans="1:9" x14ac:dyDescent="0.35">
      <c r="A96" s="14">
        <f t="shared" si="19"/>
        <v>8</v>
      </c>
      <c r="B96" s="4">
        <v>46783</v>
      </c>
      <c r="C96" s="18">
        <f t="shared" si="13"/>
        <v>8.1416666666666888</v>
      </c>
      <c r="D96" s="18">
        <f t="shared" si="14"/>
        <v>12.358333333333384</v>
      </c>
      <c r="E96" s="18">
        <f t="shared" si="15"/>
        <v>10.758333333333352</v>
      </c>
      <c r="F96" s="18">
        <f t="shared" si="16"/>
        <v>9.7416666666666458</v>
      </c>
      <c r="H96" s="19">
        <f t="shared" si="17"/>
        <v>12.158333333333353</v>
      </c>
      <c r="I96" s="19">
        <f t="shared" si="18"/>
        <v>8.3416666666666455</v>
      </c>
    </row>
    <row r="97" spans="1:9" x14ac:dyDescent="0.35">
      <c r="A97" s="14">
        <f t="shared" si="19"/>
        <v>8</v>
      </c>
      <c r="B97" s="13">
        <v>46812</v>
      </c>
      <c r="C97" s="18">
        <f t="shared" si="13"/>
        <v>8.1833333333333549</v>
      </c>
      <c r="D97" s="18">
        <f t="shared" si="14"/>
        <v>12.316666666666718</v>
      </c>
      <c r="E97" s="18">
        <f t="shared" si="15"/>
        <v>10.816666666666686</v>
      </c>
      <c r="F97" s="18">
        <f t="shared" si="16"/>
        <v>9.6833333333333123</v>
      </c>
      <c r="H97" s="19">
        <f t="shared" si="17"/>
        <v>12.216666666666686</v>
      </c>
      <c r="I97" s="19">
        <f t="shared" si="18"/>
        <v>8.2833333333333119</v>
      </c>
    </row>
    <row r="98" spans="1:9" x14ac:dyDescent="0.35">
      <c r="A98" s="14">
        <f t="shared" si="19"/>
        <v>8</v>
      </c>
      <c r="B98" s="4">
        <v>46843</v>
      </c>
      <c r="C98" s="18">
        <f t="shared" si="13"/>
        <v>8.225000000000021</v>
      </c>
      <c r="D98" s="18">
        <f t="shared" si="14"/>
        <v>12.275000000000052</v>
      </c>
      <c r="E98" s="18">
        <f t="shared" si="15"/>
        <v>10.87500000000002</v>
      </c>
      <c r="F98" s="18">
        <f t="shared" si="16"/>
        <v>9.6249999999999787</v>
      </c>
      <c r="H98" s="19">
        <f t="shared" si="17"/>
        <v>12.27500000000002</v>
      </c>
      <c r="I98" s="19">
        <f t="shared" si="18"/>
        <v>8.2249999999999783</v>
      </c>
    </row>
    <row r="99" spans="1:9" x14ac:dyDescent="0.35">
      <c r="A99" s="14">
        <f t="shared" si="19"/>
        <v>8</v>
      </c>
      <c r="B99" s="13">
        <v>46873</v>
      </c>
      <c r="C99" s="18">
        <f t="shared" si="13"/>
        <v>8.266666666666687</v>
      </c>
      <c r="D99" s="18">
        <f t="shared" si="14"/>
        <v>12.233333333333386</v>
      </c>
      <c r="E99" s="18">
        <f t="shared" si="15"/>
        <v>10.933333333333353</v>
      </c>
      <c r="F99" s="18">
        <f t="shared" si="16"/>
        <v>9.5666666666666451</v>
      </c>
      <c r="H99" s="19">
        <f t="shared" si="17"/>
        <v>12.333333333333353</v>
      </c>
      <c r="I99" s="19">
        <f t="shared" si="18"/>
        <v>8.1666666666666448</v>
      </c>
    </row>
    <row r="100" spans="1:9" x14ac:dyDescent="0.35">
      <c r="A100" s="14">
        <f t="shared" si="19"/>
        <v>8</v>
      </c>
      <c r="B100" s="4">
        <v>46904</v>
      </c>
      <c r="C100" s="18">
        <f t="shared" si="13"/>
        <v>8.3083333333333531</v>
      </c>
      <c r="D100" s="18">
        <f t="shared" si="14"/>
        <v>12.19166666666672</v>
      </c>
      <c r="E100" s="18">
        <f t="shared" si="15"/>
        <v>10.991666666666687</v>
      </c>
      <c r="F100" s="18">
        <f t="shared" si="16"/>
        <v>9.5083333333333115</v>
      </c>
      <c r="H100" s="19">
        <f t="shared" si="17"/>
        <v>12.391666666666687</v>
      </c>
      <c r="I100" s="19">
        <f t="shared" si="18"/>
        <v>8.1083333333333112</v>
      </c>
    </row>
    <row r="101" spans="1:9" x14ac:dyDescent="0.35">
      <c r="A101" s="14">
        <f t="shared" si="19"/>
        <v>8</v>
      </c>
      <c r="B101" s="13">
        <v>46934</v>
      </c>
      <c r="C101" s="18">
        <f t="shared" si="13"/>
        <v>8.3500000000000192</v>
      </c>
      <c r="D101" s="18">
        <f t="shared" si="14"/>
        <v>12.150000000000054</v>
      </c>
      <c r="E101" s="18">
        <f t="shared" si="15"/>
        <v>11.05000000000002</v>
      </c>
      <c r="F101" s="18">
        <f t="shared" si="16"/>
        <v>9.449999999999978</v>
      </c>
      <c r="H101" s="19">
        <f t="shared" si="17"/>
        <v>12.450000000000021</v>
      </c>
      <c r="I101" s="19">
        <f t="shared" si="18"/>
        <v>8.0499999999999776</v>
      </c>
    </row>
    <row r="102" spans="1:9" x14ac:dyDescent="0.35">
      <c r="A102" s="14">
        <f t="shared" si="19"/>
        <v>8</v>
      </c>
      <c r="B102" s="13">
        <v>46965</v>
      </c>
      <c r="C102" s="18">
        <f t="shared" si="13"/>
        <v>8.3916666666666853</v>
      </c>
      <c r="D102" s="18">
        <f t="shared" si="14"/>
        <v>12.108333333333388</v>
      </c>
      <c r="E102" s="18">
        <f t="shared" si="15"/>
        <v>11.108333333333354</v>
      </c>
      <c r="F102" s="18">
        <f t="shared" si="16"/>
        <v>9.3916666666666444</v>
      </c>
      <c r="H102" s="19">
        <f t="shared" si="17"/>
        <v>12.508333333333354</v>
      </c>
      <c r="I102" s="19">
        <f t="shared" si="18"/>
        <v>7.991666666666644</v>
      </c>
    </row>
    <row r="103" spans="1:9" x14ac:dyDescent="0.35">
      <c r="A103" s="14">
        <f t="shared" si="19"/>
        <v>8</v>
      </c>
      <c r="B103" s="4">
        <v>46996</v>
      </c>
      <c r="C103" s="18">
        <f t="shared" si="13"/>
        <v>8.4333333333333513</v>
      </c>
      <c r="D103" s="18">
        <f t="shared" si="14"/>
        <v>12.066666666666721</v>
      </c>
      <c r="E103" s="18">
        <f t="shared" si="15"/>
        <v>11.166666666666687</v>
      </c>
      <c r="F103" s="18">
        <f t="shared" si="16"/>
        <v>9.3333333333333108</v>
      </c>
      <c r="H103" s="19">
        <f t="shared" si="17"/>
        <v>12.566666666666688</v>
      </c>
      <c r="I103" s="19">
        <f t="shared" si="18"/>
        <v>7.9333333333333105</v>
      </c>
    </row>
    <row r="104" spans="1:9" x14ac:dyDescent="0.35">
      <c r="A104" s="14">
        <f t="shared" si="19"/>
        <v>8</v>
      </c>
      <c r="B104" s="13">
        <v>47026</v>
      </c>
      <c r="C104" s="18">
        <f t="shared" si="13"/>
        <v>8.4750000000000174</v>
      </c>
      <c r="D104" s="18">
        <f t="shared" si="14"/>
        <v>12.025000000000055</v>
      </c>
      <c r="E104" s="18">
        <f t="shared" si="15"/>
        <v>11.225000000000021</v>
      </c>
      <c r="F104" s="18">
        <f t="shared" si="16"/>
        <v>9.2749999999999773</v>
      </c>
      <c r="H104" s="19">
        <f t="shared" si="17"/>
        <v>12.625000000000021</v>
      </c>
      <c r="I104" s="19">
        <f t="shared" si="18"/>
        <v>7.8749999999999769</v>
      </c>
    </row>
    <row r="105" spans="1:9" x14ac:dyDescent="0.35">
      <c r="A105" s="14">
        <f t="shared" si="19"/>
        <v>8</v>
      </c>
      <c r="B105" s="4">
        <v>47057</v>
      </c>
      <c r="C105" s="18">
        <f t="shared" si="13"/>
        <v>8.5166666666666835</v>
      </c>
      <c r="D105" s="18">
        <f t="shared" si="14"/>
        <v>11.983333333333389</v>
      </c>
      <c r="E105" s="18">
        <f t="shared" si="15"/>
        <v>11.283333333333355</v>
      </c>
      <c r="F105" s="18">
        <f t="shared" si="16"/>
        <v>9.2166666666666437</v>
      </c>
      <c r="H105" s="19">
        <f t="shared" si="17"/>
        <v>12.683333333333355</v>
      </c>
      <c r="I105" s="19">
        <f t="shared" si="18"/>
        <v>7.8166666666666433</v>
      </c>
    </row>
    <row r="106" spans="1:9" x14ac:dyDescent="0.35">
      <c r="A106" s="14">
        <f t="shared" si="19"/>
        <v>8</v>
      </c>
      <c r="B106" s="13">
        <v>47087</v>
      </c>
      <c r="C106" s="18">
        <f t="shared" si="13"/>
        <v>8.5583333333333496</v>
      </c>
      <c r="D106" s="18">
        <f t="shared" si="14"/>
        <v>11.941666666666723</v>
      </c>
      <c r="E106" s="18">
        <f t="shared" si="15"/>
        <v>11.341666666666688</v>
      </c>
      <c r="F106" s="18">
        <f t="shared" si="16"/>
        <v>9.1583333333333101</v>
      </c>
      <c r="H106" s="19">
        <f t="shared" si="17"/>
        <v>12.741666666666688</v>
      </c>
      <c r="I106" s="19">
        <f t="shared" si="18"/>
        <v>7.7583333333333098</v>
      </c>
    </row>
    <row r="107" spans="1:9" x14ac:dyDescent="0.35">
      <c r="A107" s="14">
        <f t="shared" si="19"/>
        <v>8</v>
      </c>
      <c r="B107" s="4">
        <v>47118</v>
      </c>
      <c r="C107" s="18">
        <f t="shared" si="13"/>
        <v>8.6000000000000156</v>
      </c>
      <c r="D107" s="18">
        <f t="shared" si="14"/>
        <v>11.900000000000057</v>
      </c>
      <c r="E107" s="18">
        <f t="shared" si="15"/>
        <v>11.400000000000022</v>
      </c>
      <c r="F107" s="18">
        <f t="shared" si="16"/>
        <v>9.0999999999999766</v>
      </c>
      <c r="H107" s="20">
        <f t="shared" si="17"/>
        <v>12.800000000000022</v>
      </c>
      <c r="I107" s="20">
        <f t="shared" si="18"/>
        <v>7.6999999999999762</v>
      </c>
    </row>
  </sheetData>
  <mergeCells count="6">
    <mergeCell ref="C4:D4"/>
    <mergeCell ref="E4:F4"/>
    <mergeCell ref="H4:I4"/>
    <mergeCell ref="C9:D9"/>
    <mergeCell ref="E9:F9"/>
    <mergeCell ref="H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Engmann, Spencer</dc:creator>
  <cp:lastModifiedBy>Engmann, Spencer</cp:lastModifiedBy>
  <dcterms:created xsi:type="dcterms:W3CDTF">2025-05-07T20:21:19Z</dcterms:created>
  <dcterms:modified xsi:type="dcterms:W3CDTF">2025-05-07T22:00:10Z</dcterms:modified>
</cp:coreProperties>
</file>