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1D929E95-CD12-4D8E-B875-2CD02BCFAB50}" xr6:coauthVersionLast="47" xr6:coauthVersionMax="47" xr10:uidLastSave="{00000000-0000-0000-0000-000000000000}"/>
  <bookViews>
    <workbookView xWindow="-108" yWindow="-108" windowWidth="22080" windowHeight="13176" xr2:uid="{00000000-000D-0000-FFFF-FFFF00000000}"/>
  </bookViews>
  <sheets>
    <sheet name="Sheet1" sheetId="1" r:id="rId1"/>
  </sheets>
  <definedNames>
    <definedName name="_xlnm._FilterDatabase" localSheetId="0" hidden="1">Sheet1!$A$1:$W$713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64" i="1" l="1"/>
  <c r="T63" i="1"/>
  <c r="T66" i="1"/>
  <c r="T68" i="1"/>
  <c r="T75" i="1"/>
  <c r="T74" i="1"/>
  <c r="T73" i="1"/>
  <c r="T72" i="1"/>
  <c r="T71" i="1"/>
  <c r="T70" i="1"/>
  <c r="T80" i="1"/>
  <c r="T79" i="1"/>
  <c r="T78" i="1"/>
  <c r="T77" i="1"/>
  <c r="T94" i="1"/>
  <c r="T93" i="1"/>
  <c r="T92" i="1"/>
  <c r="T91" i="1"/>
  <c r="T90" i="1"/>
  <c r="T89" i="1"/>
  <c r="T88" i="1"/>
  <c r="T87" i="1"/>
  <c r="T86" i="1"/>
  <c r="T85" i="1"/>
  <c r="T84" i="1"/>
  <c r="T83" i="1"/>
  <c r="T96" i="1"/>
  <c r="T107" i="1"/>
  <c r="T106" i="1"/>
  <c r="T105" i="1"/>
  <c r="T104" i="1"/>
  <c r="T103" i="1"/>
  <c r="T102" i="1"/>
  <c r="T101" i="1"/>
  <c r="T100" i="1"/>
  <c r="T99" i="1"/>
  <c r="T112" i="1"/>
  <c r="T111" i="1"/>
  <c r="T110" i="1"/>
  <c r="T109" i="1"/>
  <c r="T114" i="1"/>
  <c r="T126" i="1"/>
  <c r="T125" i="1"/>
  <c r="T124" i="1"/>
  <c r="T123" i="1"/>
  <c r="T122" i="1"/>
  <c r="T121" i="1"/>
  <c r="T120" i="1"/>
  <c r="T119" i="1"/>
  <c r="T118" i="1"/>
  <c r="T117" i="1"/>
  <c r="T116" i="1"/>
  <c r="T133" i="1"/>
  <c r="T132" i="1"/>
  <c r="T131" i="1"/>
  <c r="T130" i="1"/>
  <c r="T129" i="1"/>
  <c r="T135" i="1"/>
  <c r="T145" i="1"/>
  <c r="T144" i="1"/>
  <c r="T143" i="1"/>
  <c r="T142" i="1"/>
  <c r="T141" i="1"/>
  <c r="T140" i="1"/>
  <c r="T139" i="1"/>
  <c r="T138" i="1"/>
  <c r="T137" i="1"/>
  <c r="T152" i="1"/>
  <c r="T151" i="1"/>
  <c r="T150" i="1"/>
  <c r="T149" i="1"/>
  <c r="T148" i="1"/>
  <c r="T147" i="1"/>
  <c r="T157" i="1"/>
  <c r="T156" i="1"/>
  <c r="T155" i="1"/>
  <c r="T154" i="1"/>
  <c r="T162" i="1"/>
  <c r="T161" i="1"/>
  <c r="T160" i="1"/>
  <c r="T159" i="1"/>
  <c r="T166" i="1"/>
  <c r="T165" i="1"/>
  <c r="T164" i="1"/>
  <c r="T169" i="1"/>
  <c r="T168" i="1"/>
  <c r="T173" i="1"/>
  <c r="T172" i="1"/>
  <c r="T171" i="1"/>
  <c r="T178" i="1"/>
  <c r="T177" i="1"/>
  <c r="T176" i="1"/>
  <c r="T183" i="1"/>
  <c r="T182" i="1"/>
  <c r="T181" i="1"/>
  <c r="T188" i="1"/>
  <c r="T187" i="1"/>
  <c r="T186" i="1"/>
  <c r="T185" i="1"/>
  <c r="T193" i="1"/>
  <c r="T192" i="1"/>
  <c r="T191" i="1"/>
  <c r="T190" i="1"/>
  <c r="T197" i="1"/>
  <c r="T196" i="1"/>
  <c r="T195" i="1"/>
  <c r="T199" i="1"/>
  <c r="T204" i="1"/>
  <c r="T203" i="1"/>
  <c r="T202" i="1"/>
  <c r="T201" i="1"/>
  <c r="T207" i="1"/>
  <c r="T206" i="1"/>
  <c r="T205"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59" i="1"/>
  <c r="T266" i="1"/>
  <c r="T265" i="1"/>
  <c r="T264" i="1"/>
  <c r="T263" i="1"/>
  <c r="T273" i="1"/>
  <c r="T276" i="1"/>
  <c r="T275" i="1"/>
  <c r="T281" i="1"/>
  <c r="T291" i="1"/>
  <c r="T290" i="1"/>
  <c r="T289" i="1"/>
  <c r="T297" i="1"/>
  <c r="T308" i="1"/>
  <c r="T307" i="1"/>
  <c r="T306" i="1"/>
  <c r="T305" i="1"/>
  <c r="T314" i="1"/>
  <c r="T319" i="1"/>
  <c r="T326" i="1"/>
  <c r="T328" i="1"/>
  <c r="T333" i="1"/>
  <c r="T332" i="1"/>
  <c r="T342" i="1"/>
  <c r="T341" i="1"/>
  <c r="T340" i="1"/>
  <c r="T349" i="1"/>
  <c r="T353" i="1"/>
  <c r="T352" i="1"/>
  <c r="T359" i="1"/>
  <c r="T358" i="1"/>
  <c r="T357" i="1"/>
  <c r="T356" i="1"/>
  <c r="T355" i="1"/>
  <c r="T363" i="1"/>
  <c r="T362" i="1"/>
  <c r="T371" i="1"/>
  <c r="T370" i="1"/>
  <c r="T379" i="1"/>
  <c r="T378" i="1"/>
  <c r="T383" i="1"/>
  <c r="T394" i="1"/>
  <c r="T393" i="1"/>
  <c r="T392" i="1"/>
  <c r="T391" i="1"/>
  <c r="T400" i="1"/>
  <c r="T404" i="1"/>
  <c r="T405" i="1"/>
  <c r="T413" i="1"/>
  <c r="T412" i="1"/>
  <c r="T419" i="1"/>
  <c r="T418" i="1"/>
  <c r="T426" i="1"/>
  <c r="T434" i="1"/>
  <c r="T441" i="1"/>
  <c r="T450" i="1"/>
  <c r="T449" i="1"/>
  <c r="T448" i="1"/>
  <c r="T456" i="1"/>
  <c r="T458" i="1"/>
  <c r="T465" i="1"/>
  <c r="T464" i="1"/>
  <c r="T463" i="1"/>
  <c r="T462" i="1"/>
  <c r="T478" i="1"/>
  <c r="T477" i="1"/>
  <c r="T476" i="1"/>
  <c r="T475" i="1"/>
  <c r="T474" i="1"/>
  <c r="T473" i="1"/>
  <c r="T472" i="1"/>
  <c r="T471" i="1"/>
  <c r="T481" i="1"/>
  <c r="T484" i="1"/>
  <c r="T483" i="1"/>
  <c r="T491" i="1"/>
  <c r="T499" i="1"/>
  <c r="T498" i="1"/>
  <c r="T497" i="1"/>
  <c r="T507" i="1"/>
  <c r="T506" i="1"/>
  <c r="T713" i="1"/>
  <c r="T712" i="1"/>
  <c r="T711" i="1"/>
  <c r="T709" i="1"/>
  <c r="T708" i="1"/>
  <c r="T707" i="1"/>
  <c r="T706" i="1"/>
  <c r="T704" i="1"/>
  <c r="T703" i="1"/>
  <c r="T702" i="1"/>
  <c r="T700" i="1"/>
  <c r="T699" i="1"/>
  <c r="T698" i="1"/>
  <c r="T697" i="1"/>
  <c r="T696" i="1"/>
  <c r="T694" i="1"/>
  <c r="T693" i="1"/>
  <c r="T692" i="1"/>
  <c r="T691" i="1"/>
  <c r="T690" i="1"/>
  <c r="T689" i="1"/>
  <c r="T688" i="1"/>
  <c r="T687" i="1"/>
  <c r="T686" i="1"/>
  <c r="T685" i="1"/>
  <c r="T684" i="1"/>
  <c r="T683" i="1"/>
  <c r="T682" i="1"/>
  <c r="T680" i="1"/>
  <c r="T679" i="1"/>
  <c r="T678" i="1"/>
  <c r="T677" i="1"/>
  <c r="T676" i="1"/>
  <c r="T675" i="1"/>
  <c r="T674" i="1"/>
  <c r="T673" i="1"/>
  <c r="T672" i="1"/>
  <c r="T671" i="1"/>
  <c r="T670" i="1"/>
  <c r="T669" i="1"/>
  <c r="T668" i="1"/>
  <c r="T667" i="1"/>
  <c r="T666" i="1"/>
  <c r="T665" i="1"/>
  <c r="T664" i="1"/>
  <c r="T663" i="1"/>
  <c r="T662" i="1"/>
  <c r="T661" i="1"/>
  <c r="T660" i="1"/>
  <c r="T659" i="1"/>
  <c r="T657" i="1"/>
  <c r="T656" i="1"/>
  <c r="T655" i="1"/>
  <c r="T654" i="1"/>
  <c r="T653" i="1"/>
  <c r="T652" i="1"/>
  <c r="T648" i="1"/>
  <c r="T647" i="1"/>
  <c r="T646" i="1"/>
  <c r="T641" i="1"/>
  <c r="T640" i="1"/>
  <c r="T639" i="1"/>
  <c r="T634" i="1"/>
  <c r="T633" i="1"/>
  <c r="T628" i="1"/>
  <c r="T627" i="1"/>
  <c r="T626" i="1"/>
  <c r="T623" i="1"/>
  <c r="T622" i="1"/>
  <c r="T621" i="1"/>
  <c r="T620" i="1"/>
  <c r="T619" i="1"/>
  <c r="T618" i="1"/>
  <c r="T617" i="1"/>
  <c r="T616" i="1"/>
  <c r="T609" i="1"/>
  <c r="T608" i="1"/>
  <c r="T606" i="1"/>
  <c r="T604" i="1"/>
  <c r="T603" i="1"/>
  <c r="T602" i="1"/>
  <c r="T601" i="1"/>
  <c r="T600" i="1"/>
  <c r="T596" i="1"/>
  <c r="T595" i="1"/>
  <c r="T591" i="1"/>
  <c r="T590" i="1"/>
  <c r="T589" i="1"/>
  <c r="T584" i="1"/>
  <c r="T582" i="1"/>
  <c r="T581" i="1"/>
  <c r="T576" i="1"/>
  <c r="T575" i="1"/>
  <c r="T574" i="1"/>
  <c r="T573" i="1"/>
  <c r="T572" i="1"/>
  <c r="T571" i="1"/>
  <c r="T570" i="1"/>
  <c r="T569" i="1"/>
  <c r="T567" i="1"/>
  <c r="T566" i="1"/>
  <c r="T565" i="1"/>
  <c r="T559" i="1"/>
  <c r="T558" i="1"/>
  <c r="T553" i="1"/>
  <c r="T552" i="1"/>
  <c r="T548" i="1"/>
  <c r="T547" i="1"/>
  <c r="T546" i="1"/>
  <c r="T545" i="1"/>
  <c r="T544" i="1"/>
  <c r="T537" i="1"/>
  <c r="T536" i="1"/>
  <c r="T535" i="1"/>
  <c r="T531" i="1"/>
  <c r="T530" i="1"/>
  <c r="T529" i="1"/>
  <c r="T528" i="1"/>
  <c r="T527" i="1"/>
  <c r="T523" i="1"/>
  <c r="T522" i="1"/>
  <c r="T515" i="1"/>
  <c r="T514" i="1"/>
  <c r="T510" i="1"/>
  <c r="T509" i="1"/>
  <c r="T508" i="1"/>
  <c r="T710" i="1"/>
  <c r="T705" i="1"/>
  <c r="T695" i="1"/>
  <c r="T681" i="1"/>
  <c r="T658" i="1"/>
  <c r="T651" i="1"/>
  <c r="T625" i="1"/>
  <c r="T624" i="1"/>
  <c r="T615" i="1"/>
  <c r="T614" i="1"/>
  <c r="T613" i="1"/>
  <c r="T605" i="1"/>
  <c r="T594" i="1"/>
  <c r="T593" i="1"/>
  <c r="T592" i="1"/>
  <c r="T588" i="1"/>
  <c r="T587" i="1"/>
  <c r="T586" i="1"/>
  <c r="T580" i="1"/>
  <c r="T579" i="1"/>
  <c r="T578" i="1"/>
  <c r="T577" i="1"/>
  <c r="T564" i="1"/>
  <c r="T563" i="1"/>
  <c r="T562" i="1"/>
  <c r="T561" i="1"/>
  <c r="T551" i="1"/>
  <c r="T550" i="1"/>
  <c r="T549" i="1"/>
  <c r="T539" i="1"/>
  <c r="T534" i="1"/>
  <c r="T533" i="1"/>
  <c r="T532" i="1"/>
  <c r="T526" i="1"/>
  <c r="T525" i="1"/>
  <c r="T524" i="1"/>
  <c r="T518" i="1"/>
  <c r="T517" i="1"/>
  <c r="T516" i="1"/>
  <c r="T513" i="1"/>
  <c r="T512" i="1"/>
  <c r="T511" i="1"/>
  <c r="T502" i="1"/>
  <c r="T501" i="1"/>
  <c r="T500" i="1"/>
  <c r="T496" i="1"/>
  <c r="T495" i="1"/>
  <c r="T494" i="1"/>
  <c r="T493" i="1"/>
  <c r="T492" i="1"/>
  <c r="T490" i="1"/>
  <c r="T489" i="1"/>
  <c r="T482" i="1"/>
  <c r="T480" i="1"/>
  <c r="T479" i="1"/>
  <c r="T470" i="1"/>
  <c r="T469" i="1"/>
  <c r="T468" i="1"/>
  <c r="T467" i="1"/>
  <c r="T457" i="1"/>
  <c r="T454" i="1"/>
  <c r="T453" i="1"/>
  <c r="T452" i="1"/>
  <c r="T451" i="1"/>
  <c r="T446" i="1"/>
  <c r="T445" i="1"/>
  <c r="T444" i="1"/>
  <c r="T440" i="1"/>
  <c r="T439" i="1"/>
  <c r="T438" i="1"/>
  <c r="T435" i="1"/>
  <c r="T431" i="1"/>
  <c r="T430" i="1"/>
  <c r="T429" i="1"/>
  <c r="T427" i="1"/>
  <c r="T425" i="1"/>
  <c r="T422" i="1"/>
  <c r="T421" i="1"/>
  <c r="T420" i="1"/>
  <c r="T416" i="1"/>
  <c r="T415" i="1"/>
  <c r="T414" i="1"/>
  <c r="T408" i="1"/>
  <c r="T407" i="1"/>
  <c r="T406" i="1"/>
  <c r="T403" i="1"/>
  <c r="T397" i="1"/>
  <c r="T396" i="1"/>
  <c r="T395" i="1"/>
  <c r="T390" i="1"/>
  <c r="T389" i="1"/>
  <c r="T382" i="1"/>
  <c r="T381" i="1"/>
  <c r="T380" i="1"/>
  <c r="T374" i="1"/>
  <c r="T373" i="1"/>
  <c r="T369" i="1"/>
  <c r="T368" i="1"/>
  <c r="T361" i="1"/>
  <c r="T360" i="1"/>
  <c r="T351" i="1"/>
  <c r="T350" i="1"/>
  <c r="T344" i="1"/>
  <c r="T343" i="1"/>
  <c r="T339" i="1"/>
  <c r="T335" i="1"/>
  <c r="T334" i="1"/>
  <c r="T331" i="1"/>
  <c r="T330" i="1"/>
  <c r="T325" i="1"/>
  <c r="T324" i="1"/>
  <c r="T318" i="1"/>
  <c r="T317" i="1"/>
  <c r="T313" i="1"/>
  <c r="T312" i="1"/>
  <c r="T302" i="1"/>
  <c r="T301" i="1"/>
  <c r="T284" i="1"/>
  <c r="T283" i="1"/>
  <c r="T280" i="1"/>
  <c r="T279" i="1"/>
  <c r="T272" i="1"/>
  <c r="T271" i="1"/>
  <c r="T61" i="1"/>
  <c r="T52" i="1"/>
  <c r="T50" i="1"/>
  <c r="T49" i="1"/>
  <c r="T32" i="1"/>
  <c r="T31" i="1"/>
  <c r="T30" i="1"/>
  <c r="T28" i="1"/>
  <c r="T25" i="1"/>
  <c r="T19" i="1"/>
  <c r="T18" i="1"/>
  <c r="T17" i="1"/>
  <c r="T15" i="1"/>
  <c r="T13" i="1"/>
  <c r="S11" i="1"/>
  <c r="T11" i="1"/>
  <c r="S713" i="1"/>
  <c r="S712" i="1"/>
  <c r="S711" i="1"/>
  <c r="S710" i="1"/>
  <c r="S709" i="1"/>
  <c r="S708" i="1"/>
  <c r="S707" i="1"/>
  <c r="S706" i="1"/>
  <c r="S705" i="1"/>
  <c r="S704" i="1"/>
  <c r="S703" i="1"/>
  <c r="S702" i="1"/>
  <c r="S701" i="1"/>
  <c r="S700" i="1"/>
  <c r="S699" i="1"/>
  <c r="S698" i="1"/>
  <c r="S697" i="1"/>
  <c r="S696" i="1"/>
  <c r="S695" i="1"/>
  <c r="S694" i="1"/>
  <c r="S693" i="1"/>
  <c r="S692" i="1"/>
  <c r="S691" i="1"/>
  <c r="S690" i="1"/>
  <c r="S689" i="1"/>
  <c r="S688" i="1"/>
  <c r="S687" i="1"/>
  <c r="S686" i="1"/>
  <c r="S685" i="1"/>
  <c r="S684" i="1"/>
  <c r="S683" i="1"/>
  <c r="S682" i="1"/>
  <c r="S681" i="1"/>
  <c r="S680" i="1"/>
  <c r="S679" i="1"/>
  <c r="S678" i="1"/>
  <c r="S677" i="1"/>
  <c r="S676" i="1"/>
  <c r="S675" i="1"/>
  <c r="S674" i="1"/>
  <c r="S673" i="1"/>
  <c r="S672" i="1"/>
  <c r="S671" i="1"/>
  <c r="S670" i="1"/>
  <c r="S669" i="1"/>
  <c r="S668" i="1"/>
  <c r="S667" i="1"/>
  <c r="S666" i="1"/>
  <c r="S665" i="1"/>
  <c r="S664" i="1"/>
  <c r="S663" i="1"/>
  <c r="S662" i="1"/>
  <c r="S661" i="1"/>
  <c r="S660" i="1"/>
  <c r="S659" i="1"/>
  <c r="S658" i="1"/>
  <c r="S657" i="1"/>
  <c r="S656" i="1"/>
  <c r="S655" i="1"/>
  <c r="S654" i="1"/>
  <c r="S653" i="1"/>
  <c r="S652" i="1"/>
  <c r="S651" i="1"/>
  <c r="S650" i="1"/>
  <c r="S649" i="1"/>
  <c r="S648" i="1"/>
  <c r="S647" i="1"/>
  <c r="S646" i="1"/>
  <c r="S645" i="1"/>
  <c r="S644" i="1"/>
  <c r="S643" i="1"/>
  <c r="S642" i="1"/>
  <c r="S641" i="1"/>
  <c r="S640" i="1"/>
  <c r="S639" i="1"/>
  <c r="S638" i="1"/>
  <c r="S637" i="1"/>
  <c r="S636" i="1"/>
  <c r="S635" i="1"/>
  <c r="S634" i="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7" i="1"/>
  <c r="S566" i="1"/>
  <c r="S565" i="1"/>
  <c r="S564" i="1"/>
  <c r="S563" i="1"/>
  <c r="S562" i="1"/>
  <c r="S561" i="1"/>
  <c r="S559" i="1"/>
  <c r="S558" i="1"/>
  <c r="S557" i="1"/>
  <c r="S556" i="1"/>
  <c r="S555" i="1"/>
  <c r="S554" i="1"/>
  <c r="S553" i="1"/>
  <c r="S552" i="1"/>
  <c r="S551" i="1"/>
  <c r="S550" i="1"/>
  <c r="S549" i="1"/>
  <c r="S548" i="1"/>
  <c r="S547" i="1"/>
  <c r="S546" i="1"/>
  <c r="S545" i="1"/>
  <c r="S544" i="1"/>
  <c r="S543" i="1"/>
  <c r="S542" i="1"/>
  <c r="S541" i="1"/>
  <c r="S540" i="1"/>
  <c r="S539"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58" i="1"/>
  <c r="S457" i="1"/>
  <c r="S456" i="1"/>
  <c r="S455" i="1"/>
  <c r="S454" i="1"/>
  <c r="S453" i="1"/>
  <c r="S452" i="1"/>
  <c r="S451" i="1"/>
  <c r="S450" i="1"/>
  <c r="S449" i="1"/>
  <c r="S448" i="1"/>
  <c r="S446" i="1"/>
  <c r="S445" i="1"/>
  <c r="S444" i="1"/>
  <c r="S443" i="1"/>
  <c r="S442" i="1"/>
  <c r="S441" i="1"/>
  <c r="S440" i="1"/>
  <c r="S439" i="1"/>
  <c r="S438" i="1"/>
  <c r="S437" i="1"/>
  <c r="S436" i="1"/>
  <c r="S435" i="1"/>
  <c r="S434" i="1"/>
  <c r="S433" i="1"/>
  <c r="S432" i="1"/>
  <c r="S431" i="1"/>
  <c r="S430" i="1"/>
  <c r="S429" i="1"/>
  <c r="S427" i="1"/>
  <c r="S426" i="1"/>
  <c r="S425" i="1"/>
  <c r="S424" i="1"/>
  <c r="S423" i="1"/>
  <c r="S422" i="1"/>
  <c r="S421" i="1"/>
  <c r="S420" i="1"/>
  <c r="S419" i="1"/>
  <c r="S418"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19" i="1"/>
  <c r="S318" i="1"/>
  <c r="S317" i="1"/>
  <c r="S316" i="1"/>
  <c r="S315" i="1"/>
  <c r="S314" i="1"/>
  <c r="S313" i="1"/>
  <c r="S312" i="1"/>
  <c r="S308" i="1"/>
  <c r="S307" i="1"/>
  <c r="S306" i="1"/>
  <c r="S305" i="1"/>
  <c r="S304" i="1"/>
  <c r="S303" i="1"/>
  <c r="S302" i="1"/>
  <c r="S301" i="1"/>
  <c r="S297" i="1"/>
  <c r="S296" i="1"/>
  <c r="S295" i="1"/>
  <c r="S291" i="1"/>
  <c r="S290" i="1"/>
  <c r="S289" i="1"/>
  <c r="S284" i="1"/>
  <c r="S283" i="1"/>
  <c r="S282" i="1"/>
  <c r="S281" i="1"/>
  <c r="S280" i="1"/>
  <c r="S279" i="1"/>
  <c r="S278" i="1"/>
  <c r="S277" i="1"/>
  <c r="S276" i="1"/>
  <c r="S275" i="1"/>
  <c r="S273" i="1"/>
  <c r="S272" i="1"/>
  <c r="S271" i="1"/>
  <c r="S270" i="1"/>
  <c r="S269"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7" i="1"/>
  <c r="S196" i="1"/>
  <c r="S195" i="1"/>
  <c r="S193" i="1"/>
  <c r="S192" i="1"/>
  <c r="S191" i="1"/>
  <c r="S190" i="1"/>
  <c r="S188" i="1"/>
  <c r="S187" i="1"/>
  <c r="S186" i="1"/>
  <c r="S185" i="1"/>
  <c r="S183" i="1"/>
  <c r="S182" i="1"/>
  <c r="S181" i="1"/>
  <c r="S180" i="1"/>
  <c r="S178" i="1"/>
  <c r="S177" i="1"/>
  <c r="S176" i="1"/>
  <c r="S173" i="1"/>
  <c r="S172" i="1"/>
  <c r="S171" i="1"/>
  <c r="S170" i="1"/>
  <c r="S169" i="1"/>
  <c r="S168" i="1"/>
  <c r="S166" i="1"/>
  <c r="S165" i="1"/>
  <c r="S164" i="1"/>
  <c r="S163" i="1"/>
  <c r="S162" i="1"/>
  <c r="S161" i="1"/>
  <c r="S160" i="1"/>
  <c r="S159" i="1"/>
  <c r="S157" i="1"/>
  <c r="S156" i="1"/>
  <c r="S155" i="1"/>
  <c r="S154" i="1"/>
  <c r="S153" i="1"/>
  <c r="S152" i="1"/>
  <c r="S151" i="1"/>
  <c r="S150" i="1"/>
  <c r="S149" i="1"/>
  <c r="S148" i="1"/>
  <c r="S147" i="1"/>
  <c r="S145" i="1"/>
  <c r="S144" i="1"/>
  <c r="S143" i="1"/>
  <c r="S142" i="1"/>
  <c r="S141" i="1"/>
  <c r="S140" i="1"/>
  <c r="S139" i="1"/>
  <c r="S138" i="1"/>
  <c r="S137" i="1"/>
  <c r="S135" i="1"/>
  <c r="S134" i="1"/>
  <c r="S133" i="1"/>
  <c r="S132" i="1"/>
  <c r="S131" i="1"/>
  <c r="S130" i="1"/>
  <c r="S129" i="1"/>
  <c r="S126" i="1"/>
  <c r="S125" i="1"/>
  <c r="S124" i="1"/>
  <c r="S123" i="1"/>
  <c r="S122" i="1"/>
  <c r="S121" i="1"/>
  <c r="S120" i="1"/>
  <c r="S119" i="1"/>
  <c r="S118" i="1"/>
  <c r="S117" i="1"/>
  <c r="S116" i="1"/>
  <c r="S114" i="1"/>
  <c r="S113" i="1"/>
  <c r="S112" i="1"/>
  <c r="S111" i="1"/>
  <c r="S110" i="1"/>
  <c r="S109" i="1"/>
  <c r="S108" i="1"/>
  <c r="S107" i="1"/>
  <c r="S106" i="1"/>
  <c r="S105" i="1"/>
  <c r="S104" i="1"/>
  <c r="S103" i="1"/>
  <c r="S102" i="1"/>
  <c r="S101" i="1"/>
  <c r="S100" i="1"/>
  <c r="S99" i="1"/>
  <c r="S96" i="1"/>
  <c r="S95" i="1"/>
  <c r="S94" i="1"/>
  <c r="S93" i="1"/>
  <c r="S92" i="1"/>
  <c r="S91" i="1"/>
  <c r="S90" i="1"/>
  <c r="S89" i="1"/>
  <c r="S88" i="1"/>
  <c r="S87" i="1"/>
  <c r="S86" i="1"/>
  <c r="S85" i="1"/>
  <c r="S84" i="1"/>
  <c r="S83" i="1"/>
  <c r="S81" i="1"/>
  <c r="S80" i="1"/>
  <c r="S79" i="1"/>
  <c r="S78" i="1"/>
  <c r="S77" i="1"/>
  <c r="S76" i="1"/>
  <c r="S75" i="1"/>
  <c r="S74" i="1"/>
  <c r="S73" i="1"/>
  <c r="S72" i="1"/>
  <c r="S71" i="1"/>
  <c r="S70" i="1"/>
  <c r="S69" i="1"/>
  <c r="S68" i="1"/>
  <c r="S66" i="1"/>
  <c r="S64" i="1"/>
  <c r="S63" i="1"/>
  <c r="S62" i="1"/>
  <c r="S61" i="1"/>
  <c r="S57" i="1"/>
  <c r="S54" i="1"/>
  <c r="S52" i="1"/>
  <c r="S50" i="1"/>
  <c r="S49" i="1"/>
  <c r="S46" i="1"/>
  <c r="S45" i="1"/>
  <c r="S44" i="1"/>
  <c r="S33" i="1"/>
  <c r="S32" i="1"/>
  <c r="S31" i="1"/>
  <c r="S30" i="1"/>
  <c r="S28" i="1"/>
  <c r="S25" i="1"/>
  <c r="S19" i="1"/>
  <c r="S18" i="1"/>
  <c r="S17" i="1"/>
  <c r="S16" i="1"/>
  <c r="S15" i="1"/>
  <c r="S14" i="1"/>
  <c r="S13"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2" i="1"/>
</calcChain>
</file>

<file path=xl/sharedStrings.xml><?xml version="1.0" encoding="utf-8"?>
<sst xmlns="http://schemas.openxmlformats.org/spreadsheetml/2006/main" count="12197" uniqueCount="3367">
  <si>
    <t>公众号</t>
  </si>
  <si>
    <t>阅读量</t>
  </si>
  <si>
    <t>位置</t>
  </si>
  <si>
    <t>发布时间</t>
  </si>
  <si>
    <t>原创</t>
  </si>
  <si>
    <t>实时状态</t>
  </si>
  <si>
    <t>文章链接</t>
  </si>
  <si>
    <t>文章摘要</t>
  </si>
  <si>
    <t>作者</t>
  </si>
  <si>
    <t>在看数</t>
  </si>
  <si>
    <t>评论数</t>
  </si>
  <si>
    <t>点赞数</t>
  </si>
  <si>
    <t>封面图片</t>
  </si>
  <si>
    <t>level</t>
  </si>
  <si>
    <t>1</t>
  </si>
  <si>
    <t>广发证券</t>
  </si>
  <si>
    <t>【重磅升级】易淘金V11.2发布</t>
  </si>
  <si>
    <t>11851</t>
  </si>
  <si>
    <t>2023-05-22 08:00:00</t>
  </si>
  <si>
    <t>否</t>
  </si>
  <si>
    <t>ok</t>
  </si>
  <si>
    <t>http://mp.weixin.qq.com/s?__biz=MjM5NTUyNTk0Mg==&amp;mid=2716259603&amp;idx=1&amp;sn=33b5ab179aae4c855207df256e4f430d&amp;chksm=c1104ea9bb650aa4ad46b75b88586766c00e84c48c97aa05ad3b7da6dfc71171083cccd94848&amp;scene=27#wechat_redirect</t>
  </si>
  <si>
    <t>抄底大师、ETF日历等你前来体验</t>
  </si>
  <si>
    <t/>
  </si>
  <si>
    <t>6</t>
  </si>
  <si>
    <t>7</t>
  </si>
  <si>
    <t>20</t>
  </si>
  <si>
    <t>https://mmbiz.qpic.cn/mmbiz_jpg/6JH2pgiaJibzjPBRTnTfvteZ8SygsxQMEnfI4gYI77ibuXzhiaTpEheypr2OfDqXePjB2eEia0RWOqPxZK5WibxYib7ibQ/0?wx_fmt=jpeg</t>
  </si>
  <si>
    <t>2</t>
  </si>
  <si>
    <t>【福利来袭】走进上市公司之安徽万朗磁塑：小配件也有大世界！</t>
  </si>
  <si>
    <t>1430</t>
  </si>
  <si>
    <t>http://mp.weixin.qq.com/s?__biz=MjM5NTUyNTk0Mg==&amp;mid=2716259603&amp;idx=2&amp;sn=27906c48147481d7375fe5bde83ff9b5&amp;chksm=e13056b13fe108a6eae3affe587a5110a06eabe5d0069d49965b170350b470ca94d21d28fc30&amp;scene=27#wechat_redirect</t>
  </si>
  <si>
    <t>5月24日16:30，让我们一起探秘家电产业背后的“隐形冠军”！</t>
  </si>
  <si>
    <t>3</t>
  </si>
  <si>
    <t>https://mmbiz.qpic.cn/mmbiz_jpg/6JH2pgiaJibzjPBRTnTfvteZ8SygsxQMEnNMOv2pKmDfJjoWa1icOu0EHrdE6lRs1EjEhQ5tybhTJqJ7kQiaxibkC6w/0?wx_fmt=jpeg</t>
  </si>
  <si>
    <t>【福利活动】抄底大师多款优惠券等你来领！</t>
  </si>
  <si>
    <t>1309</t>
  </si>
  <si>
    <t>http://mp.weixin.qq.com/s?__biz=MjM5NTUyNTk0Mg==&amp;mid=2716259603&amp;idx=3&amp;sn=ade9103cf2b98b4ea3599499e17bf064&amp;chksm=e53447a0bf6108a6e32a644fd399bbdfe44ff813f90f455de0f842879d909805a393b1f891cb&amp;scene=27#wechat_redirect</t>
  </si>
  <si>
    <t>https://mmbiz.qpic.cn/mmbiz_jpg/6JH2pgiaJibzjRY8b5plLoWqZe9SHOx6bOue5xDSpXd4UwS0dxS6IhC7L7Uo87M7JUxl1Y20772hg6Wficd7OACibg/0?wx_fmt=jpeg</t>
  </si>
  <si>
    <t>4</t>
  </si>
  <si>
    <t>【广开融路】融资融券能帮您做什么</t>
  </si>
  <si>
    <t>1249</t>
  </si>
  <si>
    <t>http://mp.weixin.qq.com/s?__biz=MjM5NTUyNTk0Mg==&amp;mid=2716259603&amp;idx=4&amp;sn=891013d9c0e8ab4cf1951d870de0624a&amp;chksm=cd1c0ee9bf6100ae7df9d0d410fa4b2f0923474677d4c6dc746c3a47cb79d9047056d10560fd&amp;scene=27#wechat_redirect</t>
  </si>
  <si>
    <t>0</t>
  </si>
  <si>
    <t>https://mmbiz.qpic.cn/mmbiz_jpg/6JH2pgiaJibzjRY8b5plLoWqZe9SHOx6bOB2MSUDHCCI6VlyWbHx0uQdgkTMB43jVUmBY2UetG48XNLaPutBoebw/0?wx_fmt=jpeg</t>
  </si>
  <si>
    <t>5</t>
  </si>
  <si>
    <t>【防非宣传月】如何识别非法证券活动？</t>
  </si>
  <si>
    <t>812</t>
  </si>
  <si>
    <t>http://mp.weixin.qq.com/s?__biz=MjM5NTUyNTk0Mg==&amp;mid=2716259603&amp;idx=5&amp;sn=b75861595f2e6575c0ee24daf50048ae&amp;chksm=cd1c0fe837e90aa4929065e3b232243ddfe50a872fed7483c357757ebf83cf58ca0770e24d2c&amp;scene=27#wechat_redirect</t>
  </si>
  <si>
    <t>https://mmbiz.qpic.cn/mmbiz_jpg/6JH2pgiaJibzjRY8b5plLoWqZe9SHOx6bOsMFgv46KtUKMFJaLICSpRzZpgahQavWZLUgXgpDbXzYSMjtNRNPrOw/0?wx_fmt=jpeg</t>
  </si>
  <si>
    <t>【防非宣传月】了解非法荐股，防范投资骗局</t>
  </si>
  <si>
    <t>981</t>
  </si>
  <si>
    <t>http://mp.weixin.qq.com/s?__biz=MjM5NTUyNTk0Mg==&amp;mid=2716259603&amp;idx=6&amp;sn=2c06abf1577fe292f6a2a351bf4ecc4a&amp;chksm=489956b11bc508a66dacdc2102152617e1b4748c641a69a60b1e8ec9996703c57a9400fe34a9&amp;scene=27#wechat_redirect</t>
  </si>
  <si>
    <t>https://mmbiz.qpic.cn/mmbiz_jpg/6JH2pgiaJibzjRY8b5plLoWqZe9SHOx6bOKtGOIuTcpOOIeMhcS8fv9Yg3nM8h4OeyQkDMUnIf9jzIuiaTOG4qhFQ/0?wx_fmt=jpeg</t>
  </si>
  <si>
    <t>【微信红包】520，假如投资是一场恋爱！</t>
  </si>
  <si>
    <t>23137</t>
  </si>
  <si>
    <t>2023-05-16 09:00:00</t>
  </si>
  <si>
    <t>http://mp.weixin.qq.com/s?__biz=MjM5NTUyNTk0Mg==&amp;mid=2716259559&amp;idx=1&amp;sn=d2ff52c0e06176c5aa0a4a19cdbd6b39&amp;chksm=60b11e0c1bc503586e30015d105207c8faad563ef983424c58adecb53388e40b3824b726aab1&amp;scene=27#wechat_redirect</t>
  </si>
  <si>
    <t>投资与恋爱也有相似的“方法论”？广发证券 520直播特辑听他们如何拆解这道“多选题”！</t>
  </si>
  <si>
    <t>14</t>
  </si>
  <si>
    <t>29</t>
  </si>
  <si>
    <t>46</t>
  </si>
  <si>
    <t>https://mmbiz.qpic.cn/mmbiz_jpg/6JH2pgiaJibzgPasVvaOZz1iaElen6KIASu8PtbO0zP2p5O7PuuPSFFjHW66Hfv2rvDSnEaZzXdDAFIBd43x7XXnw/0?wx_fmt=jpeg</t>
  </si>
  <si>
    <t>8</t>
  </si>
  <si>
    <t>【广发策略】戴康：解读“中特估—央国企重估”对资本市场的影响</t>
  </si>
  <si>
    <t>3322</t>
  </si>
  <si>
    <t>http://mp.weixin.qq.com/s?__biz=MjM5NTUyNTk0Mg==&amp;mid=2716259559&amp;idx=2&amp;sn=0e75f3094a1f4f4dc874f399669b8e3e&amp;chksm=e1304e5c974903584e363c3b91a2d5e80f9ee66373166706e9272ea0a534226bf6f4a11496ae&amp;scene=27#wechat_redirect</t>
  </si>
  <si>
    <t>https://mmbiz.qpic.cn/mmbiz_jpg/6JH2pgiaJibzgPasVvaOZz1iaElen6KIASu1rTGXNmLTqCxFLBiak9fewNfnlK9McQqDJMNtNouvPrB6xYCXoAicdRA/0?wx_fmt=jpeg</t>
  </si>
  <si>
    <t>9</t>
  </si>
  <si>
    <t>【广发策略】“估值填坑”后程，“反转策略”轮动</t>
  </si>
  <si>
    <t>2033</t>
  </si>
  <si>
    <t>http://mp.weixin.qq.com/s?__biz=MjM5NTUyNTk0Mg==&amp;mid=2716259559&amp;idx=3&amp;sn=a8d994c98189d82cb5bc14afb673059c&amp;chksm=60b15e4c17c90358600bf46173c56475f4126a956ee06b80870412109f738490edde9cf5644a&amp;scene=27#wechat_redirect</t>
  </si>
  <si>
    <t>https://mmbiz.qpic.cn/mmbiz_jpg/6JH2pgiaJibzgPasVvaOZz1iaElen6KIASu1Vtm0NmzibdcGqArsoY9HiaGCeOCWMDwUKXogztTHgbUqRSI02tx0eyA/0?wx_fmt=jpeg</t>
  </si>
  <si>
    <t>10</t>
  </si>
  <si>
    <t>第五届“5·15全国投资者保护宣传日”</t>
  </si>
  <si>
    <t>1473</t>
  </si>
  <si>
    <t>http://mp.weixin.qq.com/s?__biz=MjM5NTUyNTk0Mg==&amp;mid=2716259559&amp;idx=4&amp;sn=6db5374ed23fc56a486758e51741bc5f&amp;chksm=e93807159b450358efaa7b84de3baa1c01aad3e44d82ed3259416268c4541ead951a2323907b&amp;scene=27#wechat_redirect</t>
  </si>
  <si>
    <t>https://mmbiz.qpic.cn/mmbiz_jpg/6JH2pgiaJibzgPasVvaOZz1iaElen6KIASuibibyn1MqvA1k7UYiab9p3qZSGRYwIfG11ZzjHl570XV9NImicCB6rJaxQ/0?wx_fmt=jpeg</t>
  </si>
  <si>
    <t>11</t>
  </si>
  <si>
    <t>【防非宣传月】投资理财不受骗，查清资质是关键</t>
  </si>
  <si>
    <t>1676</t>
  </si>
  <si>
    <t>http://mp.weixin.qq.com/s?__biz=MjM5NTUyNTk0Mg==&amp;mid=2716259559&amp;idx=5&amp;sn=bc3b22556fbd2b7bf1cd3a3e730aa3a8&amp;chksm=e435475537e90952296e8659080c45131c6d1ec5efadcc5b379df63e7c21b45471e5e739ce98&amp;scene=27#wechat_redirect</t>
  </si>
  <si>
    <t>https://mmbiz.qpic.cn/mmbiz_jpg/6JH2pgiaJibzgPasVvaOZz1iaElen6KIASuVAicAicibdGic4e0AdTNekR8aJPflLL5icoe9XJtCfUxSicFRHJeeNBDdNXA/0?wx_fmt=jpeg</t>
  </si>
  <si>
    <t>12</t>
  </si>
  <si>
    <t>广东反洗钱专属微信表情包——“正义之狮”闪亮登场啦!</t>
  </si>
  <si>
    <t>2551</t>
  </si>
  <si>
    <t>http://mp.weixin.qq.com/s?__biz=MjM5NTUyNTk0Mg==&amp;mid=2716259559&amp;idx=6&amp;sn=20bfaf61bb236fdc0c03cfa672871ec8&amp;chksm=c918160413cd0b504b3db542315bc332ac6e40d7389ffe1e067df4a3d975deaeaf015548f4ea&amp;scene=27#wechat_redirect</t>
  </si>
  <si>
    <t>人民银行广州分行联合人民银行云浮市中心支行，以“正义之狮”为主题设计制作了首套广东反洗钱微信表情包，将广东反洗钱“正义之狮”和广东“AML”宣传形象标识融入社会公众日常生活之中，切实加深社会公众对反洗钱的认识，不断提升社会公众风险防控意识。</t>
  </si>
  <si>
    <t>https://mmbiz.qpic.cn/mmbiz_jpg/6JH2pgiaJibzgPasVvaOZz1iaElen6KIASuybiclfLhVS9icnXdLROHENNpXFicciaib0KX8MCGuqBWLiaQHWxBYsouGfkg/0?wx_fmt=jpeg</t>
  </si>
  <si>
    <t>13</t>
  </si>
  <si>
    <t>正在直播 | 2023年巴菲特股东大会——广发证券邀您走近“股神”</t>
  </si>
  <si>
    <t>45751</t>
  </si>
  <si>
    <t>2023-05-06 19:00:00</t>
  </si>
  <si>
    <t>http://mp.weixin.qq.com/s?__biz=MjM5NTUyNTk0Mg==&amp;mid=2716259325&amp;idx=1&amp;sn=153bab78a867bbb4aa36ed4f0b80deba&amp;chksm=4594080737e90640c74bc1d81ff283a94b66b884c6d795d49f93793bf37ff404f0335f26e85f&amp;scene=27#wechat_redirect</t>
  </si>
  <si>
    <t>听“股神”分享经验，拓宽交易思路</t>
  </si>
  <si>
    <t>19</t>
  </si>
  <si>
    <t>18</t>
  </si>
  <si>
    <t>47</t>
  </si>
  <si>
    <t>https://mmbiz.qpic.cn/mmbiz_jpg/6JH2pgiaJibzg9mibv6jLusLGDZ8eEjG1bT2GEW1qkfiaicDVoUxgYRx5jr6T6Bo1EVS6FGpRbQc5hHSibZicUs0Dq6rg/0?wx_fmt=jpeg</t>
  </si>
  <si>
    <t>重磅！看5月6日巴菲特股东大会来广发易淘金</t>
  </si>
  <si>
    <t>15088</t>
  </si>
  <si>
    <t>2023-04-27 08:00:00</t>
  </si>
  <si>
    <t>http://mp.weixin.qq.com/s?__biz=MjM5NTUyNTk0Mg==&amp;mid=2716259307&amp;idx=1&amp;sn=cb329bc2d86b15205ff2ece2ebf130e8&amp;chksm=41901009934d065689422f78387dceb7d1605f3f4baeb998bf85d15f84e828b0e56fcf8850c6&amp;scene=27#wechat_redirect</t>
  </si>
  <si>
    <t>广发易淘金全程视频直播2023年巴菲特股东大会，5月6日（周六）19：00来听“股神”谈投资之道&amp;gt;&amp;gt;</t>
  </si>
  <si>
    <t>21</t>
  </si>
  <si>
    <t>https://mmbiz.qpic.cn/mmbiz_jpg/6JH2pgiaJibzgfT7EAQgTn3ASHRhzZrYafvPsC5kOhN5F0edQ86Lj2JE09bBOwuK5BqcMABFb7HEaAQvT625JOKg/0?wx_fmt=jpeg</t>
  </si>
  <si>
    <t>15</t>
  </si>
  <si>
    <t>五一节前投资攻略|提前做安排奔赴美好五月（附休市日历）</t>
  </si>
  <si>
    <t>10211</t>
  </si>
  <si>
    <t>http://mp.weixin.qq.com/s?__biz=MjM5NTUyNTk0Mg==&amp;mid=2716259307&amp;idx=2&amp;sn=225b688e3bb7f4c8af9f3b793df21a60&amp;chksm=65b440593fe106561d1d3d447d1d77ddc026e2ef7b8a6a596d339b04921ef39725562081c7c3&amp;scene=27#wechat_redirect</t>
  </si>
  <si>
    <t>布局假期理财投什么？</t>
  </si>
  <si>
    <t>22</t>
  </si>
  <si>
    <t>https://mmbiz.qpic.cn/mmbiz_jpg/6JH2pgiaJibzgfT7EAQgTn3ASHRhzZrYaf4l16U8Undq0Hunc1icQ3MGqnChMPWYPhgqsSPvYQmEibg01a1d3ZKohw/0?wx_fmt=jpeg</t>
  </si>
  <si>
    <t>16</t>
  </si>
  <si>
    <t>52492</t>
  </si>
  <si>
    <t>http://mp.weixin.qq.com/s?__biz=MjM5NTUyNTk0Mg==&amp;mid=2716259268&amp;idx=1&amp;sn=9332cdf3358f541e7abfc360a5893d01&amp;chksm=60b1192fb36d047b0c4f5ff41690d0327280695a0ba258f524a507aeefaddddf2dd090c0fe9d&amp;scene=27#wechat_redirect</t>
  </si>
  <si>
    <t>尽快！很重要！</t>
  </si>
  <si>
    <t>93</t>
  </si>
  <si>
    <t>36</t>
  </si>
  <si>
    <t>217</t>
  </si>
  <si>
    <t>https://mmbiz.qpic.cn/mmbiz_jpg/6JH2pgiaJibzgmOkgPutsElIos8rOdicbc8KoZHVbE7Ypic4ZImHHkgX6EKnEzYlwZFSRVactkByQDguUD8zUdflEw/0?wx_fmt=jpeg</t>
  </si>
  <si>
    <t>17</t>
  </si>
  <si>
    <t>上微信，看收评，精彩观点不错过！</t>
  </si>
  <si>
    <t>10010</t>
  </si>
  <si>
    <t>http://mp.weixin.qq.com/s?__biz=MjM5NTUyNTk0Mg==&amp;mid=2716259268&amp;idx=2&amp;sn=f1d07f04d0524f7fbdba313d64e32f65&amp;chksm=e03150663be50e710351740bcb4bb2a24196a3faa95ffb8b6d52fafb913a7919c872c7c3d960&amp;scene=27#wechat_redirect</t>
  </si>
  <si>
    <t>https://mmbiz.qpic.cn/mmbiz_jpg/6JH2pgiaJibzgmOkgPutsElIos8rOdicbc8BW2eu1O4bxY5Yx2VyDr3UoLZaA2HFMM2qR8LI54OEjDibia6QTGVPbsA/0?wx_fmt=jpeg</t>
  </si>
  <si>
    <t>全民宠粉，就在ETF粉丝节！</t>
  </si>
  <si>
    <t>7568</t>
  </si>
  <si>
    <t>2023-04-18 08:30:00</t>
  </si>
  <si>
    <t>http://mp.weixin.qq.com/s?__biz=MjM5NTUyNTk0Mg==&amp;mid=2716259256&amp;idx=1&amp;sn=98e4dec6e1421fdecc312750684df51c&amp;chksm=c110501a974906050e67d35b2e0fe35111414d89d2794c9edb28557390675d70d0f00feff20e&amp;scene=27#wechat_redirect</t>
  </si>
  <si>
    <t>福利大派送啦！玩游戏学ETF，ETF粉丝节火热进行中，限时狂欢等你来</t>
  </si>
  <si>
    <t>https://mmbiz.qpic.cn/mmbiz_jpg/6JH2pgiaJibzg4nibnS9nQ4P5keLfQ71Ia9jcqUJr3PsicHr72etgtfd07u7AwJEYUel96mUww8MfTwg1XUiaSK4qGA/0?wx_fmt=jpeg</t>
  </si>
  <si>
    <t>【金牌鉴股】宝藏投顾，实力上线（内含福利）</t>
  </si>
  <si>
    <t>3667</t>
  </si>
  <si>
    <t>http://mp.weixin.qq.com/s?__biz=MjM5NTUyNTk0Mg==&amp;mid=2716259256&amp;idx=2&amp;sn=7bf36b114d3e368e7c17eaf48f949eb0&amp;chksm=65b4105a9f410c0f266702d178432d77e73cc902bb23fceb53ed22d38db60ed45d62318dc1a6&amp;scene=27#wechat_redirect</t>
  </si>
  <si>
    <t>https://mmbiz.qpic.cn/mmbiz_jpg/6JH2pgiaJibzhKDb7f4TzkP8SxSqJ2dQicV1OMFautQ7XpMG5kfA4lgcNWInibSxsQ56oMm70o3txy1ocYm03lUAMw/0?wx_fmt=jpeg</t>
  </si>
  <si>
    <t>【广发策略】四月决断期，“思变三重奏”有何变化</t>
  </si>
  <si>
    <t>4325</t>
  </si>
  <si>
    <t>http://mp.weixin.qq.com/s?__biz=MjM5NTUyNTk0Mg==&amp;mid=2716259256&amp;idx=3&amp;sn=e19b6b303c2335f51fb4ac04930b1b66&amp;chksm=69b8511b1fc10c0ffd4e694c68348c8f9a7ed83ab79c5b0070b0816b9bfdaaf62d4e95580570&amp;scene=27#wechat_redirect</t>
  </si>
  <si>
    <t>广发策略</t>
  </si>
  <si>
    <t>https://mmbiz.qpic.cn/mmbiz_jpg/6JH2pgiaJibzg4nibnS9nQ4P5keLfQ71Ia9eibgkUdDrghZibgEfGJH42JojJaL63gIYEKtYTicUGKYElZF8VJXzH1Zg/0?wx_fmt=jpeg</t>
  </si>
  <si>
    <t>【上新】抄底大师重磅上线</t>
  </si>
  <si>
    <t>22564</t>
  </si>
  <si>
    <t>2023-04-11 08:30:00</t>
  </si>
  <si>
    <t>http://mp.weixin.qq.com/s?__biz=MjM5NTUyNTk0Mg==&amp;mid=2716259242&amp;idx=1&amp;sn=b7df36136c2041050e0081b00c7ba0fc&amp;chksm=4c9d1048b7690e1f86bbbe57447539289b8a4b1d558b08c1134df9942e897450bf9ccb853bef&amp;scene=27#wechat_redirect</t>
  </si>
  <si>
    <t>关注信号变化，寻优质低价股</t>
  </si>
  <si>
    <t>65</t>
  </si>
  <si>
    <t>https://mmbiz.qpic.cn/mmbiz_jpg/6JH2pgiaJibzjCPLianWxljuxujcEclicgczcaKYvpAwLw6w2zN8fl0Libs5Scg43iamqExgibuHIdL05zKmcLaVdJB9w/0?wx_fmt=jpeg</t>
  </si>
  <si>
    <t>【广发策略】“AI+”堪比13年的“移动互联网+”</t>
  </si>
  <si>
    <t>5873</t>
  </si>
  <si>
    <t>http://mp.weixin.qq.com/s?__biz=MjM5NTUyNTk0Mg==&amp;mid=2716259242&amp;idx=2&amp;sn=afddf841ca94c22a100a8e74b012cc0c&amp;chksm=e9381048b7690415d852ab0784341499b1cb196044bc082033a752675314ca55271093d0c447&amp;scene=27#wechat_redirect</t>
  </si>
  <si>
    <t>https://mmbiz.qpic.cn/mmbiz_jpg/6JH2pgiaJibzjCPLianWxljuxujcEclicgcz1pNS6MAbuk6pcIY0CYK7B2dYCQn2R8DiaDC4jxGPzTXT4WBaKZOPiaqw/0?wx_fmt=jpeg</t>
  </si>
  <si>
    <t>23</t>
  </si>
  <si>
    <t>【广发策略】“思?变”Δ三重奏之AI科技牛起点</t>
  </si>
  <si>
    <t>3934</t>
  </si>
  <si>
    <t>http://mp.weixin.qq.com/s?__biz=MjM5NTUyNTk0Mg==&amp;mid=2716259242&amp;idx=3&amp;sn=3c53a2c0e585e09dd5042fac4092fc04&amp;chksm=60b158001bc50e1fc10daa861f248065d6a4804336e4618608a7656c4e01a0ab53d9d8100605&amp;scene=27#wechat_redirect</t>
  </si>
  <si>
    <t>24</t>
  </si>
  <si>
    <t>震荡行情怎么办？投资锦囊来帮您</t>
  </si>
  <si>
    <t>9244</t>
  </si>
  <si>
    <t>2023-03-31 08:30:00</t>
  </si>
  <si>
    <t>http://mp.weixin.qq.com/s?__biz=MjM5NTUyNTk0Mg==&amp;mid=2716259193&amp;idx=1&amp;sn=7cd50079c37a5de982795a616ec6fbc2&amp;chksm=4091109b17c904c65f3cc23b50fdc502e91d122a8c9219daa245eb8ee411102da0dfea9ea97d&amp;scene=27#wechat_redirect</t>
  </si>
  <si>
    <t>点击解锁您的投资提效锦囊，立即了解&amp;gt;</t>
  </si>
  <si>
    <t>https://mmbiz.qpic.cn/mmbiz_jpg/6JH2pgiaJibzhZiaUKyEPRCJiaZNmG4eQHV87unL0MicT6rkEaeKBEjgdgNBCViaVoFEOObS4z1vm45oloAOq0b7Dia3w/0?wx_fmt=jpeg</t>
  </si>
  <si>
    <t>25</t>
  </si>
  <si>
    <t>【有奖竞猜】新工具即将上线！</t>
  </si>
  <si>
    <t>2775</t>
  </si>
  <si>
    <t>http://mp.weixin.qq.com/s?__biz=MjM5NTUyNTk0Mg==&amp;mid=2716259193&amp;idx=2&amp;sn=d215c1dbaebf0f2c4c8fa6fe8831249f&amp;chksm=68b950db13cd0ecc8c11bb4664adc57c5d2c0bbc3ad0fc556d66f5dea30ff1a6ccb350a90c59&amp;scene=27#wechat_redirect</t>
  </si>
  <si>
    <t>https://mmbiz.qpic.cn/mmbiz_jpg/6JH2pgiaJibzia9S0uo4UF4bMtLialuMyqhaY1k9Px5JJMQ47V3juhZicKWEMx2lnjfvaxDD2rXRnaTg39XdfPiamHng/0?wx_fmt=jpeg</t>
  </si>
  <si>
    <t>26</t>
  </si>
  <si>
    <t>【广发策略】如何看当前数字经济的“位置感”？——“数字经济”系列</t>
  </si>
  <si>
    <t>3543</t>
  </si>
  <si>
    <t>http://mp.weixin.qq.com/s?__biz=MjM5NTUyNTk0Mg==&amp;mid=2716259193&amp;idx=3&amp;sn=5bc798ee4f40d837345ee0f8f5f7e2ef&amp;chksm=4495018a934d0cce5130258e9d4a2847a1c716c3470e0b6fdc1d28feeb26ec645ded3ebe879f&amp;scene=27#wechat_redirect</t>
  </si>
  <si>
    <t>https://mmbiz.qpic.cn/mmbiz_jpg/6JH2pgiaJibzia9S0uo4UF4bMtLialuMyqhahQclBvGlibGiar1rGbHtSEWCnmt89ibaicPmvXbOg6HjHuqQNvdF8bTu9Q/0?wx_fmt=jpeg</t>
  </si>
  <si>
    <t>27</t>
  </si>
  <si>
    <t>神奇九转｜助您提高抄底逃顶成功率</t>
  </si>
  <si>
    <t>20016</t>
  </si>
  <si>
    <t>2023-03-21 17:30:00</t>
  </si>
  <si>
    <t>http://mp.weixin.qq.com/s?__biz=MjM5NTUyNTk0Mg==&amp;mid=2716259156&amp;idx=1&amp;sn=51aefa2211182b199f7e02033c638477&amp;chksm=65b410b637e90ee1e6db8fad7176a37bfae8f9954f9b0b7cc408656e9c5faa2b014357e319b6&amp;scene=27#wechat_redirect</t>
  </si>
  <si>
    <t>追踪当前股价走势可能的拐点！</t>
  </si>
  <si>
    <t>42</t>
  </si>
  <si>
    <t>https://mmbiz.qpic.cn/mmbiz_jpg/6JH2pgiaJibzhvFvqq7CCmwciaNlGIAbANQU7lrCTzZiaFrz0CQzkRh1rBPJZFQzSDKeNNpBibzId7uVAceyUXCXF1w/0?wx_fmt=jpeg</t>
  </si>
  <si>
    <t>28</t>
  </si>
  <si>
    <t>【广发证券“投研+”投资者教育专栏（二）】策略的价值与未来：守正与进化</t>
  </si>
  <si>
    <t>2453</t>
  </si>
  <si>
    <t>http://mp.weixin.qq.com/s?__biz=MjM5NTUyNTk0Mg==&amp;mid=2716259156&amp;idx=2&amp;sn=f829367cd6fb24eefbc3deeee7a4b991&amp;chksm=60b141e737e90ee1d268fd6a03dac32c9ed952d0456175cdad5fb252fc7f5dc6dd8642dc298a&amp;scene=27#wechat_redirect</t>
  </si>
  <si>
    <t>策略的价值与未来：守正与进化</t>
  </si>
  <si>
    <t>广发证券 戴康</t>
  </si>
  <si>
    <t>https://mmbiz.qpic.cn/mmbiz_jpg/6JH2pgiaJibzhvFvqq7CCmwciaNlGIAbANQljfnov5NkAQd4V4QF0G5ZiamvmcUfrDUykfJQFpXUBIHEFpQNVuM6GQ/0?wx_fmt=jpeg</t>
  </si>
  <si>
    <t>注册制丨全面注册制来啦！买卖股票，不懂这1点影响很大</t>
  </si>
  <si>
    <t>7779</t>
  </si>
  <si>
    <t>http://mp.weixin.qq.com/s?__biz=MjM5NTUyNTk0Mg==&amp;mid=2716259156&amp;idx=3&amp;sn=c4201d405cb4d615264f870e2079e993&amp;chksm=e53409afbf6104ebcaa641545bf8febb70f1db15c909cf804a2e7d5b87e36e410b9ab89078ee&amp;scene=27#wechat_redirect</t>
  </si>
  <si>
    <t>40</t>
  </si>
  <si>
    <t>https://mmbiz.qpic.cn/mmbiz_jpg/6JH2pgiaJibzhvFvqq7CCmwciaNlGIAbANQpYicUZG8GibHaLsUjsL1EUjERBY03AXGkRgCpATML1wthdwlibXESMr6Q/0?wx_fmt=jpeg</t>
  </si>
  <si>
    <t>30</t>
  </si>
  <si>
    <t>注册制丨一图读懂深交所全面实行注册制主要制度规则介绍（上）</t>
  </si>
  <si>
    <t>4268</t>
  </si>
  <si>
    <t>http://mp.weixin.qq.com/s?__biz=MjM5NTUyNTk0Mg==&amp;mid=2716259156&amp;idx=4&amp;sn=f7f0837d0349d7315c7d5cb4c79d9352&amp;chksm=4d9c58fe1fc10ee141445d0c5d2bd6738532dc1447978c007fad52e7c188518679103b042cf9&amp;scene=27#wechat_redirect</t>
  </si>
  <si>
    <t>https://mmbiz.qpic.cn/mmbiz_jpg/6JH2pgiaJibzh5MJNRknnrMffbICYDMEMZ1H0hr5Rk8uuFHHXrOPgHhmoAO2r8DUH6IPTMW0jaHCZyx1Mgm1eUsg/0?wx_fmt=jpeg</t>
  </si>
  <si>
    <t>31</t>
  </si>
  <si>
    <t>注册制丨一图读懂深交所全面实行注册制主要制度规则介绍（下）</t>
  </si>
  <si>
    <t>3029</t>
  </si>
  <si>
    <t>http://mp.weixin.qq.com/s?__biz=MjM5NTUyNTk0Mg==&amp;mid=2716259156&amp;idx=5&amp;sn=e8f4346876bc32e7555b30ad85c1d236&amp;chksm=4c9d41e7b76906e93f6953eefdb86d99366de63c9138c05bac184ba5e7980497627eda7b8c8f&amp;scene=27#wechat_redirect</t>
  </si>
  <si>
    <t>https://mmbiz.qpic.cn/mmbiz_jpg/6JH2pgiaJibzh5MJNRknnrMffbICYDMEMZYWA1FYKom24mLLdWfjFFZ6ccHIiaUw2InzyNB1Xn9PDBb6NDsPOdfqQ/0?wx_fmt=jpeg</t>
  </si>
  <si>
    <t>32</t>
  </si>
  <si>
    <t>人民银行广州分行打击治理洗钱违法犯罪典型案例系列展播 | ① “正义之狮”以案说法之打击走私洗钱案</t>
  </si>
  <si>
    <t>2166</t>
  </si>
  <si>
    <t>http://mp.weixin.qq.com/s?__biz=MjM5NTUyNTk0Mg==&amp;mid=2716259156&amp;idx=6&amp;sn=bf58af88066baaa1eebee7b987990803&amp;chksm=c51440e6bf6106e9397280ba1e26f136d4ef51c475251178a16f707a0197e10e2f60eda4664d&amp;scene=27#wechat_redirect</t>
  </si>
  <si>
    <t>https://mmbiz.qpic.cn/mmbiz_jpg/6JH2pgiaJibzgFcicupdJvlACph9qtTj9icGsTrxrumfdoicPJOC65aSUp0lY2bFKbsfpmEXQY3y4NeP4jiaupZxlZkg/0?wx_fmt=jpeg</t>
  </si>
  <si>
    <t>33</t>
  </si>
  <si>
    <t>【重磅消息】市场热门观点速递，资金动向清晰速查，11.1版本上线</t>
  </si>
  <si>
    <t>11542</t>
  </si>
  <si>
    <t>2023-03-20 08:50:00</t>
  </si>
  <si>
    <t>http://mp.weixin.qq.com/s?__biz=MjM5NTUyNTk0Mg==&amp;mid=2716259121&amp;idx=1&amp;sn=0a64fc429ea5e8f1bcd499cadd4d060f&amp;chksm=489901c29f410e843555874ac0466ec1135c71ac937461a3cef692846282a70ab96475e52dba&amp;scene=27#wechat_redirect</t>
  </si>
  <si>
    <t>优化现金资产查询页面，增加理财预警提醒功能，基金理财交易记录新增更多业务类型展示，更多功能等您体验</t>
  </si>
  <si>
    <t>https://mmbiz.qpic.cn/mmbiz_jpg/6JH2pgiaJibzgrF68zia4KooJH7dicrMQQRTLdMNyfjTJRibLENYWhKY0dEqpNKibhM27LlUyJgBD05NjiappxO4uM2rw/0?wx_fmt=jpeg</t>
  </si>
  <si>
    <t>34</t>
  </si>
  <si>
    <t>【自动盯盘】基金预警提醒重磅上线！</t>
  </si>
  <si>
    <t>2650</t>
  </si>
  <si>
    <t>http://mp.weixin.qq.com/s?__biz=MjM5NTUyNTk0Mg==&amp;mid=2716259121&amp;idx=2&amp;sn=1e2a13b51d8f7b2983d0f22c48bd6122&amp;chksm=60b118db13cd068cb0c69a376a7c37ea6ee529c0f0ea4b8dd2ac2cd34ff7803ff909bc11c722&amp;scene=27#wechat_redirect</t>
  </si>
  <si>
    <t>自动盯盘好帮手，助您高效掌握基金动态</t>
  </si>
  <si>
    <t>https://mmbiz.qpic.cn/mmbiz_jpg/6JH2pgiaJibzgrF68zia4KooJH7dicrMQQRTlwJTT81oQVHOdPO2ZAnZ4eQg1PnlMrgIqtqUmtfc5TjQuibGPxt2J1Q/0?wx_fmt=jpeg</t>
  </si>
  <si>
    <t>35</t>
  </si>
  <si>
    <t>【进阶学堂】近期火热的ETF，究竟怎么投?</t>
  </si>
  <si>
    <t>2209</t>
  </si>
  <si>
    <t>http://mp.weixin.qq.com/s?__biz=MjM5NTUyNTk0Mg==&amp;mid=2716259121&amp;idx=3&amp;sn=53f8b6ce91a10f6472a46e30f6ae7df8&amp;chksm=60b119da3fe10c866733a74d233701e2fdeef35a9ad0c34453ddd2e934d7a4071f9fc3937b24&amp;scene=27#wechat_redirect</t>
  </si>
  <si>
    <t>来ETF进阶学堂，ETF选基技巧、投资策略解读、定投小课堂，等您来学习</t>
  </si>
  <si>
    <t>https://mmbiz.qpic.cn/mmbiz_jpg/6JH2pgiaJibzgrF68zia4KooJH7dicrMQQRTHuHz0dXiaztxAyLDCArX7QN4KWxsR39iaEGEl8UQoWr2e153yMNOqACA/0?wx_fmt=jpeg</t>
  </si>
  <si>
    <t>【招聘】2023广发证券广州分公司春季校园招聘</t>
  </si>
  <si>
    <t>3415</t>
  </si>
  <si>
    <t>http://mp.weixin.qq.com/s?__biz=MjM5NTUyNTk0Mg==&amp;mid=2716259121&amp;idx=4&amp;sn=d422b5ab00e7179b1fcdf6b212c7abd8&amp;chksm=44955093bf61048e7b991bc24314bf8432a1264a6086c2f6d2898d007e5b50b9b2910e54092e&amp;scene=27#wechat_redirect</t>
  </si>
  <si>
    <t>让第一步，领先一步2023广发证券广州分公司校园招聘广发犇犇期待与您相遇点击相遇</t>
  </si>
  <si>
    <t>https://mmbiz.qpic.cn/mmbiz_jpg/6JH2pgiaJibzgrF68zia4KooJH7dicrMQQRT7DfpFoic49dImNN9C2NLTZogz0ribJkiaSlgicfpZickhYEmZN48ZUOv8ZQ/0?wx_fmt=jpeg</t>
  </si>
  <si>
    <t>37</t>
  </si>
  <si>
    <t>【招聘】广发证券广州分公司2023校园大使招聘</t>
  </si>
  <si>
    <t>2883</t>
  </si>
  <si>
    <t>http://mp.weixin.qq.com/s?__biz=MjM5NTUyNTk0Mg==&amp;mid=2716259121&amp;idx=5&amp;sn=f9d16390974862208fb00e4e20dd97ce&amp;chksm=cc1d01c29f410e84836fe091261058fd6ccb42c50b0572f42de8c9a99a1c10eb03190edd5078&amp;scene=27#wechat_redirect</t>
  </si>
  <si>
    <t>https://mmbiz.qpic.cn/mmbiz_jpg/6JH2pgiaJibzgrF68zia4KooJH7dicrMQQRTg7npibQB8icKzvDPoriaJYicGEUiaCGM5MCib4Q65oj3NJqy5wjCPnNBsCWg/0?wx_fmt=jpeg</t>
  </si>
  <si>
    <t>38</t>
  </si>
  <si>
    <t>【注册制】全面注册制来啦！C、U、W、V、N这些字母代表啥？</t>
  </si>
  <si>
    <t>5447</t>
  </si>
  <si>
    <t>http://mp.weixin.qq.com/s?__biz=MjM5NTUyNTk0Mg==&amp;mid=2716259121&amp;idx=6&amp;sn=6981a0b0c03c1ae68b0e9fa3c216b0d6&amp;chksm=ed3c19dab36d048ef93a3e6fc893d8595f19c22b3eddd78bbe85b9cde588aa22e8dc6041b7d5&amp;scene=27#wechat_redirect</t>
  </si>
  <si>
    <t>https://mmbiz.qpic.cn/mmbiz_jpg/6JH2pgiaJibzh5MJNRknnrMffbICYDMEMZa2FAC7dZOfkbiaTPDKpA6m3mxEBkeibf6LEdgZQ3q9SyzX98Tibia2QIDQ/0?wx_fmt=jpeg</t>
  </si>
  <si>
    <t>39</t>
  </si>
  <si>
    <t>【3·15专题】财商小游戏，玩吗？</t>
  </si>
  <si>
    <t>4199</t>
  </si>
  <si>
    <t>2023-03-15 08:38:00</t>
  </si>
  <si>
    <t>http://mp.weixin.qq.com/s?__biz=MjM5NTUyNTk0Mg==&amp;mid=2716259040&amp;idx=1&amp;sn=8c87c544a2496294889b6520d7f44ba8&amp;chksm=bb11485b17c90d57d5e66b17b9d44e6495897a8f0ee7b4e1a488b1b179c9e3c2e746abdb2f98&amp;scene=27#wechat_redirect</t>
  </si>
  <si>
    <t>又是一年3·15啦！全面注册制来临之际对财商能力有什么新的要求？森林王国正在举办投资知识大赛快来测测你是哪只</t>
  </si>
  <si>
    <t>https://mmbiz.qpic.cn/mmbiz_jpg/6JH2pgiaJibzgdckb0qj6BytLwlarq6wqxBdqeOLMrpkvaqJicZObffg0aekCTttE7kDHuyFtdNzVmdnlYXTJvA9w/0?wx_fmt=jpeg</t>
  </si>
  <si>
    <t>【3·15专题】全面注册制，改革向未来</t>
  </si>
  <si>
    <t>2791</t>
  </si>
  <si>
    <t>http://mp.weixin.qq.com/s?__biz=MjM5NTUyNTk0Mg==&amp;mid=2716259040&amp;idx=2&amp;sn=d293a1d6b69fdfeade90776af39f3b5c&amp;chksm=b218180b3fe1075dc7e4e1de459691b25d1f78c70b2dbc152f1f59f1847196f05dd65d00772b&amp;scene=27#wechat_redirect</t>
  </si>
  <si>
    <t>https://mmbiz.qpic.cn/mmbiz_jpg/6JH2pgiaJibzgdckb0qj6BytLwlarq6wqx3eZ9Af9gbAVHs2gmF1zjh2fMAXA4orFSzf22rNbHmia1yyme7qe8icLg/0?wx_fmt=jpeg</t>
  </si>
  <si>
    <t>41</t>
  </si>
  <si>
    <t>【3·15专题】注册制来了！主板交易规则有何变化？九大要点，一图看懂！</t>
  </si>
  <si>
    <t>7052</t>
  </si>
  <si>
    <t>http://mp.weixin.qq.com/s?__biz=MjM5NTUyNTk0Mg==&amp;mid=2716259040&amp;idx=3&amp;sn=d716028ec7e408bfeea34a7297a7c9f5&amp;chksm=9339415237e90d57b83e9176e33cdc583ede5d4f5e8002808783a224f7f0b50c9dc545535eea&amp;scene=27#wechat_redirect</t>
  </si>
  <si>
    <t>https://mmbiz.qpic.cn/mmbiz_jpg/6JH2pgiaJibzgdckb0qj6BytLwlarq6wqxrTk3udF1m7ol6HsxWlPmCs1micjDiaQicYhzjW4zIJAVUIdibIQ22TbeAg/0?wx_fmt=jpeg</t>
  </si>
  <si>
    <t>【3·15专题】全面注册制来啦！到底有什么意义？看这条就够了！</t>
  </si>
  <si>
    <t>2807</t>
  </si>
  <si>
    <t>http://mp.weixin.qq.com/s?__biz=MjM5NTUyNTk0Mg==&amp;mid=2716259040&amp;idx=4&amp;sn=0c70d82d8346f4009388201135c124e2&amp;chksm=be144053934d0f5517379cc94847b30bfad271bc735da1d7142abaef1560cb5cb011f4e78357&amp;scene=27#wechat_redirect</t>
  </si>
  <si>
    <t>https://mmbiz.qpic.cn/mmbiz_jpg/6JH2pgiaJibzgdckb0qj6BytLwlarq6wqxxZAic5x8FsZPcm1zhZ43hic8cO2zNmHsw99pXicj0PrylmSRGKGGMsGoA/0?wx_fmt=jpeg</t>
  </si>
  <si>
    <t>43</t>
  </si>
  <si>
    <t>广东“反洗钱知识进高校”之反洗钱小课堂|①警惕洗钱套路，远离洗钱犯罪</t>
  </si>
  <si>
    <t>1436</t>
  </si>
  <si>
    <t>http://mp.weixin.qq.com/s?__biz=MjM5NTUyNTk0Mg==&amp;mid=2716259040&amp;idx=5&amp;sn=57e33c5011b1e89ac77d5221f16b79a2&amp;chksm=13b950433be5055fa2b01425570006d99936bc2ae878bbd93796d0b6639f43b3df74577f11d4&amp;scene=27#wechat_redirect</t>
  </si>
  <si>
    <t>供稿：反洗钱处编辑：罗智坤（本文转载自“中国人民银行广州分行”微信公众号）</t>
  </si>
  <si>
    <t>https://mmbiz.qpic.cn/mmbiz_jpg/6JH2pgiaJibzgdckb0qj6BytLwlarq6wqxaqGYkhUqicuQZuZAfD7Ze8icEBwiceN2AozYz6VXPZ3412bNA1owbcSicg/0?wx_fmt=jpeg</t>
  </si>
  <si>
    <t>44</t>
  </si>
  <si>
    <t>广东“反洗钱知识进高校”之反洗钱小课堂|②洗钱活动套路深，以案说法筑防线</t>
  </si>
  <si>
    <t>1117</t>
  </si>
  <si>
    <t>http://mp.weixin.qq.com/s?__biz=MjM5NTUyNTk0Mg==&amp;mid=2716259040&amp;idx=6&amp;sn=ce35683239d389cb5b291e73469551b4&amp;chksm=b31950433be5075dc03a93e8125fbfcace908ee4cde55b7bcd890b6abd13096cb60bd9284d28&amp;scene=27#wechat_redirect</t>
  </si>
  <si>
    <t>https://mmbiz.qpic.cn/mmbiz_jpg/6JH2pgiaJibzgdckb0qj6BytLwlarq6wqxYdBE5WPjwtxP8DF9JtRkhOQE600GOMUBoInxahjUmDg9ic7QI5qSC8g/0?wx_fmt=jpeg</t>
  </si>
  <si>
    <t>45</t>
  </si>
  <si>
    <t>广东“反洗钱知识进高校”之反洗钱小课堂|③防范身边的新型洗钱犯罪</t>
  </si>
  <si>
    <t>1251</t>
  </si>
  <si>
    <t>http://mp.weixin.qq.com/s?__biz=MjM5NTUyNTk0Mg==&amp;mid=2716259040&amp;idx=7&amp;sn=1eb1c241e63fd675f38804c42be88f2d&amp;chksm=17bd180b3fe10d57ca796af691b09aab6f040c5762176d04209043387a6c769c7a91a0649d63&amp;scene=27#wechat_redirect</t>
  </si>
  <si>
    <t>https://mmbiz.qpic.cn/mmbiz_jpg/6JH2pgiaJibzgdckb0qj6BytLwlarq6wqxMmG6S8HaYu8wZw4l95TFzqAKicQps6PU734Hq9wJ1gPBUtr4B8Y7rgQ/0?wx_fmt=jpeg</t>
  </si>
  <si>
    <t>【直播预告】拨云见日，食品饮料能否王者归来？</t>
  </si>
  <si>
    <t>7502</t>
  </si>
  <si>
    <t>2023-02-28 08:00:00</t>
  </si>
  <si>
    <t>http://mp.weixin.qq.com/s?__biz=MjM5NTUyNTk0Mg==&amp;mid=2716258993&amp;idx=1&amp;sn=f99cdd92990116acc63bdd8fb11c850b&amp;chksm=82e556e8b592dffefb40193e833652c5b370d4624d8ab8465c483f074f9bda3b03bd3abb99f6&amp;scene=27#wechat_redirect</t>
  </si>
  <si>
    <t>https://mmbiz.qpic.cn/mmbiz_jpg/6JH2pgiaJibzgBauheCxoBqFmfBJVkbOuJBhNGadeSziatnvJcZ3sE67RNYqB0xjE2xZnXnicL9xbeWF0nWhJ2xFbw/0?wx_fmt=jpeg</t>
  </si>
  <si>
    <t>【广发策略】破晓迎春，优选△g—23年春季策略展望</t>
  </si>
  <si>
    <t>3853</t>
  </si>
  <si>
    <t>http://mp.weixin.qq.com/s?__biz=MjM5NTUyNTk0Mg==&amp;mid=2716258993&amp;idx=2&amp;sn=69470a0b4f7a87642a520601a51ebea2&amp;chksm=82e556e8b592dffecddee963eb1a333ce3da4677fd70a01f558adcbd3ac9832afc6b8f6663d3&amp;scene=27#wechat_redirect</t>
  </si>
  <si>
    <t>文：戴康 郑恺 曹柳龙 韦冀星 倪赓 吴迪 李学伟 杨泽蓁 徐嘉奇 侯蕾 杨藤报告摘要● 大势研判：A股维持</t>
  </si>
  <si>
    <t>https://mmbiz.qpic.cn/mmbiz_jpg/6JH2pgiaJibzgBauheCxoBqFmfBJVkbOuJIhcZLyB8hJyicibm6aFRZEE1moAZMHFSLuwg61z1P7FSBrZfiaNrPdRPw/0?wx_fmt=jpeg</t>
  </si>
  <si>
    <t>48</t>
  </si>
  <si>
    <t>叮！您有8元红包待抽取</t>
  </si>
  <si>
    <t>28635</t>
  </si>
  <si>
    <t>2023-02-27 09:00:00</t>
  </si>
  <si>
    <t>http://mp.weixin.qq.com/s?__biz=MjM5NTUyNTk0Mg==&amp;mid=2716258920&amp;idx=1&amp;sn=ebb3eadd7d3925cc91e82aee63937096&amp;chksm=82e55631b592df2706f265985561548a0c11d71f3bfad17b8e2ba082338517a9c4535991f510&amp;scene=27#wechat_redirect</t>
  </si>
  <si>
    <t>人气大PK，谁是优质ETF?投票加自选抽积分红包</t>
  </si>
  <si>
    <t>https://mmbiz.qpic.cn/mmbiz_jpg/6JH2pgiaJibzgZqwkC5hVaHV3royqTGch44VRdsLlfmOLUCYrSibsGibbQd1P2XN2fJgCBvgGAMSiaskB8GqAhjFc7g/0?wx_fmt=jpeg</t>
  </si>
  <si>
    <t>49</t>
  </si>
  <si>
    <t>低门槛布局热门赛道，三分钟上手ETF投资</t>
  </si>
  <si>
    <t>2757</t>
  </si>
  <si>
    <t>http://mp.weixin.qq.com/s?__biz=MjM5NTUyNTk0Mg==&amp;mid=2716258920&amp;idx=2&amp;sn=67f2e44570db1558f3a74ffd29c6cc93&amp;chksm=82e55631b592df27158aca16938345be3df918bc00e57fc5a15e224b05b54fcdb48f27dd50fd&amp;scene=27#wechat_redirect</t>
  </si>
  <si>
    <t>投资高手都爱看，市场震荡，低位布局ETF，三分钟轻松学。</t>
  </si>
  <si>
    <t>https://mmbiz.qpic.cn/mmbiz_jpg/6JH2pgiaJibzgZqwkC5hVaHV3royqTGch43gZvq3Ppz6wEV16DU8N5iadJ9HfTxUVJtnKc8Cwic4I591P6ibKDMt2rw/0?wx_fmt=jpeg</t>
  </si>
  <si>
    <t>50</t>
  </si>
  <si>
    <t>【广发策略】千金难买牛回头——港股“战略机遇”系列</t>
  </si>
  <si>
    <t>3495</t>
  </si>
  <si>
    <t>http://mp.weixin.qq.com/s?__biz=MjM5NTUyNTk0Mg==&amp;mid=2716258920&amp;idx=3&amp;sn=f23132c0dd7f2361f910874cb58775b8&amp;chksm=82e55631b592df27632b7185f8479b766c35878cc6705b975e20fc05eeed2b68d16fc68d0482&amp;scene=27#wechat_redirect</t>
  </si>
  <si>
    <t>https://mmbiz.qpic.cn/mmbiz_jpg/6JH2pgiaJibzgZqwkC5hVaHV3royqTGch4A1AL9yaib17ibchpFghtoYJn9CicsG2lq5lJR68lDMnXKV49lMlVNSXdg/0?wx_fmt=jpeg</t>
  </si>
  <si>
    <t>51</t>
  </si>
  <si>
    <t>广发证券“鼎新荟萃，私享绽放”私募实盘大赛启动报名</t>
  </si>
  <si>
    <t>8469</t>
  </si>
  <si>
    <t>2023-02-26 11:30:00</t>
  </si>
  <si>
    <t>http://mp.weixin.qq.com/s?__biz=MjM5NTUyNTk0Mg==&amp;mid=2716258918&amp;idx=1&amp;sn=756cd3a8cac043eacae484ed23caf11b&amp;chksm=82e5563fb592df2912a42351c232761395b5cca0482c3ba8fb30ed832fe14c90de564ba6aebb&amp;scene=27#wechat_redirect</t>
  </si>
  <si>
    <t>本次大赛周期为一年（2023年1月1日-2023年12月31日），报名时间预计将持续至10月底。</t>
  </si>
  <si>
    <t>https://mmbiz.qpic.cn/mmbiz_jpg/6JH2pgiaJibzgZqwkC5hVaHV3royqTGch4xs1HD8leJQ25IicGQSwg1vQHKRNCBhoGl7aufqfGibEfdrpKuPKUMPBA/0?wx_fmt=jpeg</t>
  </si>
  <si>
    <t>52</t>
  </si>
  <si>
    <t>【广发宏观】美联储2月议息会议纪要解读</t>
  </si>
  <si>
    <t>7882</t>
  </si>
  <si>
    <t>http://mp.weixin.qq.com/s?__biz=MjM5NTUyNTk0Mg==&amp;mid=2716258918&amp;idx=2&amp;sn=d8fb1adf50611732f6d2d97452cb98ec&amp;chksm=82e5563fb592df29bb253099fdb1642856adbfaa9dca711b814ec4d2ee98aac1ab5bec706843&amp;scene=27#wechat_redirect</t>
  </si>
  <si>
    <t>广发宏观</t>
  </si>
  <si>
    <t>https://mmbiz.qpic.cn/mmbiz_jpg/6JH2pgiaJibzgZqwkC5hVaHV3royqTGch4usSbPiacZmC9DZu6f1dLkmFWWP2yg4kVibdUeXHOia5mQ1iaGC6e67jIGg/0?wx_fmt=jpeg</t>
  </si>
  <si>
    <t>53</t>
  </si>
  <si>
    <t>感恩回馈 | 回归客户大礼包来了！</t>
  </si>
  <si>
    <t>32832</t>
  </si>
  <si>
    <t>2023-02-09 08:30:00</t>
  </si>
  <si>
    <t>http://mp.weixin.qq.com/s?__biz=MjM5NTUyNTk0Mg==&amp;mid=2716258842&amp;idx=1&amp;sn=bed164536e7699d08c38880a914e23f4&amp;chksm=82e55643b592df55c760094074c267f8f4417afa85048ed8bcedead9f4220b3866a10a16060d&amp;scene=27#wechat_redirect</t>
  </si>
  <si>
    <t>金兔送福，好运财来，点击查看回归礼遇&amp;gt;&amp;gt;</t>
  </si>
  <si>
    <t>https://mmbiz.qpic.cn/mmbiz_jpg/6JH2pgiaJibzjibAZcSSqIwOiazbZgNaBISD9s772tGGhxX4ichouaniaBgLGSyh86vJPXfDWrcC6sjJEOibeiaonwRlGg/0?wx_fmt=jpeg</t>
  </si>
  <si>
    <t>54</t>
  </si>
  <si>
    <t>【北上大师周报】紧跟A股聪明钱！</t>
  </si>
  <si>
    <t>6386</t>
  </si>
  <si>
    <t>http://mp.weixin.qq.com/s?__biz=MjM5NTUyNTk0Mg==&amp;mid=2716258842&amp;idx=2&amp;sn=7e4e168c0ff6522064d0a7525ed909ea&amp;chksm=82e55643b592df5529fca3c6ede24693810f578c37cd5f547ce06c4c62ec1fbd32e601c7a559&amp;scene=27#wechat_redirect</t>
  </si>
  <si>
    <t>高效择时做投资</t>
  </si>
  <si>
    <t>https://mmbiz.qpic.cn/mmbiz_jpg/6JH2pgiaJibzhH8FGBXTBarsppajSuTm3svz3EHEav9aA7ic8lH4CKLd4nbG1ibfgg8HkkJZgialgJZbNib3o6zVoTwA/0?wx_fmt=jpeg</t>
  </si>
  <si>
    <t>55</t>
  </si>
  <si>
    <t>【广发策略】分歧时刻AH股的比较和配置思路</t>
  </si>
  <si>
    <t>3763</t>
  </si>
  <si>
    <t>http://mp.weixin.qq.com/s?__biz=MjM5NTUyNTk0Mg==&amp;mid=2716258842&amp;idx=3&amp;sn=224b6006bb52f03230d6d87c81a1bc09&amp;chksm=82e55643b592df559b1f90d57fe2f81e241f13372d7eac6f5bcbfaa8e58d90a128005d2b3a19&amp;scene=27#wechat_redirect</t>
  </si>
  <si>
    <t>https://mmbiz.qpic.cn/mmbiz_jpg/6JH2pgiaJibzjibAZcSSqIwOiazbZgNaBISDklMkuyUEjicv7zx9oE9KQlkdo9WoRZl7WuYEZdzcYsyg6JHvEMzHpeg/0?wx_fmt=jpeg</t>
  </si>
  <si>
    <t>56</t>
  </si>
  <si>
    <t>最后一波 | 微信红包封面 | 手慢等明年</t>
  </si>
  <si>
    <t>75949</t>
  </si>
  <si>
    <t>2023-01-19 08:00:00</t>
  </si>
  <si>
    <t>http://mp.weixin.qq.com/s?__biz=MjM5NTUyNTk0Mg==&amp;mid=2716258782&amp;idx=1&amp;sn=53d1a42d7512971064651ca7cce03d65&amp;chksm=82e55587b592dc91c223d5b3019fca1aabb8c776ae9741cb2c71c99f2532af012943c7f161f1&amp;scene=27#wechat_redirect</t>
  </si>
  <si>
    <t>剩余数量不多了，先到先得</t>
  </si>
  <si>
    <t>106</t>
  </si>
  <si>
    <t>1274</t>
  </si>
  <si>
    <t>251</t>
  </si>
  <si>
    <t>https://mmbiz.qpic.cn/mmbiz_jpg/6JH2pgiaJibzh2OJkzA38xTPLvWAOSgR5GSJYCTp8qZG3AF3jNmU38LJibHFrD0aYibvWhUzBTibKdXmSIPvcAtNbSQ/0?wx_fmt=jpeg</t>
  </si>
  <si>
    <t>57</t>
  </si>
  <si>
    <t>【直播预告】新春将至，怎样看旅游消费的投资机会？</t>
  </si>
  <si>
    <t>2943</t>
  </si>
  <si>
    <t>http://mp.weixin.qq.com/s?__biz=MjM5NTUyNTk0Mg==&amp;mid=2716258782&amp;idx=2&amp;sn=21fd545e203b55e1e2a7d1c1b6a5768c&amp;chksm=82e55587b592dc91cce404092597ea5d9767838fc49e805c77dfaece8bfc36832065aed053b4&amp;scene=27#wechat_redirect</t>
  </si>
  <si>
    <t>旅游消费的基本面预计多久能全面恢复至2019年疫情前时期？短期内旅游消费股价有上升空间吗？听听大咖怎么说！</t>
  </si>
  <si>
    <t>https://mmbiz.qpic.cn/mmbiz_jpg/6JH2pgiaJibzjmdWQ7aia5VbjoTefwjA6Xwg39o2eSHKmbPXFU1ibTGrTjCvmGkj25ZOCuhpPxicmJKBhOsjXibgXNHw/0?wx_fmt=jpeg</t>
  </si>
  <si>
    <t>58</t>
  </si>
  <si>
    <t>【上新】如何做到低位多投，高位少投？</t>
  </si>
  <si>
    <t>4110</t>
  </si>
  <si>
    <t>http://mp.weixin.qq.com/s?__biz=MjM5NTUyNTk0Mg==&amp;mid=2716258782&amp;idx=3&amp;sn=027d56fa4b739641eb3785f07a6b1a2d&amp;chksm=82e55587b592dc91579740e0a935ad001ad5cea377e0dd5e8134219004274559ddc2e4074d90&amp;scene=27#wechat_redirect</t>
  </si>
  <si>
    <t>ETF、股票都能用！前往了解全新成本价定投条件单&amp;gt;&amp;gt;</t>
  </si>
  <si>
    <t>https://mmbiz.qpic.cn/mmbiz_jpg/6JH2pgiaJibzjmdWQ7aia5VbjoTefwjA6XwpXejvy1gt8fxa9HDMqvD7KwibcGrcORXRyemZKV4a0ic5zJ7Vhs8VQ3A/0?wx_fmt=jpeg</t>
  </si>
  <si>
    <t>59</t>
  </si>
  <si>
    <t>【ETF专区】重磅上线，一站式投资平台，捕捉良机高效决策</t>
  </si>
  <si>
    <t>2903</t>
  </si>
  <si>
    <t>http://mp.weixin.qq.com/s?__biz=MjM5NTUyNTk0Mg==&amp;mid=2716258782&amp;idx=4&amp;sn=0d2c3e1ab1f8f4e44678d62d6c13cd01&amp;chksm=82e55587b592dc91b331b015a1d43ee7bff8c7a0deae1407edf25cae3a34fa71ad2a42f89925&amp;scene=27#wechat_redirect</t>
  </si>
  <si>
    <t>ETF行情排行榜、赛道筛选、投资风向标，三大亮点功能，助您把握市场机遇。</t>
  </si>
  <si>
    <t>https://mmbiz.qpic.cn/mmbiz_jpg/6JH2pgiaJibzjmdWQ7aia5VbjoTefwjA6XwHsJ8gXwy4M7KO4wWqYCgIj6m73SM01WJeIia6DuzjdJgbfaWe1ZZgTg/0?wx_fmt=jpeg</t>
  </si>
  <si>
    <t>60</t>
  </si>
  <si>
    <t>广发证券荣获中国证券业数字化转型“十大品牌App君鼎奖”等三项大奖</t>
  </si>
  <si>
    <t>7829</t>
  </si>
  <si>
    <t>2023-01-17 16:00:00</t>
  </si>
  <si>
    <t>http://mp.weixin.qq.com/s?__biz=MjM5NTUyNTk0Mg==&amp;mid=2716258756&amp;idx=1&amp;sn=c329e84a095caffe4a17fea022f7019c&amp;chksm=82e5559db592dc8b53b7d5523b38c173a8d6cca31f192aca6b9f204e7cc8324a9ffcfe11428b&amp;scene=27#wechat_redirect</t>
  </si>
  <si>
    <t>171</t>
  </si>
  <si>
    <t>84</t>
  </si>
  <si>
    <t>https://mmbiz.qpic.cn/mmbiz_jpg/6JH2pgiaJibziaQ9Nib38VWcLJRvdEsr9vZKbVmTapF59zYpf6uUeAS0yZp9niaVWia6FLV1WGJribbUHITOYW4ekO3sg/0?wx_fmt=jpeg</t>
  </si>
  <si>
    <t>61</t>
  </si>
  <si>
    <t>免费送 | 兔年微信红包封面 | 广发证券定制</t>
  </si>
  <si>
    <t>16648</t>
  </si>
  <si>
    <t>http://mp.weixin.qq.com/s?__biz=MjM5NTUyNTk0Mg==&amp;mid=2716258756&amp;idx=2&amp;sn=cbe0b83412d92453506bb48ab28626b6&amp;chksm=82e5559db592dc8b331972638b40772af149ba06461c57e7306e7a158a0bdf9ecc79b3c56453&amp;scene=27#wechat_redirect</t>
  </si>
  <si>
    <t>有 10000 个，先到先得</t>
  </si>
  <si>
    <t>198</t>
  </si>
  <si>
    <t>62</t>
  </si>
  <si>
    <t>春节理财最佳操作攻略来了，长假利息不能错过！（附休市安排）</t>
  </si>
  <si>
    <t>8296</t>
  </si>
  <si>
    <t>http://mp.weixin.qq.com/s?__biz=MjM5NTUyNTk0Mg==&amp;mid=2716258756&amp;idx=3&amp;sn=0ab47e26bbc8a7b5d9dca054c8e488cb&amp;chksm=82e5559db592dc8be390a368792ce147c789e3e6c13deed103334a48dae4b0dada272470a35b&amp;scene=27#wechat_redirect</t>
  </si>
  <si>
    <t>闲钱不闲置，资金有去处&amp;gt;&amp;gt;</t>
  </si>
  <si>
    <t>https://mmbiz.qpic.cn/mmbiz_jpg/6JH2pgiaJibzhrqkR64jLIoplwmLwraV1EcicH76nzI8wWfMe6YOEia55ImOHrPnMz973CoRQwice3x4CS157klDfzQ/0?wx_fmt=jpeg</t>
  </si>
  <si>
    <t>63</t>
  </si>
  <si>
    <t>财富先机11掌控，易淘金11.0重磅发布</t>
  </si>
  <si>
    <t>7444</t>
  </si>
  <si>
    <t>2023-01-11 17:47:00</t>
  </si>
  <si>
    <t>http://mp.weixin.qq.com/s?__biz=MjM5NTUyNTk0Mg==&amp;mid=2716258710&amp;idx=1&amp;sn=300b2588de7c4dc91001d2839a5f92bb&amp;chksm=82e555cfb592dcd9d321a1c86a35a1d1bfedb5281051b671664270e855cb5b8441f98d3ec43d&amp;scene=27#wechat_redirect</t>
  </si>
  <si>
    <t>迈向数智金融新阶段，欢迎体验长辈关怀版、ETF专区、北上大师等功能。</t>
  </si>
  <si>
    <t>https://mmbiz.qpic.cn/mmbiz_jpg/6JH2pgiaJibzjURIwTZKJg42JKCIYg6EldSMudv6ibEicz8efNy3NDMb8FjQKuWzN58MFIjaB4WFmAwLoib7CL8nkuA/0?wx_fmt=jpeg</t>
  </si>
  <si>
    <t>64</t>
  </si>
  <si>
    <t>【红包】最高111元，广发证券送新年福利啦！</t>
  </si>
  <si>
    <t>10582</t>
  </si>
  <si>
    <t>http://mp.weixin.qq.com/s?__biz=MjM5NTUyNTk0Mg==&amp;mid=2716258710&amp;idx=2&amp;sn=0d2a0a80dde0062d6a194e51a659bc4f&amp;chksm=82e555cfb592dcd9dde1099fcf7d12a0131190d6b5e19045b52c114b2e0f04e069c12331a4c0&amp;scene=27#wechat_redirect</t>
  </si>
  <si>
    <t>共庆易淘金11.0版本上线，快来参与活动抽好礼吧</t>
  </si>
  <si>
    <t>https://mmbiz.qpic.cn/mmbiz_jpg/6JH2pgiaJibzghShbYv9m2hkyh5dCKGribZvibd7CR98M1I6p8bC3uM3icGGDGIYAwb0ZtkoLd2J3bc5QMWw0wStPjA/0?wx_fmt=jpeg</t>
  </si>
  <si>
    <t>智能淘金1+1+1+1+1+1+1+1+1代</t>
  </si>
  <si>
    <t>2200</t>
  </si>
  <si>
    <t>http://mp.weixin.qq.com/s?__biz=MjM5NTUyNTk0Mg==&amp;mid=2716258710&amp;idx=3&amp;sn=d44b1671087213b0428d453beb9025f1&amp;chksm=82e555cfb592dcd91eb7d77808de8f06644f9278331f276f1ce95a0f9e6d25a512bba776944d&amp;scene=27#wechat_redirect</t>
  </si>
  <si>
    <t>热点动态11追踪，投资机会11把握，助力财富梦想11实现。</t>
  </si>
  <si>
    <t>https://mmbiz.qpic.cn/mmbiz_jpg/6JH2pgiaJibzghShbYv9m2hkyh5dCKGribZibM5qDibNMeZ1ejEJicRKgvhc2tx1CjAd8Rm6hLmCJTPdF6mficulOicNaA/0?wx_fmt=jpeg</t>
  </si>
  <si>
    <t>66</t>
  </si>
  <si>
    <t>【长辈关怀版】暖心升级，为长辈解决三大困难</t>
  </si>
  <si>
    <t>2222</t>
  </si>
  <si>
    <t>http://mp.weixin.qq.com/s?__biz=MjM5NTUyNTk0Mg==&amp;mid=2716258710&amp;idx=4&amp;sn=e297a7bd9c2f710785053d96793072a1&amp;chksm=82e555cfb592dcd931dab8dbf0f5557ffa3bd96707b404098b7853dff347a66d5cda1f1430f7&amp;scene=27#wechat_redirect</t>
  </si>
  <si>
    <t>字体更大，界面更简洁，操作更便捷，快来体验吧！</t>
  </si>
  <si>
    <t>https://mmbiz.qpic.cn/mmbiz_jpg/6JH2pgiaJibzjURIwTZKJg42JKCIYg6EldDDDD8NvfsFN41Hjo3J1g7vayYCYGn9epoDsMMyRiaD2M5Nca5ia7AkSw/0?wx_fmt=jpeg</t>
  </si>
  <si>
    <t>67</t>
  </si>
  <si>
    <t>广发智汇“PB在线开户申请功能”全新发布</t>
  </si>
  <si>
    <t>1620</t>
  </si>
  <si>
    <t>http://mp.weixin.qq.com/s?__biz=MjM5NTUyNTk0Mg==&amp;mid=2716258710&amp;idx=5&amp;sn=cff0096e519357de0062387013b81a9a&amp;chksm=82e555cfb592dcd92a1496f6f91b61ec1cc143a9222617ddac8f22d80da71ec3729ab801c957&amp;scene=27#wechat_redirect</t>
  </si>
  <si>
    <t>https://mmbiz.qpic.cn/mmbiz_jpg/6JH2pgiaJibzjm0G2ictQYtoM8SU1K8iaPTwj1bBb1BaJefOibSC7lfq6xKYnsCIklDwyAE62xdCTJlbdBE0lm5pQng/0?wx_fmt=jpeg</t>
  </si>
  <si>
    <t>68</t>
  </si>
  <si>
    <t>2022年广东省金融科技赋能反洗钱典型应用实践展播|?运用大数据等技术建设高效的反洗钱风险管理系统</t>
  </si>
  <si>
    <t>1463</t>
  </si>
  <si>
    <t>http://mp.weixin.qq.com/s?__biz=MjM5NTUyNTk0Mg==&amp;mid=2716258710&amp;idx=6&amp;sn=2185f69b92685d98e1d1f2a49849a7a2&amp;chksm=82e555cfb592dcd9b6cceecc02b25cd9455edb56b352e6bc555b71480a31f13499d42e8c15c2&amp;scene=27#wechat_redirect</t>
  </si>
  <si>
    <t>https://mmbiz.qpic.cn/mmbiz_jpg/6JH2pgiaJibzjm0G2ictQYtoM8SU1K8iaPTwWdgZ4YFWhCSEGpVpaqxY3rCCfq7IWKaX9gAkF3pTGoYq0WibOpiaxL4w/0?wx_fmt=jpeg</t>
  </si>
  <si>
    <t>69</t>
  </si>
  <si>
    <t>回顾2022，你的年度账单已送达！</t>
  </si>
  <si>
    <t>72688</t>
  </si>
  <si>
    <t>http://mp.weixin.qq.com/s?__biz=MjM5NTUyNTk0Mg==&amp;mid=2716258627&amp;idx=1&amp;sn=faa2fc0c719c3cee80324b1bcb57349a&amp;chksm=82e5551ab592dc0c665a4877dc6dd9b02f039ce278a65de5810a87719947ceb3980295073fba&amp;scene=27#wechat_redirect</t>
  </si>
  <si>
    <t>赢红包封面、犇犇手办。为珍珠上色，演绎你和“蒙娜犇莎”的故事……</t>
  </si>
  <si>
    <t>72</t>
  </si>
  <si>
    <t>120</t>
  </si>
  <si>
    <t>https://mmbiz.qpic.cn/mmbiz_jpg/6JH2pgiaJibziaoKVefplBwWDI42y3eo9ZqetuMMOLRMLv3fRVibMicicxxkcttA5bZMjdo8QHX2uNFUP05ibEZ0gfQ7A/0?wx_fmt=jpeg</t>
  </si>
  <si>
    <t>70</t>
  </si>
  <si>
    <t>71</t>
  </si>
  <si>
    <t>是</t>
  </si>
  <si>
    <t>73</t>
  </si>
  <si>
    <t>74</t>
  </si>
  <si>
    <t>75</t>
  </si>
  <si>
    <t>76</t>
  </si>
  <si>
    <t>77</t>
  </si>
  <si>
    <t>78</t>
  </si>
  <si>
    <t>79</t>
  </si>
  <si>
    <t>80</t>
  </si>
  <si>
    <t>81</t>
  </si>
  <si>
    <t>82</t>
  </si>
  <si>
    <t>83</t>
  </si>
  <si>
    <t>85</t>
  </si>
  <si>
    <t>86</t>
  </si>
  <si>
    <t>87</t>
  </si>
  <si>
    <t>88</t>
  </si>
  <si>
    <t>89</t>
  </si>
  <si>
    <t>90</t>
  </si>
  <si>
    <t>91</t>
  </si>
  <si>
    <t>92</t>
  </si>
  <si>
    <t>94</t>
  </si>
  <si>
    <t>95</t>
  </si>
  <si>
    <t>96</t>
  </si>
  <si>
    <t>97</t>
  </si>
  <si>
    <t>98</t>
  </si>
  <si>
    <t>99</t>
  </si>
  <si>
    <t>100</t>
  </si>
  <si>
    <t>101</t>
  </si>
  <si>
    <t>102</t>
  </si>
  <si>
    <t>103</t>
  </si>
  <si>
    <t>104</t>
  </si>
  <si>
    <t>105</t>
  </si>
  <si>
    <t>107</t>
  </si>
  <si>
    <t>108</t>
  </si>
  <si>
    <t>109</t>
  </si>
  <si>
    <t>110</t>
  </si>
  <si>
    <t>111</t>
  </si>
  <si>
    <t>112</t>
  </si>
  <si>
    <t>113</t>
  </si>
  <si>
    <t>114</t>
  </si>
  <si>
    <t>115</t>
  </si>
  <si>
    <t>116</t>
  </si>
  <si>
    <t>117</t>
  </si>
  <si>
    <t>118</t>
  </si>
  <si>
    <t>119</t>
  </si>
  <si>
    <t>121</t>
  </si>
  <si>
    <t>122</t>
  </si>
  <si>
    <t>123</t>
  </si>
  <si>
    <t>124</t>
  </si>
  <si>
    <t>125</t>
  </si>
  <si>
    <t>126</t>
  </si>
  <si>
    <t>127</t>
  </si>
  <si>
    <t>128</t>
  </si>
  <si>
    <t>129</t>
  </si>
  <si>
    <t>130</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</si>
  <si>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</si>
  <si>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</si>
  <si>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</si>
  <si>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</si>
  <si>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</si>
  <si>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</si>
  <si>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</si>
  <si>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</si>
  <si>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</si>
  <si>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</si>
  <si>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</si>
  <si>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</si>
  <si>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</si>
  <si>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</si>
  <si>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</si>
  <si>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</si>
  <si>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</si>
  <si>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</si>
  <si>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</si>
  <si>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</si>
  <si>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</si>
  <si>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</si>
  <si>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</si>
  <si>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</si>
  <si>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</si>
  <si>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</si>
  <si>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</si>
  <si>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</si>
  <si>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</si>
  <si>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</si>
  <si>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</si>
  <si>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</si>
  <si>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</si>
  <si>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</si>
  <si>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</si>
  <si>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</si>
  <si>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</si>
  <si>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</si>
  <si>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</si>
  <si>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</si>
  <si>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</si>
  <si>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</si>
  <si>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</si>
  <si>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</si>
  <si>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</si>
  <si>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</si>
  <si>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</si>
  <si>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</si>
  <si>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</si>
  <si>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</si>
  <si>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</si>
  <si>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</si>
  <si>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</si>
  <si>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</si>
  <si>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</si>
  <si>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</si>
  <si>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</si>
  <si>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</si>
  <si>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</si>
  <si>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</si>
  <si>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</si>
  <si>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</si>
  <si>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</si>
  <si>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</si>
  <si>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</si>
  <si>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199</t>
  </si>
  <si>
    <t>200</t>
  </si>
  <si>
    <t>201</t>
  </si>
  <si>
    <t>202</t>
  </si>
  <si>
    <t>203</t>
  </si>
  <si>
    <t>204</t>
  </si>
  <si>
    <t>205</t>
  </si>
  <si>
    <t>206</t>
  </si>
  <si>
    <t>207</t>
  </si>
  <si>
    <t>208</t>
  </si>
  <si>
    <t>209</t>
  </si>
  <si>
    <t>210</t>
  </si>
  <si>
    <t>211</t>
  </si>
  <si>
    <t>212</t>
  </si>
  <si>
    <t>213</t>
  </si>
  <si>
    <t>214</t>
  </si>
  <si>
    <t>215</t>
  </si>
  <si>
    <t>216</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</si>
  <si>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</si>
  <si>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</si>
  <si>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</si>
  <si>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</si>
  <si>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</si>
  <si>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</si>
  <si>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</si>
  <si>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</si>
  <si>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</si>
  <si>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</si>
  <si>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</si>
  <si>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</si>
  <si>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</si>
  <si>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</si>
  <si>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</si>
  <si>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</si>
  <si>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</si>
  <si>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</si>
  <si>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</si>
  <si>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</si>
  <si>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</si>
  <si>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</si>
  <si>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</si>
  <si>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</si>
  <si>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</si>
  <si>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</si>
  <si>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</si>
  <si>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</si>
  <si>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</si>
  <si>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</si>
  <si>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</si>
  <si>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</si>
  <si>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</si>
  <si>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</si>
  <si>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</si>
  <si>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</si>
  <si>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</si>
  <si>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</si>
  <si>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</si>
  <si>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</si>
  <si>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</si>
  <si>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</si>
  <si>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</si>
  <si>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</si>
  <si>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</si>
  <si>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</si>
  <si>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</si>
  <si>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</si>
  <si>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</si>
  <si>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</si>
  <si>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</si>
  <si>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</si>
  <si>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</si>
  <si>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</si>
  <si>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</si>
  <si>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</si>
  <si>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</si>
  <si>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</si>
  <si>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</si>
  <si>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</si>
  <si>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</si>
  <si>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</si>
  <si>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</si>
  <si>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</si>
  <si>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</si>
  <si>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</si>
  <si>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</si>
  <si>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</si>
  <si>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</si>
  <si>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</si>
  <si>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</si>
  <si>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</si>
  <si>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</si>
  <si>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</si>
  <si>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</si>
  <si>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</si>
  <si>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</si>
  <si>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</si>
  <si>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</si>
  <si>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</si>
  <si>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</si>
  <si>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</si>
  <si>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</si>
  <si>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</si>
  <si>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</si>
  <si>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</si>
  <si>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</si>
  <si>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</si>
  <si>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</si>
  <si>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中国银河证券</t>
  </si>
  <si>
    <t>重大突破！数字人民币可以投资基金啦，快来看看，数字人民币还能干些啥？</t>
  </si>
  <si>
    <t>12923</t>
  </si>
  <si>
    <t>http://mp.weixin.qq.com/s?__biz=MjM5Mzg4NDA4MA==&amp;mid=2660639878&amp;idx=1&amp;sn=114b233037dbdff991d21a3b659e0bfd&amp;chksm=0b0ff1e300f6efb5812f11fc8e97baf9148b8d5ba78c400c52341d06aaed818a47e7ca67fa92&amp;scene=27#wechat_redirect</t>
  </si>
  <si>
    <t>行业首家！通过数字人民币投资场外理财产品</t>
  </si>
  <si>
    <t>https://mmbiz.qpic.cn/mmbiz_jpg/MIvTdicvcxhOwRthOZ6oxuhevCAUXCubTkFkx25QWP72NAWvIPWmvAiapqicwIZLtHNNe9bpwITcKVibk0x9Qw4tVQ/0?wx_fmt=jpeg</t>
  </si>
  <si>
    <t>断网就无法支付了吗？NO，使用数字人民币照样支付！一图快速了解数字人民币</t>
  </si>
  <si>
    <t>4240</t>
  </si>
  <si>
    <t>http://mp.weixin.qq.com/s?__biz=MjM5Mzg4NDA4MA==&amp;mid=2660639878&amp;idx=2&amp;sn=1ae40a8b89e4e104557d2c3d57fd518b&amp;chksm=8a8ef9eb28dee7bda0070be66d9ff936f4eb6c811035abf9c902a50c3df9e66f68b7ceab39d9&amp;scene=27#wechat_redirect</t>
  </si>
  <si>
    <t>数字人民币会涉及哪些产业链呢？一起来看看</t>
  </si>
  <si>
    <t>https://mmbiz.qpic.cn/mmbiz_jpg/MIvTdicvcxhOwRthOZ6oxuhevCAUXCubTvSgcpTkicllFjPiab2ZlmysPqolJJbUa7HOxOYL7OUp6VqxxypCv1OIg/0?wx_fmt=jpeg</t>
  </si>
  <si>
    <t>数字人民币在银河证券能干啥？怎么用？安全吗？看完这篇你就明白了</t>
  </si>
  <si>
    <t>3929</t>
  </si>
  <si>
    <t>http://mp.weixin.qq.com/s?__biz=MjM5Mzg4NDA4MA==&amp;mid=2660639878&amp;idx=3&amp;sn=6d87eddb35d987c08f2207bbc88a7619&amp;chksm=a6a2e0f20cfaefb523cb62b54e74f16766ee327d1bc56e93db5e50fc1b24bdf67fdd44411c2e&amp;scene=27#wechat_redirect</t>
  </si>
  <si>
    <t>手把手教你使用数字人民币！</t>
  </si>
  <si>
    <t>https://mmbiz.qpic.cn/mmbiz_jpg/MIvTdicvcxhOwRthOZ6oxuhevCAUXCubTjxztlbbJG4cz7cbEnNnIZAowv1TXGxUgfSUEI3noPtshV789NyzBmw/0?wx_fmt=jpeg</t>
  </si>
  <si>
    <t>明日起实施，事关你的存款；注意！“中特估”、AI行业有大消息；猛涨近40%！这一品种绝地反击</t>
  </si>
  <si>
    <t>50227</t>
  </si>
  <si>
    <t>2023-05-14 19:35:23</t>
  </si>
  <si>
    <t>http://mp.weixin.qq.com/s?__biz=MjM5Mzg4NDA4MA==&amp;mid=2660639786&amp;idx=1&amp;sn=7669dbe5caf0898ab7247b2d1a85d617&amp;chksm=2327a917887ee5133f6100800add172b15d7287a01bc0ab86df81d14d042147c87dd3136d626&amp;scene=27#wechat_redirect</t>
  </si>
  <si>
    <t>向下空间有限！短期关注高股息率逻辑</t>
  </si>
  <si>
    <t>https://mmbiz.qpic.cn/mmbiz_jpg/MIvTdicvcxhNsthUvqX2rry1MqlUcibMRKZQxus1Utzia7ibJA6ZKXCWxyFVqjStrCIh6Q3Q7o0qSQESpgtgXYGEKQ/0?wx_fmt=jpeg</t>
  </si>
  <si>
    <t>“中特估”这轮行情到底炒的是什么？能持续多久？一图给你整明白！</t>
  </si>
  <si>
    <t>13300</t>
  </si>
  <si>
    <t>http://mp.weixin.qq.com/s?__biz=MjM5Mzg4NDA4MA==&amp;mid=2660639786&amp;idx=2&amp;sn=2350204184e3aab39f9dfb8ed84a9bb4&amp;chksm=2327f14f8076ed1bc2f0646764b1315af5e468b182bfced7bab0b040c2b226786751f663da9f&amp;scene=27#wechat_redirect</t>
  </si>
  <si>
    <t>文末7句话，带你快速了解基金经理的观点！</t>
  </si>
  <si>
    <t>https://mmbiz.qpic.cn/mmbiz_jpg/MIvTdicvcxhNsthUvqX2rry1MqlUcibMRKiaxavJe6LvOhzojlOaecb0CEHdQr4AeeCU5vricUSTYmI6dlRZ8pkAXg/0?wx_fmt=jpeg</t>
  </si>
  <si>
    <t>网格交易 | 第二期：网格交易用武之地</t>
  </si>
  <si>
    <t>2896</t>
  </si>
  <si>
    <t>http://mp.weixin.qq.com/s?__biz=MjM5Mzg4NDA4MA==&amp;mid=2660639786&amp;idx=3&amp;sn=1254fd105422bb6b88318a9d98154b54&amp;chksm=a3a7b00ea056ef1945529b70f96b9c67d6ddf37c9c6bf4066cd6a33fa085262af5148df6086f&amp;scene=27#wechat_redirect</t>
  </si>
  <si>
    <t>想要止盈，又担心卖飞，网格交易来帮忙！</t>
  </si>
  <si>
    <t>https://mmbiz.qpic.cn/mmbiz_jpg/MIvTdicvcxhNsthUvqX2rry1MqlUcibMRKjwyVpEaXianKKjeibhVxwmdsT1iaAIu94ic4ehdoMytaGUw5HUXUsZpooA/0?wx_fmt=jpeg</t>
  </si>
  <si>
    <t>不容错过！5·15全国投资者保护宣传日活动暨《股东来了》（2023）北京片区启动仪式即将召开</t>
  </si>
  <si>
    <t>2092</t>
  </si>
  <si>
    <t>http://mp.weixin.qq.com/s?__biz=MjM5Mzg4NDA4MA==&amp;mid=2660639786&amp;idx=4&amp;sn=c2727f160ce80a4c689d68983f51ecd2&amp;chksm=abafa11f8472ef195a410fe03e4f1bde1c44b364533e4f9a3ed8aca0fc923e2f99d2261756d5&amp;scene=27#wechat_redirect</t>
  </si>
  <si>
    <t>投教知识轻松学，注册答题赢大奖！</t>
  </si>
  <si>
    <t>https://mmbiz.qpic.cn/mmbiz_jpg/MIvTdicvcxhNsthUvqX2rry1MqlUcibMRKslByqicuia2dJCj0kNiaeCmkkzwTaCpcH8BhP7JVa5baViaYWGcPW9ULJQ/0?wx_fmt=jpeg</t>
  </si>
  <si>
    <t>《股东来了》（2023）强势来袭！参与即可领红包，快来参与吧！</t>
  </si>
  <si>
    <t>3394</t>
  </si>
  <si>
    <t>http://mp.weixin.qq.com/s?__biz=MjM5Mzg4NDA4MA==&amp;mid=2660639786&amp;idx=5&amp;sn=264efd42c230e663f5af570129883f8b&amp;chksm=8286e8562cdaef1993eeb69c66de5b5ced18ccfffff995398aec6945bdb21c4d9f519eab0172&amp;scene=27#wechat_redirect</t>
  </si>
  <si>
    <t>轻松学习，畅享精彩！百万现金红包，先到先得！</t>
  </si>
  <si>
    <t>https://mmbiz.qpic.cn/mmbiz_jpg/MIvTdicvcxhNsthUvqX2rry1MqlUcibMRKF5AWLLNGsRRSxzg0Bic3vGg9xC3nUECFqf17Eibp9vXTMHz763rMicUaQ/0?wx_fmt=jpeg</t>
  </si>
  <si>
    <t>即将违约！美国“信用卡”快刷爆了；首次提及，重磅会议点名一热门赛道；超2.4亿人出游?“史上最火五一”诞生</t>
  </si>
  <si>
    <t>34526</t>
  </si>
  <si>
    <t>2023-05-03 20:29:15</t>
  </si>
  <si>
    <t>http://mp.weixin.qq.com/s?__biz=MjM5Mzg4NDA4MA==&amp;mid=2660639679&amp;idx=1&amp;sn=44278a7adfddaa133d60b2e247adcced&amp;chksm=8a8ef7db887eea8e5168d527fb38fe3dc33020b1e09a2a9d272c887fe063bc57f801398b14d7&amp;scene=27#wechat_redirect</t>
  </si>
  <si>
    <t>短期关注政策与业绩驱动！</t>
  </si>
  <si>
    <t>https://mmbiz.qpic.cn/mmbiz_jpg/MIvTdicvcxhMbgbN11LpHibEdibiccKESz9ycUCKObFXvQGwwoug3txhetgj4ovs8kq3YTr5DP4Fg57QVHibfDTAy0Q/0?wx_fmt=jpeg</t>
  </si>
  <si>
    <t>2023年5月个股风险提示</t>
  </si>
  <si>
    <t>18194</t>
  </si>
  <si>
    <t>http://mp.weixin.qq.com/s?__biz=MjM5Mzg4NDA4MA==&amp;mid=2660639679&amp;idx=2&amp;sn=3ab04127bd89f94c86ba57bb9427c735&amp;chksm=2226ae822cdae286012cc9b70b0f521a3626c50dd72cd379043098867e4626de86b504a7688a&amp;scene=27#wechat_redirect</t>
  </si>
  <si>
    <t>多家公司披露可能被终止上市，速看都有哪些？</t>
  </si>
  <si>
    <t>https://mmbiz.qpic.cn/mmbiz_jpg/MIvTdicvcxhMbgbN11LpHibEdibiccKESz9yu0IKsES0tgDl28UYZzWgcyejyBDL12WawRhbPkM9wSWibAfd3Gz3nZQ/0?wx_fmt=jpeg</t>
  </si>
  <si>
    <t>网格交易 | 第一期：震荡行情也有赚钱的机会！</t>
  </si>
  <si>
    <t>4398</t>
  </si>
  <si>
    <t>http://mp.weixin.qq.com/s?__biz=MjM5Mzg4NDA4MA==&amp;mid=2660639679&amp;idx=3&amp;sn=46b7c897f2d80b0879c64f132189a35f&amp;chksm=2f2bae82a056ea8e52a11cdeed39f95c0733f40284e98e652e28569619eafc76871e9e5cb4e3&amp;scene=27#wechat_redirect</t>
  </si>
  <si>
    <t>怎么通过价差赚利润？用模拟条件单练练手吧</t>
  </si>
  <si>
    <t>https://mmbiz.qpic.cn/mmbiz_jpg/MIvTdicvcxhMbgbN11LpHibEdibiccKESz9yDcRULyKNLjIzWdXHlDHx3sibqju7asZICyicMlDCj0hjM3cJjIHLjiawA/0?wx_fmt=jpeg</t>
  </si>
  <si>
    <t>【银河证券】2023年5月十大金股</t>
  </si>
  <si>
    <t>14123</t>
  </si>
  <si>
    <t>http://mp.weixin.qq.com/s?__biz=MjM5Mzg4NDA4MA==&amp;mid=2660639679&amp;idx=4&amp;sn=c23f0c1a25ebbc770423c583e6b4707c&amp;chksm=0a0ebe920cfaea8e179c22b488ad9802ba1d98e58a3fdceb67b81d902d22a18769374921d4ff&amp;scene=27#wechat_redirect</t>
  </si>
  <si>
    <t>战略性布局大消费、科技、“中特估”等板块里的价值股！</t>
  </si>
  <si>
    <t>中国银河研究</t>
  </si>
  <si>
    <t>https://mmbiz.qpic.cn/mmbiz_jpg/MIvTdicvcxhMbgbN11LpHibEdibiccKESz9yktYtZrSR0jLBeHt8Ywj1y1gdNlE4t21FwqYN1IhgbhDURTFmsJ7pVQ/0?wx_fmt=jpeg</t>
  </si>
  <si>
    <t>中央深改委重磅表态！?此地官宣，数字人民币大消息；发生了什么？科创板2家公司强制退市；国资委划重点，事关“云”部署</t>
  </si>
  <si>
    <t>36964</t>
  </si>
  <si>
    <t>http://mp.weixin.qq.com/s?__biz=MjM5Mzg4NDA4MA==&amp;mid=2660639605&amp;idx=1&amp;sn=f5afe9bcc31f95b686b069c1e63414a6&amp;chksm=8b8ff610ac5ae84641f3a6a01504504cc43f0e3bfe1d11eef94f88442baeb5404e42346eaa6c&amp;scene=27#wechat_redirect</t>
  </si>
  <si>
    <t>分化和波动或加大，关注业绩驱动</t>
  </si>
  <si>
    <t>https://mmbiz.qpic.cn/mmbiz_jpg/MIvTdicvcxhPPCs2iaIrjqYfVtkxyKsB8LtawnzFiaFib8gEgzdNQTRcqAs9adva1QEOHlXcEqKsic7foraiaW0E0nKg/0?wx_fmt=jpeg</t>
  </si>
  <si>
    <t>科技股“歇”了？市场进入休假模式？听听投顾老师怎么说</t>
  </si>
  <si>
    <t>6369</t>
  </si>
  <si>
    <t>http://mp.weixin.qq.com/s?__biz=MjM5Mzg4NDA4MA==&amp;mid=2660639605&amp;idx=2&amp;sn=bad79c08170f5af96e4cb50416c02198&amp;chksm=8f8ba741a452e8466dd1a42256c48415a551257df0d7c521ebf1c2b2e20d372b33a9474361ca&amp;scene=27#wechat_redirect</t>
  </si>
  <si>
    <t>https://mmbiz.qpic.cn/mmbiz_jpg/MIvTdicvcxhPPCs2iaIrjqYfVtkxyKsB8LrheibCJCKc05WlficoOACe3Ndk1J6SaHrPeZN3udXDueRcMoplILX3cA/0?wx_fmt=jpeg</t>
  </si>
  <si>
    <t>巨头纷纷抢滩！VR下一轮更大的投资机会在哪里？</t>
  </si>
  <si>
    <t>3582</t>
  </si>
  <si>
    <t>http://mp.weixin.qq.com/s?__biz=MjM5Mzg4NDA4MA==&amp;mid=2660639605&amp;idx=3&amp;sn=179ae02d5d85c401c9be42461a680f4c&amp;chksm=8e8aa74104f2e04ec984561edb77646574d53e5b5a8e63ecc42e05d6fb0a762c76959d233b67&amp;scene=27#wechat_redirect</t>
  </si>
  <si>
    <t>AI技术进步是如何赋能虚拟现实的？快来了解一下</t>
  </si>
  <si>
    <t>https://mmbiz.qpic.cn/mmbiz_jpg/MIvTdicvcxhP0fVibS5bsG3r6WGXO09UiaHGOOaNjcT5Et8o4kt5fdL4AoHCA6pqStpQRBN3gbdCSgtX5y6Ax52eA/0?wx_fmt=jpeg</t>
  </si>
  <si>
    <t>固收+基金后面的小尾巴是啥？买完后什么时候确认？周末有收益吗？看完你就明白了</t>
  </si>
  <si>
    <t>2700</t>
  </si>
  <si>
    <t>http://mp.weixin.qq.com/s?__biz=MjM5Mzg4NDA4MA==&amp;mid=2660639605&amp;idx=4&amp;sn=3164c0c1b0f6393724aee210cfdac516&amp;chksm=a6a2a74108fee84606637cffbb96bd6bea12f20832f5fb363d64a5928cea3060d67c6c688d92&amp;scene=27#wechat_redirect</t>
  </si>
  <si>
    <t>https://mmbiz.qpic.cn/mmbiz_jpg/MIvTdicvcxhPPCs2iaIrjqYfVtkxyKsB8LjiaZLbESIf3Jvia8ibqhKCAngyYFA049LRUjGUDtViabc1Q3lI8cjoMrHA/0?wx_fmt=jpeg</t>
  </si>
  <si>
    <t>国常会重磅！600亿市场迎利好；马斯克加入AI大战，硬杠OpenAI；顶层设计落地！股市又一制度迎重大变革</t>
  </si>
  <si>
    <t>33606</t>
  </si>
  <si>
    <t>http://mp.weixin.qq.com/s?__biz=MjM5Mzg4NDA4MA==&amp;mid=2660639563&amp;idx=1&amp;sn=95efbefc0cd2373429558d5ab4e783aa&amp;chksm=8783bf67a056e0701ece88cece13d55abd0cd62837274d477fe1a349b273edd0123cc429a8b1&amp;scene=27#wechat_redirect</t>
  </si>
  <si>
    <t>重要会议临近，关注预期变化！</t>
  </si>
  <si>
    <t>https://mmbiz.qpic.cn/mmbiz_jpg/MIvTdicvcxhNeAT6FM3Oa2ujRrnl9xnSesEn4PKDqiaRI8FG0j5ibHyQQHVOicf43ibCcRgowKw018EtJoCkFo9NffA/0?wx_fmt=jpeg</t>
  </si>
  <si>
    <t>无港股账户，如何投资互联网巨头？你所关心的港股通投资，一篇全给你说明白</t>
  </si>
  <si>
    <t>3895</t>
  </si>
  <si>
    <t>http://mp.weixin.qq.com/s?__biz=MjM5Mzg4NDA4MA==&amp;mid=2660639563&amp;idx=2&amp;sn=cbc7930a474d4c5116d1a18cfdf72373&amp;chksm=8682e73f8076e2724163a8a1f06555d013865c97294f1de77bdd4444c55769bca2c7e8274a79&amp;scene=27#wechat_redirect</t>
  </si>
  <si>
    <t>港股通投资还有这些优点！一起来看看</t>
  </si>
  <si>
    <t>https://mmbiz.qpic.cn/mmbiz_jpg/MIvTdicvcxhNeAT6FM3Oa2ujRrnl9xnSe3e5I49lHokRt3M7Urm1GHIXtHOyKmTo5icD8iaBcNuNGGwUW9U0ZR1cw/0?wx_fmt=jpeg</t>
  </si>
  <si>
    <t>90%的人高估了成本？高波动的产品更适合投资？听听专业人士怎么说</t>
  </si>
  <si>
    <t>2690</t>
  </si>
  <si>
    <t>http://mp.weixin.qq.com/s?__biz=MjM5Mzg4NDA4MA==&amp;mid=2660639563&amp;idx=3&amp;sn=af8bfc99361ca01328ec4716f1b463d1&amp;chksm=2226a77f8c7aea7a80f2691deabb454010d0d0861505567e4b9d58fc0f493d2cebcef606aebf&amp;scene=27#wechat_redirect</t>
  </si>
  <si>
    <t>从投资小白到基金定投小能手，这些知识你不可不知！</t>
  </si>
  <si>
    <t>https://mmbiz.qpic.cn/mmbiz_jpg/MIvTdicvcxhNeAT6FM3Oa2ujRrnl9xnSe8cyveVAGt1g2yGKhkUGhmnHjH0AocT48P2EmaibN3zE7oG3BltiaSDYg/0?wx_fmt=jpeg</t>
  </si>
  <si>
    <t>金价为何一路“狂飙”？投资黄金的方式有哪些？一图快速了解</t>
  </si>
  <si>
    <t>5603</t>
  </si>
  <si>
    <t>http://mp.weixin.qq.com/s?__biz=MjM5Mzg4NDA4MA==&amp;mid=2660639563&amp;idx=4&amp;sn=7f28fa4156dd2d56a102c4303be8407b&amp;chksm=2226af7724d2ea7a3624fa2a313c48d9316821b37a350a673d480e7c798bc32376e7a6451edc&amp;scene=27#wechat_redirect</t>
  </si>
  <si>
    <t>爱屯黄金的，除了大妈们，还有各国的“央妈”，这背后深层原因是什么？</t>
  </si>
  <si>
    <t>https://mmbiz.qpic.cn/mmbiz_jpg/MIvTdicvcxhNeAT6FM3Oa2ujRrnl9xnSeMMiaW0S3z69A9wZhlAmsaQTtdicicP0MugxeBGIn5icV0r4lT25HzMYQFA/0?wx_fmt=jpeg</t>
  </si>
  <si>
    <t>重大利好来了！这一板块要嗨？10只新股将集中上市，交易规则有变；160架飞机、16艘集装箱船，中法合作大单频频</t>
  </si>
  <si>
    <t>64849</t>
  </si>
  <si>
    <t>2023-04-09 19:52:33</t>
  </si>
  <si>
    <t>http://mp.weixin.qq.com/s?__biz=MjM5Mzg4NDA4MA==&amp;mid=2660639478&amp;idx=1&amp;sn=d51771e1207b42fefecd6962d809d86e&amp;chksm=0a0eafcb8076ebc7cc02e9629c2de464e0e95ec8f0b61d9e313a4211325a07bc6b72b8fe1b00&amp;scene=27#wechat_redirect</t>
  </si>
  <si>
    <t>“梦想”与“现实”再平衡！被错杀的优质标的左侧机会值得重视</t>
  </si>
  <si>
    <t>https://mmbiz.qpic.cn/mmbiz_jpg/MIvTdicvcxhNJSbvUujUYtek4a1qKHRnH50L6sl9zlhsvvKw5xy3f7uvfnlDE0VsDnFl18qJGibBsWSNgISmanRg/0?wx_fmt=jpeg</t>
  </si>
  <si>
    <t>10405</t>
  </si>
  <si>
    <t>http://mp.weixin.qq.com/s?__biz=MjM5Mzg4NDA4MA==&amp;mid=2660639478&amp;idx=2&amp;sn=c30037e6375ef4f63e2ab8d8066b0d3c&amp;chksm=0f0bafcba452e1cdf963b9caa8146ecbcae3704aeae6b004a75f2fa0b6b251ef85be3abac95a&amp;scene=27#wechat_redirect</t>
  </si>
  <si>
    <t>银小河来解读全面注册制啦！快来围观~</t>
  </si>
  <si>
    <t>https://mmbiz.qpic.cn/mmbiz_png/MIvTdicvcxhNJSbvUujUYtek4a1qKHRnH4StyzNELvvINgn4lBO4fWNicat3nVy49hJXCnicicGibUR8VISn2kcXMicg/0?wx_fmt=png</t>
  </si>
  <si>
    <t>怎么让口袋里的钱不缩水？如何对抗通胀？来看看这几种好办法</t>
  </si>
  <si>
    <t>4488</t>
  </si>
  <si>
    <t>http://mp.weixin.qq.com/s?__biz=MjM5Mzg4NDA4MA==&amp;mid=2660639478&amp;idx=3&amp;sn=c8d40f68ecce0b2942145449d87afa8b&amp;chksm=8682ef8b887ee9c5b548c7db95785a5d71822f97d161b0051631318ae8d145e573028980b27c&amp;scene=27#wechat_redirect</t>
  </si>
  <si>
    <t>4条投资之路，条条大路“抗通胀”！</t>
  </si>
  <si>
    <t>https://mmbiz.qpic.cn/mmbiz_jpg/MIvTdicvcxhMNicOWU5lQYg5n4DsnACdFvZbbLEcUV1b0pAmrcItnpsDhdXjqTcsH1HHZ9P6eficfcJ75azKCjMug/0?wx_fmt=jpeg</t>
  </si>
  <si>
    <t>2886</t>
  </si>
  <si>
    <t>http://mp.weixin.qq.com/s?__biz=MjM5Mzg4NDA4MA==&amp;mid=2660639478&amp;idx=4&amp;sn=c31fecac70448f0ffab191bea0698fc3&amp;chksm=8387b6d2a85ee9c5b3a80720d916d7a2b531a2c7e9d2a1fab268e69ad4f6129c2f2210d7ac85&amp;scene=27#wechat_redirect</t>
  </si>
  <si>
    <t>https://mmbiz.qpic.cn/mmbiz_jpg/MIvTdicvcxhNJSbvUujUYtek4a1qKHRnHaOud84ZC1NUkumeJM0pAib9rpAIgZwywTzJNCicibYuo9ia6TAH6Ssibk9Q/0?wx_fmt=jpeg</t>
  </si>
  <si>
    <t>拥抱注册制 共享高质量 | 中国银河证券开展2023“上交所投资者服务周北京行”主题活动</t>
  </si>
  <si>
    <t>2628</t>
  </si>
  <si>
    <t>http://mp.weixin.qq.com/s?__biz=MjM5Mzg4NDA4MA==&amp;mid=2660639478&amp;idx=5&amp;sn=aba08a2a2d9db88d406d57c0616a5c69&amp;chksm=2b2fb6d220d6e3cfecb7afa3dea7c3605b47d9ebe8beadc6ad28731f6e334f1ddac07748dcb8&amp;scene=27#wechat_redirect</t>
  </si>
  <si>
    <t>投资者要理性投资，价值投资，长期投资！</t>
  </si>
  <si>
    <t>https://mmbiz.qpic.cn/mmbiz_jpg/MIvTdicvcxhNJSbvUujUYtek4a1qKHRnHjr6CJqZn2eAgsRPHUryGBxRYIKJzXicvPPRHomFbnKvFiaiaeSdw6ZEAA/0?wx_fmt=jpeg</t>
  </si>
  <si>
    <t>突然宣布！ChatGPT大消息；官方出手，对美国芯片存储巨头实施网络安全审查；华为拒绝“上车”，影响有多大？</t>
  </si>
  <si>
    <t>73389</t>
  </si>
  <si>
    <t>2023-04-02 19:37:28</t>
  </si>
  <si>
    <t>http://mp.weixin.qq.com/s?__biz=MjM5Mzg4NDA4MA==&amp;mid=2660639370&amp;idx=1&amp;sn=07b8915f4f722c8d03f80f16fc29a6fc&amp;chksm=8387bfa7887eebbb8ff1f7db09140d84958cbd5caed9402be92e1727a275da20e0691fa5cf76&amp;scene=27#wechat_redirect</t>
  </si>
  <si>
    <t>以更多仓位布局业绩确定性！</t>
  </si>
  <si>
    <t>https://mmbiz.qpic.cn/mmbiz_jpg/MIvTdicvcxhOtPmOIoTnPUGZJGHj9ldPDz3RdQWogp0Noq1GefGz9mW3iaOXW6mYYokoE26QGVnzxt1KBuwqJINA/0?wx_fmt=jpeg</t>
  </si>
  <si>
    <t>【银河证券】2023年4月十大金股</t>
  </si>
  <si>
    <t>14071</t>
  </si>
  <si>
    <t>http://mp.weixin.qq.com/s?__biz=MjM5Mzg4NDA4MA==&amp;mid=2660639370&amp;idx=2&amp;sn=60028371e8c160723e7364d03ea3fa02&amp;chksm=2226ffe7a056ebbb0c4e5abe69a13a7c50400be65ec941709ea3e0450545a0dbbf806bac1a10&amp;scene=27#wechat_redirect</t>
  </si>
  <si>
    <t>战略性布局大消费、科技、黄金等板块里的价值股</t>
  </si>
  <si>
    <t>https://mmbiz.qpic.cn/mmbiz_jpg/MIvTdicvcxhOtPmOIoTnPUGZJGHj9ldPD3OXfWGibXLpGeGtmgcjU0iaDEQFDuH7mZc9TFAH3K1SmzfrWW3WicFaNw/0?wx_fmt=jpeg</t>
  </si>
  <si>
    <t>【银河宏观】Q1复盘与Q2展望：权益资产迎来四重利好</t>
  </si>
  <si>
    <t>2152</t>
  </si>
  <si>
    <t>http://mp.weixin.qq.com/s?__biz=MjM5Mzg4NDA4MA==&amp;mid=2660639370&amp;idx=3&amp;sn=a87778dbe2202e56e61eae96ad2938f1&amp;chksm=0602ffe7a452e9b9b087e035b4bfe49a323f6a86245e3342bdddf4c6d14d488b0084035f6030&amp;scene=27#wechat_redirect</t>
  </si>
  <si>
    <t>经济处于复苏初期，市场处于“债券涨完股票涨”的阶段！</t>
  </si>
  <si>
    <t>高明</t>
  </si>
  <si>
    <t>https://mmbiz.qpic.cn/mmbiz_jpg/MIvTdicvcxhOtPmOIoTnPUGZJGHj9ldPDYHibRhsTLH55BXh6pDMByQciaJwdOkGEHQgiaazCHZGzAno8ias8F5HBMg/0?wx_fmt=jpeg</t>
  </si>
  <si>
    <t>2023年4月个股风险提示</t>
  </si>
  <si>
    <t>10841</t>
  </si>
  <si>
    <t>http://mp.weixin.qq.com/s?__biz=MjM5Mzg4NDA4MA==&amp;mid=2660639370&amp;idx=4&amp;sn=0a8d8907300eef34817eac43a9aa5662&amp;chksm=0307fee6887ee3b3081f4c87ecca7830d4413fd6c0cec330a393d4dab286b9bb2cedb8b68418&amp;scene=27#wechat_redirect</t>
  </si>
  <si>
    <t>千余家上市公司发布2022年业绩快报，快来看看净利下滑Top30的有哪些？</t>
  </si>
  <si>
    <t>https://mmbiz.qpic.cn/mmbiz_jpg/MIvTdicvcxhOtPmOIoTnPUGZJGHj9ldPDhRlYVIOz05C331rrVibtcKZ6v9LKNteyhYtHVgleDLSOdgct0H0DWgQ/0?wx_fmt=jpeg</t>
  </si>
  <si>
    <t>这个赛道或迎大级别估值修复？听听基金经理们怎么说</t>
  </si>
  <si>
    <t>4331</t>
  </si>
  <si>
    <t>http://mp.weixin.qq.com/s?__biz=MjM5Mzg4NDA4MA==&amp;mid=2660639370&amp;idx=5&amp;sn=c96148100d0740a9ea54d8ade0576814&amp;chksm=2e2af7ef28dee3b3ba86d6b702521a1e8de7c6b0307064ad620a46efe446fd93972b09e6d47c&amp;scene=27#wechat_redirect</t>
  </si>
  <si>
    <t>https://mmbiz.qpic.cn/mmbiz_jpg/MIvTdicvcxhOtPmOIoTnPUGZJGHj9ldPDzsh43QPZEf4HpjwIrHtyxkVGsNGDAeCnWyF4R0yqxW6p3NBtSZia61A/0?wx_fmt=jpeg</t>
  </si>
  <si>
    <t>中国银河证券2022年度报告速读</t>
  </si>
  <si>
    <t>3682</t>
  </si>
  <si>
    <t>http://mp.weixin.qq.com/s?__biz=MjM5Mzg4NDA4MA==&amp;mid=2660639370&amp;idx=6&amp;sn=1d15a7042dc9bb6a2840a55ad4d9a9da&amp;chksm=0f0bbea6ac5ae3b3730b59bcdcb4448e7535f63402a29130c28765d4a929ee5fd79732b2a853&amp;scene=27#wechat_redirect</t>
  </si>
  <si>
    <t>https://mmbiz.qpic.cn/mmbiz_jpg/MIvTdicvcxhO0gu6sUibVph1Yv2qNqVw6XH7hQKvvFUE87Poe0nokaX0Cadvp1Pqv3JRl6iaHkuuS8gUCWsAIjLgQ/0?wx_fmt=jpeg</t>
  </si>
  <si>
    <t>所有股民速看，打新规则有变！国常会重磅部署！定了这件大事；大基金二期出手，增资1.6亿</t>
  </si>
  <si>
    <t>51060</t>
  </si>
  <si>
    <t>http://mp.weixin.qq.com/s?__biz=MjM5Mzg4NDA4MA==&amp;mid=2660639302&amp;idx=1&amp;sn=15be748ca3ab1d008424e51d5c715e15&amp;chksm=2723ae7aac5ae17dca7dcf89c4bd88f1df82ad9540cf311ddb18b951b915f7fb04892d580bfb&amp;scene=27#wechat_redirect</t>
  </si>
  <si>
    <t>科技创新热度只增不减，一半“梦想”一半“现实”！</t>
  </si>
  <si>
    <t>https://mmbiz.qpic.cn/mmbiz_jpg/MIvTdicvcxhM4B3zk9xibQ5Rtc4jS37aIDSuLtb7mszQhoicG4f1OsN45PmPZqwtH3armV0s1F53nKDcSRXgiaFXlQ/0?wx_fmt=jpeg</t>
  </si>
  <si>
    <t>明日起，A股“闭眼打新”危险了！快来看看你需要注意哪几点</t>
  </si>
  <si>
    <t>29485</t>
  </si>
  <si>
    <t>http://mp.weixin.qq.com/s?__biz=MjM5Mzg4NDA4MA==&amp;mid=2660639302&amp;idx=2&amp;sn=87da04989718bd5a484b6edd9baee170&amp;chksm=0e0af72300f6eb77e18eed2ccd348e45bc0bdf1538761dd9b30a9a2819af7818fad8120107f3&amp;scene=27#wechat_redirect</t>
  </si>
  <si>
    <t>3月27日，10家主板企业将开启网上申购！</t>
  </si>
  <si>
    <t>https://mmbiz.qpic.cn/mmbiz_jpg/MIvTdicvcxhM4B3zk9xibQ5Rtc4jS37aIDu5EzF0TM10Dw8frJpkanPfV8AKHib4qTHibpcWFJq5HuO3tyouso52pA/0?wx_fmt=jpeg</t>
  </si>
  <si>
    <t>持续反弹后，港股基金还能配置吗？</t>
  </si>
  <si>
    <t>2105</t>
  </si>
  <si>
    <t>http://mp.weixin.qq.com/s?__biz=MjM5Mzg4NDA4MA==&amp;mid=2660639302&amp;idx=3&amp;sn=c9c647960b9a221e1cef0e5110c6350c&amp;chksm=aaaeb6622cdae37f19bd8c33511ab567438b47751ca24f28993110bed2d7e5c74d8f2fb193b0&amp;scene=27#wechat_redirect</t>
  </si>
  <si>
    <t>https://mmbiz.qpic.cn/mmbiz_jpg/MIvTdicvcxhM4B3zk9xibQ5Rtc4jS37aIDG6ECjuWjU5oqhNjL2fHODNVc21sjKCkzlfynk7naBFibqap8eGjB8JQ/0?wx_fmt=jpeg</t>
  </si>
  <si>
    <t>实不相瞒，这样的投教“有点甜”！3月15日19:00，银小河糖果屋投教游戏重磅上线啦！</t>
  </si>
  <si>
    <t>2587</t>
  </si>
  <si>
    <t>http://mp.weixin.qq.com/s?__biz=MjM5Mzg4NDA4MA==&amp;mid=2660639302&amp;idx=4&amp;sn=ecfc3462483f84a45ad075b4f2bcf82c&amp;chksm=8b8ff723a452eb7719c597dacf5f5f7b01ffc7da78ce4ba4db5b557f06f417face579e708078&amp;scene=27#wechat_redirect</t>
  </si>
  <si>
    <t>一边“投资”，一边“吃块糖果”！</t>
  </si>
  <si>
    <t>https://mmbiz.qpic.cn/mmbiz_jpg/MIvTdicvcxhM4B3zk9xibQ5Rtc4jS37aIDWD7kDRnPXr0Wiaxe0IfWibydO4O90bM20Eu6I5f5IWanqCo81hD6J25w/0?wx_fmt=jpeg</t>
  </si>
  <si>
    <t>超预期重磅利好！央行突然宣布；全球瞩目，下周公布；周末大消息不断！央行、财政部领导发声</t>
  </si>
  <si>
    <t>65907</t>
  </si>
  <si>
    <t>2023-03-19 20:48:47</t>
  </si>
  <si>
    <t>http://mp.weixin.qq.com/s?__biz=MjM5Mzg4NDA4MA==&amp;mid=2660639225&amp;idx=1&amp;sn=518ca63460914eb4c479620bc58181c7&amp;chksm=8387acc48c7aeacaaf2605143296473baef32ad461d251889241d7b3a1b628302b586a738f42&amp;scene=27#wechat_redirect</t>
  </si>
  <si>
    <t>超预期降准提振情绪，但不确定性尚存！</t>
  </si>
  <si>
    <t>https://mmbiz.qpic.cn/mmbiz_jpg/MIvTdicvcxhODqBNJf3hibGicEibPJzXm7xFRXibiaW06fbxDXRrSEhHviaeNPicbqzzwOuCic0eCppw7q1iaKHVtDlEmDSg/0?wx_fmt=jpeg</t>
  </si>
  <si>
    <t>既有ChatGPT，又有芯片半导体，如何借ETF挖掘“宝藏”赛道TMT？一文速览</t>
  </si>
  <si>
    <t>9916</t>
  </si>
  <si>
    <t>http://mp.weixin.qq.com/s?__biz=MjM5Mzg4NDA4MA==&amp;mid=2660639225&amp;idx=2&amp;sn=25715c030bc3d7ffd1565a1616578b30&amp;chksm=8b8facc428deeacaef5d2e02feea8f339b1ad602e392663e95dcfc3b2d9a0ea50161bb124d24&amp;scene=27#wechat_redirect</t>
  </si>
  <si>
    <t>“风口”常换常新，子赛道“明星”层出不穷！</t>
  </si>
  <si>
    <t>https://mmbiz.qpic.cn/mmbiz_jpg/MIvTdicvcxhODqBNJf3hibGicEibPJzXm7xFUSAUWYYba9DmibeXqbPULkESUCQic4qsgo1bPZoP0NktZccZHDicjJiatQ/0?wx_fmt=jpeg</t>
  </si>
  <si>
    <t>个人养老金 | 最高5400元的税收优惠，看看怎么领？</t>
  </si>
  <si>
    <t>10491</t>
  </si>
  <si>
    <t>http://mp.weixin.qq.com/s?__biz=MjM5Mzg4NDA4MA==&amp;mid=2660639225&amp;idx=3&amp;sn=0e012b3c9639f260d0a56f09559d3c5b&amp;chksm=8682e58d8076e2c2cb218158f34a2be624eb6844e29d2595fb61930f74a8a1259e9a5df00ecb&amp;scene=27#wechat_redirect</t>
  </si>
  <si>
    <t>个人养老金如何退税？一图速览</t>
  </si>
  <si>
    <t>https://mmbiz.qpic.cn/mmbiz_jpg/MIvTdicvcxhODqBNJf3hibGicEibPJzXm7xFRdSknwL8wP6AHYFC4JPTTR4oAuJ6nABbAABX6m2GDVffdySY3iaicH2g/0?wx_fmt=jpeg</t>
  </si>
  <si>
    <t>又见证历史！中东巨变；美银行业巨震，硅谷银行“光速破产”；重磅数据公布！数字经济再迎利好</t>
  </si>
  <si>
    <t>36536</t>
  </si>
  <si>
    <t>2023-03-12 19:33:46</t>
  </si>
  <si>
    <t>http://mp.weixin.qq.com/s?__biz=MjM5Mzg4NDA4MA==&amp;mid=2660639095&amp;idx=1&amp;sn=8281b9b4b832f229b3e8f6c4eace9283&amp;chksm=a6a2b55320d6e24cfcc2db934d6a56bfd2cf10dda573f2b4afc5b1e6f83f2a8111587fa7bb68&amp;scene=27#wechat_redirect</t>
  </si>
  <si>
    <t>市场或震荡企稳，宜均衡配置！</t>
  </si>
  <si>
    <t>https://mmbiz.qpic.cn/mmbiz_jpg/MIvTdicvcxhOcaZTW90kGMGYE71fcnad1nHibfeIomhLUlKNcfSEx3t7vcUvxwCkWuficEb7DuvkktllHOdOEYtgg/0?wx_fmt=jpeg</t>
  </si>
  <si>
    <t>机构改革剑指高质量发展：中长期利好A股上市公司</t>
  </si>
  <si>
    <t>4883</t>
  </si>
  <si>
    <t>http://mp.weixin.qq.com/s?__biz=MjM5Mzg4NDA4MA==&amp;mid=2660639095&amp;idx=2&amp;sn=a17367a450dfe36672f4f72aa7561229&amp;chksm=2f2bed0b04f2e8462d02b8db788230be9fd0ae6757567b249a8a4af49094d10456a7d868a66b&amp;scene=27#wechat_redirect</t>
  </si>
  <si>
    <t>短期，结构性机会占优！</t>
  </si>
  <si>
    <t>https://mmbiz.qpic.cn/mmbiz_jpg/MIvTdicvcxhOcaZTW90kGMGYE71fcnad1yYmtUHoc5lAfaaz5Lep8fLyQHmV5Ed3Nkpt5Fvjic4Kbg4kwBgAGO5A/0?wx_fmt=jpeg</t>
  </si>
  <si>
    <t>2023年政府工作报告重点内容：利好A股市场哪些行业和主题？</t>
  </si>
  <si>
    <t>7681</t>
  </si>
  <si>
    <t>http://mp.weixin.qq.com/s?__biz=MjM5Mzg4NDA4MA==&amp;mid=2660639095&amp;idx=3&amp;sn=6e602ddcb9fee201d00d271df2ef0c59&amp;chksm=8a8ee4028c7aea441ad77846a3a3bcfeda7fd1cf95a4ace8c774ff3d642f14549f48d0f799be&amp;scene=27#wechat_redirect</t>
  </si>
  <si>
    <t>四大方向值得关注！</t>
  </si>
  <si>
    <t>https://mmbiz.qpic.cn/mmbiz_jpg/MIvTdicvcxhOcaZTW90kGMGYE71fcnad10cg59h71N1qZn3JsNVLJ3R2icxf40mSf0WAXyiczJItk1GcoFhQncpTA/0?wx_fmt=jpeg</t>
  </si>
  <si>
    <t>抢占3大能源赛道，稀有金属的配置机会来了？</t>
  </si>
  <si>
    <t>5065</t>
  </si>
  <si>
    <t>http://mp.weixin.qq.com/s?__biz=MjM5Mzg4NDA4MA==&amp;mid=2660639095&amp;idx=4&amp;sn=5fce7ebdb9e39683d474926907af1fa3&amp;chksm=8b8fb55320d6e04e4366ea561596b66fb13df138f071733ab3e6bd0c527777eaa264b1a3beca&amp;scene=27#wechat_redirect</t>
  </si>
  <si>
    <t>“特斯拉的下一代永磁电机将完全不使用稀土材料”，市场影响几何？</t>
  </si>
  <si>
    <t>https://mmbiz.qpic.cn/mmbiz_jpg/MIvTdicvcxhOcaZTW90kGMGYE71fcnad1v4GnlD80OLuaXngP05pwshwX6WicWibjYUuVc2llGYr4z4Od9QZVw9oA/0?wx_fmt=jpeg</t>
  </si>
  <si>
    <t>活动预告 | 全面注册制改革向未来，3.15特别活动</t>
  </si>
  <si>
    <t>3423</t>
  </si>
  <si>
    <t>http://mp.weixin.qq.com/s?__biz=MjM5Mzg4NDA4MA==&amp;mid=2660639095&amp;idx=5&amp;sn=6593e137d2313e55540a9a936258fd04&amp;chksm=2a2ea543887eea44cb7e103a00825771a94acb6c9a8dbd519d61f7a6e216599459363e935e95&amp;scene=27#wechat_redirect</t>
  </si>
  <si>
    <t>投教活动+互动抽奖游戏+系列投教小知识</t>
  </si>
  <si>
    <t>https://mmbiz.qpic.cn/mmbiz_jpg/MIvTdicvcxhOcaZTW90kGMGYE71fcnad1W5MC4BKc2pvxbicvLDVcmbGMqVKyKaiaDMTLSibYia6eZ3vM25wqrX3QTw/0?wx_fmt=jpeg</t>
  </si>
  <si>
    <t>沸腾了！事关每个人，政府工作报告传来重磅信息；国企又一重大部署启动；A股再迎“活水”！沪深交易所出大招</t>
  </si>
  <si>
    <t>55410</t>
  </si>
  <si>
    <t>2023-03-05 19:33:18</t>
  </si>
  <si>
    <t>http://mp.weixin.qq.com/s?__biz=MjM5Mzg4NDA4MA==&amp;mid=2660638997&amp;idx=1&amp;sn=e900d8604a2fd94619a0092aa19fd188&amp;chksm=2f22f571ac5aea2695b56ced12b8e4202049bb5e2c84c83eff34abd88998fbe985a5914817f5&amp;scene=27#wechat_redirect</t>
  </si>
  <si>
    <t>3月将是未来走向的重要节点！把握这些板块的轮动机会</t>
  </si>
  <si>
    <t>https://mmbiz.qpic.cn/mmbiz_jpg/MIvTdicvcxhNGnmxjbpRnIe7GybK9ujrg6P0QXXedu5IaflpJfIkx0vT8Ues7kzBX3CGvj9mSnxkNMYPYhUGa1w/0?wx_fmt=jpeg</t>
  </si>
  <si>
    <t>【银河证券】2023年3月十大金股</t>
  </si>
  <si>
    <t>13162</t>
  </si>
  <si>
    <t>http://mp.weixin.qq.com/s?__biz=MjM5Mzg4NDA4MA==&amp;mid=2660638997&amp;idx=2&amp;sn=5e5adeaf6f37eeec81025f3c4382a875&amp;chksm=272aec688076e824d1c45a09dd8edfb0712a9d7a4aaf28be9d9df112baa65644be092ca6c24e&amp;scene=27#wechat_redirect</t>
  </si>
  <si>
    <t>战略性布局大消费、地产产业链、科技等板块里的价值股</t>
  </si>
  <si>
    <t>https://mmbiz.qpic.cn/mmbiz_jpg/MIvTdicvcxhNGnmxjbpRnIe7GybK9ujrgMpnBND8KdTlktDAQ3iamNjMvlXTKVeGiaLUlKicM45D3icQ5nKc9uQHPMA/0?wx_fmt=jpeg</t>
  </si>
  <si>
    <t>2023年3月个股风险提示</t>
  </si>
  <si>
    <t>10293</t>
  </si>
  <si>
    <t>http://mp.weixin.qq.com/s?__biz=MjM5Mzg4NDA4MA==&amp;mid=2660638997&amp;idx=3&amp;sn=705fd6ffffacae2ebac39cc5ee617a5b&amp;chksm=0f02ed692cdae02c7d4353565daf7e415226a7419b4cfa3f965fdf07d68d6e5d28887b2833aa&amp;scene=27#wechat_redirect</t>
  </si>
  <si>
    <t>3月解禁市值环比减少近二成！</t>
  </si>
  <si>
    <t>https://mmbiz.qpic.cn/mmbiz_jpg/MIvTdicvcxhMp1ibdO42Tc1SG5cH94nwVnJh4C0TGZnsxRk182YXMPBOicA0Ktj02P4PswJCdNq1w2TkuH7xsonIQ/0?wx_fmt=jpeg</t>
  </si>
  <si>
    <t>听说，银河投教基地来了两位有趣的小姐姐</t>
  </si>
  <si>
    <t>5905</t>
  </si>
  <si>
    <t>http://mp.weixin.qq.com/s?__biz=MjM5Mzg4NDA4MA==&amp;mid=2660638997&amp;idx=4&amp;sn=f6781fce2c79968e9cf37d3ae3ea430c&amp;chksm=232eec6800f6ea265f8eecb3fd842fb13c5fe4a8ac382c6e15b99a18ca654af363bb9c620abb&amp;scene=27#wechat_redirect</t>
  </si>
  <si>
    <t>喝杯奶茶的功夫，体验全新形式的金融投教！</t>
  </si>
  <si>
    <t>https://mmbiz.qpic.cn/mmbiz_jpg/MIvTdicvcxhNGnmxjbpRnIe7GybK9ujrgZ10WvDsjUJoWunCWiauAQjuXfwLZ1T69QU1mT65dM0iau1mWiaRiaGXTNg/0?wx_fmt=jpeg</t>
  </si>
  <si>
    <t>5000亿级赛道再迎利好！证监会最新发声，严厉打击；金融17条来了，这一行业迎利好；重磅报告发布，信息量很大！</t>
  </si>
  <si>
    <t>40439</t>
  </si>
  <si>
    <t>http://mp.weixin.qq.com/s?__biz=MjM5Mzg4NDA4MA==&amp;mid=2660638911&amp;idx=1&amp;sn=757ed2d7f57bd3075acacf9f556dd6b3&amp;chksm=bdf2b2608a853b76ba56bde55b936e2e5bd1dbd0cff04394ed557bee21270403afc1fb5c4ae7&amp;scene=27#wechat_redirect</t>
  </si>
  <si>
    <t>短空长多，政策引导是关键！</t>
  </si>
  <si>
    <t>https://mmbiz.qpic.cn/mmbiz_jpg/MIvTdicvcxhN5N15OlJpt5TQpyPYWbStddfAMBaQWgbevicDcNXEfZ4a4ZfBcic026fQSBCvkddldTr1MU0NEFIjQ/0?wx_fmt=jpeg</t>
  </si>
  <si>
    <t>ChatGPT燃爆新春行情，是否昙花一现？后市如何布局？听听大咖们怎么说</t>
  </si>
  <si>
    <t>4793</t>
  </si>
  <si>
    <t>http://mp.weixin.qq.com/s?__biz=MjM5Mzg4NDA4MA==&amp;mid=2660638911&amp;idx=2&amp;sn=f8c19a331a3ae907c031c4a87bcd10c5&amp;chksm=bdf2b2608a853b760e5adbf75e86d94de2e6a186923869b95a30717e5a52386261329d5743b7&amp;scene=27#wechat_redirect</t>
  </si>
  <si>
    <t>普通投资者如何投资？最重要的是这两点！</t>
  </si>
  <si>
    <t>https://mmbiz.qpic.cn/mmbiz_jpg/MIvTdicvcxhN5N15OlJpt5TQpyPYWbStdd95sp85wtEWNlm6iaAOYHqa7zrkJVqrk7ribEEjZ7O1rqQSY0ReYyuVw/0?wx_fmt=jpeg</t>
  </si>
  <si>
    <t>提前还房贷更划算？这里或许有更好的办法</t>
  </si>
  <si>
    <t>6069</t>
  </si>
  <si>
    <t>http://mp.weixin.qq.com/s?__biz=MjM5Mzg4NDA4MA==&amp;mid=2660638911&amp;idx=3&amp;sn=f9a86ea13ab9019c24da23a6b23c481a&amp;chksm=bdf2b2608a853b76e22aa07d6b0115f9a6939d96bb8ac261ba31b3f119190d05307eb242b4a1&amp;scene=27#wechat_redirect</t>
  </si>
  <si>
    <t>借力专业选基，理财房贷都不焦虑！</t>
  </si>
  <si>
    <t>https://mmbiz.qpic.cn/mmbiz_jpg/MIvTdicvcxhN5N15OlJpt5TQpyPYWbStdnibdXrZ7IU4d1o0n3Eme4RPrqWbyZJWUSYNV6PBuwqxaUGdcA5yVQGA/0?wx_fmt=jpeg</t>
  </si>
  <si>
    <t>固收+基金适合哪些人？需要择时吗？快来了解一下</t>
  </si>
  <si>
    <t>2688</t>
  </si>
  <si>
    <t>http://mp.weixin.qq.com/s?__biz=MjM5Mzg4NDA4MA==&amp;mid=2660638911&amp;idx=4&amp;sn=6d5b803f15684fb2fc87522a0e6bd78a&amp;chksm=bdf2b2608a853b76c9c1edcfa1becdc2c9cdfe4c70d0dba02b920e1fa5703d276faeba6fc0b3&amp;scene=27#wechat_redirect</t>
  </si>
  <si>
    <t>进可攻，退可守！</t>
  </si>
  <si>
    <t>https://mmbiz.qpic.cn/mmbiz_jpg/MIvTdicvcxhN5N15OlJpt5TQpyPYWbStdjdSCaBvJtjctbEmm4ibuJf8GH34QIYWce05f4eZwvnVf98yvIdgSVgA/0?wx_fmt=jpeg</t>
  </si>
  <si>
    <t>市场将迎巨变！事关每一位股民；震撼创投圈！2000亿级基金砸向这些产业；“定向降准”来了！券商迎利好</t>
  </si>
  <si>
    <t>58358</t>
  </si>
  <si>
    <t>http://mp.weixin.qq.com/s?__biz=MjM5Mzg4NDA4MA==&amp;mid=2660638823&amp;idx=1&amp;sn=cdec68c025dec2906fe5c53273e8cdb6&amp;chksm=bdf2b2b88a853baea3f0330aa1731686dca7dd98e17623a105488d3c9b93c01d11714b9e1893&amp;scene=27#wechat_redirect</t>
  </si>
  <si>
    <t>短期谨慎，中期无恙！</t>
  </si>
  <si>
    <t>https://mmbiz.qpic.cn/mmbiz_jpg/MIvTdicvcxhP0BLPZR6RbdFPQRutlxEwsrov6aicnd8hGdmYysVPULnhwrsk6eKd8qgTgjel14Jdx6W9EwRH3lKA/0?wx_fmt=jpeg</t>
  </si>
  <si>
    <t>年终奖投什么？听听基金经理怎么说</t>
  </si>
  <si>
    <t>2467</t>
  </si>
  <si>
    <t>http://mp.weixin.qq.com/s?__biz=MjM5Mzg4NDA4MA==&amp;mid=2660638823&amp;idx=2&amp;sn=009b3e0cf8207a2601b2474ec104cab8&amp;chksm=bdf2b2b88a853baedce088c70d7dc0cb349115f357161386a4b0bb06cf9348d41068e29cb6b6&amp;scene=27#wechat_redirect</t>
  </si>
  <si>
    <t>宽货币政策预期对债市形成一定支撑？</t>
  </si>
  <si>
    <t>https://mmbiz.qpic.cn/mmbiz_jpg/MIvTdicvcxhP0BLPZR6RbdFPQRutlxEws61UibpzibHEeQ3PZQ7P7G14V0heUZTQHib9NgXJTviaicvRnviaFaUo9VeDA/0?wx_fmt=jpeg</t>
  </si>
  <si>
    <t>持有时间越长，收益越高？几种固收+基金有啥不同？快来了解一下！</t>
  </si>
  <si>
    <t>4164</t>
  </si>
  <si>
    <t>http://mp.weixin.qq.com/s?__biz=MjM5Mzg4NDA4MA==&amp;mid=2660638823&amp;idx=3&amp;sn=f10c6fd231e5c83bd068c123147b7e6b&amp;chksm=bdf2b2b88a853baec0b011c2cae37a3f391f1cc08f93a24225793f9d5832f987f66b8ce31e4f&amp;scene=27#wechat_redirect</t>
  </si>
  <si>
    <t>根据你的投资计划，这样配置固收+基金产品！</t>
  </si>
  <si>
    <t>https://mmbiz.qpic.cn/mmbiz_jpg/MIvTdicvcxhP0BLPZR6RbdFPQRutlxEws2F6COmRtxYdgyFYow8UpSrI4QURQuPyas7EtKUUJfcUzHucXtt0ztg/0?wx_fmt=jpeg</t>
  </si>
  <si>
    <t>交易规则变了！可转债该怎么玩，5期内容教你轻松学会</t>
  </si>
  <si>
    <t>7524</t>
  </si>
  <si>
    <t>http://mp.weixin.qq.com/s?__biz=MjM5Mzg4NDA4MA==&amp;mid=2660638823&amp;idx=4&amp;sn=2ef10d4fc71f6e91de352ab5113e212a&amp;chksm=bdf2b2b88a853bae185bbf4dffefe54d770f5895eddf5f6d6782dfee93e0d5a96056dcac12e6&amp;scene=27#wechat_redirect</t>
  </si>
  <si>
    <t>玩转可转债的系统讲解来啦！</t>
  </si>
  <si>
    <t>https://mmbiz.qpic.cn/mmbiz_jpg/MIvTdicvcxhP0BLPZR6RbdFPQRutlxEwsXNCzwwicUXQQ1ibicgTsdlyqy2BsxF7mwQ4GLohfyMHuhMfoywbWeKwkg/0?wx_fmt=jpeg</t>
  </si>
  <si>
    <t>钱如潮水！信贷数据“狂飙”；全体基民注意！事关您的基金资产；俄方最新发声，已准备好无条件谈判</t>
  </si>
  <si>
    <t>31140</t>
  </si>
  <si>
    <t>2023-02-12 19:38:12</t>
  </si>
  <si>
    <t>http://mp.weixin.qq.com/s?__biz=MjM5Mzg4NDA4MA==&amp;mid=2660638777&amp;idx=1&amp;sn=54eeab42060760fa9194bfd163398b5e&amp;chksm=bdf2b2e68a853bf027bea2399de4fe6d5ece0b7f40dc856948677297fb8bd92075972ec3ca57&amp;scene=27#wechat_redirect</t>
  </si>
  <si>
    <t>关键点位止跌企稳，春季躁动行情仍可期！</t>
  </si>
  <si>
    <t>https://mmbiz.qpic.cn/mmbiz_jpg/MIvTdicvcxhPpBlEsLibic5Eichs1AwISceUjYEKTXiaEjDjwA1lKqGsU8l8t1y9b6LEDuxShGuNP0hZZqNJZzNhTAA/0?wx_fmt=jpeg</t>
  </si>
  <si>
    <t>【一图读懂】一路“狂飙” 的ChatGPT，靠什么火出了圈?史上最智能的聊天机器人能为你做些啥？</t>
  </si>
  <si>
    <t>6370</t>
  </si>
  <si>
    <t>http://mp.weixin.qq.com/s?__biz=MjM5Mzg4NDA4MA==&amp;mid=2660638777&amp;idx=2&amp;sn=518b0b5050a5c9aa604e9a0e0b5fc1eb&amp;chksm=bdf2b2e68a853bf0ac1636bc5a5c71fe836e5634edde0b3282d51bc5332ca9f99bf5e14ae79b&amp;scene=27#wechat_redirect</t>
  </si>
  <si>
    <t>引爆资本狂欢的ChatGPT，背后隐藏哪些投资机会？</t>
  </si>
  <si>
    <t>https://mmbiz.qpic.cn/mmbiz_jpg/MIvTdicvcxhPpBlEsLibic5Eichs1AwISceU0dKJkMgDPxibrAMvEQ8QYENQVPJKGDKoq3RYAgZEwViayic2Wt2AK61OQ/0?wx_fmt=jpeg</t>
  </si>
  <si>
    <t>【机构视角】抢滩ChatGPT背后：一个类“元宇宙”的A股机会</t>
  </si>
  <si>
    <t>4427</t>
  </si>
  <si>
    <t>http://mp.weixin.qq.com/s?__biz=MjM5Mzg4NDA4MA==&amp;mid=2660638777&amp;idx=3&amp;sn=131805ea31782cbcbfefdfcecd47f4a8&amp;chksm=bdf2b2e68a853bf0069bfae4851ae4ca872691ac259b86bd4f29d9dcf840f0c4e10f6c6daf6d&amp;scene=27#wechat_redirect</t>
  </si>
  <si>
    <t>ChatGPT火爆背后，是机会还是炒作？</t>
  </si>
  <si>
    <t>https://mmbiz.qpic.cn/mmbiz_jpg/MIvTdicvcxhPpBlEsLibic5Eichs1AwISceUQVCSuiaTTJwgTXiaveDhb9oO5sHjaNwLnt4bgjtwr3mwTs85Tfv8WSdA/0?wx_fmt=jpeg</t>
  </si>
  <si>
    <t>我是投资新手，到哪里get投资知识？快来银河证券投教基地呀~~</t>
  </si>
  <si>
    <t>2876</t>
  </si>
  <si>
    <t>http://mp.weixin.qq.com/s?__biz=MjM5Mzg4NDA4MA==&amp;mid=2660638777&amp;idx=4&amp;sn=fef189eaefa06a9d7543342275ee7872&amp;chksm=bdf2b2e68a853bf06f853d1ec10942add862abaaf8ad5cd5852d9c6f6c6033249af8897f4d62&amp;scene=27#wechat_redirect</t>
  </si>
  <si>
    <t>https://mmbiz.qpic.cn/mmbiz_jpg/MIvTdicvcxhPpBlEsLibic5Eichs1AwISceUOIZPGJXeuic8N75yxibXRWEmD7W8gKK6M8g3sLLVZ5ZL2icbcEY7ibuSFQ/0?wx_fmt=jpeg</t>
  </si>
  <si>
    <t>证监会重磅公告！明日启动；八部门发文部署，这一行业再迎利好；大超市场预期！非农数据太过意外？</t>
  </si>
  <si>
    <t>77941</t>
  </si>
  <si>
    <t>2023-02-05 19:28:55</t>
  </si>
  <si>
    <t>http://mp.weixin.qq.com/s?__biz=MjM5Mzg4NDA4MA==&amp;mid=2660638689&amp;idx=1&amp;sn=e037e69e94da8649bf32a4f2cfa70e22&amp;chksm=bdf28d3e8a85042887c7a0ad0800716d47dad1df1e1012866ff12429730db38fcd50bd983083&amp;scene=27#wechat_redirect</t>
  </si>
  <si>
    <t>外资流入放缓，规避这类股票！</t>
  </si>
  <si>
    <t>https://mmbiz.qpic.cn/mmbiz_jpg/MIvTdicvcxhPI6fxxFIaUcD7B3v9QSDxvPTxV4BdzialruuEIrBfwFNSB8VzJb9BXI7NlXGibYickCnmQZLM3h86Zg/0?wx_fmt=jpeg</t>
  </si>
  <si>
    <t>8089</t>
  </si>
  <si>
    <t>http://mp.weixin.qq.com/s?__biz=MjM5Mzg4NDA4MA==&amp;mid=2660638689&amp;idx=2&amp;sn=9bc545034f7116d09a32d59bd9866ec2&amp;chksm=bdf28d3e8a850428c89019e4d133f0e8ec4a953f2ae4df8375ca382b8d7cd4c5e21c18cff24e&amp;scene=27#wechat_redirect</t>
  </si>
  <si>
    <t>https://mmbiz.qpic.cn/mmbiz_jpg/MIvTdicvcxhPI6fxxFIaUcD7B3v9QSDxvX6jQe9UwsLLDmIFJ427efxSib8MCc0A1KwxUiah1CN0eMPzF2bU7Ttdw/0?wx_fmt=jpeg</t>
  </si>
  <si>
    <t>个人养老金开户有礼活动开奖啦！快来看看幸运鹅有没您</t>
  </si>
  <si>
    <t>3524</t>
  </si>
  <si>
    <t>http://mp.weixin.qq.com/s?__biz=MjM5Mzg4NDA4MA==&amp;mid=2660638689&amp;idx=3&amp;sn=f5eeb8691670e8987e57291182f4090f&amp;chksm=bdf28d3e8a8504280b4277d3d891eed60e07088aa6b4ecfce626bf5803eb08057e8ccbd439db&amp;scene=27#wechat_redirect</t>
  </si>
  <si>
    <t>https://mmbiz.qpic.cn/mmbiz_jpg/MIvTdicvcxhPI6fxxFIaUcD7B3v9QSDxvYibwx1WCRNXc1cPy15KL7zzzumEIuibFiaRK86xm52prPNPrqETkqTUYQ/0?wx_fmt=jpeg</t>
  </si>
  <si>
    <t>“2023，来和银小河一起抽奖许愿吧”活动中奖名单出炉啦！</t>
  </si>
  <si>
    <t>3145</t>
  </si>
  <si>
    <t>http://mp.weixin.qq.com/s?__biz=MjM5Mzg4NDA4MA==&amp;mid=2660638689&amp;idx=4&amp;sn=772bef096b198e0fde738cafc3a6ca59&amp;chksm=bdf28d3e8a85042850d93bdaa14c78a9b45d2aae37982d98749955c58c86dcd98809b998ad12&amp;scene=27#wechat_redirect</t>
  </si>
  <si>
    <t>https://mmbiz.qpic.cn/mmbiz_jpg/MIvTdicvcxhPI6fxxFIaUcD7B3v9QSDxvL1KQUWaLruc2MVhoWYzcJUp4ySme49tuRBDjbJROeH1yfzM1My72LA/0?wx_fmt=jpeg</t>
  </si>
  <si>
    <t>元宵节 | 守住钱袋子 护好幸福家</t>
  </si>
  <si>
    <t>2707</t>
  </si>
  <si>
    <t>http://mp.weixin.qq.com/s?__biz=MjM5Mzg4NDA4MA==&amp;mid=2660638689&amp;idx=5&amp;sn=f7199564227357252b5cdf98f4b5ccdc&amp;chksm=bdf28d3e8a850428e0144985ddad976600e966203737f142b883b0f811d3820488acb828e228&amp;scene=27#wechat_redirect</t>
  </si>
  <si>
    <t>https://mmbiz.qpic.cn/mmbiz_jpg/MIvTdicvcxhPI6fxxFIaUcD7B3v9QSDxvNwfUwLqOToWTOqmr2cjPTjhB2nK9h9c2j2vKT8KmlUwxzBfbd8YPQg/0?wx_fmt=jpeg</t>
  </si>
  <si>
    <t>超级“开门红”，海外高歌猛进！A股开盘稳了？这些好消息不能忽视；放大招！经济强省1号文刷屏；兔年怎么投？公私募重磅发声</t>
  </si>
  <si>
    <t>35840</t>
  </si>
  <si>
    <t>2023-01-29 19:14:25</t>
  </si>
  <si>
    <t>http://mp.weixin.qq.com/s?__biz=MjM5Mzg4NDA4MA==&amp;mid=2660638628&amp;idx=1&amp;sn=4b8404c4876c8ab725423f8998639efe&amp;chksm=bdf28d7b8a85046dc25f9239820195f24e0bc509903fe5ead3663452296ab1ba17b00dcc9bac&amp;scene=27#wechat_redirect</t>
  </si>
  <si>
    <t>海外高歌猛进，年报预告加持下，这些行业值得关注！</t>
  </si>
  <si>
    <t>https://mmbiz.qpic.cn/mmbiz_jpg/MIvTdicvcxhMQMspMiapbPH8wDq27xeGa8HtvDkyibAygutACNTicc6Pa5qakbnczjkvHl4M3DK4woOeibOuHeibk7Xg/0?wx_fmt=jpeg</t>
  </si>
  <si>
    <t>【银河证券】2023年2月十大金股</t>
  </si>
  <si>
    <t>13622</t>
  </si>
  <si>
    <t>http://mp.weixin.qq.com/s?__biz=MjM5Mzg4NDA4MA==&amp;mid=2660638628&amp;idx=2&amp;sn=f9ae6441460bbb4e6c9bb94621ec3de5&amp;chksm=bdf28d7b8a85046d12e671a82abb6306020863a1eeaf24c80e8802c7cde95d3cb385f4471a86&amp;scene=27#wechat_redirect</t>
  </si>
  <si>
    <t>战略性布局大消费、医疗服务、地产、科技等板块里的价值股！</t>
  </si>
  <si>
    <t>https://mmbiz.qpic.cn/mmbiz_jpg/MIvTdicvcxhMQMspMiapbPH8wDq27xeGa8oYydHBydoNw9da5t2V0kZkfgVHaIgp4xhMuuZ9yeQRvCV0qGT3kyLQ/0?wx_fmt=jpeg</t>
  </si>
  <si>
    <t>一键打包“核心资产”！互联网ETF投资产品全解析</t>
  </si>
  <si>
    <t>3381</t>
  </si>
  <si>
    <t>http://mp.weixin.qq.com/s?__biz=MjM5Mzg4NDA4MA==&amp;mid=2660638628&amp;idx=3&amp;sn=701d6a63c3911777d2fda85287e32ab8&amp;chksm=bdf28d7b8a85046ded8b6d81dcbc250cd354e906759d1fe894a79163342992faff12f098c0ad&amp;scene=27#wechat_redirect</t>
  </si>
  <si>
    <t>越跌越买！互联网ETF逆势增长</t>
  </si>
  <si>
    <t>https://mmbiz.qpic.cn/mmbiz_jpg/MIvTdicvcxhMQMspMiapbPH8wDq27xeGa85aQrgzlvicSOwzPCdQqhTTecmciaUiavtAxd97LEA9lhIOibOgc46Ye0Lg/0?wx_fmt=jpeg</t>
  </si>
  <si>
    <t>2023年2月个股风险提示</t>
  </si>
  <si>
    <t>12234</t>
  </si>
  <si>
    <t>http://mp.weixin.qq.com/s?__biz=MjM5Mzg4NDA4MA==&amp;mid=2660638628&amp;idx=4&amp;sn=f1a3f79ac9d9f646defe4773d82c081f&amp;chksm=bdf28d7b8a85046d7f925679389ca11709a74897277ee78e42aefc39ed763d3e474a33b9a673&amp;scene=27#wechat_redirect</t>
  </si>
  <si>
    <t>https://mmbiz.qpic.cn/mmbiz_jpg/MIvTdicvcxhMQMspMiapbPH8wDq27xeGa8IQ7nBW8QCw8bkq8IfngHHB4AtTvx1h2icD79JPl8FCz6OwUcQYgj1icw/0?wx_fmt=jpeg</t>
  </si>
  <si>
    <t>抽奖！许愿</t>
  </si>
  <si>
    <t>47397</t>
  </si>
  <si>
    <t>http://mp.weixin.qq.com/s?__biz=MjM5Mzg4NDA4MA==&amp;mid=2660638527&amp;idx=1&amp;sn=3bc237d5fc4c776e589a8f5460d3d90d&amp;chksm=bdf28de08a8504f63cc840f37827573c821014116710b0bc432d5ca28f80770b33c6eab99f0e&amp;scene=27#wechat_redirect</t>
  </si>
  <si>
    <t>431</t>
  </si>
  <si>
    <t>https://mmbiz.qpic.cn/mmbiz_jpg/MIvTdicvcxhPVhX0o8XF6RuKdqt1Ke2uFLv7ynjDPAnxR011hk89tR0ibRU3ZPQEPPOfAZbS494eHibov0DQeN8ibw/0?wx_fmt=jpeg</t>
  </si>
  <si>
    <t>北向资金连续爆买，怎么看？四大规律带你一窥外资动态</t>
  </si>
  <si>
    <t>9132</t>
  </si>
  <si>
    <t>http://mp.weixin.qq.com/s?__biz=MjM5Mzg4NDA4MA==&amp;mid=2660638527&amp;idx=2&amp;sn=8791df7229627f72e4b0854b9857c28b&amp;chksm=bdf28de08a8504f6346f32ef2bbdac5f41c0398595e16511994ff9de16d9764206555efb0535&amp;scene=27#wechat_redirect</t>
  </si>
  <si>
    <t>22个行业2022年被北向资金增持，看看有哪些？</t>
  </si>
  <si>
    <t>https://mmbiz.qpic.cn/mmbiz_jpg/MIvTdicvcxhPVhX0o8XF6RuKdqt1Ke2uF9l2ibnYU0NY32cxZibbYwicuG77xcfQribJLmqaGLZ21vI6NibdrsrjndzQ/0?wx_fmt=jpeg</t>
  </si>
  <si>
    <t>重磅发声！信息量巨大；这一行业迎利好！监管要求提高投入；新能源行业大事件，14家央企集中签约</t>
  </si>
  <si>
    <t>49169</t>
  </si>
  <si>
    <t>http://mp.weixin.qq.com/s?__biz=MjM5Mzg4NDA4MA==&amp;mid=2660638484&amp;idx=1&amp;sn=9f7d4777ce3d2ddc51a79373eedcee25&amp;chksm=bdf28dcb8a8504dd0b183802f864480ef16cc4475e9a96a23a40b0750fc3c43882e7e905b04a&amp;scene=27#wechat_redirect</t>
  </si>
  <si>
    <t>轮涨下宜低吸，短期仍关注两个方向！</t>
  </si>
  <si>
    <t>https://mmbiz.qpic.cn/mmbiz_jpg/MIvTdicvcxhMmIJtsmq2x2OUBaqM6owntvYvSDFPR79Hb2fjQSXqoRnCCosUrWjIx83tP6GB3PMGKOCNaVtk4kA/0?wx_fmt=jpeg</t>
  </si>
  <si>
    <t>投资中国未来的“经济引擎”——人工智能产业投资正当时</t>
  </si>
  <si>
    <t>3883</t>
  </si>
  <si>
    <t>http://mp.weixin.qq.com/s?__biz=MjM5Mzg4NDA4MA==&amp;mid=2660638484&amp;idx=2&amp;sn=91cc6a1d42c42333fef788d6c3aa8f7f&amp;chksm=bdf28dcb8a8504dd34b28b6a2384796025598e2d65964848e39335f65db410d732f39825dd11&amp;scene=27#wechat_redirect</t>
  </si>
  <si>
    <t>两位专业大咖为您解读2023年这条最确定的投资主线之一！</t>
  </si>
  <si>
    <t>https://mmbiz.qpic.cn/mmbiz_jpg/MIvTdicvcxhMmIJtsmq2x2OUBaqM6owntriaficb9BoKtKHXib5rxGZ0FgA6xZqLgVl7EDQCgRWuyeLHB0eIqjFTcw/0?wx_fmt=jpeg</t>
  </si>
  <si>
    <t>嘿！你要的答案来了</t>
  </si>
  <si>
    <t>3482</t>
  </si>
  <si>
    <t>http://mp.weixin.qq.com/s?__biz=MjM5Mzg4NDA4MA==&amp;mid=2660638484&amp;idx=3&amp;sn=57445976e82f52a3d20870f5caff1437&amp;chksm=bdf28dcb8a8504dd7b12e6ef6e7a1d4d7a508f6dbc9e4f6ee11477875bb104ab041555712d03&amp;scene=27#wechat_redirect</t>
  </si>
  <si>
    <t>开通五类业务交易权限，看这一篇就够了！</t>
  </si>
  <si>
    <t>https://mmbiz.qpic.cn/mmbiz_jpg/MIvTdicvcxhMmIJtsmq2x2OUBaqM6ownt6MBHYcibRcibG7xeb1cgibFlFIpugZKf4ia1bIlHweBf5vUNXUI6wvvUtw/0?wx_fmt=jpeg</t>
  </si>
  <si>
    <t>“人生大事，参与有奖”开奖啦！快来看看有没你</t>
  </si>
  <si>
    <t>4688</t>
  </si>
  <si>
    <t>http://mp.weixin.qq.com/s?__biz=MjM5Mzg4NDA4MA==&amp;mid=2660638484&amp;idx=4&amp;sn=fd6f26e53d36db860c2b6c7df8946f78&amp;chksm=bdf28dcb8a8504dd32ba04708d6e23a39185de6768a7286b79b3c2029a34d7c6760f86c0e8c4&amp;scene=27#wechat_redirect</t>
  </si>
  <si>
    <t>https://mmbiz.qpic.cn/mmbiz_jpg/MIvTdicvcxhMmIJtsmq2x2OUBaqM6owntibk9NzsFL6pO1Im8icD3giaPicebh47EzoPjHgoOy37ZMibiccsuyxqf2UHQ/0?wx_fmt=jpeg</t>
  </si>
  <si>
    <t>热搜第一！XBB毒株肆虐美国，“免疫逃逸”能力极高；节后能涨吗？答案来了；重磅数据年内最低，黎明前的黑暗？</t>
  </si>
  <si>
    <t>45269</t>
  </si>
  <si>
    <t>2023-01-02 19:57:42</t>
  </si>
  <si>
    <t>http://mp.weixin.qq.com/s?__biz=MjM5Mzg4NDA4MA==&amp;mid=2660638380&amp;idx=1&amp;sn=aca65b8f4952567508c380afcc6dae05&amp;chksm=bdf28c738a850565609a838a3f7a913edff4b0d76e0ec8b92dc173b504c4da40e68ea0c2a5b0&amp;scene=27#wechat_redirect</t>
  </si>
  <si>
    <t>2023年或将是“重启”的一年！关注三方面的机会</t>
  </si>
  <si>
    <t>https://mmbiz.qpic.cn/mmbiz_jpg/MIvTdicvcxhNOJqcZXicdWdE7LTojvr5PwAS2LtVCfLhusy7I49ddDibWZIOiblu0uy2sUFgOicXojibVWoKZSdqYrbw/0?wx_fmt=jpeg</t>
  </si>
  <si>
    <t>【银河证券】2023年1月十大金股</t>
  </si>
  <si>
    <t>10336</t>
  </si>
  <si>
    <t>http://mp.weixin.qq.com/s?__biz=MjM5Mzg4NDA4MA==&amp;mid=2660638380&amp;idx=2&amp;sn=a8e8d808055eb24961ee5fe69b68474d&amp;chksm=bdf28c738a85056513fbcb8a7dc8307437df321acb0df7ca75ec26ab82e5bc6ea61974eeb250&amp;scene=27#wechat_redirect</t>
  </si>
  <si>
    <t>耐心观察  在大消费中寻找机会！</t>
  </si>
  <si>
    <t>https://mmbiz.qpic.cn/mmbiz_jpg/MIvTdicvcxhNOJqcZXicdWdE7LTojvr5PwHXleRJyzicXs8qmbu01ERC5ILicG0HIk4PmpfSZSdFSmmPGDM569fyVQ/0?wx_fmt=jpeg</t>
  </si>
  <si>
    <t>2023年1月个股风险提示</t>
  </si>
  <si>
    <t>8929</t>
  </si>
  <si>
    <t>http://mp.weixin.qq.com/s?__biz=MjM5Mzg4NDA4MA==&amp;mid=2660638380&amp;idx=3&amp;sn=e495038aeb97445db1fd497fa71120bc&amp;chksm=bdf28c738a8505657be1f5669369aa02be73b0987b7be983fc6e8b1860d19a60711a4713ed32&amp;scene=27#wechat_redirect</t>
  </si>
  <si>
    <t>2022年年报将开始陆续发布，谨防业绩雷风险！</t>
  </si>
  <si>
    <t>https://mmbiz.qpic.cn/mmbiz_jpg/MIvTdicvcxhNOJqcZXicdWdE7LTojvr5PwiacILrk7iaLdZzia6r3VvENHAMibiasjjWtEibvru3gNj3ibvic21QzibVj7FKQ/0?wx_fmt=jpeg</t>
  </si>
  <si>
    <t>你看，那是璀璨星光，是中国银河2022</t>
  </si>
  <si>
    <t>1670</t>
  </si>
  <si>
    <t>http://mp.weixin.qq.com/s?__biz=MjM5Mzg4NDA4MA==&amp;mid=2660638380&amp;idx=4&amp;sn=12cc18b6fddcc8a05408915538acfb3e&amp;chksm=bdf28c738a850565d9effc1d9424173c030a368f6db812c28584c9a7548ea97cf2dfd808e646&amp;scene=27#wechat_redirect</t>
  </si>
  <si>
    <t>中国银河CGS</t>
  </si>
  <si>
    <t>https://mmbiz.qpic.cn/mmbiz_jpg/MIvTdicvcxhNOJqcZXicdWdE7LTojvr5PwxtQjPicaN2vBgImaMB9UGCUf3mG2nPORAKft5o0ibaFbRrO7AA3I764g/0?wx_fmt=jpeg</t>
  </si>
  <si>
    <t>开通北交所融资融券交易权限需要具备什么条件？速来了解一下</t>
  </si>
  <si>
    <t>2908</t>
  </si>
  <si>
    <t>http://mp.weixin.qq.com/s?__biz=MjM5Mzg4NDA4MA==&amp;mid=2660638380&amp;idx=5&amp;sn=5f0d3e0b3001e5a7b379afcb57e2f33e&amp;chksm=bdf28c738a850565e45fb9f7dc8b9ba9850ab65c4c3a9b47d35ffa3e0409760c5f3042ee7197&amp;scene=27#wechat_redirect</t>
  </si>
  <si>
    <t>北交所融资融券业务办理指南</t>
  </si>
  <si>
    <t>https://mmbiz.qpic.cn/mmbiz_jpg/MIvTdicvcxhNOJqcZXicdWdE7LTojvr5PwDPS95d5nmwRjY5ziaLTQicj75sKythWyE2TOnBsrn4J5MjIMpYs095jA/0?wx_fmt=jpeg</t>
  </si>
  <si>
    <t>国信证券</t>
  </si>
  <si>
    <t>100001</t>
  </si>
  <si>
    <t>2023-05-11 20:48:57</t>
  </si>
  <si>
    <t>http://mp.weixin.qq.com/s?__biz=MjM5NTI1NDI4MA==&amp;mid=2670348173&amp;idx=1&amp;sn=ec76708137d6551a873c99fc4666d27b&amp;chksm=7d7dfe500121ef0ecfafb1a851b83076c5e06967e15c371b675a94c5c19caaf68afc585acf36&amp;scene=27#wechat_redirect</t>
  </si>
  <si>
    <t>单日跌幅超50%，什么情况？一大批退市潮要来了吗？对A股是好事还是坏事？</t>
  </si>
  <si>
    <t>投资者教育基地</t>
  </si>
  <si>
    <t>https://mmbiz.qpic.cn/mmbiz_jpg/PIAqtw02QD6tRticdib2EpjTbngIT1h1VVCW4ltgaAroAP4rCCHdAleewkcou3zDHZx2FlxXkk6WgbfSnHgMstCQ/0?wx_fmt=jpeg</t>
  </si>
  <si>
    <t>ChatGPT杀进智能音箱领域，大佬对这家标的情有独钟！</t>
  </si>
  <si>
    <t>11338</t>
  </si>
  <si>
    <t>http://mp.weixin.qq.com/s?__biz=MjM5NTI1NDI4MA==&amp;mid=2670348173&amp;idx=2&amp;sn=cb5b9a0bfe387e6cc9d652c1834d3c84&amp;chksm=5c5cbf110121ed0c426e30fa96404c441bef93acb26ba6ec112268909b7a9df9ac5a551bdf27&amp;scene=27#wechat_redirect</t>
  </si>
  <si>
    <t>小信</t>
  </si>
  <si>
    <t>https://mmbiz.qpic.cn/mmbiz_jpg/PIAqtw02QD4UXaSmzk7LJQLFmOicRPCGMpxvYBB18OEYCzBiazkMYqLoiaFibEa55fatwCzCcxnEowVShrDOQRJ40g/0?wx_fmt=jpeg</t>
  </si>
  <si>
    <t>题材狙击｜万亿赛道“人见人嫌”？一些变化正在发生！</t>
  </si>
  <si>
    <t>5964</t>
  </si>
  <si>
    <t>http://mp.weixin.qq.com/s?__biz=MjM5NTI1NDI4MA==&amp;mid=2670348173&amp;idx=3&amp;sn=ff86495547df1dbc7b1a8c903a5d5f67&amp;chksm=5454b6180121ed0c9f250132819f898b5b06d1f7593cf3a4746f7c0a8b3e3bf4e89d756a86a0&amp;scene=27#wechat_redirect</t>
  </si>
  <si>
    <t>热点题材一线解读，投资机会精准狙击！</t>
  </si>
  <si>
    <t>https://mmbiz.qpic.cn/mmbiz_jpg/q1pxcoF2S1vKicWKibRBdhzUXGk3do5HPP0NDn4DdnMr4ktkyOdZeutMcXM8llxvlpPiaY8mUqMD5oEzKgxFgoUDA/0?wx_fmt=jpeg</t>
  </si>
  <si>
    <t>1分钟锦囊 | 权益基金的分类和收益来源</t>
  </si>
  <si>
    <t>3456</t>
  </si>
  <si>
    <t>http://mp.weixin.qq.com/s?__biz=MjM5NTI1NDI4MA==&amp;mid=2670348173&amp;idx=4&amp;sn=d3c692d2cd11e85ee4c2192ef66c8510&amp;chksm=dddda6080929e7069640f0993af102a26141040cbaf15af86a476c3e92b8643364e16af05fee&amp;scene=27#wechat_redirect</t>
  </si>
  <si>
    <t>第58期</t>
  </si>
  <si>
    <t>https://mmbiz.qpic.cn/mmbiz_jpg/PIAqtw02QD4UXaSmzk7LJQLFmOicRPCGMnyrK5oyjp2cm4kuf4GxtrUKZntlLmVEN4ym5JTjHzmMaUP14Hf9Rlw/0?wx_fmt=jpeg</t>
  </si>
  <si>
    <t>防范股市黑嘴远离非法集资</t>
  </si>
  <si>
    <t>4274</t>
  </si>
  <si>
    <t>http://mp.weixin.qq.com/s?__biz=MjM5NTI1NDI4MA==&amp;mid=2670348173&amp;idx=5&amp;sn=1553627b9d30c68d9d9d58d6b62e6b18&amp;chksm=7878f7592101e50482e4c3eb5892e6b7f6f23e40a4e1d1681e7ba87d7d28f5fc1958b729b66a&amp;scene=27#wechat_redirect</t>
  </si>
  <si>
    <t>https://mmbiz.qpic.cn/mmbiz_jpg/PIAqtw02QD6tRticdib2EpjTbngIT1h1VVCn4jBbrnHKIJxL63XVuwJmZdWo7cKllVOyENC4eWCKxurPrae7KbCg/0?wx_fmt=jpeg</t>
  </si>
  <si>
    <t>5月，你需要警惕这些个股！</t>
  </si>
  <si>
    <t>85906</t>
  </si>
  <si>
    <t>2023-05-07 17:18:50</t>
  </si>
  <si>
    <t>http://mp.weixin.qq.com/s?__biz=MjM5NTI1NDI4MA==&amp;mid=2670348136&amp;idx=1&amp;sn=bee1de381830c92be7a55126573f234e&amp;chksm=d4d4b7fc2d0de7e3536d671d9abde5399ab7afa1d147da82d567b3a55596dd0a51f602460e33&amp;scene=27#wechat_redirect</t>
  </si>
  <si>
    <t>本金的种子保住了，才有耕耘和收获</t>
  </si>
  <si>
    <t>https://mmbiz.qpic.cn/mmbiz_jpg/PIAqtw02QD6edPxYo4ahSybBLUXnn6NGJlm4V9maexVDsMqox1OCOkNNmm5LvRdRJdFIIpcVSibP9ibGGribKQkYw/0?wx_fmt=jpeg</t>
  </si>
  <si>
    <t>2023巴菲特股东大会精华亮点</t>
  </si>
  <si>
    <t>10680</t>
  </si>
  <si>
    <t>http://mp.weixin.qq.com/s?__biz=MjM5NTI1NDI4MA==&amp;mid=2670348136&amp;idx=2&amp;sn=02df433898f357268d1fe4ab74c7183d&amp;chksm=5151f6bd2505e7e32e6cfcaeb4eed7021e67830412b225fef2f787428b71f85485b0aa098fd3&amp;scene=27#wechat_redirect</t>
  </si>
  <si>
    <t>北京时间周六晚间至周日凌晨，巴菲特股东大会如期举行，92岁的巴菲特和99岁的芒格都聊了些啥？点击观看精华要点。</t>
  </si>
  <si>
    <t>https://mmbiz.qpic.cn/mmbiz_jpg/PIAqtw02QD4Jt70tmJsHK0WXibLcggib5hZ3YmozibI3gtzNW0nSp0Lt26ia3iae32H5mnsWYRWbH0k9XOgrQcydqlQ/0?wx_fmt=jpeg</t>
  </si>
  <si>
    <t>一图看懂！北上资金4月重点增持、减持个股</t>
  </si>
  <si>
    <t>16900</t>
  </si>
  <si>
    <t>http://mp.weixin.qq.com/s?__biz=MjM5NTI1NDI4MA==&amp;mid=2670348136&amp;idx=3&amp;sn=f72d401bd098bbbf6a18bdec09230586&amp;chksm=5454b6fd2d0de7e373e8ef341dd04447a70a0536a9f80a58437d62456d02d37135d0f3689e67&amp;scene=27#wechat_redirect</t>
  </si>
  <si>
    <t>“聪明钱”4月有什么新变化？</t>
  </si>
  <si>
    <t>https://mmbiz.qpic.cn/mmbiz_jpg/PIAqtw02QD5eYOSXdmciceeNbqJcRd0ibicHaCpGzg2XGgyjxb7vL6OcyfM3vpkZzOd7bib4PyRsfjfGp1OQXjnQLw/0?wx_fmt=jpeg</t>
  </si>
  <si>
    <t>【新品首发】凝芯聚力、八年深耕，鹏华芯片产业混合型发起式（A类018000/C类018001）</t>
  </si>
  <si>
    <t>5872</t>
  </si>
  <si>
    <t>http://mp.weixin.qq.com/s?__biz=MjM5NTI1NDI4MA==&amp;mid=2670348136&amp;idx=4&amp;sn=a579053d178a97f6b359d017bac91094&amp;chksm=dddde7ac0d2de5e14cca8fb79bbe6e6064f347426387c3acbf52483beaff21ce2acda2de7c9f&amp;scene=27#wechat_redirect</t>
  </si>
  <si>
    <t>“芯”时代，“芯”机遇</t>
  </si>
  <si>
    <t>鹏华基金</t>
  </si>
  <si>
    <t>https://mmbiz.qpic.cn/mmbiz_jpg/PIAqtw02QD4DLKe4VyWAYKobLUjEueQTcX7rrZgP6ZZBTvpeLw32NDUjbPRUicA6tJNLzDazn4u86QRLf3WQyibQ/0?wx_fmt=jpeg</t>
  </si>
  <si>
    <t>大金融狂飙，市场风格要切换？</t>
  </si>
  <si>
    <t>8340</t>
  </si>
  <si>
    <t>http://mp.weixin.qq.com/s?__biz=MjM5NTI1NDI4MA==&amp;mid=2670348136&amp;idx=5&amp;sn=7f4fb6c07252cc0cb3952e93b1df8103&amp;chksm=7070a7ec8dadefeb71eee71ea55e06618f3ca0b31faae378682e1758a0472671446dc671d39f&amp;scene=27#wechat_redirect</t>
  </si>
  <si>
    <t>https://mmbiz.qpic.cn/mmbiz_jpg/PIAqtw02QD4Jt70tmJsHK0WXibLcggib5hWUG9fHACIvHH2kQsWOiazgmcNEibebbG6uXVB57Pxn3V7jcNdIxhIVog/0?wx_fmt=jpeg</t>
  </si>
  <si>
    <t>五一放假也赚钱攻略来啦~</t>
  </si>
  <si>
    <t>37945</t>
  </si>
  <si>
    <t>http://mp.weixin.qq.com/s?__biz=MjM5NTI1NDI4MA==&amp;mid=2670347911&amp;idx=1&amp;sn=a98d9c8025ea72d43b7e6ac07023ef78&amp;chksm=5050b7122505e60c64900f3e67c46537a2ced323cd893ccdb90328d45d390b9b9b62d3870c47&amp;scene=27#wechat_redirect</t>
  </si>
  <si>
    <t>闲钱不闲置，您的五一理财攻略来了！点击查看&amp;gt;&amp;gt;</t>
  </si>
  <si>
    <t>https://mmbiz.qpic.cn/mmbiz_jpg/PIAqtw02QD6NoQEPTETNhU1Y69TJ21IGx0Pbjcos5rXD2UXicKIYoCVkiaCw1eicmCiaYGs6VCWmqEaNMB7QbL84pg/0?wx_fmt=jpeg</t>
  </si>
  <si>
    <t>淄博烧烤？硬座直达拉萨？最热“五一”已在路上，旅游板块值得上车吗？</t>
  </si>
  <si>
    <t>7196</t>
  </si>
  <si>
    <t>http://mp.weixin.qq.com/s?__biz=MjM5NTI1NDI4MA==&amp;mid=2670347911&amp;idx=2&amp;sn=9420524d4adff0cf517f3f9f9da30f20&amp;chksm=f8f8ef4a0525ee0425701562b6f54a965ca55a2524ef24f7859e0873740091a23edd12a2ae2a&amp;scene=27#wechat_redirect</t>
  </si>
  <si>
    <t>速来围观！</t>
  </si>
  <si>
    <t>https://mmbiz.qpic.cn/mmbiz_jpg/PIAqtw02QD6NoQEPTETNhU1Y69TJ21IGcw2rQLnNPic43WZ6LoTHnbKxeNhAKM1QiaxiaL3DAN0sn3NUelecdzzOg/0?wx_fmt=jpeg</t>
  </si>
  <si>
    <t>一季度7成个股上涨！最牛个股大涨387%！</t>
  </si>
  <si>
    <t>56163</t>
  </si>
  <si>
    <t>2023-04-24 21:57:56</t>
  </si>
  <si>
    <t>http://mp.weixin.qq.com/s?__biz=MjM5NTI1NDI4MA==&amp;mid=2670347874&amp;idx=1&amp;sn=20b1127ae8fd2eda5e130616b7beeb13&amp;chksm=d0d0eeae8dade4eb9afdbfe098b791a4865c96900aaf1e270e14c53d9e70388e673af216ac6b&amp;scene=27#wechat_redirect</t>
  </si>
  <si>
    <t>一季度回顾</t>
  </si>
  <si>
    <t>https://mmbiz.qpic.cn/mmbiz_jpg/PIAqtw02QD6p6RYZflnZxwhO6fXMbtkSF75jrmSXEb1td2oPZP1uAibYlk2vNxKJ4skpx2lN08WeWSjPJuLBpzw/0?wx_fmt=jpeg</t>
  </si>
  <si>
    <t>热点探索官 | GPT产业联盟成立！行业迭代重大机遇？</t>
  </si>
  <si>
    <t>4546</t>
  </si>
  <si>
    <t>http://mp.weixin.qq.com/s?__biz=MjM5NTI1NDI4MA==&amp;mid=2670347874&amp;idx=2&amp;sn=889e95bca45d848c6f23aba9a485857f&amp;chksm=5151ffbf0525e6e9bfe8eb077b92cd537ba959d5104e2a63c7cfda678c21cbfc5ca69ebe5fe9&amp;scene=27#wechat_redirect</t>
  </si>
  <si>
    <t>https://mmbiz.qpic.cn/mmbiz_jpg/PIAqtw02QD6p6RYZflnZxwhO6fXMbtkSJFia0PfLGs1dT7sicAf4tC116VIKic5xVThRQOandcwV0HAwjeibx6ficQA/0?wx_fmt=jpeg</t>
  </si>
  <si>
    <t>教育也蹭上AI了？机构、游资齐聚这家公司！</t>
  </si>
  <si>
    <t>7222</t>
  </si>
  <si>
    <t>http://mp.weixin.qq.com/s?__biz=MjM5NTI1NDI4MA==&amp;mid=2670347874&amp;idx=4&amp;sn=3eb8cb13ba53e9203ebd0fe25534e1b9&amp;chksm=5454e7a789a9eee1159b4718fc7a693abc6db3fbaec3308f595da2df76a9b8ecd9c200584b29&amp;scene=27#wechat_redirect</t>
  </si>
  <si>
    <t>https://mmbiz.qpic.cn/mmbiz_jpg/PIAqtw02QD6p6RYZflnZxwhO6fXMbtkSHJcJ5Z2AZwG0J5H9RGraMCSsyv9UgBLI2gbDycibcEKaq6ictR1feJ6w/0?wx_fmt=jpeg</t>
  </si>
  <si>
    <t>题材狙击｜还在盯着AI？它或将“卷土重来”！</t>
  </si>
  <si>
    <t>6709</t>
  </si>
  <si>
    <t>http://mp.weixin.qq.com/s?__biz=MjM5NTI1NDI4MA==&amp;mid=2670347874&amp;idx=5&amp;sn=f979a27aa1f72962ef4c9f88459a8047&amp;chksm=d1d1b6f68dade4eb6baa30b980fe3d4801c252a3ecbf245502a241ee3cdad211bc035189416c&amp;scene=27#wechat_redirect</t>
  </si>
  <si>
    <t>3月最牛新股十三连板！惊现主板破发，“闭眼打新”要谨慎</t>
  </si>
  <si>
    <t>63879</t>
  </si>
  <si>
    <t>2023-04-13 20:33:15</t>
  </si>
  <si>
    <t>http://mp.weixin.qq.com/s?__biz=MjM5NTI1NDI4MA==&amp;mid=2670347737&amp;idx=1&amp;sn=9f6558d85c432b805d8f99334c07431d&amp;chksm=d4d4f40c0121ef585ab066b414891a37a353816abfa5eb098c1b78cc98f63a249f4f68e78042&amp;scene=27#wechat_redirect</t>
  </si>
  <si>
    <t>A股3月打新报告</t>
  </si>
  <si>
    <t>https://mmbiz.qpic.cn/mmbiz_jpg/PIAqtw02QD4UXaSmzk7LJQLFmOicRPCGMEEhEyKKqJlIZOOebKW2ibMlm00Kpq6JyiaWOWZdTNTIj3OfyQTHib67Hw/0?wx_fmt=jpeg</t>
  </si>
  <si>
    <t>【新品首发】全面注册制来袭 证券板块新启航——西藏东财中证证券公司30ETF（代码159692）</t>
  </si>
  <si>
    <t>5844</t>
  </si>
  <si>
    <t>http://mp.weixin.qq.com/s?__biz=MjM5NTI1NDI4MA==&amp;mid=2670347737&amp;idx=2&amp;sn=c317ab9b7b7939acf10441566cbd33af&amp;chksm=f5f5b54d0929e75004350af49631f4583b6d4773c3a7afc7c81e0b70085b3c944297177a7c23&amp;scene=27#wechat_redirect</t>
  </si>
  <si>
    <t>一键布局30只券商龙头</t>
  </si>
  <si>
    <t>西藏东财基金</t>
  </si>
  <si>
    <t>AI赋能游戏，AI虚拟人火了！这家公司优化股权结构被看好！</t>
  </si>
  <si>
    <t>6897</t>
  </si>
  <si>
    <t>http://mp.weixin.qq.com/s?__biz=MjM5NTI1NDI4MA==&amp;mid=2670347737&amp;idx=3&amp;sn=66128faa2f345f21e51ffbda1cf6f7d3&amp;chksm=d0d0bc442505ed5a846cfaf27b3cc7af00dc6a32f5d22d169d021125aae3e322f46a51c7c844&amp;scene=27#wechat_redirect</t>
  </si>
  <si>
    <t>题材狙击｜抢先看！挖掘一季度报预期，两大方向或成主线？</t>
  </si>
  <si>
    <t>4630</t>
  </si>
  <si>
    <t>http://mp.weixin.qq.com/s?__biz=MjM5NTI1NDI4MA==&amp;mid=2670347737&amp;idx=4&amp;sn=1ba3107913fd5ad14e0bb845de353e2d&amp;chksm=7d7df40c81a1e552b4e612c903a3acb5217823feea0c3766a7b484a62fa752ea0d553f5e7372&amp;scene=27#wechat_redirect</t>
  </si>
  <si>
    <t>1分钟锦囊 | 财富管理第三步：选择配置标的</t>
  </si>
  <si>
    <t>4393</t>
  </si>
  <si>
    <t>http://mp.weixin.qq.com/s?__biz=MjM5NTI1NDI4MA==&amp;mid=2670347737&amp;idx=5&amp;sn=aaabf982e869e024700e9bcecaee4ccd&amp;chksm=f9f9bc440929e55266d870418e1746d16a467e7947e41df1f012c43c18c519e84a3cb0c246b2&amp;scene=27#wechat_redirect</t>
  </si>
  <si>
    <t>第55期</t>
  </si>
  <si>
    <t>4月，你需要警惕这些个股</t>
  </si>
  <si>
    <t>90200</t>
  </si>
  <si>
    <t>2023-04-03 22:09:01</t>
  </si>
  <si>
    <t>http://mp.weixin.qq.com/s?__biz=MjM5NTI1NDI4MA==&amp;mid=2670347673&amp;idx=1&amp;sn=4beae94d0ac6021f9106df2c787ee8e9&amp;chksm=f9f9f54d2505e51230ce57e049b55fcb4089f8bbfd727eabac7fd7e96b0fdac5931c20a91289&amp;scene=27#wechat_redirect</t>
  </si>
  <si>
    <t>336</t>
  </si>
  <si>
    <t>一图看懂！北上资金3月重点增持、减持个股</t>
  </si>
  <si>
    <t>22019</t>
  </si>
  <si>
    <t>http://mp.weixin.qq.com/s?__biz=MjM5NTI1NDI4MA==&amp;mid=2670347673&amp;idx=2&amp;sn=f9dfe183859a757d23f1997070a682ef&amp;chksm=d9d9e55d0d2de5121c1a04fded3b856be6704c8d79ccab7a2326f215184367d47e64c9a42332&amp;scene=27#wechat_redirect</t>
  </si>
  <si>
    <t>“聪明钱”3月有什么新变化？</t>
  </si>
  <si>
    <t>70%都不知道的投资神器，你和交易达人只差一篇文章！</t>
  </si>
  <si>
    <t>9551</t>
  </si>
  <si>
    <t>http://mp.weixin.qq.com/s?__biz=MjM5NTI1NDI4MA==&amp;mid=2670347673&amp;idx=3&amp;sn=21c7eccf94b1dc07e9c1fccb01af571e&amp;chksm=fcfcac140929e512bfc1c8cc804499fe890b49a938176400a07148290e5e5ae4bc1f52ad89e0&amp;scene=27#wechat_redirect</t>
  </si>
  <si>
    <t>条件单帮助您自动盯盘</t>
  </si>
  <si>
    <t>https://mmbiz.qpic.cn/mmbiz_jpg/PIAqtw02QD4omStAAkk3LXopCCFFn08O17QFhQOsl153E5VxICXf4l3SgakNnfHr4sJluT8btfkkRblN8rlbbA/0?wx_fmt=jpeg</t>
  </si>
  <si>
    <t>【新品首发】挖掘新活力 把握新机遇——大成新兴活力混合型基金（基金代码A类016475、C类016476）</t>
  </si>
  <si>
    <t>4755</t>
  </si>
  <si>
    <t>http://mp.weixin.qq.com/s?__biz=MjM5NTI1NDI4MA==&amp;mid=2670347673&amp;idx=4&amp;sn=aca573fbdcf7c52a0a0412ace0029ddb&amp;chksm=d5d5a41c0525e512f955cd8954809997fed8944a1553966b968edef149fc344f5190df2800e4&amp;scene=27#wechat_redirect</t>
  </si>
  <si>
    <t>五星投资多面手 逆风飞扬实力强</t>
  </si>
  <si>
    <t>大成基金</t>
  </si>
  <si>
    <t>【新品首发】聚焦颠覆性创新科技 挖掘“技术奇点”潜力——华宝海外科技基金(QDII-LOF)（场内代码: 501312）</t>
  </si>
  <si>
    <t>3961</t>
  </si>
  <si>
    <t>http://mp.weixin.qq.com/s?__biz=MjM5NTI1NDI4MA==&amp;mid=2670347673&amp;idx=5&amp;sn=e5e1c01f56c4d14e18bc739dca29dc04&amp;chksm=f5f5bc040929e512c0e0fa21c65e167e445373c99b1ee4c758f91cb01deb0468334d24741ee1&amp;scene=27#wechat_redirect</t>
  </si>
  <si>
    <t>从颠覆性创新中抓住成长机会 拥抱新一代科技风暴</t>
  </si>
  <si>
    <t>华宝基金</t>
  </si>
  <si>
    <t>https://mmbiz.qpic.cn/mmbiz_jpg/PIAqtw02QD4omStAAkk3LXopCCFFn08ORyoW9G8Micv7Zn5Ida5qpBKYcTb1P48INyiaCCOhcWeiaAXdiaac8n8J1w/0?wx_fmt=jpeg</t>
  </si>
  <si>
    <t>3月，你需要警惕这些个股</t>
  </si>
  <si>
    <t>77201</t>
  </si>
  <si>
    <t>2023-03-02 19:24:59</t>
  </si>
  <si>
    <t>http://mp.weixin.qq.com/s?__biz=MjM5NTI1NDI4MA==&amp;mid=2670346976&amp;idx=1&amp;sn=cda46b418e7e0c415d159de7212338f4&amp;chksm=f8f8ba7c2505ea63c619835c576d883c4d0d94aa575b6ab755cd45f85373cb98afeef64e7ad7&amp;scene=27#wechat_redirect</t>
  </si>
  <si>
    <t>一图看懂！北上资金2月重点增持、减持个股</t>
  </si>
  <si>
    <t>17365</t>
  </si>
  <si>
    <t>http://mp.weixin.qq.com/s?__biz=MjM5NTI1NDI4MA==&amp;mid=2670346976&amp;idx=2&amp;sn=6c32e95c74efac5d9bc54b0a676e29c1&amp;chksm=dddde2240929e26bf2ca6076f5ce1e5a827d93a488c23998e9a53433116309aff590ff6f9c15&amp;scene=27#wechat_redirect</t>
  </si>
  <si>
    <t>“聪明钱”2月有什么新变化？</t>
  </si>
  <si>
    <t>让择时不再是烦恼，一文看懂“目标盈”！</t>
  </si>
  <si>
    <t>5662</t>
  </si>
  <si>
    <t>http://mp.weixin.qq.com/s?__biz=MjM5NTI1NDI4MA==&amp;mid=2670346976&amp;idx=3&amp;sn=3218e14ba84b0b1ef51313685bfc2f50&amp;chksm=7575fb3da989e8616913a7dd6a07f292254a5b72c795865fe9fa0f3f2fbc392d0e1d1f33ce88&amp;scene=27#wechat_redirect</t>
  </si>
  <si>
    <t>择机发车，达标止盈</t>
  </si>
  <si>
    <t>基金投顾中心</t>
  </si>
  <si>
    <t>https://mmbiz.qpic.cn/mmbiz_jpg/PIAqtw02QD6edPxYo4ahSybBLUXnn6NGEDchx8RbCjkOPK6VKwqFAlVWC1Tswph6qGqhJnSlXXmz05ExlyS1VQ/0?wx_fmt=jpeg</t>
  </si>
  <si>
    <t>【重磅首发】汽车专家梁超掌舵 一一鹏华汽车产业混合发起式（A类017218/C类017219）</t>
  </si>
  <si>
    <t>3887</t>
  </si>
  <si>
    <t>http://mp.weixin.qq.com/s?__biz=MjM5NTI1NDI4MA==&amp;mid=2670346976&amp;idx=4&amp;sn=2d5a468c2f9d89514e5ff71496706753&amp;chksm=f9f9a2640525ea6384a9db8d084e048b9dddd08a90784f7c4cc581ca48270ae1ac69e793c4db&amp;scene=27#wechat_redirect</t>
  </si>
  <si>
    <t>高质量发展新时代，新能源车价值凸显</t>
  </si>
  <si>
    <t>新手必读 | 如何填满你的选股“购物车”？</t>
  </si>
  <si>
    <t>5293</t>
  </si>
  <si>
    <t>http://mp.weixin.qq.com/s?__biz=MjM5NTI1NDI4MA==&amp;mid=2670346976&amp;idx=5&amp;sn=2f6e9674373c4ae1238b5e0017415565&amp;chksm=d1d1bb7da181e861d83fdaee181af00317762d86b413dd4a835e33bff410e4c757b8e1279fbb&amp;scene=27#wechat_redirect</t>
  </si>
  <si>
    <t>国信小课堂开课啦</t>
  </si>
  <si>
    <t>https://mmbiz.qpic.cn/mmbiz_jpg/PIAqtw02QD6edPxYo4ahSybBLUXnn6NGfSGJCHfcDrXyR7iab2LeWXjchQ9m77kEGzVIkZuVFV9ibURa1PErjXrQ/0?wx_fmt=jpeg</t>
  </si>
  <si>
    <t>2月，你需要警惕这些个股</t>
  </si>
  <si>
    <t>94114</t>
  </si>
  <si>
    <t>2023-02-02 21:51:32</t>
  </si>
  <si>
    <t>http://mp.weixin.qq.com/s?__biz=MjM5NTI1NDI4MA==&amp;mid=2670346492&amp;idx=1&amp;sn=2018d214b47103067c1b082dc1c40dbb&amp;chksm=bc25b99b8b52308d6a4bb4d6252d88b5b42245cb159e2fbd78b4159d81d480aa5d43bad86100&amp;scene=27#wechat_redirect</t>
  </si>
  <si>
    <t>https://mmbiz.qpic.cn/mmbiz_jpg/PIAqtw02QD6ONpRLQibUEucE14T78FV9VGJ2GkgYvzBFq6SMqF6NLpD9lnKCMZBAMb8qLHbgpYS07ptYDnK0lDQ/0?wx_fmt=jpeg</t>
  </si>
  <si>
    <t>一图看懂！北上资金1月重点增持、减持个股</t>
  </si>
  <si>
    <t>21960</t>
  </si>
  <si>
    <t>http://mp.weixin.qq.com/s?__biz=MjM5NTI1NDI4MA==&amp;mid=2670346492&amp;idx=2&amp;sn=35fa1b56b41bbaa353d03ebb16b1feb8&amp;chksm=bc25b99b8b52308de6a415ae131edf437b640fe5a80d83af9b37072d44abd3e38a5a73f84d6e&amp;scene=27#wechat_redirect</t>
  </si>
  <si>
    <t>“聪明钱”1月有什么新变化？</t>
  </si>
  <si>
    <t>来了！真的来了！A股全面注册制改革正式启动</t>
  </si>
  <si>
    <t>9866</t>
  </si>
  <si>
    <t>http://mp.weixin.qq.com/s?__biz=MjM5NTI1NDI4MA==&amp;mid=2670346492&amp;idx=3&amp;sn=9ca938015b6cc9437fb10b01a72c629c&amp;chksm=bc25b99b8b52308d2e623a8a03a1d872ee0c11f9eb51be3779b9c1cb7196688ef925176cf5ba&amp;scene=27#wechat_redirect</t>
  </si>
  <si>
    <t>快来查看这些重要知识点&amp;gt;&amp;gt;</t>
  </si>
  <si>
    <t>https://mmbiz.qpic.cn/mmbiz_jpg/PIAqtw02QD4DLKe4VyWAYKobLUjEueQTEatqekicsu4F1MYMHgXHib7BkX5aWGmia8vIBkJ1a0v5VUiaMDicKAWQWmw/0?wx_fmt=jpeg</t>
  </si>
  <si>
    <t>【经典老基】被动指数投资+量化增强，追求超越指数回报——建信中证500指数量化增强（基金代码：016267/016268）</t>
  </si>
  <si>
    <t>4849</t>
  </si>
  <si>
    <t>http://mp.weixin.qq.com/s?__biz=MjM5NTI1NDI4MA==&amp;mid=2670346492&amp;idx=4&amp;sn=d2b5cb522a9b77b60d5b1322993fabc7&amp;chksm=bc25b99b8b52308d457e110695e6315bcf42f22895d03d8c82dcfc3c860164e7c740f7464249&amp;scene=27#wechat_redirect</t>
  </si>
  <si>
    <t>谈一谈中证500指数的配置价值</t>
  </si>
  <si>
    <t>建信基金</t>
  </si>
  <si>
    <t>题材狙击｜规模或超5万亿！导火索点燃，它能否就此腾飞？</t>
  </si>
  <si>
    <t>7529</t>
  </si>
  <si>
    <t>http://mp.weixin.qq.com/s?__biz=MjM5NTI1NDI4MA==&amp;mid=2670346492&amp;idx=5&amp;sn=4bfddf520d7d515e4812faa52a987978&amp;chksm=bc25b99b8b52308d66b85ebc34ac8202c5cc6a42870749d4df29c9e0f0c2d455e79ebdad2908&amp;scene=27#wechat_redirect</t>
  </si>
  <si>
    <t>国信证券，给您红包拜年啦！</t>
  </si>
  <si>
    <t>http://mp.weixin.qq.com/s?__biz=MjM5NTI1NDI4MA==&amp;mid=2670346384&amp;idx=1&amp;sn=32fff9ae5bc8ab2479c0ad7e0fa17948&amp;chksm=bc25b9f78b5230e1798c28c20f2bec28ef1e6376c841621e5ddc1b53797c36c2402fcc9baa4b&amp;scene=27#wechat_redirect</t>
  </si>
  <si>
    <t>抢牛散红包封面，领兔年新春好礼！点击查看&amp;gt;&amp;gt;</t>
  </si>
  <si>
    <t>https://mmbiz.qpic.cn/mmbiz_jpg/PIAqtw02QD5ylEUvaBC34QErjIxuaX35YtlFPAjibupUlR7pZaJnNmG8ogW3LU4sk1FvpcWIsgoGyKVLvPL1fWg/0?wx_fmt=jpeg</t>
  </si>
  <si>
    <t>收藏！兔年休市日历来啦~</t>
  </si>
  <si>
    <t>99963</t>
  </si>
  <si>
    <t>2023-01-18 22:59:56</t>
  </si>
  <si>
    <t>http://mp.weixin.qq.com/s?__biz=MjM5NTI1NDI4MA==&amp;mid=2670346290&amp;idx=1&amp;sn=6aab89391ae5ffaf7e05dbc979993110&amp;chksm=bc25b9558b523043e32b48e8559269eca4fd6774c9dd41844963924276858b6adad957c5a33b&amp;scene=27#wechat_redirect</t>
  </si>
  <si>
    <t>附投资大事件！点击查看&amp;gt;&amp;gt;</t>
  </si>
  <si>
    <t>https://mmbiz.qpic.cn/mmbiz_jpg/PIAqtw02QD4tOCKgBp7aQvzgH36BWwYw6QEz6g3XfsvO1cGW6uXJHFNTO8kP2NlAUxKJU2weo2Z3Y7V58fdrvA/0?wx_fmt=jpeg</t>
  </si>
  <si>
    <t>这样操作，春节假期可享10天收益！</t>
  </si>
  <si>
    <t>19005</t>
  </si>
  <si>
    <t>http://mp.weixin.qq.com/s?__biz=MjM5NTI1NDI4MA==&amp;mid=2670346290&amp;idx=2&amp;sn=6e99ff1b0a9da35d9bce3e9ba67f8102&amp;chksm=bc25b9558b52304307b90924fa5da57f42cef30ee4561e698f3421f59d070f5994527a8784b4&amp;scene=27#wechat_redirect</t>
  </si>
  <si>
    <t>闲钱不闲置，您的春节理财攻略来了！点击查看&amp;gt;&amp;gt;</t>
  </si>
  <si>
    <t>https://mmbiz.qpic.cn/mmbiz_jpg/PIAqtw02QD4tOCKgBp7aQvzgH36BWwYw70BicbsmukSVN8QibFaiaicsnVR9Tib37Pnqre5AhMfrrORpqx2FsaXQo7A/0?wx_fmt=jpeg</t>
  </si>
  <si>
    <t>【个税申报】教你如何申报个人养老金扣除</t>
  </si>
  <si>
    <t>15048</t>
  </si>
  <si>
    <t>http://mp.weixin.qq.com/s?__biz=MjM5NTI1NDI4MA==&amp;mid=2670346290&amp;idx=3&amp;sn=ba966140471d8a8fde6e26f9b43bafe3&amp;chksm=bc25b9558b5230438825d51db334041818ddabac2240834e9f2c4506084bfbb7c1fe307a477a&amp;scene=27#wechat_redirect</t>
  </si>
  <si>
    <t>事关钱包无小事，最多省5400元，已缴存个人养老金的客户两步操作申请个税扣除。</t>
  </si>
  <si>
    <t>https://mmbiz.qpic.cn/mmbiz_jpg/PIAqtw02QD4tOCKgBp7aQvzgH36BWwYwG49icb3GbegLAWIiaKsicL6JHX0xfb8y74qv8dMAGxjSxqPc3z104icMIg/0?wx_fmt=jpeg</t>
  </si>
  <si>
    <t>题材狙击｜3万亿板块爆发！上行拐点将至？</t>
  </si>
  <si>
    <t>6797</t>
  </si>
  <si>
    <t>http://mp.weixin.qq.com/s?__biz=MjM5NTI1NDI4MA==&amp;mid=2670346290&amp;idx=4&amp;sn=3a07a41ab4ef2a5c6e28f972ef395bf7&amp;chksm=bc25b9558b523043fd8064f88d6fda42b33daf5194f4615b199903050ea76ca31c2d4d32893b&amp;scene=27#wechat_redirect</t>
  </si>
  <si>
    <t>https://mmbiz.qpic.cn/mmbiz_jpg/PIAqtw02QD4tOCKgBp7aQvzgH36BWwYwxKT4xSicTABR9A0wAhKblk7B5KI2UiaDdYicc5ZnvNeRBnZhmDM0SziaeA/0?wx_fmt=jpeg</t>
  </si>
  <si>
    <t>数字经济概念股全天强势！"肯定持股过节"！大型私募保持中高仓位！工信部：进一步研究和明确新能源汽车后续的支持政策！</t>
  </si>
  <si>
    <t>7991</t>
  </si>
  <si>
    <t>http://mp.weixin.qq.com/s?__biz=MjM5NTI1NDI4MA==&amp;mid=2670346290&amp;idx=5&amp;sn=668d0541fef67a2622dbef8eab9aa8ed&amp;chksm=bc25b9558b523043bb525969a24c3401fa93941968ed668415c46d0b8f6bf0c9797d767a8e5c&amp;scene=27#wechat_redirect</t>
  </si>
  <si>
    <t>每日故事要点，资讯传递价值。</t>
  </si>
  <si>
    <t>展大侠</t>
  </si>
  <si>
    <t>https://mmbiz.qpic.cn/mmbiz_jpg/PIAqtw02QD4tOCKgBp7aQvzgH36BWwYwZvKoXiapjeC2pEHrvNAPR8FxgV8R0vRTuDbS69BOjQjghCmc7x6jfug/0?wx_fmt=jpeg</t>
  </si>
  <si>
    <t>1月，你需要警惕这些个股</t>
  </si>
  <si>
    <t>76636</t>
  </si>
  <si>
    <t>2023-01-03 19:20:07</t>
  </si>
  <si>
    <t>http://mp.weixin.qq.com/s?__biz=MjM5NTI1NDI4MA==&amp;mid=2670345954&amp;idx=1&amp;sn=e60ab9a5170c6f2ecc2acfb182909542&amp;chksm=bc25c7858b524e937b8d9c40c734980ee7c9d3354b6bf2ea858318647d7b20b8738c19f8d84d&amp;scene=27#wechat_redirect</t>
  </si>
  <si>
    <t>435</t>
  </si>
  <si>
    <t>各地烟火气逐渐恢复，各大机构热议2023年投资展望！</t>
  </si>
  <si>
    <t>6777</t>
  </si>
  <si>
    <t>http://mp.weixin.qq.com/s?__biz=MjM5NTI1NDI4MA==&amp;mid=2670345954&amp;idx=2&amp;sn=db37c63accec75f3a982686b859fa6c9&amp;chksm=bc25c7858b524e9353e4f4359770d676dbd2ed93191c1efe9360cc125793ad1f3a520150b258&amp;scene=27#wechat_redirect</t>
  </si>
  <si>
    <t>从过去结果看，节后一段时间指数上涨概率还挺大的，期待A股节后开门红！</t>
  </si>
  <si>
    <t>东东</t>
  </si>
  <si>
    <t>https://mmbiz.qpic.cn/mmbiz_jpg/PIAqtw02QD5lEmbdv7p1tJ56avztQ5FRdNicGlj7welrHveun0M6xHraJiaoe6ajSsKj2dnkyIllWaXf4ibwCrCfg/0?wx_fmt=jpeg</t>
  </si>
  <si>
    <t>【新品首发】逆向投资领跑者朱睿掌舵——鹏华睿进一年持有期基金（A类基金代码：016818）</t>
  </si>
  <si>
    <t>3195</t>
  </si>
  <si>
    <t>http://mp.weixin.qq.com/s?__biz=MjM5NTI1NDI4MA==&amp;mid=2670345954&amp;idx=4&amp;sn=f0dd480abb17853a0d362d0b1c8e01b2&amp;chksm=bc25c7858b524e93796556f7b67395e4e229ed9661829bda20af3721b39e9df48d6e58e27daa&amp;scene=27#wechat_redirect</t>
  </si>
  <si>
    <t>逆周期布局，顺周期收获</t>
  </si>
  <si>
    <t>https://mmbiz.qpic.cn/mmbiz_jpg/q1pxcoF2S1t7JxJ9CdL8RgEYbVww978VbBibJucgtlEd8txwia1uC15h4sBGPpWqicORyMa4ctHdpcv0rLYwF6qBg/0?wx_fmt=jpeg</t>
  </si>
  <si>
    <t>题材狙击｜再探消费复苏路，它能否成为新的“接棒”者？</t>
  </si>
  <si>
    <t>3781</t>
  </si>
  <si>
    <t>http://mp.weixin.qq.com/s?__biz=MjM5NTI1NDI4MA==&amp;mid=2670345954&amp;idx=5&amp;sn=9def9bed8bd2db529dbcbaf04e14c209&amp;chksm=bc25c7858b524e930bc67c79925f6d8bb9142046a1c312685599de732f94ae5745009d2beffb&amp;scene=27#wechat_redirect</t>
  </si>
  <si>
    <t>敬献新年！金太阳6.0送万份微信红包</t>
  </si>
  <si>
    <t>2023-01-02 21:42:24</t>
  </si>
  <si>
    <t>http://mp.weixin.qq.com/s?__biz=MjM5NTI1NDI4MA==&amp;mid=2670345872&amp;idx=1&amp;sn=a8131de76d181a6522c187dc371dc8e3&amp;chksm=bc25c7f78b524ee14f2751930311d2d7e12bcb84a141081532c211c9f6df5dbda2ba583bf248&amp;scene=27#wechat_redirect</t>
  </si>
  <si>
    <t>国信证券金太阳APP6.0重磅发布！点击查看&amp;gt;&amp;gt;</t>
  </si>
  <si>
    <t>https://mmbiz.qpic.cn/mmbiz_jpg/PIAqtw02QD73JQ2uN1iayV0xah7yxl74hNBeGGe668ctvUOdgH4MpsFia8aD6ZW4wooZE4jdia6dbf5rI0Aqib7MEQ/0?wx_fmt=jpeg</t>
  </si>
  <si>
    <t>12月31日电影票房破2.5亿，创10月3日以来新高！沪深两市2022年年报预约披露时间出炉！央行：加大稳健货币政策实施力度！</t>
  </si>
  <si>
    <t>5400</t>
  </si>
  <si>
    <t>http://mp.weixin.qq.com/s?__biz=MjM5NTI1NDI4MA==&amp;mid=2670345872&amp;idx=3&amp;sn=1877802ca3cda4e7494c624d6bbb6313&amp;chksm=bc25c7f78b524ee1edd1043adcdeb9cdbfc8388f7ac28e240390886a78210107ee4459273c9c&amp;scene=27#wechat_redirect</t>
  </si>
  <si>
    <t>假期还有这些重要讯息</t>
  </si>
  <si>
    <t>https://mmbiz.qpic.cn/mmbiz_jpg/PIAqtw02QD4gcma31wuNvpjDtrCOPWIcZnlrVkDNribzLCSbd13Yia7hrBS4PGVGAXmPI0Fn8icCQdnmKLYg2UhIQ/0?wx_fmt=jpeg</t>
  </si>
  <si>
    <t>【新品首发】养老投资更省心 理想生活在前方——鹏华养老2040五年持有期混合发起式 (FOF) （基金代码:012784）</t>
  </si>
  <si>
    <t>3643</t>
  </si>
  <si>
    <t>http://mp.weixin.qq.com/s?__biz=MjM5NTI1NDI4MA==&amp;mid=2670345872&amp;idx=4&amp;sn=cf9340689420b29eb292cbdc9fc05f8e&amp;chksm=bc25c7f78b524ee172a24c45bc09135572f435d11ab4ba46b8dd47dc0a31e44c63a7c5612eb9&amp;scene=27#wechat_redirect</t>
  </si>
  <si>
    <t>养老投资专家掌舵，为您的养老保驾护航！</t>
  </si>
  <si>
    <t>https://mmbiz.qpic.cn/mmbiz_jpg/PIAqtw02QD4gcma31wuNvpjDtrCOPWIcpqnp62R65fD2evVyXVlKpp1zaQHm1rSnwO5YkDC07JXILTLjXOf4iaA/0?wx_fmt=jpeg</t>
  </si>
  <si>
    <t>题材狙击｜重磅！首个国家级交易平台即将启动，A股闻声而动</t>
  </si>
  <si>
    <t>6111</t>
  </si>
  <si>
    <t>http://mp.weixin.qq.com/s?__biz=MjM5NTI1NDI4MA==&amp;mid=2670345872&amp;idx=5&amp;sn=8018d93a2e39a20a5ac2c84fe8ec57f6&amp;chksm=bc25c7f78b524ee17894160dd53e2c1739d4483b572a8bfc1e241ce42303dfc70c28f9e272b2&amp;scene=27#wechat_redirect</t>
  </si>
  <si>
    <t>国泰君安君弘</t>
  </si>
  <si>
    <t>515献礼 | 根据真实事件改编的微电影《她有一个梦》</t>
  </si>
  <si>
    <t>3418</t>
  </si>
  <si>
    <t>2023-05-15 19:30:30</t>
  </si>
  <si>
    <t>http://mp.weixin.qq.com/s?__biz=MjM5NTA2ODUwNA==&amp;mid=2652416173&amp;idx=1&amp;sn=5323c8b010e2b0a20958873d99d1afe2&amp;chksm=d0662869889e7e76105c729e73ed545447fc1125468c94791d2c59e954069471207b21c67945&amp;scene=27#wechat_redirect</t>
  </si>
  <si>
    <t>守护资本市场，守护每一位投资者的梦想。</t>
  </si>
  <si>
    <t>国泰君安投教基地</t>
  </si>
  <si>
    <t>https://mmbiz.qpic.cn/mmbiz_jpg/5JNSHAfTmKXgfg2HhoJkcGooOEsYYVICobxlHiaibee55S0YmneEL26VPRw2ZfrEI8JU9MEHtrWTdoY5SpBKUMrQ/0?wx_fmt=jpeg</t>
  </si>
  <si>
    <t>把握主题投资风口，看这一篇就够了！</t>
  </si>
  <si>
    <t>2441</t>
  </si>
  <si>
    <t>http://mp.weixin.qq.com/s?__biz=MjM5NTA2ODUwNA==&amp;mid=2652416173&amp;idx=2&amp;sn=3f42ed788d5cc3d2523c37fe6836ba60&amp;chksm=79cf3879889e7e76f60e4a8ee0657b185c9eb8c53713cec5a0173c62d6021c31fde9282e0866&amp;scene=27#wechat_redirect</t>
  </si>
  <si>
    <t>《投资新风口》期待成为您投资路上的挚友伙伴。</t>
  </si>
  <si>
    <t>财小君</t>
  </si>
  <si>
    <t>https://mmbiz.qpic.cn/mmbiz_jpg/5JNSHAfTmKXgfg2HhoJkcGooOEsYYVICp2ZJwmSibEvibQCN8m0995Fa7mRCsklUbUp7vBxC5pP4Uzx78N6fia5Eg/0?wx_fmt=jpeg</t>
  </si>
  <si>
    <t>复苏预期面临挑战，资产荒下如何布局？</t>
  </si>
  <si>
    <t>1170</t>
  </si>
  <si>
    <t>http://mp.weixin.qq.com/s?__biz=MjM5NTA2ODUwNA==&amp;mid=2652416173&amp;idx=3&amp;sn=7e2ab1ee41b0161909691b59afc0603b&amp;chksm=51e7317004127e769a2884789b002d4bace3855c0d10f1e8ccdb554a53fac4a8d50bff8bfc92&amp;scene=27#wechat_redirect</t>
  </si>
  <si>
    <t>资产荒下首选高股息与科创成长主题策略。</t>
  </si>
  <si>
    <t>https://mmbiz.qpic.cn/mmbiz_jpg/5JNSHAfTmKXgfg2HhoJkcGooOEsYYVICiaInQuIxmFfPWh7JbrMzn9DIn0ibyfkvyqWKPgibbyxod9iasT0vDufvcQ/0?wx_fmt=jpeg</t>
  </si>
  <si>
    <t>国泰君安君弘App通过证券期货业App安全认证</t>
  </si>
  <si>
    <t>933</t>
  </si>
  <si>
    <t>http://mp.weixin.qq.com/s?__biz=MjM5NTA2ODUwNA==&amp;mid=2652416173&amp;idx=4&amp;sn=5249f9fef02aafbe52197b7a40049d8a&amp;chksm=5deb79380412767e857534232d965a27b7386dcb184056c760cef4e2e9aceebfdc76dc279e1a&amp;scene=27#wechat_redirect</t>
  </si>
  <si>
    <t>国泰君安君弘App为您的每一笔安全交易保驾护航！</t>
  </si>
  <si>
    <t>https://mmbiz.qpic.cn/mmbiz_jpg/5JNSHAfTmKXgfg2HhoJkcGooOEsYYVIC3tOWiaY2PBCsmGbkbd1fftyuHs2bgLNGsicadDIZUGTOuXcaNp51mrFg/0?wx_fmt=jpeg</t>
  </si>
  <si>
    <t>@所有人，巴菲特股东大会直播倒计时！君弘APP全程直播</t>
  </si>
  <si>
    <t>8814</t>
  </si>
  <si>
    <t>http://mp.weixin.qq.com/s?__biz=MjM5NTA2ODUwNA==&amp;mid=2652416105&amp;idx=1&amp;sn=ad778095b8920c12f6c7bfa74b328e13&amp;chksm=d86e39bc8c9a7cb0e6c03983b8f79f774a2c200844a3777231bcb76fe5a9a5f5b1f432f05511&amp;scene=27#wechat_redirect</t>
  </si>
  <si>
    <t>敬请期待！</t>
  </si>
  <si>
    <t>佘铮</t>
  </si>
  <si>
    <t>https://mmbiz.qpic.cn/mmbiz_jpg/5JNSHAfTmKU5u8OUgMw8KejNoRz9ZNgGlxUC1mo0SCkbngx56k3LSiabCbabpgWEfLndqfufqhIWU6MJBtKmKbg/0?wx_fmt=jpeg</t>
  </si>
  <si>
    <t>最近1个月，北向资金大幅流入哪些行业？</t>
  </si>
  <si>
    <t>5714</t>
  </si>
  <si>
    <t>http://mp.weixin.qq.com/s?__biz=MjM5NTA2ODUwNA==&amp;mid=2652416105&amp;idx=2&amp;sn=c43f6b1780d447f6a8f6dda6b5009c44&amp;chksm=74c278fd24327cb0c5bb65a61386e4f52ecc4d03ac1d018323f1cdb41f774d4751f935e948e5&amp;scene=27#wechat_redirect</t>
  </si>
  <si>
    <t>电力设备、汽车、机械设备等行业北向资金增持金额靠前。</t>
  </si>
  <si>
    <t>贺小君</t>
  </si>
  <si>
    <t>https://mmbiz.qpic.cn/mmbiz_jpg/5JNSHAfTmKVU719OtpIzwYnzmwjI9EdZ427eVzictMGdJhibX2aiaicEiaRIibykCNr90eDt5iboxQvt9cvUGzBfHicSAg/0?wx_fmt=jpeg</t>
  </si>
  <si>
    <t>5月投资策略及金股组合：看好大科技与中特估</t>
  </si>
  <si>
    <t>5410</t>
  </si>
  <si>
    <t>http://mp.weixin.qq.com/s?__biz=MjM5NTA2ODUwNA==&amp;mid=2652416105&amp;idx=3&amp;sn=c7aeaa9ac6ab1cf1c83751d761beb7b5&amp;chksm=fc4a20a5081e74b8f3bbb2c4aff9b45ee81f2c448ed7ab5f1a081497b2ded3c514b4d218636b&amp;scene=27#wechat_redirect</t>
  </si>
  <si>
    <t>短期风险扰动告一段落，回调是布局良机。</t>
  </si>
  <si>
    <t>何鹏程</t>
  </si>
  <si>
    <t>https://mmbiz.qpic.cn/mmbiz_jpg/5JNSHAfTmKVU719OtpIzwYnzmwjI9EdZBNL0Lt5yqP8RbAOuFw5PIqEFQ9P6IEszTg81ic2LeT5rsLY9y5el7ibA/0?wx_fmt=jpeg</t>
  </si>
  <si>
    <t>30112</t>
  </si>
  <si>
    <t>2023-04-25 18:55:00</t>
  </si>
  <si>
    <t>http://mp.weixin.qq.com/s?__biz=MjM5NTA2ODUwNA==&amp;mid=2652416047&amp;idx=1&amp;sn=abc8b6b1ee78986f56a0b630293ab492&amp;chksm=dd6b30f324327cf6fe74528251dbdadbc35b3e4ff3ca188a0cb0a014d83fc84f168f0c9c08ae&amp;scene=27#wechat_redirect</t>
  </si>
  <si>
    <t>风险提前看，交易不踩雷。</t>
  </si>
  <si>
    <t>https://mmbiz.qpic.cn/mmbiz_jpg/5JNSHAfTmKUmtnvVcNZUycuLXhyvF5aeiajm9CZtPLHibyCktl19nicsZ1iaVPcZUEXwoLOialhfjmKWxW7lYarFy7w/0?wx_fmt=jpeg</t>
  </si>
  <si>
    <t>五一休市公告 | 附假期投资攻略</t>
  </si>
  <si>
    <t>10619</t>
  </si>
  <si>
    <t>http://mp.weixin.qq.com/s?__biz=MjM5NTA2ODUwNA==&amp;mid=2652416047&amp;idx=2&amp;sn=48b036311f19c145cbe65d8fe535437c&amp;chksm=fc4a61a200167ef44b661fd98d21310f717389749857527ea9be291c116a459884bf0008e894&amp;scene=27#wechat_redirect</t>
  </si>
  <si>
    <t>假期理财“红包”请查收。</t>
  </si>
  <si>
    <t>https://mmbiz.qpic.cn/mmbiz_jpg/5JNSHAfTmKUmtnvVcNZUycuLXhyvF5ae8Wa1IMl98O7qkZGKQnGKlRFQxGjmgM4jPaEGptfuIELYnicFnDBVNWg/0?wx_fmt=jpeg</t>
  </si>
  <si>
    <t>A股三大指数五连阴，转机在哪？</t>
  </si>
  <si>
    <t>3608</t>
  </si>
  <si>
    <t>http://mp.weixin.qq.com/s?__biz=MjM5NTA2ODUwNA==&amp;mid=2652416047&amp;idx=3&amp;sn=05ffe1e023df2c37521ca9ccb153855d&amp;chksm=74c278bb04127ef4b9d30db642cac0dc5bc9234577da00a53001e0e207ebca86325d7c779216&amp;scene=27#wechat_redirect</t>
  </si>
  <si>
    <t>如何逆市布局？</t>
  </si>
  <si>
    <t>https://mmbiz.qpic.cn/mmbiz_jpg/5JNSHAfTmKWC6gficiarnrRW90bfyfbuW713tmXuicu16Jibu6TYWQ6Sbfk5Lt3mlSGakthUnWjBW6OPPXT666X3jw/0?wx_fmt=jpeg</t>
  </si>
  <si>
    <t>股票被套住怎么办？详解实战方法</t>
  </si>
  <si>
    <t>4499</t>
  </si>
  <si>
    <t>http://mp.weixin.qq.com/s?__biz=MjM5NTA2ODUwNA==&amp;mid=2652416047&amp;idx=4&amp;sn=255372b5d0f9fe3cf644e64fbf37d7e7&amp;chksm=51e769aa24327cf66b403a8d405c0097016ea1c7d9c69874966f6d6afe2f89f55e4f4f587ac1&amp;scene=27#wechat_redirect</t>
  </si>
  <si>
    <t>如何解套抽身不亏钱？</t>
  </si>
  <si>
    <t>https://mmbiz.qpic.cn/mmbiz_jpg/5JNSHAfTmKUmtnvVcNZUycuLXhyvF5aeTDbYnmllCxCiak3kCzAt5HbicKdSHPp1m61OmYHSCTZ4n0aLqGZCQ5DA/0?wx_fmt=jpeg</t>
  </si>
  <si>
    <t>掘金一季报！哪些板块业绩有望超预期？</t>
  </si>
  <si>
    <t>10172</t>
  </si>
  <si>
    <t>http://mp.weixin.qq.com/s?__biz=MjM5NTA2ODUwNA==&amp;mid=2652415997&amp;idx=1&amp;sn=14e7a056b7735f4c42d5c8c308568ece&amp;chksm=f5436678889e7b2ccafcbb16533471226454697a47fddfb7206f0f264b8d26ff660781e0a7fc&amp;scene=27#wechat_redirect</t>
  </si>
  <si>
    <t>A股存在明显的“财报效应”。</t>
  </si>
  <si>
    <t>https://mmbiz.qpic.cn/mmbiz_jpg/5JNSHAfTmKV8wYDFDyvian0WdMGP3TRToc01FOHedvOj0upoOkTmNISpTaNo5cx7icrtKsicM8O8SrlmkzkheM28A/0?wx_fmt=jpeg</t>
  </si>
  <si>
    <t>股票分红送转高峰期，如何把握高送转行情？</t>
  </si>
  <si>
    <t>4577</t>
  </si>
  <si>
    <t>http://mp.weixin.qq.com/s?__biz=MjM5NTA2ODUwNA==&amp;mid=2652415997&amp;idx=2&amp;sn=b4b29ea5a7b3134e567b6e62c669ed6f&amp;chksm=f4422f318492732400027158284fb3f3d9aba2ebf2668890586a782106427cfd494f99d38c10&amp;scene=27#wechat_redirect</t>
  </si>
  <si>
    <t>一文读懂分红送转。</t>
  </si>
  <si>
    <t>王艳兰</t>
  </si>
  <si>
    <t>https://mmbiz.qpic.cn/mmbiz_jpg/5JNSHAfTmKV92Ux0aGuXp84Tw42ibk6eecMdYub76Zbp1m3HoujEkxFKWNpNcbMj2689mtW4nq6yrO02ajXUfMQ/0?wx_fmt=jpeg</t>
  </si>
  <si>
    <t>选择宽基ETF还是行业ETF？一文读懂ETF怎么选</t>
  </si>
  <si>
    <t>2569</t>
  </si>
  <si>
    <t>http://mp.weixin.qq.com/s?__biz=MjM5NTA2ODUwNA==&amp;mid=2652415997&amp;idx=3&amp;sn=35e5c69e43f68777195bd85b2ea0bd6e&amp;chksm=d4627e60a4b27126f09f94a35a0c40b34b65ef91385d84dd3d6d3026544f210363ad7f2e82a6&amp;scene=27#wechat_redirect</t>
  </si>
  <si>
    <t>ETF是一种省心、省钱、省时、省力的基金产品。</t>
  </si>
  <si>
    <t>https://mmbiz.qpic.cn/mmbiz_jpg/5JNSHAfTmKV92Ux0aGuXp84Tw42ibk6eeCEmeKF5XdypmmZkbAzuu4oxx1M9HAvZnQHAoCIjQIibobmeEwm7RItA/0?wx_fmt=jpeg</t>
  </si>
  <si>
    <t>股票被套住怎么办？详解实战案例</t>
  </si>
  <si>
    <t>3785</t>
  </si>
  <si>
    <t>http://mp.weixin.qq.com/s?__biz=MjM5NTA2ODUwNA==&amp;mid=2652415997&amp;idx=4&amp;sn=e7d5a1012f32a2fa19e2bf3ca4cafe31&amp;chksm=54e26f71283e7324932dd98abd7e9d1f802a22535ef2f62f4e2f4c05be5b2396c6c7e19aa8f9&amp;scene=27#wechat_redirect</t>
  </si>
  <si>
    <t>讲解差价操作小技巧，实现快速解套甚至盈利。</t>
  </si>
  <si>
    <t>https://mmbiz.qpic.cn/mmbiz_jpg/5JNSHAfTmKV92Ux0aGuXp84Tw42ibk6eeHOmyvJib3rR8r5CK9Mib3V9oic2rWdwTXZH8NG8gXcDL6yUMuc59W5g0A/0?wx_fmt=jpeg</t>
  </si>
  <si>
    <t>时机成熟！主板注册制首批新股今日上市！</t>
  </si>
  <si>
    <t>17564</t>
  </si>
  <si>
    <t>http://mp.weixin.qq.com/s?__biz=MjM5NTA2ODUwNA==&amp;mid=2652415955&amp;idx=1&amp;sn=33eca7bbb59dae0d67642cd64962fcfd&amp;chksm=d16727170c1a730a0d692c4f8de16375f59a7c89a5da94694ad652b64f015cbc67414138e172&amp;scene=27#wechat_redirect</t>
  </si>
  <si>
    <t>里程碑！</t>
  </si>
  <si>
    <t>https://mmbiz.qpic.cn/mmbiz_jpg/5JNSHAfTmKWZzHJsyaAicLNs6cNqdbKN985kSN9rJnWFaB3k5ermcpGb9BpgCDRl868ebjDjI3JiaiaFaJzV6KB7Q/0?wx_fmt=jpeg</t>
  </si>
  <si>
    <t>注意了，这样挂单可能无效！</t>
  </si>
  <si>
    <t>33551</t>
  </si>
  <si>
    <t>http://mp.weixin.qq.com/s?__biz=MjM5NTA2ODUwNA==&amp;mid=2652415955&amp;idx=2&amp;sn=25c0c2943c23d856720402ec1d1b1ea0&amp;chksm=75c32f1facba79001bba9036911d021c2cf753e0e72b153634eaeef4e913b73bf0d6bc383ad7&amp;scene=27#wechat_redirect</t>
  </si>
  <si>
    <t>“价格笼子”机制有变化！</t>
  </si>
  <si>
    <t>君小弘</t>
  </si>
  <si>
    <t>https://mmbiz.qpic.cn/mmbiz_jpg/5JNSHAfTmKWZzHJsyaAicLNs6cNqdbKN9YbNLMGzckVMN96m8ibBJKnYySdU1Pn2V3WN8xXlIqeUicKKFF2CSpgQg/0?wx_fmt=jpeg</t>
  </si>
  <si>
    <t>基金定投为什么要止盈不止损？</t>
  </si>
  <si>
    <t>3128</t>
  </si>
  <si>
    <t>http://mp.weixin.qq.com/s?__biz=MjM5NTA2ODUwNA==&amp;mid=2652415955&amp;idx=3&amp;sn=621e271b462da6f3e12aaf4b4dd36019&amp;chksm=fd4b26160c1a7108b449051f86dee303ebbbfa1793cb3e34d3f718a1d5ad8323a7abf1d6377b&amp;scene=27#wechat_redirect</t>
  </si>
  <si>
    <t>严守投资纪律，学会止盈不止损。</t>
  </si>
  <si>
    <t>https://mmbiz.qpic.cn/mmbiz_jpg/5JNSHAfTmKX4q8RT0DhetgKYpiatDOdmvibM0qQUUraTghvpg0jOibDsp7HBFIqNBEqPUZib3wbNHKPMic0Lgia0aq9Q/0?wx_fmt=jpeg</t>
  </si>
  <si>
    <t>28664</t>
  </si>
  <si>
    <t>http://mp.weixin.qq.com/s?__biz=MjM5NTA2ODUwNA==&amp;mid=2652415926&amp;idx=1&amp;sn=4ab41cd98ec83744ec63ee8fea16755a&amp;chksm=74c22e7b20367b677376ae172a592cbfaf02ceda746242afbfff3c7611f508cd9daa30d1fb4e&amp;scene=27#wechat_redirect</t>
  </si>
  <si>
    <t>预见部分个股潜在风险，注意提前防范。</t>
  </si>
  <si>
    <t>331</t>
  </si>
  <si>
    <t>https://mmbiz.qpic.cn/mmbiz_jpg/5JNSHAfTmKXiaOkNeuXjeu32TfibicQYg0ibOZ5j3ibYF1lC8bRy7pFzDqbMEr0mEd7ISN4wyqCqiaDLKGMVNXPVW1kA/0?wx_fmt=jpeg</t>
  </si>
  <si>
    <t>4月投资策略：指数上下空间有限，关注结构性机会（附十大金股）</t>
  </si>
  <si>
    <t>6967</t>
  </si>
  <si>
    <t>http://mp.weixin.qq.com/s?__biz=MjM5NTA2ODUwNA==&amp;mid=2652415926&amp;idx=2&amp;sn=91528ad257fd2261d036125983885d4e&amp;chksm=fc4a7722283e716d1a7beb528306395539508d0836fdcf9f245c0d03b775c6f0f580a374b1f0&amp;scene=27#wechat_redirect</t>
  </si>
  <si>
    <t>关注人工智能、数据要素、半导体等板块。</t>
  </si>
  <si>
    <t>https://mmbiz.qpic.cn/mmbiz_jpg/5JNSHAfTmKXiaOkNeuXjeu32TfibicQYg0ibgeJIMgheiajNQWtpATCLSWdwDQ7lH6dOFeMA1ISlw1GFzA92piaRXTrg/0?wx_fmt=jpeg</t>
  </si>
  <si>
    <t>适合定投的基金具备哪些特征？</t>
  </si>
  <si>
    <t>1975</t>
  </si>
  <si>
    <t>http://mp.weixin.qq.com/s?__biz=MjM5NTA2ODUwNA==&amp;mid=2652415926&amp;idx=3&amp;sn=e8a010f6e9798d197d205fabc025d938&amp;chksm=5deb3663acba716d1718911d8d5633161ed6558a7a4c8946b3b6ecfc89cc19740ae40febb07d&amp;scene=27#wechat_redirect</t>
  </si>
  <si>
    <t>定投是时间的朋友，也是波动的朋友。</t>
  </si>
  <si>
    <t>君弘学堂</t>
  </si>
  <si>
    <t>https://mmbiz.qpic.cn/mmbiz_jpg/5JNSHAfTmKXiaOkNeuXjeu32TfibicQYg0ib2byMrQXYDIvNKxY3exVCOcQibHvNMDjWMww6s5ue04FFcibRIQXFluLw/0?wx_fmt=jpeg</t>
  </si>
  <si>
    <t>清明节假期休市公告</t>
  </si>
  <si>
    <t>9685</t>
  </si>
  <si>
    <t>http://mp.weixin.qq.com/s?__biz=MjM5NTA2ODUwNA==&amp;mid=2652415926&amp;idx=4&amp;sn=0c3fb190de715b6d3336ed1fe6615a9e&amp;chksm=f4422772acba7b67c124e555b430e2ac1f763d451467f2a3194af33491108bfc2130d5d1f143&amp;scene=27#wechat_redirect</t>
  </si>
  <si>
    <t>A股4月5日（星期三）休市，4月6日(星期四)起照常开市。</t>
  </si>
  <si>
    <t>https://mmbiz.qpic.cn/mmbiz_jpg/5JNSHAfTmKXiaOkNeuXjeu32TfibicQYg0ibIvSIzfpCQj1aicCdrbStQuG5e89g18ERve3XOGfR9QsA23amHWU5HEw/0?wx_fmt=jpeg</t>
  </si>
  <si>
    <t>重要！首批主板注册制新股今日开启网上申购（附打新注意事项）</t>
  </si>
  <si>
    <t>18790</t>
  </si>
  <si>
    <t>http://mp.weixin.qq.com/s?__biz=MjM5NTA2ODUwNA==&amp;mid=2652415891&amp;idx=1&amp;sn=3a8f349b697af30e252358a7304d2290&amp;chksm=71c726568c9a734ae53d8b987d506cd26de1958eae14f2c1fc015973eefefe431195c0b1ceba&amp;scene=27#wechat_redirect</t>
  </si>
  <si>
    <t>全面注册制打新攻略请查收。</t>
  </si>
  <si>
    <t>https://mmbiz.qpic.cn/mmbiz_jpg/5JNSHAfTmKV3SJPBA2YKrTRH4IgkH8ib0iaQXEdnPhEdo1fEWHdeG3eO9tlXg47jMARiaFiaD3jMXxiahXouRVzmQ2g/0?wx_fmt=jpeg</t>
  </si>
  <si>
    <t>基金亏损怎么办？这样解套效果更好！</t>
  </si>
  <si>
    <t>3599</t>
  </si>
  <si>
    <t>http://mp.weixin.qq.com/s?__biz=MjM5NTA2ODUwNA==&amp;mid=2652415891&amp;idx=2&amp;sn=7eab58b94aa14a8c4fb33cb0af5d7a53&amp;chksm=78ce7e0e081e734a7e63c4754ea0bb93dfa893e7f245a24557d74f3ee2ab2ee31bbde9b9f131&amp;scene=27#wechat_redirect</t>
  </si>
  <si>
    <t>如果基金买在了高点，如何快速解套呢？</t>
  </si>
  <si>
    <t>https://mmbiz.qpic.cn/mmbiz_jpg/5JNSHAfTmKV3SJPBA2YKrTRH4IgkH8ib0aWJrf1nx6QiaD8Dom0d9AHox0MJ8681a6qRnSc9mic02jaa77lFwCloQ/0?wx_fmt=jpeg</t>
  </si>
  <si>
    <t>三均线战法怎么用？</t>
  </si>
  <si>
    <t>3554</t>
  </si>
  <si>
    <t>http://mp.weixin.qq.com/s?__biz=MjM5NTA2ODUwNA==&amp;mid=2652415891&amp;idx=3&amp;sn=fed52b14c37a7344a4ad91ee49de25ae&amp;chksm=59ef6e1eacba7940bc033d146ff19663f048461be0dd159b442a381ef21082ac6f6dd19a4833&amp;scene=27#wechat_redirect</t>
  </si>
  <si>
    <t>均线理论是当今应用最普遍的技术指标之一。</t>
  </si>
  <si>
    <t>https://mmbiz.qpic.cn/mmbiz_jpg/5JNSHAfTmKV3SJPBA2YKrTRH4IgkH8ib05zzIibK3HMasMUEKtpVdDxvlAM6ZjnN1BOVv4GCA2ic0cULsSG5NvF9Q/0?wx_fmt=jpeg</t>
  </si>
  <si>
    <t>国泰君安君弘APP网格交易正式上线，五大战法助力投资更从容</t>
  </si>
  <si>
    <t>18493</t>
  </si>
  <si>
    <t>http://mp.weixin.qq.com/s?__biz=MjM5NTA2ODUwNA==&amp;mid=2652415841&amp;idx=1&amp;sn=86dd0729e013b1094745de22f04b4cdf&amp;chksm=f4423ebca0b67bb0013f9a9f7fb3b9e8edd6a9e3d11fc2f6d24237c59b98df2cc4de7ccac305&amp;scene=27#wechat_redirect</t>
  </si>
  <si>
    <t>网格交易，高抛低吸，震荡行情中的波段“神器”。</t>
  </si>
  <si>
    <t>https://mmbiz.qpic.cn/mmbiz_jpg/5JNSHAfTmKWakCykBaJj3f0qd6lPicqMicPsamaKo4XppjhNbl6HZXj5V0FrVIqXQzlSuWpuNalibicibEjkiaLeytng/0?wx_fmt=jpeg</t>
  </si>
  <si>
    <t>全面注册制下主板等相关业务投资风险提示公告</t>
  </si>
  <si>
    <t>2493</t>
  </si>
  <si>
    <t>http://mp.weixin.qq.com/s?__biz=MjM5NTA2ODUwNA==&amp;mid=2652415841&amp;idx=2&amp;sn=3ec935dbcce3472fac8b627c73d97da2&amp;chksm=d5632fada4b271baecb1e01fd74d0c4848a6b6cec6d6d26fccec71ba2926490c4aa3d2403e00&amp;scene=27#wechat_redirect</t>
  </si>
  <si>
    <t>阅读全文，充分准备。</t>
  </si>
  <si>
    <t>https://mmbiz.qpic.cn/mmbiz_jpg/5JNSHAfTmKWakCykBaJj3f0qd6lPicqMicbJicibNTzvTibia3gUlXQ9ZU9bVGWic7BaNiaQqdSps3Dic0AibFibArXXD3xrA/0?wx_fmt=jpeg</t>
  </si>
  <si>
    <t>“中特估”火出圈，中字头概念还能买吗？</t>
  </si>
  <si>
    <t>3057</t>
  </si>
  <si>
    <t>http://mp.weixin.qq.com/s?__biz=MjM5NTA2ODUwNA==&amp;mid=2652415841&amp;idx=3&amp;sn=8ee966f2d40ba3e983036fb835a5f932&amp;chksm=50e626a4acba73b8f9c89980862f3b7df829bf40fdcbbd26a9f584111e319df2b1dfa2bc4b69&amp;scene=27#wechat_redirect</t>
  </si>
  <si>
    <t>A股市场“中特估”行情持续火热，后市解读来了！</t>
  </si>
  <si>
    <t>https://mmbiz.qpic.cn/mmbiz_jpg/5JNSHAfTmKWakCykBaJj3f0qd6lPicqMicOMUicedCt5mT7dzDA0Baib36JIB3Q2TEu1ibgictB2A8I9c6GOtM2Sbn0g/0?wx_fmt=jpeg</t>
  </si>
  <si>
    <t>3225</t>
  </si>
  <si>
    <t>http://mp.weixin.qq.com/s?__biz=MjM5NTA2ODUwNA==&amp;mid=2652415841&amp;idx=4&amp;sn=1c3aaf212222512668ec454797cd2563&amp;chksm=70c62fadacba73b8c56fdd99541b198b752213c509baecec251a4729e531b08e6b0861341e26&amp;scene=27#wechat_redirect</t>
  </si>
  <si>
    <t>近期北向资金边际流入趋缓，哪些行业更受青睐？</t>
  </si>
  <si>
    <t>https://mmbiz.qpic.cn/mmbiz_jpg/5JNSHAfTmKWakCykBaJj3f0qd6lPicqMic3YBhOiaDOw0yqovIOYd1ZRRdAv3mwpxtoDaakg0mWI1AekPUO0xnJMw/0?wx_fmt=jpeg</t>
  </si>
  <si>
    <t>基金定投，不等于“躺平”，这几点要注意！</t>
  </si>
  <si>
    <t>1687</t>
  </si>
  <si>
    <t>http://mp.weixin.qq.com/s?__biz=MjM5NTA2ODUwNA==&amp;mid=2652415841&amp;idx=5&amp;sn=e74687b5f6701a3ce5c72ccd39b5a6d4&amp;chksm=7cca7ffd081e79b2b0e92a34c5cebd4e187177ab8152f5456486ffb32b0ad8668e5eeb2f8903&amp;scene=27#wechat_redirect</t>
  </si>
  <si>
    <t>基金定投拒绝“躺平”，需要注意这几点！</t>
  </si>
  <si>
    <t>https://mmbiz.qpic.cn/mmbiz_jpg/5JNSHAfTmKWakCykBaJj3f0qd6lPicqMicibmaHFic2gfwpxHv4vQLPWy1pOicszlfU2I2ZwicRBD1SjWoFGyibkx5wWg/0?wx_fmt=jpeg</t>
  </si>
  <si>
    <t>“国企改革”窗口期！这个核心方向能否成为主线？</t>
  </si>
  <si>
    <t>8236</t>
  </si>
  <si>
    <t>http://mp.weixin.qq.com/s?__biz=MjM5NTA2ODUwNA==&amp;mid=2652415683&amp;idx=1&amp;sn=cfff02bd359f6bcb456efb3a646366c3&amp;chksm=dc6a7657081e721a2e23bb1305b34744a90c58ce5692c23f2007ebc9d405036d9820b32811e1&amp;scene=27#wechat_redirect</t>
  </si>
  <si>
    <t>国企改革窗口期，后市值得重点关注。</t>
  </si>
  <si>
    <t>https://mmbiz.qpic.cn/mmbiz_jpg/5JNSHAfTmKVicqtTOdOZ1Y2iaddH5icbviaqzyZE6Ypt9YFIgGhU4DhIricNCUgVnD6vbgbdL0jhRaMC5icePfAeUtsg/0?wx_fmt=jpeg</t>
  </si>
  <si>
    <t>投资者买ETF更容易赚钱，是真的吗？</t>
  </si>
  <si>
    <t>4310</t>
  </si>
  <si>
    <t>http://mp.weixin.qq.com/s?__biz=MjM5NTA2ODUwNA==&amp;mid=2652415683&amp;idx=2&amp;sn=fa7ea99c3fe15c81d11d36996dcc4e96&amp;chksm=dc6a6f4e283e7810108aa8f5d93994be5a458987ac9e8c003753a1867382bac176dfe5b351e5&amp;scene=27#wechat_redirect</t>
  </si>
  <si>
    <t>买ETF更省心省力的投资方式是“ETF定投”。</t>
  </si>
  <si>
    <t>https://mmbiz.qpic.cn/mmbiz_jpg/5JNSHAfTmKUbqkwpbW8E9yJmnhw1lPUJ7wJLvGdmfvTDVWVfaBKdQHSduk8LemCfpyPPVMXAKJNYpiaBo3L9iaEw/0?wx_fmt=jpeg</t>
  </si>
  <si>
    <t>定投的正确方式你掌握了吗？</t>
  </si>
  <si>
    <t>2169</t>
  </si>
  <si>
    <t>http://mp.weixin.qq.com/s?__biz=MjM5NTA2ODUwNA==&amp;mid=2652415683&amp;idx=3&amp;sn=c8ef3a14adf1413f17a95ebe69025c10&amp;chksm=75c33f1e20367810c8255f3050b4eb065a3f0cd24eed090ab5f4cf56be766e91c9ca73018ed3&amp;scene=27#wechat_redirect</t>
  </si>
  <si>
    <t>https://mmbiz.qpic.cn/mmbiz_jpg/5JNSHAfTmKVicqtTOdOZ1Y2iaddH5icbviaqOe7meh5yaHTwicEayMJiafica47YniabOuGKv0ZPJlMibXWMf06RLYkd6Cg/0?wx_fmt=jpeg</t>
  </si>
  <si>
    <t>顶层规划出炉，贯穿全年热点初现！</t>
  </si>
  <si>
    <t>11569</t>
  </si>
  <si>
    <t>http://mp.weixin.qq.com/s?__biz=MjM5NTA2ODUwNA==&amp;mid=2652415619&amp;idx=1&amp;sn=193a746ced4e192da7924b385e0e706e&amp;chksm=70c67617acba7a52ea0907b64e4e8babe85f24cdb62439c04a15a19a6dc3ea859011102f6592&amp;scene=27#wechat_redirect</t>
  </si>
  <si>
    <t>数字经济主题有望成为全年热点，哪些细分主题值得重点关注？</t>
  </si>
  <si>
    <t>https://mmbiz.qpic.cn/mmbiz_jpg/5JNSHAfTmKUUeXQak8xeLR82ibgK9wHDkbpVvRygEDiaH0hEib1XE5wy4moYJLqicfdpNF7VLMhO6nw5XMYbgg7ib9w/0?wx_fmt=jpeg</t>
  </si>
  <si>
    <t>最新2023年政府工作报告解读</t>
  </si>
  <si>
    <t>4059</t>
  </si>
  <si>
    <t>http://mp.weixin.qq.com/s?__biz=MjM5NTA2ODUwNA==&amp;mid=2652415619&amp;idx=2&amp;sn=a0faccb55cbf3232354444b90ebbf1f0&amp;chksm=d462365784927058d68cfce177d410c737f0b4ec02c423999b6a02106d65537de571db26560f&amp;scene=27#wechat_redirect</t>
  </si>
  <si>
    <t>释放关键信号&amp;amp;投资三方向</t>
  </si>
  <si>
    <t>https://mmbiz.qpic.cn/mmbiz_jpg/5JNSHAfTmKV7DgvQYOUxQSsaicnCfsn5ibrHMrJtCbyBZeWbXK1vYJx158n5bylHGTcx2OXrVKuupNqibs7dAJZhw/0?wx_fmt=jpeg</t>
  </si>
  <si>
    <t>短期震荡不改长期向上趋势</t>
  </si>
  <si>
    <t>2540</t>
  </si>
  <si>
    <t>http://mp.weixin.qq.com/s?__biz=MjM5NTA2ODUwNA==&amp;mid=2652415619&amp;idx=3&amp;sn=2dc22d120699f9d2b49f2ec0915f89b6&amp;chksm=78ce2f4e24327a52066d51bd0758bbc3df96ba39dbe6e17f1fe70f93a4b924f72faf3588d491&amp;scene=27#wechat_redirect</t>
  </si>
  <si>
    <t>A股长期向上趋势不变，建议关注创新药、非银金融及新能源等板块。</t>
  </si>
  <si>
    <t>https://mmbiz.qpic.cn/mmbiz_jpg/5JNSHAfTmKUUeXQak8xeLR82ibgK9wHDkTrWBHy8DeKrDKFuM0WrG5iaZgj2DVFBBNPgHFER0RQ8HsKKQdG0FZgA/0?wx_fmt=jpeg</t>
  </si>
  <si>
    <t>基金定投“妙”在何处？</t>
  </si>
  <si>
    <t>1956</t>
  </si>
  <si>
    <t>http://mp.weixin.qq.com/s?__biz=MjM5NTA2ODUwNA==&amp;mid=2652415619&amp;idx=4&amp;sn=7f5a7abe22926e05abac5149f2a6c858&amp;chksm=75c37e1f00167a522f7261ce7dd98dba19478a9e3d0e5326af4c87f48f78247393059b68b5fe&amp;scene=27#wechat_redirect</t>
  </si>
  <si>
    <t>https://mmbiz.qpic.cn/mmbiz_jpg/5JNSHAfTmKUNZZsW5CeA2jOP0ed81mC7XwI4Czhh8L9W8SAO6kLnpNpEveUQKD8r0B6FQvAictM2LQflQPIYPRQ/0?wx_fmt=jpeg</t>
  </si>
  <si>
    <t>30089</t>
  </si>
  <si>
    <t>http://mp.weixin.qq.com/s?__biz=MjM5NTA2ODUwNA==&amp;mid=2652415535&amp;idx=1&amp;sn=46e1dbffcf485e78ffa5c354e4211edb&amp;chksm=bd1229188a65a00ef737e6b26bd876cdca103a7f137c09d95e05a747c689e2814e53de932c2d&amp;scene=27#wechat_redirect</t>
  </si>
  <si>
    <t>业绩雷、减持雷、解禁雷、退市雷</t>
  </si>
  <si>
    <t>320</t>
  </si>
  <si>
    <t>https://mmbiz.qpic.cn/mmbiz_jpg/5JNSHAfTmKVwSadnYLXoZnl1VQolfpDnl3kjdpmhyIIw8bDt0ibFSdx2RgXVnjoF0LRwZticB3o8W5LWH3wHQa7g/0?wx_fmt=jpeg</t>
  </si>
  <si>
    <t>“中签等于赚钱”的时代结束了吗？详解注册制全面实施后打新的变化</t>
  </si>
  <si>
    <t>10632</t>
  </si>
  <si>
    <t>http://mp.weixin.qq.com/s?__biz=MjM5NTA2ODUwNA==&amp;mid=2652415535&amp;idx=2&amp;sn=fac70e92fc1a564fedea8064daee3a02&amp;chksm=bd1229188a65a00edc2ba71bfc7ed8c45526492d07215c1dc7575d03a30f990520554cc825fb&amp;scene=27#wechat_redirect</t>
  </si>
  <si>
    <t>全面注册制的到来，如何为打新另庇一个“避风港”？</t>
  </si>
  <si>
    <t>https://mmbiz.qpic.cn/mmbiz_jpg/5JNSHAfTmKVwSadnYLXoZnl1VQolfpDnpBd8wfGOplbibNmEK6ericagdWc6gI9ia3gmF41a8q14STB7dnvAibuMYQ/0?wx_fmt=jpeg</t>
  </si>
  <si>
    <t>基金定投：谎言or真理？</t>
  </si>
  <si>
    <t>3033</t>
  </si>
  <si>
    <t>http://mp.weixin.qq.com/s?__biz=MjM5NTA2ODUwNA==&amp;mid=2652415535&amp;idx=3&amp;sn=5291a889595d4d39e9085cddd1792b2c&amp;chksm=bd1229188a65a00e8e5de6c6e622da1650b8ab12c8f8e874b113f462cba5b329cb993ad457f5&amp;scene=27#wechat_redirect</t>
  </si>
  <si>
    <t>定投，慢慢变富的开始。</t>
  </si>
  <si>
    <t>https://mmbiz.qpic.cn/mmbiz_jpg/5JNSHAfTmKVwSadnYLXoZnl1VQolfpDn96RZRU0eJsAAlvia9ulqfkwYOcYtMvpQ1uCM4Y7K4KKcU4aNIx0ZxLg/0?wx_fmt=jpeg</t>
  </si>
  <si>
    <t>打工人必看：延迟退休后如何体面养老？</t>
  </si>
  <si>
    <t>12876</t>
  </si>
  <si>
    <t>http://mp.weixin.qq.com/s?__biz=MjM5NTA2ODUwNA==&amp;mid=2652415506&amp;idx=1&amp;sn=badb899ff3aedaa99d6193e673518a7b&amp;chksm=bd1229258a65a033ce52ab7219dce327dbdf779fde022fd24efe1769026eba005cb2c2019b93&amp;scene=27#wechat_redirect</t>
  </si>
  <si>
    <t>“延迟退休”频上热搜，如何实现体面养老？</t>
  </si>
  <si>
    <t>https://mmbiz.qpic.cn/mmbiz_jpg/5JNSHAfTmKXsC1HrmtZmLico1zib51iaAyEJ5IUaRrlSt4VHNWUm8u4xriaOia8iattM5KXZIUPibibQOx8ZibZ0sId5L2g/0?wx_fmt=jpeg</t>
  </si>
  <si>
    <t>3300点拉锯战，后市怎么看？风浪越大，鱼越贵！</t>
  </si>
  <si>
    <t>6508</t>
  </si>
  <si>
    <t>http://mp.weixin.qq.com/s?__biz=MjM5NTA2ODUwNA==&amp;mid=2652415506&amp;idx=2&amp;sn=2725603c8f135ec64bf0a1ff83bf7804&amp;chksm=bd1229258a65a033bac7d2dfda1cbbca71bf3650a8cb47d4b9a6c4932b85e4b9124bcb0b703e&amp;scene=27#wechat_redirect</t>
  </si>
  <si>
    <t>当前市场处于什么水平，是否已是高位？后市如何把握？</t>
  </si>
  <si>
    <t>汪海溯</t>
  </si>
  <si>
    <t>https://mmbiz.qpic.cn/mmbiz_jpg/5JNSHAfTmKU5E8bxXOKia7sQfjsUBZg2kJF11fUIV9CswRDqX5hprYSGToWYn4RCibHZR402YPDhnxglFWzsp3jg/0?wx_fmt=jpeg</t>
  </si>
  <si>
    <t>划重点！全面注册制来了，这些交易规则变化需注意！</t>
  </si>
  <si>
    <t>11687</t>
  </si>
  <si>
    <t>http://mp.weixin.qq.com/s?__biz=MjM5NTA2ODUwNA==&amp;mid=2652415506&amp;idx=3&amp;sn=5218049e61916c1c37a702dfa0dab654&amp;chksm=bd1229258a65a03335aa7f55850bed1d2b3d3b5b8a6da072613b9dcecee26e3de611be19c35b&amp;scene=27#wechat_redirect</t>
  </si>
  <si>
    <t>全面注册制时代开启。</t>
  </si>
  <si>
    <t>https://mmbiz.qpic.cn/mmbiz_jpg/5JNSHAfTmKU5E8bxXOKia7sQfjsUBZg2kuvlEGVlibCvGWj0b4C1aFJNuOHCtV4qX4bNRNiauiaH7x5JRIs3dpGYYw/0?wx_fmt=jpeg</t>
  </si>
  <si>
    <t>年报行情进行中，今年关注哪些板块？</t>
  </si>
  <si>
    <t>11442</t>
  </si>
  <si>
    <t>http://mp.weixin.qq.com/s?__biz=MjM5NTA2ODUwNA==&amp;mid=2652415479&amp;idx=1&amp;sn=d2219257b7c89e092b56378dbbe670b3&amp;chksm=bd122ac08a65a3d67faca3a7a4de784870b6bce47c3331426b53eb31179218650de7ce46ad7a&amp;scene=27#wechat_redirect</t>
  </si>
  <si>
    <t>今年年报行情关注哪些板块？</t>
  </si>
  <si>
    <t>https://mmbiz.qpic.cn/mmbiz_jpg/5JNSHAfTmKVSLDPhniaic2EyArMxXOKqN5rHnQfd4uxW93eoUuSn81wN1aYIOg5KiadMMBtq2ddeiciadHVZIKYILdQ/0?wx_fmt=jpeg</t>
  </si>
  <si>
    <t>ChatGPT不擅长的A股投资问题，君弘灵犀可以！</t>
  </si>
  <si>
    <t>3392</t>
  </si>
  <si>
    <t>http://mp.weixin.qq.com/s?__biz=MjM5NTA2ODUwNA==&amp;mid=2652415479&amp;idx=2&amp;sn=eeb4b5052c88ed766e598c969bcbaaf4&amp;chksm=bd122ac08a65a3d611098f3b91ac6d272ce289001c798c87f2c19b2fe2ebeb0b4ea39c86a632&amp;scene=27#wechat_redirect</t>
  </si>
  <si>
    <t>前往君弘APP搜索“君弘灵犀”，回复“灵犀你好”，领灵犀新春盲盒。</t>
  </si>
  <si>
    <t>https://mmbiz.qpic.cn/mmbiz_jpg/5JNSHAfTmKVSLDPhniaic2EyArMxXOKqN57oY4D2TKNicNyn3ibZD7HBbAN5UkuukdibW5cDBibJcTBxPEVaRtGg8JxA/0?wx_fmt=jpeg</t>
  </si>
  <si>
    <t>国泰君安黄燕铭：2023年牛市“跟消费谈恋爱，跟科技结婚”</t>
  </si>
  <si>
    <t>3814</t>
  </si>
  <si>
    <t>http://mp.weixin.qq.com/s?__biz=MjM5NTA2ODUwNA==&amp;mid=2652415479&amp;idx=3&amp;sn=2226aa2f1cf36c3a627cfea386d2018f&amp;chksm=bd122ac08a65a3d62302035c46d6807a5a7dfd5ec39820abc86735414bfbc64eaabf7aa3e4d8&amp;scene=27#wechat_redirect</t>
  </si>
  <si>
    <t>上君弘APP，看国泰君安春季策略会。</t>
  </si>
  <si>
    <t>黄燕铭</t>
  </si>
  <si>
    <t>https://mmbiz.qpic.cn/mmbiz_jpg/5JNSHAfTmKVSLDPhniaic2EyArMxXOKqN5v3dgeVdKUVnnn6kl2plHahgWGSxbyhTkcc8qSTFvnuTMXrTkFJuOmg/0?wx_fmt=jpeg</t>
  </si>
  <si>
    <t>全面注册制即将来临，您做好准备了吗？</t>
  </si>
  <si>
    <t>3170</t>
  </si>
  <si>
    <t>http://mp.weixin.qq.com/s?__biz=MjM5NTA2ODUwNA==&amp;mid=2652415479&amp;idx=4&amp;sn=84d90f426c96de1f045b27aadb3c4f5f&amp;chksm=bd122ac08a65a3d631d6085baf37e868d72536916e32b9e5b6744d3494f4b685e5c04cad4372&amp;scene=27#wechat_redirect</t>
  </si>
  <si>
    <t>君弘学堂邀您学习《全面注册制》专题课程。</t>
  </si>
  <si>
    <t>https://mmbiz.qpic.cn/mmbiz_jpg/5JNSHAfTmKWuTVaJW719EASQx3sVvc6x9EMMzP7XTdeU5V5tkJ1gVtQgkl3o07hNltaeicUeVWtnhrDYBibjKWzQ/0?wx_fmt=jpeg</t>
  </si>
  <si>
    <t>36405</t>
  </si>
  <si>
    <t>http://mp.weixin.qq.com/s?__biz=MjM5NTA2ODUwNA==&amp;mid=2652415410&amp;idx=1&amp;sn=6d0963834bd7e1c8ae10c9eef743fea1&amp;chksm=bd122a858a65a393f17293afdeae3b1c05024c62840674b46fa4c4175be64543506323573cd1&amp;scene=27#wechat_redirect</t>
  </si>
  <si>
    <t>https://mmbiz.qpic.cn/mmbiz_jpg/5JNSHAfTmKUrRzTJ97ybaoz9iahDRUY86x85mPjNkKE2srrZ0iaRcASyBBzOIMo2FfOfNmvm9ELO9GoOZugxUJvQ/0?wx_fmt=jpeg</t>
  </si>
  <si>
    <t>全面注册制启动，如何影响A股市场？</t>
  </si>
  <si>
    <t>4744</t>
  </si>
  <si>
    <t>http://mp.weixin.qq.com/s?__biz=MjM5NTA2ODUwNA==&amp;mid=2652415410&amp;idx=2&amp;sn=9188478a5d884eaafefdf38b6624cb72&amp;chksm=bd122a858a65a3933cb6834f15aa4931ed4db35bf2ea6d16d8a361b6349b9d86f25e6b2a81c9&amp;scene=27#wechat_redirect</t>
  </si>
  <si>
    <t>2月1日，全面实行股票发行注册制改革正式启动。</t>
  </si>
  <si>
    <t>https://mmbiz.qpic.cn/mmbiz_jpg/5JNSHAfTmKUK0jd0kmvMb1iatCaJdsT2ncKIwyGZIltrH3KvKscsFkLfxyGgKDNOR3TxjwkbZq8Y2qGDYzmSiaKg/0?wx_fmt=jpeg</t>
  </si>
  <si>
    <t>北向资金最近1个月大幅加仓哪些行业？</t>
  </si>
  <si>
    <t>5942</t>
  </si>
  <si>
    <t>http://mp.weixin.qq.com/s?__biz=MjM5NTA2ODUwNA==&amp;mid=2652415410&amp;idx=3&amp;sn=154bdaea55cad63c73054a946f6f35b1&amp;chksm=bd122a858a65a393e469b29df8e45fc32bb694c37119a2fe0dde9417c686e72b226bd6227468&amp;scene=27#wechat_redirect</t>
  </si>
  <si>
    <t>2023年1月是首个月度流入额超千亿的月份，创历史纪录。</t>
  </si>
  <si>
    <t>https://mmbiz.qpic.cn/mmbiz_jpg/5JNSHAfTmKUrRzTJ97ybaoz9iahDRUY86icicnAiaDZDmzXuN5y5jbGsicYwGN6aictuyIQ2gwkic82gEYLVNtLkRdKHw/0?wx_fmt=jpeg</t>
  </si>
  <si>
    <t>春季行情仍在途中，回调正是布局时机</t>
  </si>
  <si>
    <t>3472</t>
  </si>
  <si>
    <t>http://mp.weixin.qq.com/s?__biz=MjM5NTA2ODUwNA==&amp;mid=2652415410&amp;idx=4&amp;sn=60b1f95a2a46f3a5150a59bff818cddb&amp;chksm=bd122a858a65a393b8c3a0a0da90df62dc8c2f68cf06a32b943dc2cd441acd94be2d8367a58b&amp;scene=27#wechat_redirect</t>
  </si>
  <si>
    <t>春季行情值得期待，看好医药、金融和消费等方向。</t>
  </si>
  <si>
    <t>https://mmbiz.qpic.cn/mmbiz_jpg/5JNSHAfTmKUK0jd0kmvMb1iatCaJdsT2nX0bB0fT9p5OOSI6Sd4nH7ITs2qcPibzKN33NVwvHHQZ5KYXNAbuBy4g/0?wx_fmt=jpeg</t>
  </si>
  <si>
    <t>开市利是速来领！附2023全年投资日历</t>
  </si>
  <si>
    <t>21422</t>
  </si>
  <si>
    <t>http://mp.weixin.qq.com/s?__biz=MjM5NTA2ODUwNA==&amp;mid=2652415358&amp;idx=1&amp;sn=830f2fd30a35192e3415026f26dbf982&amp;chksm=bd122a498a65a35f14fdfe142a0d9ffb9756e16bb891a58d2523c3eb6814866b53e33b211aaa&amp;scene=27#wechat_redirect</t>
  </si>
  <si>
    <t>领开市利是，启兔年鸿运。</t>
  </si>
  <si>
    <t>https://mmbiz.qpic.cn/mmbiz_jpg/5JNSHAfTmKWx1hC8XicEvxiawnsgG6lkUdO7NqbPBt2ckKVdBp1oxGbNTU3nT7MzveexBMqeXVfRHqpgv0naHT0Q/0?wx_fmt=jpeg</t>
  </si>
  <si>
    <t>A股开市，行情将如何演绎？</t>
  </si>
  <si>
    <t>6210</t>
  </si>
  <si>
    <t>http://mp.weixin.qq.com/s?__biz=MjM5NTA2ODUwNA==&amp;mid=2652415358&amp;idx=2&amp;sn=7f3ce5c2a846b6c98a6c2503ecc916da&amp;chksm=bd122a498a65a35f3e3152d38be1c40950196748cc12a892e5b72a17f81f44b1a387c61dac9b&amp;scene=27#wechat_redirect</t>
  </si>
  <si>
    <t>如何把握投资机会？详细解读来了！</t>
  </si>
  <si>
    <t>国君总量团队</t>
  </si>
  <si>
    <t>https://mmbiz.qpic.cn/mmbiz_jpg/5JNSHAfTmKWx1hC8XicEvxiawnsgG6lkUdicd0jVsRgSTsyhOgiasmdqk7m2SefPiaeiaIA94jzTSwPibfFNlAX7EJGqg/0?wx_fmt=jpeg</t>
  </si>
  <si>
    <t>个人养老金缴费退税攻略，最高可省5400元！</t>
  </si>
  <si>
    <t>7773</t>
  </si>
  <si>
    <t>http://mp.weixin.qq.com/s?__biz=MjM5NTA2ODUwNA==&amp;mid=2652415358&amp;idx=3&amp;sn=bf2c83220162370a78b185ce19e1110f&amp;chksm=bd122a498a65a35f2e62ec27d801e494667d7296f957d4cfb1ccb7a3244d77d54deddbe22629&amp;scene=27#wechat_redirect</t>
  </si>
  <si>
    <t>养老投资需尽早。</t>
  </si>
  <si>
    <t>涛小君</t>
  </si>
  <si>
    <t>https://mmbiz.qpic.cn/mmbiz_jpg/5JNSHAfTmKWx1hC8XicEvxiawnsgG6lkUdmjOSM7bPhEg3d0ibGYUylKLNeEoicHwdCKOpVoFArGbu4PaY0QvkUia7Q/0?wx_fmt=jpeg</t>
  </si>
  <si>
    <t>新春限量红包封面&amp;灵犀盲盒，速抢&gt;&gt;</t>
  </si>
  <si>
    <t>17588</t>
  </si>
  <si>
    <t>2023-01-18 20:00:00</t>
  </si>
  <si>
    <t>http://mp.weixin.qq.com/s?__biz=MjM5NTA2ODUwNA==&amp;mid=2652415275&amp;idx=1&amp;sn=807a0f7dcaa664db15f0a6b8598612a3&amp;chksm=bd122a1c8a65a30a5a33f6702c6ba8b1b9396215d9b174868fe6cec39739240229d7b6478134&amp;scene=27#wechat_redirect</t>
  </si>
  <si>
    <t>金虎辞旧岁,玉兔迎新春，国泰君安君弘恭祝大家新年大展红兔，兔飞猛进！</t>
  </si>
  <si>
    <t>613</t>
  </si>
  <si>
    <t>https://mmbiz.qpic.cn/mmbiz_jpg/5JNSHAfTmKVWRP1A3fLvPLw8b10eyvm0a518gwqVKDjbryApkhnXjeytqkI1wsR2VXdIiauUZE7ozvLRsuRj0jQ/0?wx_fmt=jpeg</t>
  </si>
  <si>
    <t>国泰君安君弘APP新春新版重磅上线（留言有礼）</t>
  </si>
  <si>
    <t>2735</t>
  </si>
  <si>
    <t>http://mp.weixin.qq.com/s?__biz=MjM5NTA2ODUwNA==&amp;mid=2652415275&amp;idx=2&amp;sn=0190717707235457d18d324df92288a4&amp;chksm=bd122a1c8a65a30ae1151c088f4b26d1fbacbb9ea3f41370534bd7ab3349719af90c5f4f6be5&amp;scene=27#wechat_redirect</t>
  </si>
  <si>
    <t>感谢大家对君弘APP的陪伴与支持。</t>
  </si>
  <si>
    <t>https://mmbiz.qpic.cn/mmbiz_jpg/5JNSHAfTmKWIYdKOzTVuNFibG0Gc3hRf159wzkPZrfrH3DwgYyCJD2ldYHqJQbGPU9sy0ST1UKZJFJugDjMQq9w/0?wx_fmt=jpeg</t>
  </si>
  <si>
    <t>从历史20年数据看，持股过节PK持币过节哪个靠谱？</t>
  </si>
  <si>
    <t>2403</t>
  </si>
  <si>
    <t>http://mp.weixin.qq.com/s?__biz=MjM5NTA2ODUwNA==&amp;mid=2652415275&amp;idx=3&amp;sn=29bbcf1649c01ff45edb3dbd91969034&amp;chksm=bd122a1c8a65a30a39880e62878649e14514d372c4409c4b4ee4ee6ef023db34714ef4872453&amp;scene=27#wechat_redirect</t>
  </si>
  <si>
    <t>到底要不要持股过节？这篇给您答案！</t>
  </si>
  <si>
    <t>https://mmbiz.qpic.cn/mmbiz_jpg/5JNSHAfTmKWIYdKOzTVuNFibG0Gc3hRf1SlIgAytKZPK2W95IUTISKd22HaSsXw7ryxezkhqz8PmJymFicWVibj5w/0?wx_fmt=jpeg</t>
  </si>
  <si>
    <t>新春迎福送理财“红包”，数量有限，先到先得</t>
  </si>
  <si>
    <t>3350</t>
  </si>
  <si>
    <t>http://mp.weixin.qq.com/s?__biz=MjM5NTA2ODUwNA==&amp;mid=2652415275&amp;idx=4&amp;sn=d24167b81773f00b1dd1df68d23d3e86&amp;chksm=bd122a1c8a65a30aeed1911a0ceef4f87fbd8ec229e37e34939a709f07ad36a3176700437945&amp;scene=27#wechat_redirect</t>
  </si>
  <si>
    <t>扫码迎五福，兔年展宏图。</t>
  </si>
  <si>
    <t>https://mmbiz.qpic.cn/mmbiz_jpg/5JNSHAfTmKWIYdKOzTVuNFibG0Gc3hRf1iaZFbKlM1EAtNQHX6W36T2Aibd3dvRWSJoBnN6SRIZHjEu755WpIB0ZA/0?wx_fmt=jpeg</t>
  </si>
  <si>
    <t>2023年春节休市公告 | 附假期投资攻略</t>
  </si>
  <si>
    <t>6772</t>
  </si>
  <si>
    <t>http://mp.weixin.qq.com/s?__biz=MjM5NTA2ODUwNA==&amp;mid=2652415275&amp;idx=5&amp;sn=a5282122558a0bb4ff4dd5605c5acba7&amp;chksm=bd122a1c8a65a30aeb75a4192c1823ad8812637d7c1e23cac439d7156497a462fa4b17047963&amp;scene=27#wechat_redirect</t>
  </si>
  <si>
    <t>春节长假，人休“钱”不眠的投资攻略请查收。</t>
  </si>
  <si>
    <t>https://mmbiz.qpic.cn/mmbiz_jpg/5JNSHAfTmKWIYdKOzTVuNFibG0Gc3hRf1XI4P4XgG18ibQNezbk1nucib8go6UBtWrdz2wtumcTcq9U3C3iaiaNaqEg/0?wx_fmt=jpeg</t>
  </si>
  <si>
    <t>@所有人，您的2022年度账单来了！</t>
  </si>
  <si>
    <t>21182</t>
  </si>
  <si>
    <t>2023-01-06 07:30:00</t>
  </si>
  <si>
    <t>http://mp.weixin.qq.com/s?__biz=MjM5NTA2ODUwNA==&amp;mid=2652415152&amp;idx=1&amp;sn=25d7886d13810010b9b2d5e9a54d86a8&amp;chksm=bd122b878a65a2911065052ba36315cea194bcae1fa29659692a3e88faa5c3a701e44d2666cb&amp;scene=27#wechat_redirect</t>
  </si>
  <si>
    <t>回顾投资点滴，君弘始终陪你。</t>
  </si>
  <si>
    <t>https://mmbiz.qpic.cn/mmbiz_jpg/5JNSHAfTmKVQhlj8ZpseicYIcjYomfOWchzdCrdmIHia3qRNGLsmY0RtPFIPV6iadv7bBAfLCGwLf8bjScpqyc52g/0?wx_fmt=jpeg</t>
  </si>
  <si>
    <t>新机遇 | A股2023年度策略</t>
  </si>
  <si>
    <t>3977</t>
  </si>
  <si>
    <t>http://mp.weixin.qq.com/s?__biz=MjM5NTA2ODUwNA==&amp;mid=2652415152&amp;idx=2&amp;sn=7d3204a839120d38456268021a722036&amp;chksm=bd122b878a65a291506f311c901a8f3194ecf26029803848ab5acb322c176ad21d1c05d70643&amp;scene=27#wechat_redirect</t>
  </si>
  <si>
    <t>2023年A股市场或将迎来峰回路转之势。</t>
  </si>
  <si>
    <t>https://mmbiz.qpic.cn/mmbiz_jpg/5JNSHAfTmKVQhlj8ZpseicYIcjYomfOWc9OluVFOWpAuTPKtPqYXRvONj7dmgfx5EJZNXw46eZbEQMvN5iamV3Mg/0?wx_fmt=jpeg</t>
  </si>
  <si>
    <t>新运势 | 新年抽签开好运，更多福利邀您来</t>
  </si>
  <si>
    <t>2304</t>
  </si>
  <si>
    <t>http://mp.weixin.qq.com/s?__biz=MjM5NTA2ODUwNA==&amp;mid=2652415152&amp;idx=3&amp;sn=7e93f060113e2bd5b2732ad0f90597fb&amp;chksm=bd122b878a65a2914a9cb5d7a177572be329c7338d3b649a865f10fb39d6fac6ef332e17e582&amp;scene=27#wechat_redirect</t>
  </si>
  <si>
    <t>新年抽签开好运。</t>
  </si>
  <si>
    <t>https://mmbiz.qpic.cn/mmbiz_jpg/5JNSHAfTmKVQhlj8ZpseicYIcjYomfOWcZzbwRG5L5jvdYC3H0h0JFl0jCnoEGpPYicNOibRYshRibIkMhaSPmYPlQ/0?wx_fmt=jpeg</t>
  </si>
  <si>
    <t>新规划 | 个人养老金长期投资应有的正确姿势</t>
  </si>
  <si>
    <t>http://mp.weixin.qq.com/s?__biz=MjM5NTA2ODUwNA==&amp;mid=2652415152&amp;idx=4&amp;sn=39efaad5b37cd31507b416e36e063bf9&amp;chksm=bd122b878a65a2915b6b6372661bdac441b53fc24b4e3801167e0a41217cbbce1f7de256f4ab&amp;scene=27#wechat_redirect</t>
  </si>
  <si>
    <t>新的一年已经开始，不妨从“新”出发，做个定投规划。</t>
  </si>
  <si>
    <t>何力</t>
  </si>
  <si>
    <t>https://mmbiz.qpic.cn/mmbiz_jpg/5JNSHAfTmKVQhlj8ZpseicYIcjYomfOWcmfibiaDFAqdwc4iac0uRl9y3aQQUHrNf10Az4ic9RUmNeDQtialiciaPTQibsw/0?wx_fmt=jpeg</t>
  </si>
  <si>
    <t>奔赴新年｜冬去春来终有时，携手相伴迎花开</t>
  </si>
  <si>
    <t>6973</t>
  </si>
  <si>
    <t>2023-01-01 07:50:00</t>
  </si>
  <si>
    <t>http://mp.weixin.qq.com/s?__biz=MjM5NTA2ODUwNA==&amp;mid=2652415075&amp;idx=1&amp;sn=2dad14e9ee498d87bb9c51764eca2884&amp;chksm=bd122b548a65a2425b62ac1109e187902c2c27c0bc892ba890496654feee63e985aad7de0d05&amp;scene=27#wechat_redirect</t>
  </si>
  <si>
    <t>祝愿大家新年快乐、皆得所愿！</t>
  </si>
  <si>
    <t>https://mmbiz.qpic.cn/mmbiz_jpg/5JNSHAfTmKWwwrNhaICBCcn7X00AdSvibaIUll51AM1nHc1wc6LPo2mKwC5A6jeCfNicNC7znJgUlwQJziaj6eI4g/0?wx_fmt=jpeg</t>
  </si>
  <si>
    <t>东方财富证券</t>
  </si>
  <si>
    <t>重磅！周末突发大事件！（附下周操作策略）</t>
  </si>
  <si>
    <t>35047</t>
  </si>
  <si>
    <t>http://mp.weixin.qq.com/s?__biz=MzI0MzM4NzIwMA==&amp;mid=2247588344&amp;idx=1&amp;sn=3bfd00c73c16afa66632710f3921b2f7&amp;chksm=9bb24d64586654311fff4e875298c44e63f9f7b7f93267aa69e56ae5c0bd948d48f7068685a8&amp;scene=27#wechat_redirect</t>
  </si>
  <si>
    <t>投资机会速递</t>
  </si>
  <si>
    <t>https://mmbiz.qpic.cn/mmbiz_jpg/qodMh9utKNQPThL3qkt0opXOtHfLd8EZiaodTA6aedCNLOxtsobM5JBGMYRJ0YxFiaO5QHeUpLRnZU7Oa6Eic9AiaQ/0?wx_fmt=jpeg</t>
  </si>
  <si>
    <t>震惊！揭秘“中特估”的前世今生</t>
  </si>
  <si>
    <t>14452</t>
  </si>
  <si>
    <t>http://mp.weixin.qq.com/s?__biz=MzI0MzM4NzIwMA==&amp;mid=2247588243&amp;idx=1&amp;sn=cb5c693fb860d21c49ccdfba7552f44e&amp;chksm=97be0446d4ea545a54d17aeab1d288812500f87b5c859a4ca1a2b2572b23a0a7f7d165cb4c62&amp;scene=27#wechat_redirect</t>
  </si>
  <si>
    <t>把握四个自上而下的方向！</t>
  </si>
  <si>
    <t>https://mmbiz.qpic.cn/mmbiz_jpg/qodMh9utKNSDUCqpApUGS2ugB0IvRyDxR03ycPh2CBxNzLBOyA92zRsPZKiaN6wvXhoGbmJU4jPmqOqQCKKYmjg/0?wx_fmt=jpeg</t>
  </si>
  <si>
    <t>她又加仓了！狂买这家公司近1.5亿！沪指冲高回落，半导体板块全线走强！</t>
  </si>
  <si>
    <t>31172</t>
  </si>
  <si>
    <t>2023-05-19 19:15:13</t>
  </si>
  <si>
    <t>http://mp.weixin.qq.com/s?__biz=MzI0MzM4NzIwMA==&amp;mid=2247588242&amp;idx=1&amp;sn=7c9fbe9d891ff5c03714bf140a5f2c2f&amp;chksm=331a54175c62545b71a7dcf73e2163dd2571090076932dc17c9ad47cbb9c5eaab3ff12fe09ed&amp;scene=27#wechat_redirect</t>
  </si>
  <si>
    <t>三大指数收盘涨跌不一</t>
  </si>
  <si>
    <t>https://mmbiz.qpic.cn/mmbiz_jpg/qodMh9utKNSDUCqpApUGS2ugB0IvRyDxXaum67Yd0iaNo9b0qFMVCwGZqupsyjiaKWn4bXtexiadGL0MwL8Q8G1JQ/0?wx_fmt=jpeg</t>
  </si>
  <si>
    <t>【5·15专栏 】“防范非法证券宣传月”主题投教作品展（四）| 投资理财不受骗，查清资质是关键</t>
  </si>
  <si>
    <t>772</t>
  </si>
  <si>
    <t>http://mp.weixin.qq.com/s?__biz=MzI0MzM4NzIwMA==&amp;mid=2247588242&amp;idx=2&amp;sn=4bcb0945843980ff630026ced8c1811e&amp;chksm=361f054678465c534e121d780051081b4253b5c5457e441853ba5bf98bf500dbac746b5b8bb4&amp;scene=27#wechat_redirect</t>
  </si>
  <si>
    <t>更多相关内容，请登录东方财富证券互联网投教基地网站（edu.18.cn）</t>
  </si>
  <si>
    <t>https://mmbiz.qpic.cn/mmbiz_jpg/qodMh9utKNRD7gRzhmia8WBd1zc1kLU0JYR9ib795WDibqDt3SHfibM5prhEsyerjJpZiaW1LA1ib6f6aSsYMXwIs6cw/0?wx_fmt=jpeg</t>
  </si>
  <si>
    <t>【5·15专栏 】“防范非法证券宣传月”主题投教作品展（五）| 警惕非法证券期货活动，保护自身合法权益</t>
  </si>
  <si>
    <t>http://mp.weixin.qq.com/s?__biz=MzI0MzM4NzIwMA==&amp;mid=2247588242&amp;idx=3&amp;sn=12ac1e50b7357f5aef397115a8f58d53&amp;chksm=9fb65d1e506e5659db835fd11eaa6bbd4fcd882e72bfba6896875cda46d4c7924d091f2714c8&amp;scene=27#wechat_redirect</t>
  </si>
  <si>
    <t>https://mmbiz.qpic.cn/mmbiz_jpg/qodMh9utKNSA1UEaR1yhYSAjV9IajOr1IQsQ8Q6NoFH2E1EbWaTJnzGse70fN0P9d4HjnRBPVChygNspwal5nA/0?wx_fmt=jpeg</t>
  </si>
  <si>
    <t>防非视频 | 《守好钱袋子，防范非法证券期货陷阱——非法荐股》</t>
  </si>
  <si>
    <t>http://mp.weixin.qq.com/s?__biz=MzI0MzM4NzIwMA==&amp;mid=2247588242&amp;idx=4&amp;sn=e78e5d4ee3664e386fbc1b8e121bd71f&amp;chksm=ba935c1fdce25c53cdeed60b12c552c2e3e5734295b1336cf940836b0b5f0fbefa79f2e307e6&amp;scene=27#wechat_redirect</t>
  </si>
  <si>
    <t>防非专栏 | 非法荐股案例</t>
  </si>
  <si>
    <t>http://mp.weixin.qq.com/s?__biz=MzI0MzM4NzIwMA==&amp;mid=2247588242&amp;idx=5&amp;sn=c81d2e60db7bbf7fe12c1ddb4a09a2ae&amp;chksm=321b1c5f506e56599f79ac9d1e7c2e60882e5270cd12c3e53537599c52de203871d125a3f2f6&amp;scene=27#wechat_redirect</t>
  </si>
  <si>
    <t>注册制改革投教小课堂之北交所篇丨第四十八期：新股发行计划采用超额配售选择权的应补充披露什么内容？</t>
  </si>
  <si>
    <t>http://mp.weixin.qq.com/s?__biz=MzI0MzM4NzIwMA==&amp;mid=2247588242&amp;idx=6&amp;sn=8daddd1bc22228e8d5740cef7d81bc56&amp;chksm=1e375417744a5c53e28e189c1c03c948d7ffeba81b844fda47c1b6804d7f0942e9026a718059&amp;scene=27#wechat_redirect</t>
  </si>
  <si>
    <t>https://mmbiz.qpic.cn/mmbiz_jpg/qodMh9utKNQQibXtSZbKa4xLBOuvYaUTxpvrzkSWjHS7PmibtqCyN6fchg72nic1KgKe025Wicich6nFCvd4bU4tvxQ/0?wx_fmt=jpeg</t>
  </si>
  <si>
    <t>注册制改革投教小课堂之新三板篇丨第四十八期：重大资产重组中发生哪些情况应暂停重组进程？</t>
  </si>
  <si>
    <t>http://mp.weixin.qq.com/s?__biz=MzI0MzM4NzIwMA==&amp;mid=2247588242&amp;idx=7&amp;sn=620fe6c210c69affe06a2a49705c6ead&amp;chksm=3f1614577846545b53f102493bbd99cf3cda8099a6215e5846d42647123dff26a9daef7cc1ba&amp;scene=27#wechat_redirect</t>
  </si>
  <si>
    <t>封杀！这家公司被针对！违者每天罚7万！大A调整结束了吗？附盘面解读及后市展望</t>
  </si>
  <si>
    <t>21014</t>
  </si>
  <si>
    <t>2023-05-18 19:48:02</t>
  </si>
  <si>
    <t>http://mp.weixin.qq.com/s?__biz=MzI0MzM4NzIwMA==&amp;mid=2247588167&amp;idx=1&amp;sn=ad5dd6849b19d2b63488d19bc436c601&amp;chksm=1a3355c3506e5e84cbe56460e67ac52639d21dd93e43473bd90b416bca7f29d7742f9c3c20f5&amp;scene=27#wechat_redirect</t>
  </si>
  <si>
    <t>A股三大指数收盘涨跌不一！</t>
  </si>
  <si>
    <t>https://mmbiz.qpic.cn/mmbiz_jpg/qodMh9utKNRD7gRzhmia8WBd1zc1kLU0JsAz3Z896bUy2HeBTTtxWM2vyIuia3ibbqNjmyx6uVKEiaFAJTiadfafzicw/0?wx_fmt=jpeg</t>
  </si>
  <si>
    <t>【5·15专栏 】“防范非法证券宣传月”主题投教作品展（一）| 投资理财不受骗，查清资质是关键</t>
  </si>
  <si>
    <t>715</t>
  </si>
  <si>
    <t>http://mp.weixin.qq.com/s?__biz=MzI0MzM4NzIwMA==&amp;mid=2247588167&amp;idx=2&amp;sn=0c659202bcaaa09ecb3e963b1995ca2a&amp;chksm=1e370d9bd4ea5e84c25732fe35fbaab76d008be69f625cfc2662dfc0d2b5e4f711859fcdeceb&amp;scene=27#wechat_redirect</t>
  </si>
  <si>
    <t>法令颁布一周年，广大群众笑开颜——反洗钱知识系列宣传（2023第10期）</t>
  </si>
  <si>
    <t>342</t>
  </si>
  <si>
    <t>http://mp.weixin.qq.com/s?__biz=MzI0MzM4NzIwMA==&amp;mid=2247588167&amp;idx=3&amp;sn=db833ac49f3e806982d5de6245d2447a&amp;chksm=9fb60492744a548ec1742bc26866476d7fbee537b53093c16837036af8d0ea5063667c118627&amp;scene=27#wechat_redirect</t>
  </si>
  <si>
    <t>上交所科创50ETF期权来了</t>
  </si>
  <si>
    <t>http://mp.weixin.qq.com/s?__biz=MzI0MzM4NzIwMA==&amp;mid=2247588167&amp;idx=4&amp;sn=0a08d185b44e75ae77fc172667ef059d&amp;chksm=96bf1583d8e65c863b243acbb90fa38f0be802836e1a19c7fb701823cc0a07d06744737a1a7c&amp;scene=27#wechat_redirect</t>
  </si>
  <si>
    <t>防非视频 | 《守好钱袋子，防范非法证券期货陷阱——非法售卖“原始股”》</t>
  </si>
  <si>
    <t>http://mp.weixin.qq.com/s?__biz=MzI0MzM4NzIwMA==&amp;mid=2247588167&amp;idx=5&amp;sn=afd434fffd728fa3e3e131ebbceee76d&amp;chksm=9ab354c27c425e84113c061a10055eb3ac9dc312777a855618b49a6aaf19674209cb8cc98714&amp;scene=27#wechat_redirect</t>
  </si>
  <si>
    <t>北交所投教</t>
  </si>
  <si>
    <t>防非专栏 | 非法售卖“原始股”案例</t>
  </si>
  <si>
    <t>http://mp.weixin.qq.com/s?__biz=MzI0MzM4NzIwMA==&amp;mid=2247588167&amp;idx=6&amp;sn=2f747d1f821dcaec50ccac14922a5267&amp;chksm=133a0c9af0ce548ee58318fc100cf1a49f892156d0fd48d19696b44e27363814b66556e27bdf&amp;scene=27#wechat_redirect</t>
  </si>
  <si>
    <t>注册制改革投教小课堂之北交所篇丨第四十七期：主承销商有多家的，如何赋予超额配售选择权？</t>
  </si>
  <si>
    <t>http://mp.weixin.qq.com/s?__biz=MzI0MzM4NzIwMA==&amp;mid=2247588167&amp;idx=7&amp;sn=e1c4d257b973efba645f57e61f0b3797&amp;chksm=ba934cda78465c86a167b8c79705e210df108b9c6cc2b84a145591c1960254ffc0b0beb4c82a&amp;scene=27#wechat_redirect</t>
  </si>
  <si>
    <t>注册制改革投教小课堂之新三板篇丨第四十七期：重大资产重组中发生哪些重大事项时，全国股转公司应向中国证监会报告？</t>
  </si>
  <si>
    <t>http://mp.weixin.qq.com/s?__biz=MzI0MzM4NzIwMA==&amp;mid=2247588167&amp;idx=8&amp;sn=c78ca659c63a1e7e34e65fc56f660130&amp;chksm=321b4ddb78465c8614c5ae49bd3c7ee36592ce07dbcaffe702585d5a2635f1727df2b972c8b2&amp;scene=27#wechat_redirect</t>
  </si>
  <si>
    <t>5月17日晚间发生这些大事，附盘面解读及后市展望</t>
  </si>
  <si>
    <t>12943</t>
  </si>
  <si>
    <t>2023-05-17 20:18:36</t>
  </si>
  <si>
    <t>http://mp.weixin.qq.com/s?__biz=MzI0MzM4NzIwMA==&amp;mid=2247588081&amp;idx=1&amp;sn=6f92560c4d4983d2da5f7dd6e4fe9aff&amp;chksm=97be5c7d506e573a80eaa947a199639cdbdb6254f1fdbb7af2d0cbd68058874a77aab744adcd&amp;scene=27#wechat_redirect</t>
  </si>
  <si>
    <t>连续六天缩量，今日不足八千亿！</t>
  </si>
  <si>
    <t>https://mmbiz.qpic.cn/mmbiz_jpg/qodMh9utKNTtNPq0ib32mPG6TEwT22icJ7iazUAT5dEIVhUq5pM385GgsE760Jic5fSzwJ4478V9zcazEus7QaA9mw/0?wx_fmt=jpeg</t>
  </si>
  <si>
    <t>防非宣传 | 防范非来横祸，打击非分之想</t>
  </si>
  <si>
    <t>787</t>
  </si>
  <si>
    <t>http://mp.weixin.qq.com/s?__biz=MzI0MzM4NzIwMA==&amp;mid=2247588081&amp;idx=2&amp;sn=b9ee44b729249cd27c162236053ee8e5&amp;chksm=173e0c2d58665d3085f4f913c8e3fc6b220fdb43a8dc4b7036c9371d3ac494d47c1db55d524f&amp;scene=27#wechat_redirect</t>
  </si>
  <si>
    <t>注册制改革投教小课堂之北交所篇丨第四十六期：战略投资者获得配售的股份上市后有无持有限制？</t>
  </si>
  <si>
    <t>http://mp.weixin.qq.com/s?__biz=MzI0MzM4NzIwMA==&amp;mid=2247588081&amp;idx=3&amp;sn=f51efcfc5a6701150fe7a395bcc09b7a&amp;chksm=9eb71c3df0ce573a3a9f99507130125ecbd0e1cdfa93168145bbd877f2e556b710d6b7489801&amp;scene=27#wechat_redirect</t>
  </si>
  <si>
    <t>注册制改革投教小课堂之新三板篇丨第四十六期：重大资产重组中，公司、交易对方及独立财务顾问重大事项报告及核查有哪些要求？</t>
  </si>
  <si>
    <t>http://mp.weixin.qq.com/s?__biz=MzI0MzM4NzIwMA==&amp;mid=2247588081&amp;idx=4&amp;sn=f0472af8cada768c84a3dc2a9d9f55af&amp;chksm=bb921c3d58665d30575922fad4a1bffefbef2a257ead3accc54a10cd552341b6bf3b054a417f&amp;scene=27#wechat_redirect</t>
  </si>
  <si>
    <t>【5·15专栏 | 防非宣传月】东财微课堂丨聚焦全面注册制（9）：上交所、深交所直接方式定价发行价格要求</t>
  </si>
  <si>
    <t>http://mp.weixin.qq.com/s?__biz=MzI0MzM4NzIwMA==&amp;mid=2247588081&amp;idx=5&amp;sn=1f909ced018fe4b06f5cf6188f75b913&amp;chksm=371e1534dce2573a1647b58ddb3ca4173428b6f7e100a71309c6b76fa6032f0753428229fe82&amp;scene=27#wechat_redirect</t>
  </si>
  <si>
    <t>【5·15专栏 | 防非宣传月】投教产品展播 | 防范非法集资“四特征、三危害、八套路”</t>
  </si>
  <si>
    <t>http://mp.weixin.qq.com/s?__biz=MzI0MzM4NzIwMA==&amp;mid=2247588081&amp;idx=6&amp;sn=0e0556dbef8d6078694f09423d35f1d0&amp;chksm=92bb0524f8c65538a0c038bbab087990d86344acb9e1df01c9397ad9098c5eb837e2684a9ca7&amp;scene=27#wechat_redirect</t>
  </si>
  <si>
    <t>【5·15专栏 | 防非宣传月】发出行业声音，“卓玛侃”系列短片第二期正式发布</t>
  </si>
  <si>
    <t>http://mp.weixin.qq.com/s?__biz=MzI0MzM4NzIwMA==&amp;mid=2247588081&amp;idx=7&amp;sn=6a3bb7acd8538a94d1eda474ebc0b689&amp;chksm=1b321d3c58665d30edbdaa6a686f1c2efb6735b035c681c227ff5b40f7bdaa5fe3de32a7879c&amp;scene=27#wechat_redirect</t>
  </si>
  <si>
    <t>https://mmbiz.qpic.cn/mmbiz_jpg/qodMh9utKNQ1cibl1cPJ9RWBhssRgkicWUpm9fctzCDNYMMdUo6L4B0ve3MTrAAicSaGdXGZmBX078mOQLpiaPzrog/0?wx_fmt=jpeg</t>
  </si>
  <si>
    <t>【5·15专栏 | 防非宣传月】证券行业专业名词终于有藏语翻译啦！ 5·15投资者保护日重磅发布</t>
  </si>
  <si>
    <t>http://mp.weixin.qq.com/s?__biz=MzI0MzM4NzIwMA==&amp;mid=2247588081&amp;idx=8&amp;sn=6b893d7ae5f8eca5ea9060338686d0a7&amp;chksm=173e4c6d704e553880c036aecf8affa8e28efefe569826a79474315548f47fee2a5b75c37ade&amp;scene=27#wechat_redirect</t>
  </si>
  <si>
    <t>5月16日晚间发生这些大事，附盘面解读及后市展望</t>
  </si>
  <si>
    <t>13008</t>
  </si>
  <si>
    <t>2023-05-16 20:51:42</t>
  </si>
  <si>
    <t>http://mp.weixin.qq.com/s?__biz=MzI0MzM4NzIwMA==&amp;mid=2247588041&amp;idx=1&amp;sn=2b28ac77e58d6f29bfc359e1383c608d&amp;chksm=97be544dd4ea5d08ac122ef6e0d06d4f4e16714ac398d8725c137c4ba30aa6fab9b4c5f2dbb5&amp;scene=27#wechat_redirect</t>
  </si>
  <si>
    <t>A股三大指数缩量收跌！</t>
  </si>
  <si>
    <t>https://mmbiz.qpic.cn/mmbiz_jpg/qodMh9utKNQ1cibl1cPJ9RWBhssRgkicWUbZFygSCqZlTHCiaicbIJ89scswOo1UxlqeRgmKKR2X2xfUrSFibojic2WQ/0?wx_fmt=jpeg</t>
  </si>
  <si>
    <t>天上不会掉馅饼，投资理财需谨慎，高息诱惑要警惕——反洗钱知识系列宣传（2023第9期）</t>
  </si>
  <si>
    <t>1927</t>
  </si>
  <si>
    <t>http://mp.weixin.qq.com/s?__biz=MzI0MzM4NzIwMA==&amp;mid=2247588041&amp;idx=2&amp;sn=7007f63d2ac06ff2f1453bbe18d475bb&amp;chksm=3f16140d546a5d085df875779b8d207433348af38661afe9c32c53d4d0fecf220154301e5eb2&amp;scene=27#wechat_redirect</t>
  </si>
  <si>
    <t>东方财富证券“拥抱全面注册制主题论坛暨5·15全国投资者保护宣传日”活动成功举办</t>
  </si>
  <si>
    <t>http://mp.weixin.qq.com/s?__biz=MzI0MzM4NzIwMA==&amp;mid=2247588041&amp;idx=3&amp;sn=b1c326703b8bce7750a064b961a00a96&amp;chksm=97be5d44546a5f0a69bab3440fe2368e01bad71e400fd69c98108da3372a9f15763286f091b1&amp;scene=27#wechat_redirect</t>
  </si>
  <si>
    <t>【5·15专栏】5·15投资者保护宣传日：心系投资者 携手共行动</t>
  </si>
  <si>
    <t>http://mp.weixin.qq.com/s?__biz=MzI0MzM4NzIwMA==&amp;mid=2247588041&amp;idx=4&amp;sn=3773740f99991bb1c14b99ab5c69877e&amp;chksm=1f360c15dce25f0ad2ff479fd87e7754011a84f6961ec885ffd851f12e35cadfb5c90e7fd9f6&amp;scene=27#wechat_redirect</t>
  </si>
  <si>
    <t>【5·15专栏】投教产品展播 | 打击防范洗钱犯罪 共建和谐美好生活</t>
  </si>
  <si>
    <t>http://mp.weixin.qq.com/s?__biz=MzI0MzM4NzIwMA==&amp;mid=2247588041&amp;idx=5&amp;sn=5e1af4053e663f5ac515d54e99e3575f&amp;chksm=3f16041dfcc25d08b7257a8017abf0c5bf01f82c81ebd799d1ab616c7387312a6a99b8a9cadc&amp;scene=27#wechat_redirect</t>
  </si>
  <si>
    <t>【5·15专栏】视频 | 《聚势创“鑫” “犇”赴未来》</t>
  </si>
  <si>
    <t>http://mp.weixin.qq.com/s?__biz=MzI0MzM4NzIwMA==&amp;mid=2247588041&amp;idx=6&amp;sn=852b87d913fc807caf7dde885ad94212&amp;chksm=b29b0c15f0ce5d081f3c2d9329978ba8b8dd268108abe6c5da28ece06d2a2a1367d5a013dd50&amp;scene=27#wechat_redirect</t>
  </si>
  <si>
    <t>热线问答 | 全面注册制常见问题（四）</t>
  </si>
  <si>
    <t>http://mp.weixin.qq.com/s?__biz=MzI0MzM4NzIwMA==&amp;mid=2247588041&amp;idx=7&amp;sn=d3f850f35601acc3b3e0949d9305e38d&amp;chksm=321b150cd0ee5500d9e5d61157fb720851210768e416b97d9bb6a4be6d7ae0a3d06f58788ddb&amp;scene=27#wechat_redirect</t>
  </si>
  <si>
    <t>投教精品 | 指数股（ETF）投资修炼指南第九期：ETF的常见投资策略（下）</t>
  </si>
  <si>
    <t>http://mp.weixin.qq.com/s?__biz=MzI0MzM4NzIwMA==&amp;mid=2247588041&amp;idx=8&amp;sn=31941dd494db23ba0b84a98a94a991e9&amp;chksm=1a334d54f4ca550023ae45e27998ce828123991503f4f5172f41ca14f34c4c1e1d76caa3134c&amp;scene=27#wechat_redirect</t>
  </si>
  <si>
    <t>又一病毒来袭，感染比例超新冠？新能源赛道大涨，钙钛矿概念股获机构扎堆调研，杰普特关注度最高！</t>
  </si>
  <si>
    <t>29432</t>
  </si>
  <si>
    <t>2023-05-15 19:38:12</t>
  </si>
  <si>
    <t>http://mp.weixin.qq.com/s?__biz=MzI0MzM4NzIwMA==&amp;mid=2247587968&amp;idx=1&amp;sn=1afd8afaee194517e5beac9b4cd32caa&amp;chksm=1b3255055866574b4228db184a14b7075d16566cdb0cb82719abcd2027dba60cdca02322f0c0&amp;scene=27#wechat_redirect</t>
  </si>
  <si>
    <t>钙钛矿概念股，杰普特关注度最高！</t>
  </si>
  <si>
    <t>https://mmbiz.qpic.cn/mmbiz_jpg/qodMh9utKNTsCLw2D9J04r6iaH1GYicOmmWmHoohezJ2qic5RdG2VQNpsAWj5VG7Um799CyAj4Q1JjctqFZnxs9MA/0?wx_fmt=jpeg</t>
  </si>
  <si>
    <t>【5·15专栏】东财微问答丨聚焦全面注册制（8）：网下投资者如何有效打新？</t>
  </si>
  <si>
    <t>977</t>
  </si>
  <si>
    <t>http://mp.weixin.qq.com/s?__biz=MzI0MzM4NzIwMA==&amp;mid=2247587968&amp;idx=2&amp;sn=bc513ea53cc4b8386751a0a56dd6601e&amp;chksm=bb920c5cd4ea5f439209f08e337e955f6baf146d5e47329335f05f3eef29f6d3ebcabb103253&amp;scene=27#wechat_redirect</t>
  </si>
  <si>
    <t>https://mmbiz.qpic.cn/mmbiz_jpg/qodMh9utKNTsCLw2D9J04r6iaH1GYicOmmgzn5ibOc0giaIrxSkJJoNmkkKhia5bCMicibKpttPnQFFuOAF2NvicwGpDhg/0?wx_fmt=jpeg</t>
  </si>
  <si>
    <t>【5·15专栏】投教产品展播 | 证券杀猪盘诈骗的三步骤</t>
  </si>
  <si>
    <t>http://mp.weixin.qq.com/s?__biz=MzI0MzM4NzIwMA==&amp;mid=2247587968&amp;idx=3&amp;sn=65ee1ed10d8afc007e1d083d5497d754&amp;chksm=3f160c5cfcc2574beff9ee2a4e6784adb23790b4ee31e53acfee92156fe0996108389b49d9b7&amp;scene=27#wechat_redirect</t>
  </si>
  <si>
    <t>东方财富证券投教</t>
  </si>
  <si>
    <t>【5·15专栏】投教产品展播 | 通晓规则明察风险 理性参与快乐投资</t>
  </si>
  <si>
    <t>http://mp.weixin.qq.com/s?__biz=MzI0MzM4NzIwMA==&amp;mid=2247587968&amp;idx=4&amp;sn=f09ac1c90e6b45d96d8051bf08c1d7d5&amp;chksm=321b04545c625549153290b3ba0d87633dba2b11e3caddb1d2f8f28e35ca6b77fd492b3bd00b&amp;scene=27#wechat_redirect</t>
  </si>
  <si>
    <t>注册制改革投教小课堂之北交所篇丨第四十五期：战略投资者应当何时缴纳认购资金？</t>
  </si>
  <si>
    <t>http://mp.weixin.qq.com/s?__biz=MzI0MzM4NzIwMA==&amp;mid=2247587968&amp;idx=5&amp;sn=f60e74ed8293c197372ceab6cf0b65b0&amp;chksm=9bb21545dce2574b231d96f68ba231f89e8ea9ebad503a9036b6dd842b0f4e66540b02d41733&amp;scene=27#wechat_redirect</t>
  </si>
  <si>
    <t>注册制改革投教小课堂之新三板篇丨第四十五期：公司发行股份购买资产同时募集配套资金的，对配套资金的金额及用途有什么要求？</t>
  </si>
  <si>
    <t>http://mp.weixin.qq.com/s?__biz=MzI0MzM4NzIwMA==&amp;mid=2247587968&amp;idx=6&amp;sn=758aefdf9373562dc41f2e8611e73f53&amp;chksm=173e44147c425d417e2121d1b4d6cc4bc760a24e8607bf2a96c13c91ca819408a7430f8a1e8e&amp;scene=27#wechat_redirect</t>
  </si>
  <si>
    <t>注册制 | 央广经济之声《投资修炼手册》全面注册制专题第43期：全面注册制后，沪深主板股票交易限价申报方式有哪些改变？</t>
  </si>
  <si>
    <t>http://mp.weixin.qq.com/s?__biz=MzI0MzM4NzIwMA==&amp;mid=2247587968&amp;idx=7&amp;sn=c93019962dcb92fe6c854e6000df297d&amp;chksm=be970454fcc25d41e1e067a6c504919db2461a8f0df9f571fe0d0e2707bfd959a73b92f3b770&amp;scene=27#wechat_redirect</t>
  </si>
  <si>
    <t>注册制 | 央广经济之声《投资修炼手册》全面注册制专题第44期：全面注册制后，沪市主板股票交易信息披露是如何规定的？</t>
  </si>
  <si>
    <t>http://mp.weixin.qq.com/s?__biz=MzI0MzM4NzIwMA==&amp;mid=2247587968&amp;idx=8&amp;sn=4da93841b313ecfe325cb6a13d0eb294&amp;chksm=133a5505d4ea574b62f73e9e0156951da1148711b62d7dd8d8af30f3faf051db45449b1347fd&amp;scene=27#wechat_redirect</t>
  </si>
  <si>
    <t>重磅！周末突发大事件！</t>
  </si>
  <si>
    <t>56986</t>
  </si>
  <si>
    <t>http://mp.weixin.qq.com/s?__biz=MzI0MzM4NzIwMA==&amp;mid=2247587934&amp;idx=1&amp;sn=f0fddd43fadc4b7e696cf84237fdd4c4&amp;chksm=b39a058b5c625f9d2fec2bc534c2c50296da0d5e5838ac1b5bd36e98a265083d0afca9a76411&amp;scene=27#wechat_redirect</t>
  </si>
  <si>
    <t>下周投资机会速递</t>
  </si>
  <si>
    <t>https://mmbiz.qpic.cn/mmbiz_jpg/qodMh9utKNR2icGdAGBTe5iaVlPLib6DhoHgfgnPAiaZVEkDC04HJZXliciaCpoiarI4JoD3cicR3YiaXMBNvpHAXN3VE8A/0?wx_fmt=jpeg</t>
  </si>
  <si>
    <t>一周策略前瞻：抓住主线，顺大势逆小势</t>
  </si>
  <si>
    <t>8496</t>
  </si>
  <si>
    <t>http://mp.weixin.qq.com/s?__biz=MzI0MzM4NzIwMA==&amp;mid=2247587916&amp;idx=1&amp;sn=61ee75a360dff91d994f915c6cf0c9dd&amp;chksm=3b120c90d0ee57870e8e5eaaec18a26f2f8da265a3237409b5a2589273c182828c38a82f077b&amp;scene=27#wechat_redirect</t>
  </si>
  <si>
    <t>震荡依旧，回避高位</t>
  </si>
  <si>
    <t>https://mmbiz.qpic.cn/mmbiz_jpg/qodMh9utKNSjRJ5icicJU9eWnsIlW2vwD1FTvfk4teOLXpnHcuVKFCjYZe0d44R3U2L17ic4jOp9uGNrc2vMCYW6w/0?wx_fmt=jpeg</t>
  </si>
  <si>
    <t>切勿出租、出借、买卖金融账户，远离洗钱等违法犯罪陷阱——反洗钱知识系列宣传（2023第8期）</t>
  </si>
  <si>
    <t>2422</t>
  </si>
  <si>
    <t>http://mp.weixin.qq.com/s?__biz=MzI0MzM4NzIwMA==&amp;mid=2247587916&amp;idx=2&amp;sn=6efb2429cc137d7722d6a4c7298ab3c7&amp;chksm=b79e44d8f8c65f8f92dfbd638a1cf466d115b5462bb2b28e69b64cc0ccaeae4c927bda566254&amp;scene=27#wechat_redirect</t>
  </si>
  <si>
    <t>110万特斯拉被突然召回！这两家央企巨头签署战略合作协议！两条主线哑火，指数震荡走弱何时休？</t>
  </si>
  <si>
    <t>14136</t>
  </si>
  <si>
    <t>2023-05-12 18:58:24</t>
  </si>
  <si>
    <t>http://mp.weixin.qq.com/s?__biz=MzI0MzM4NzIwMA==&amp;mid=2247587915&amp;idx=1&amp;sn=f63a45c49fc21a88e8e9d0926c9bd09a&amp;chksm=be97158e704e5582d4044eb2151fdfd7c8846cae36123ee57ef38b221cd421cda246af57a639&amp;scene=27#wechat_redirect</t>
  </si>
  <si>
    <t>短线不必恐慌，中特估行情犹在。</t>
  </si>
  <si>
    <t>https://mmbiz.qpic.cn/mmbiz_jpg/qodMh9utKNSjRJ5icicJU9eWnsIlW2vwD1Qd3OSuibFKxGn16HpFRvb8hleZTMPUSBAqQSWzNnp96J3eZ2zvgdqdA/0?wx_fmt=jpeg</t>
  </si>
  <si>
    <t>【5·15专栏】东财微问答丨聚焦全面注册制（7）：科创板保荐人相关子公司跟投制度应当坡露什么内容？</t>
  </si>
  <si>
    <t>874</t>
  </si>
  <si>
    <t>http://mp.weixin.qq.com/s?__biz=MzI0MzM4NzIwMA==&amp;mid=2247587915&amp;idx=2&amp;sn=90d54be537083af0a9d558765a3471a4&amp;chksm=3b120d9678465780ba5d7c42b047ae3ad50f1eee47b7ae8f4fdafd18709d3236e7dad0e7c0be&amp;scene=27#wechat_redirect</t>
  </si>
  <si>
    <t>【5·15专栏】投教产品展播 | 全面注册制之“风险须知一二，投资三思而行”</t>
  </si>
  <si>
    <t>http://mp.weixin.qq.com/s?__biz=MzI0MzM4NzIwMA==&amp;mid=2247587915&amp;idx=3&amp;sn=4d3c7d5ee2e7aa77b6194875a9820efe&amp;chksm=b79e45de704e5582786014eeaa0faf24ece00be8421dbf0f8fd9150f13e27c35ad53705dbb3f&amp;scene=27#wechat_redirect</t>
  </si>
  <si>
    <t>https://mmbiz.qpic.cn/mmbiz_jpg/qodMh9utKNRo0JP9Af0GZVoict5kSw6aDm3UozzYAtgfoeYVhIiab3BJfw1NqcFE8pmCSUBnr4dVsBs2gLHFlmWQ/0?wx_fmt=jpeg</t>
  </si>
  <si>
    <t>【5·15专栏】投教产品展播 | 防非记于心 警惕网络荐股</t>
  </si>
  <si>
    <t>http://mp.weixin.qq.com/s?__biz=MzI0MzM4NzIwMA==&amp;mid=2247587915&amp;idx=4&amp;sn=50762920a380e21a879c1be8a168ffaf&amp;chksm=3a130c97dce25d8aab2fdee35eed1c1a69fb59559d9ff6e37100bea64bfa4bf4bf5591d0837b&amp;scene=27#wechat_redirect</t>
  </si>
  <si>
    <t>注册制改革投教小课堂之北交所篇丨第四十四期：已参与战略配售的投资者，还可以参加网上网下发行吗？</t>
  </si>
  <si>
    <t>http://mp.weixin.qq.com/s?__biz=MzI0MzM4NzIwMA==&amp;mid=2247587915&amp;idx=6&amp;sn=f618b70802bf6ec288c081c0f4de4346&amp;chksm=93ba1c87506e5f88cf0ced24939ed9d3d4b8188200b574db71f364f6723484733e9c99a7c3d1&amp;scene=27#wechat_redirect</t>
  </si>
  <si>
    <t>注册制改革投教小课堂之新三板篇丨第四十四期：全国股转公司对购买资产终止审核的情形有哪些？</t>
  </si>
  <si>
    <t>http://mp.weixin.qq.com/s?__biz=MzI0MzM4NzIwMA==&amp;mid=2247587915&amp;idx=7&amp;sn=90029f1d764c2c6a8e4a3660b75a472c&amp;chksm=be975cc7546a57802a6e8f1e877f646876a59ab4c934aa3909af0a6f49ab1a20712732284f80&amp;scene=27#wechat_redirect</t>
  </si>
  <si>
    <t>刚刚，央行发布重磅数据！晶科能源完成首个中亚储能项目！沪指缩量调整，反攻的时间到了吗？</t>
  </si>
  <si>
    <t>17219</t>
  </si>
  <si>
    <t>2023-05-11 19:58:31</t>
  </si>
  <si>
    <t>http://mp.weixin.qq.com/s?__biz=MzI0MzM4NzIwMA==&amp;mid=2247587859&amp;idx=1&amp;sn=cfdc1e033d93bf0f792a49fd8b591cfb&amp;chksm=b1934c8ff4ca5fd04f2741114ab20cdddd27fe2c87e0c11fa863aa6231a39a6235a1ec12b536&amp;scene=27#wechat_redirect</t>
  </si>
  <si>
    <t>不必恐慌，观望为主，“让子弹飞一会”。</t>
  </si>
  <si>
    <t>https://mmbiz.qpic.cn/mmbiz_jpg/qodMh9utKNTSMWKLgzlDbLicc1DZjXER16icAekm0KdndTia2RsY5JFM4BWic9tTnd5lMlHMs4bRAica2E5icaKAfgDw/0?wx_fmt=jpeg</t>
  </si>
  <si>
    <t>全面实行注册制 | 主板投资入市手册（七）：主板发行上市审核（五）</t>
  </si>
  <si>
    <t>1658</t>
  </si>
  <si>
    <t>http://mp.weixin.qq.com/s?__biz=MzI0MzM4NzIwMA==&amp;mid=2247587859&amp;idx=2&amp;sn=4c0b00699bb1fc46b0ddb13c7bb32645&amp;chksm=11334586546a5fd09b666ed16f9ed78cb65bac6fbbbe326eb3a4f41376ce73b50174dfa97351&amp;scene=27#wechat_redirect</t>
  </si>
  <si>
    <t>深交所投教</t>
  </si>
  <si>
    <t>https://mmbiz.qpic.cn/mmbiz_jpg/qodMh9utKNTSMWKLgzlDbLicc1DZjXER1IlannMkAn4QClVIs5y39EecdsEOobG7fsZmKzFQcsAZVKvcJXF2MNA/0?wx_fmt=jpeg</t>
  </si>
  <si>
    <t>注册制 | 央广经济之声《投资修炼手册》全面注册制专题第42期：全面注册制后，沪市主板竞价交易接受哪几种方式的市价申报？</t>
  </si>
  <si>
    <t>http://mp.weixin.qq.com/s?__biz=MzI0MzM4NzIwMA==&amp;mid=2247587859&amp;idx=3&amp;sn=a1933ec3b4830944b4ea84702783c185&amp;chksm=1d3f15d65c625dd29e977db0f8b25226d11e5cd99d9b5c0fa40adfd61048dc1c1b1b609a104e&amp;scene=27#wechat_redirect</t>
  </si>
  <si>
    <t>上交所投教</t>
  </si>
  <si>
    <t>注册制改革投教小课堂之北交所篇丨第四十三期：发行人和主承销商实施战略配售的，不得存在哪些情形？</t>
  </si>
  <si>
    <t>http://mp.weixin.qq.com/s?__biz=MzI0MzM4NzIwMA==&amp;mid=2247587859&amp;idx=4&amp;sn=2fd2f9ece94d512eb4aae0cc9484e2b2&amp;chksm=94b614d7784655da6783291350d6221aff5bcfb66bdf138bfda861877b8d40d83ae74874cc40&amp;scene=27#wechat_redirect</t>
  </si>
  <si>
    <t>新三板投教</t>
  </si>
  <si>
    <t>注册制改革投教小课堂之新三板篇丨第四十三期：购买资产全国股转公司中止审核的情形有哪些？</t>
  </si>
  <si>
    <t>http://mp.weixin.qq.com/s?__biz=MzI0MzM4NzIwMA==&amp;mid=2247587859&amp;idx=5&amp;sn=0da76c162680876d28a1c4b770b01607&amp;chksm=9dbf5497546a57d866d56a3e2e21074e3e227482336d1af6c6668580f1127b7c8688bc671dbd&amp;scene=27#wechat_redirect</t>
  </si>
  <si>
    <t>持续火爆！黄金价格位于历史高位区间！新能源是反弹or反转？</t>
  </si>
  <si>
    <t>8383</t>
  </si>
  <si>
    <t>2023-05-10 19:18:20</t>
  </si>
  <si>
    <t>http://mp.weixin.qq.com/s?__biz=MzI0MzM4NzIwMA==&amp;mid=2247587827&amp;idx=1&amp;sn=5efeef8b98e8f6c18712ae3a955eacd7&amp;chksm=11334a66744a5838a173a099b3312153933fcae0b287edb57e68fb4ac2b9c7a8ea3ae71b274d&amp;scene=27#wechat_redirect</t>
  </si>
  <si>
    <t>https://mmbiz.qpic.cn/mmbiz_jpg/qodMh9utKNRo0JP9Af0GZVoict5kSw6aDKe6SNJRauABhOqLSnVIo3DewYDNNHibT5zbAtibENYj04XKmLVXbt3Jw/0?wx_fmt=jpeg</t>
  </si>
  <si>
    <t>【5.15专栏】东财微课堂丨聚焦全面注册制（6）：全面注册制下股票发行条件及审核重点</t>
  </si>
  <si>
    <t>730</t>
  </si>
  <si>
    <t>http://mp.weixin.qq.com/s?__biz=MzI0MzM4NzIwMA==&amp;mid=2247587827&amp;idx=2&amp;sn=fbfd1d041d85cf6c1413741372e157ab&amp;chksm=3012426efcc25232a0bb505c238509c0615003e533f65041ee6f1a0b03e3466aaaebd161bd31&amp;scene=27#wechat_redirect</t>
  </si>
  <si>
    <t>【5.15专栏】投教产品展播 | 全面注册制的登场</t>
  </si>
  <si>
    <t>http://mp.weixin.qq.com/s?__biz=MzI0MzM4NzIwMA==&amp;mid=2247587827&amp;idx=3&amp;sn=1d73e07fbcaed781e305e835a6c80448&amp;chksm=b89a426e704e5a3a3c426049a770b6ed26c7356169270d89f4a0ac9acd2f829d13c6f55908eb&amp;scene=27#wechat_redirect</t>
  </si>
  <si>
    <t>聚焦全面实行注册制 | 一图读懂深交所主板表决权差异安排</t>
  </si>
  <si>
    <t>http://mp.weixin.qq.com/s?__biz=MzI0MzM4NzIwMA==&amp;mid=2247587827&amp;idx=4&amp;sn=900d0793dfa6f09c418da60a7ffadb59&amp;chksm=91b3123e78465030ea45f002abaead0bc4c13dcef0053b7e269e2b7ebbad496b60e73309949c&amp;scene=27#wechat_redirect</t>
  </si>
  <si>
    <t>?深交所投教 | 投资者服务热线问答（2023年第9期）关于全面注册制新股上市首五日交易机制（下）</t>
  </si>
  <si>
    <t>http://mp.weixin.qq.com/s?__biz=MzI0MzM4NzIwMA==&amp;mid=2247587827&amp;idx=5&amp;sn=fafd32396ab2308509f1587796706c7b&amp;chksm=3c1e0b2778465030b85450ebadad205e3b8490fce9bc757f2580d76f8123e8420911e6c52931&amp;scene=27#wechat_redirect</t>
  </si>
  <si>
    <t>注册制改革投教小课堂之北交所篇丨第四十二期：?采用战略配售需要披露哪些信息？</t>
  </si>
  <si>
    <t>http://mp.weixin.qq.com/s?__biz=MzI0MzM4NzIwMA==&amp;mid=2247587827&amp;idx=6&amp;sn=c34aef855baceb41aa78ebe677ab6298&amp;chksm=1133022e546a5232c53fac3d3853a3c519ad588d00a3dc7898d6bca8860e63b2b83ea4cbba03&amp;scene=27#wechat_redirect</t>
  </si>
  <si>
    <t>注册制改革投教小课堂之新三板篇丨第四十二期：购买资产全国股转公司不予受理的情形有哪些？</t>
  </si>
  <si>
    <t>http://mp.weixin.qq.com/s?__biz=MzI0MzM4NzIwMA==&amp;mid=2247587827&amp;idx=7&amp;sn=b71060730fcb0e446ad6144bcb53767d&amp;chksm=9cbe123e58665a3ad4aabed05d0e3f39001ac065f16cfe10a644a5152394accd46043140582e&amp;scene=27#wechat_redirect</t>
  </si>
  <si>
    <t>突发！比亚迪居然收购这家公司！沪指3400冲高回落，能否跨过这道坎？</t>
  </si>
  <si>
    <t>52603</t>
  </si>
  <si>
    <t>2023-05-09 19:35:03</t>
  </si>
  <si>
    <t>http://mp.weixin.qq.com/s?__biz=MzI0MzM4NzIwMA==&amp;mid=2247587772&amp;idx=1&amp;sn=445c829bba9dcad27a7d9924ffb894a7&amp;chksm=b19302615c62507f652c78924d29c1827f8f05bf28200307f7177199d4e62844dec74d7c7d1e&amp;scene=27#wechat_redirect</t>
  </si>
  <si>
    <t>行情分化，指数冲高回落，人工智能概念悄然异动。</t>
  </si>
  <si>
    <t>https://mmbiz.qpic.cn/mmbiz_jpg/qodMh9utKNQQibXtSZbKa4xLBOuvYaUTxzJDHIib6ZXJFickfUIFib24eEd3Q7eGia392ryAC3pTqd1sMTvh64858Xw/0?wx_fmt=jpeg</t>
  </si>
  <si>
    <t>深交所投教 | 期权入市手册（四十六）：深证100ETF期权品种介绍（下）</t>
  </si>
  <si>
    <t>1462</t>
  </si>
  <si>
    <t>http://mp.weixin.qq.com/s?__biz=MzI0MzM4NzIwMA==&amp;mid=2247587772&amp;idx=2&amp;sn=832efb7c6539280a562dbac530af6495&amp;chksm=9dbf02617c42527d8e066793ba8062a53ffcdfacf51c1341be8f499fbaf43899d9ccb3f8e278&amp;scene=27#wechat_redirect</t>
  </si>
  <si>
    <t>http://mp.weixin.qq.com/s?__biz=MzI0MzM4NzIwMA==&amp;mid=2247587772&amp;idx=3&amp;sn=7a628d5a029ecf4cd373714ec3058519&amp;chksm=b89a0b68546a507f268356c113376e8db7a7cba7c6ac92901fdaef73660beec8ab3fdb2b7db7&amp;scene=27#wechat_redirect</t>
  </si>
  <si>
    <t>深交所投教 | 投资者服务热线问答（2023年第8期）关于全面注册制新股上市首五日交易机制（上）</t>
  </si>
  <si>
    <t>http://mp.weixin.qq.com/s?__biz=MzI0MzM4NzIwMA==&amp;mid=2247587772&amp;idx=4&amp;sn=e8380445b494f6e0f537a17cddf01c29&amp;chksm=10324a29704e507f9d97cbc45f55b5cf7de518e9e0239e25f549cc396296b2f2da9788285277&amp;scene=27#wechat_redirect</t>
  </si>
  <si>
    <t>注册制改革投教小课堂之北交所篇丨第四十一期：哪些投资者可以参与战略配售？</t>
  </si>
  <si>
    <t>http://mp.weixin.qq.com/s?__biz=MzI0MzM4NzIwMA==&amp;mid=2247587772&amp;idx=5&amp;sn=7c41a133e3e8e8231192b7356088cf7c&amp;chksm=94b60360d0ee527da26f933f581971761b74ae6d903d953778bdb0e49a8490ffca4fa1c15c35&amp;scene=27#wechat_redirect</t>
  </si>
  <si>
    <t>注册制改革投教小课堂之新三板篇丨第四十一期：发行股份购买资产需准备哪些申请文件？</t>
  </si>
  <si>
    <t>http://mp.weixin.qq.com/s?__biz=MzI0MzM4NzIwMA==&amp;mid=2247587772&amp;idx=6&amp;sn=df30b78b73459bc66cf799ffe2906527&amp;chksm=3517523158665877cfd7ba134092d95be0c93b71a03e98c09af212e3aa10634f3b875962bd3a&amp;scene=27#wechat_redirect</t>
  </si>
  <si>
    <t>突发：银行股狂飙、“中特估”沸腾，大A的花园该怎么“挖”？</t>
  </si>
  <si>
    <t>11400</t>
  </si>
  <si>
    <t>2023-05-08 17:29:34</t>
  </si>
  <si>
    <t>http://mp.weixin.qq.com/s?__biz=MzI0MzM4NzIwMA==&amp;mid=2247587700&amp;idx=1&amp;sn=74f1a891b8a11b5d8c46a65d8b47b790&amp;chksm=b0925bf0fcc25abd5a9abbca92868473c0461e347db38fb2e5441e24a2899f5d68c9a81f752f&amp;scene=27#wechat_redirect</t>
  </si>
  <si>
    <t>“中字头”行情再次沸腾！</t>
  </si>
  <si>
    <t>https://mmbiz.qpic.cn/mmbiz_jpg/qodMh9utKNSA1UEaR1yhYSAjV9IajOr13CzPs7Wt4U2Vm1zkYKwYxiajn9iasSBiaqlhF1h0sI3XDvgQfdFFztj2A/0?wx_fmt=jpeg</t>
  </si>
  <si>
    <t>史上最严私募新规！《私募证券投资基金运作指引》重点变化解读</t>
  </si>
  <si>
    <t>1745</t>
  </si>
  <si>
    <t>http://mp.weixin.qq.com/s?__biz=MzI0MzM4NzIwMA==&amp;mid=2247587700&amp;idx=2&amp;sn=0190527c0a6047e3021d68566a0b3ea0&amp;chksm=391b4ae1586658bff25211ed6f91e8307d0059206ccd39691d334b8d02854922c25ef8a7eda9&amp;scene=27#wechat_redirect</t>
  </si>
  <si>
    <t>这次修订的《私募证券投资基金运作指引》有哪些看点？</t>
  </si>
  <si>
    <t>https://mmbiz.qpic.cn/mmbiz_jpg/qodMh9utKNSA1UEaR1yhYSAjV9IajOr1Y6DfEB0RjVomyPJ0ZLC5Fon9tnWMsIhOsyOgrFXry8Q8Tc9Ews8DAw/0?wx_fmt=jpeg</t>
  </si>
  <si>
    <t>注册制改革投教小课堂之北交所篇丨第四十期：公开发行股票并在北交所上市实施战略配售的，战略投资者家数以及战略配售数量如何确定？</t>
  </si>
  <si>
    <t>http://mp.weixin.qq.com/s?__biz=MzI0MzM4NzIwMA==&amp;mid=2247587700&amp;idx=3&amp;sn=e794d71b304b8f1895407850751badb6&amp;chksm=1c3e12b9506e50b7575af303b6740696a9933567e773142f0b3bc927d167e6d5bc05960b482b&amp;scene=27#wechat_redirect</t>
  </si>
  <si>
    <t>注册制改革投教小课堂之新三板篇丨第四十期：发行股份购买资产的审核流程是什么？</t>
  </si>
  <si>
    <t>http://mp.weixin.qq.com/s?__biz=MzI0MzM4NzIwMA==&amp;mid=2247587700&amp;idx=4&amp;sn=4d6019f349f155d1a45aae0318babc2d&amp;chksm=98ba42e97c425abdd62c78c0041fb62a9d28630f5132426a11bc6e9616b0d2f4dab8266b23f9&amp;scene=27#wechat_redirect</t>
  </si>
  <si>
    <t>注册制 | 央广经济之声《投资修炼手册》全面注册制专题第40期：全面注册制改革下，各板块交易制度如何设置的？</t>
  </si>
  <si>
    <t>http://mp.weixin.qq.com/s?__biz=MzI0MzM4NzIwMA==&amp;mid=2247587700&amp;idx=5&amp;sn=ae2a48320b5ad80ba966bf9f2ea06692&amp;chksm=b5971ab1dce258bfbafccc673fc2feedbf3f3ae2578c4571a0ee2f0b99bb1ee1b179e2897bb7&amp;scene=27#wechat_redirect</t>
  </si>
  <si>
    <t>注册制 | 央广经济之声《投资修炼手册》全面注册制专题第41期：主板、科创板、创业板股票每股申报数量分别是如何规定的？</t>
  </si>
  <si>
    <t>http://mp.weixin.qq.com/s?__biz=MzI0MzM4NzIwMA==&amp;mid=2247587700&amp;idx=6&amp;sn=c2c06f8785e98e807c7bcb8377a424c9&amp;chksm=183a1bb0506e52b5990f4e41cca1b656533175c70c416c854ebeec14e6e5a2c6b5111bfdb478&amp;scene=27#wechat_redirect</t>
  </si>
  <si>
    <t>投教精品 | 指数股（ETF）投资修炼指南第八期：ETF的常见投资策略（上）</t>
  </si>
  <si>
    <t>http://mp.weixin.qq.com/s?__biz=MzI0MzM4NzIwMA==&amp;mid=2247587700&amp;idx=7&amp;sn=3bf7353e99f9fab2cb54e8fea5acc045&amp;chksm=183a12b9d4ea52b5da8ddafc201419a144fd5e2b88aac6e6d024749cd64885830c93fac00f35&amp;scene=27#wechat_redirect</t>
  </si>
  <si>
    <t>深交所投教丨期权入市手册（四十五）：深证100ETF期权品种介绍（上）</t>
  </si>
  <si>
    <t>http://mp.weixin.qq.com/s?__biz=MzI0MzM4NzIwMA==&amp;mid=2247587700&amp;idx=8&amp;sn=84e2907cb4e8e304a9058626da35e955&amp;chksm=90b202a9586658bf0f5202a1e1e0bf657ab4ec53535d44128021b9cbb8982d6f8936f9fced78&amp;scene=27#wechat_redirect</t>
  </si>
  <si>
    <t>一周策略前瞻：抓住主线，逢低布局</t>
  </si>
  <si>
    <t>12677</t>
  </si>
  <si>
    <t>http://mp.weixin.qq.com/s?__biz=MzI0MzM4NzIwMA==&amp;mid=2247587643&amp;idx=1&amp;sn=bd3f88f69c25c150b27760fe556fdda8&amp;chksm=98ba5abef8c650f8e7470e11888c2ac220a5c6a324b35f6d243a3980c159b197ae7f7cc36157&amp;scene=27#wechat_redirect</t>
  </si>
  <si>
    <t>长期看好，短期谨慎</t>
  </si>
  <si>
    <t>https://mmbiz.qpic.cn/mmbiz_jpg/qodMh9utKNT1wtcWVe087icbmdibuy7l8UrJz34AqWSLx4bBupTOkzNSAUSgcoa4oQlW3iae5fUFdiaCUQskRsYNdA/0?wx_fmt=jpeg</t>
  </si>
  <si>
    <t>指数震荡调整，市场风格切换，主线会变吗？</t>
  </si>
  <si>
    <t>6222</t>
  </si>
  <si>
    <t>2023-05-05 19:14:45</t>
  </si>
  <si>
    <t>http://mp.weixin.qq.com/s?__biz=MzI0MzM4NzIwMA==&amp;mid=2247587616&amp;idx=1&amp;sn=0b2b54a5e1a49c96ea6dca2662769e09&amp;chksm=103242bdf8c65ae9648925bd31c7fb8049600c34059d3ac98a6e3f85346154a9945575e671b9&amp;scene=27#wechat_redirect</t>
  </si>
  <si>
    <t>两市震荡走弱，以银行、证券、地产为代表的权重股表现强势!</t>
  </si>
  <si>
    <t>https://mmbiz.qpic.cn/mmbiz_jpg/qodMh9utKNTBxwM2Is2SicEPl6sTZeC57Leypm7oR8QuOAq2XUtGQCH50JbW5wGbOibWPES6z6bacGVoUbQ1O1rA/0?wx_fmt=jpeg</t>
  </si>
  <si>
    <t>这一板块今年涨幅这么大了，还能上车吗？</t>
  </si>
  <si>
    <t>4987</t>
  </si>
  <si>
    <t>http://mp.weixin.qq.com/s?__biz=MzI0MzM4NzIwMA==&amp;mid=2247587616&amp;idx=2&amp;sn=a66c64262ffc491e9ee8806cf4b98af3&amp;chksm=98ba02fd744a58eb8f450c36e84d62070cad1d6571fe264924a1fafa2536eb7a0446bf31859e&amp;scene=27#wechat_redirect</t>
  </si>
  <si>
    <t>今年以来，A股市场表现最亮眼的板块非TMT莫属。</t>
  </si>
  <si>
    <t>https://mmbiz.qpic.cn/mmbiz_jpg/qodMh9utKNTBxwM2Is2SicEPl6sTZeC57ibAp55c3LoITTdYyJtic7fINBmBayY0RpdjesFgF5iblULp5UpBLfaqicw/0?wx_fmt=jpeg</t>
  </si>
  <si>
    <t>注册制改革投教小课堂之北交所篇丨第三十九期：公开发行股票并在北交所上市的网上网下回拨机制是怎样的？</t>
  </si>
  <si>
    <t>http://mp.weixin.qq.com/s?__biz=MzI0MzM4NzIwMA==&amp;mid=2247587616&amp;idx=3&amp;sn=5b18d719a88617125bd94a4c0cd76718&amp;chksm=95b703fc7c4252e10a3fdfda32f26f003a2c6b2b69e2959a4a651ec30aa094f6f3f0f3da45df&amp;scene=27#wechat_redirect</t>
  </si>
  <si>
    <t>https://mmbiz.qpic.cn/mmbiz_jpg/qodMh9utKNTGXx46Liak3Yc4HC2QlCL9gYxQktzCobMDyW9lmF9V709UjGzpOYIpLVWNlyY5x35FBQuSs4pmwww/0?wx_fmt=jpeg</t>
  </si>
  <si>
    <t>注册制改革投教小课堂之新三板篇丨第三十九期：重大资产重组购买资产如何支付及定价？</t>
  </si>
  <si>
    <t>http://mp.weixin.qq.com/s?__biz=MzI0MzM4NzIwMA==&amp;mid=2247587616&amp;idx=4&amp;sn=f6cad964963632a76793bde8afe094f9&amp;chksm=3c1e03fc7c425ae99410fe0f0edb7cfb33a8da6e53a87579dd8679bd38409caa23210a9fb50f&amp;scene=27#wechat_redirect</t>
  </si>
  <si>
    <t>https://mmbiz.qpic.cn/mmbiz_jpg/qodMh9utKNRZibNCRy2F75d33iarVIINL0a3lA0QW8Tg87q2laMZEUP5dXTRGTE3CHsopj17nWNpbRFicdLj821Fg/0?wx_fmt=jpeg</t>
  </si>
  <si>
    <t>注册制 | 央广经济之声《投资修炼手册》全面注册制专题第38期：向投资者提供的投资价值研究报告包括哪些内容？有哪些禁止性规定？</t>
  </si>
  <si>
    <t>http://mp.weixin.qq.com/s?__biz=MzI0MzM4NzIwMA==&amp;mid=2247587616&amp;idx=5&amp;sn=37436512ee15ca66f5682cd741b630c6&amp;chksm=bd9f5aa5784652e16488fdaad8ab7787096ded22a13a1a17b2814a8bd6576f285306b477d486&amp;scene=27#wechat_redirect</t>
  </si>
  <si>
    <t>热线问答 | 全面注册制常见问题（三）</t>
  </si>
  <si>
    <t>http://mp.weixin.qq.com/s?__biz=MzI0MzM4NzIwMA==&amp;mid=2247587616&amp;idx=6&amp;sn=b3a0c195b3db4a827942bc3528bf029e&amp;chksm=99bb42bd58665ae9be5c48028d6f35a28215db427abc95b2b46883cf4f00dde58298c07e5ac4&amp;scene=27#wechat_redirect</t>
  </si>
  <si>
    <t>注册制 | 央广经济之声《投资修炼手册》全面注册制专题第39期：首次公开发行证券的网上网下回拨机制是怎样的？</t>
  </si>
  <si>
    <t>http://mp.weixin.qq.com/s?__biz=MzI0MzM4NzIwMA==&amp;mid=2247587616&amp;idx=7&amp;sn=b90ba2512cd51b4aeaf4fdec0435127d&amp;chksm=35174ab5f8c658ebb25b4258e97a0e956d8e4e48b50b25690a3e87dd8b8cbcc48a257c0f89f5&amp;scene=27#wechat_redirect</t>
  </si>
  <si>
    <t>退市制度 | 一图看懂科创板退市制度（二）</t>
  </si>
  <si>
    <t>http://mp.weixin.qq.com/s?__biz=MzI0MzM4NzIwMA==&amp;mid=2247587616&amp;idx=8&amp;sn=7a8778308a49dc41d9c74b4af402d9a8&amp;chksm=3c1e5aa5506e58eb2380fd236309f7498b7d0a03d1040ba46c494212e78a1cca27ff171f4dd4&amp;scene=27#wechat_redirect</t>
  </si>
  <si>
    <t>五月开门红，主线行情延续，剑指3400点？</t>
  </si>
  <si>
    <t>8543</t>
  </si>
  <si>
    <t>2023-05-04 19:14:02</t>
  </si>
  <si>
    <t>http://mp.weixin.qq.com/s?__biz=MzI0MzM4NzIwMA==&amp;mid=2247587580&amp;idx=1&amp;sn=14aab716663a8b4ae2020f0ca06bcb10&amp;chksm=34160220d8e65b358d12884f916680ba453ba4d43feca3d883fbe23f4e582568bf8a79ff86f3&amp;scene=27#wechat_redirect</t>
  </si>
  <si>
    <t>一年一度的巴菲特股东大会来袭！</t>
  </si>
  <si>
    <t>https://mmbiz.qpic.cn/mmbiz_jpg/qodMh9utKNRZCN0ibfUWiaenzapteedHI1JODoS0IBIPjHNpChqbvFIaDZjHVErUCVSwjLVAJ9O4m3BSUYR2LnWw/0?wx_fmt=jpeg</t>
  </si>
  <si>
    <t>注册制改革投教小课堂之北交所篇丨第三十八期：公开发行股票并在北交所上市的，网上网下发行比例有什么要求？</t>
  </si>
  <si>
    <t>770</t>
  </si>
  <si>
    <t>http://mp.weixin.qq.com/s?__biz=MzI0MzM4NzIwMA==&amp;mid=2247587580&amp;idx=2&amp;sn=7e114625fd3b13f0bb29d9fe40139054&amp;chksm=b89a0220d4ea513fda0d47534a12c0c04d7548f59c1972d81d81b787d7d64affdfb81f99a798&amp;scene=27#wechat_redirect</t>
  </si>
  <si>
    <t>https://mmbiz.qpic.cn/mmbiz_jpg/qodMh9utKNRZCN0ibfUWiaenzapteedHI126xWichDXLZC9IAhuHqKIWbaqibOBKqNd8KicQPkUdDicAFBo6ZShFib4eg/0?wx_fmt=jpeg</t>
  </si>
  <si>
    <t>注册制改革投教小课堂之新三板篇丨第三十八期： 重大资产重组的认定标准有哪些特殊情形？</t>
  </si>
  <si>
    <t>http://mp.weixin.qq.com/s?__biz=MzI0MzM4NzIwMA==&amp;mid=2247587580&amp;idx=3&amp;sn=158cc4d973812c21c5f5ab0e223f2570&amp;chksm=98ba1331744a533d626db716635f484059a0bac78452873a85afe023a6651bf03da49900275c&amp;scene=27#wechat_redirect</t>
  </si>
  <si>
    <t>重磅！假期突发大事件！</t>
  </si>
  <si>
    <t>35355</t>
  </si>
  <si>
    <t>http://mp.weixin.qq.com/s?__biz=MzI0MzM4NzIwMA==&amp;mid=2247587549&amp;idx=1&amp;sn=7dfac9dc121340a559f1fa02ceab2774&amp;chksm=30121310f8c6511e4cff9b94afaa411f8df1f9cecba8dc018a2abc94bd4c24bb4abde8ee9cdd&amp;scene=27#wechat_redirect</t>
  </si>
  <si>
    <t>节后投资机会速递</t>
  </si>
  <si>
    <t>https://mmbiz.qpic.cn/mmbiz_jpg/qodMh9utKNQHX81vlLYKZhs59A2XoHZGYXD7zxibiaPQypZcGbn5gdibupuTMxMXiaO2tjMyGKv6OV3Ah5svlw0LdQ/0?wx_fmt=jpeg</t>
  </si>
  <si>
    <t>一周策略前瞻：下有支撑，布局备战</t>
  </si>
  <si>
    <t>13987</t>
  </si>
  <si>
    <t>http://mp.weixin.qq.com/s?__biz=MzI0MzM4NzIwMA==&amp;mid=2247587535&amp;idx=1&amp;sn=0586c43e8dcab5ec7e80c34da8b40467&amp;chksm=9dbf1302d8e659048ffcaa563fe132aa0b57175a6c6e47da8d3fcf08dabf58d13f14643fb371&amp;scene=27#wechat_redirect</t>
  </si>
  <si>
    <t>谨慎操作，注意低吸机会</t>
  </si>
  <si>
    <t>https://mmbiz.qpic.cn/mmbiz_jpg/qodMh9utKNSuXNicd4zDich6hjWBgJ9FU9J1DkfIFyLnCAY7vtja0LYXV29ThD5TQKkoicNibMX9GZViblXTfticusFg/0?wx_fmt=jpeg</t>
  </si>
  <si>
    <t>五一劳动节 | 致敬劳动者</t>
  </si>
  <si>
    <t>2499</t>
  </si>
  <si>
    <t>2023-05-01 16:00:00</t>
  </si>
  <si>
    <t>http://mp.weixin.qq.com/s?__biz=MzI0MzM4NzIwMA==&amp;mid=2247587534&amp;idx=1&amp;sn=74d1fc8364b2b36624707f3a8e772c47&amp;chksm=033f5a4a5866530ffb3fedbe3d666a4c063ed87be3aa28a1276c88571d3b338fa4396d98b8ae&amp;scene=27#wechat_redirect</t>
  </si>
  <si>
    <t>敬平凡，敬不凡！</t>
  </si>
  <si>
    <t>https://mmbiz.qpic.cn/mmbiz_jpg/qodMh9utKNRzbjG8oMY0WTdNL3r5j6JxiaXpnFz4dcARjb3nkNJ7IiaTBEicavLexkN0B06thbQzqbvR3HtiaSASAQ/0?wx_fmt=jpeg</t>
  </si>
  <si>
    <t>千呼万唤！五一来了！</t>
  </si>
  <si>
    <t>http://mp.weixin.qq.com/s?__biz=MzI0MzM4NzIwMA==&amp;mid=2247587526&amp;idx=1&amp;sn=ab5d31b961a1318ed1c4e932aa14b06f&amp;chksm=ae925b43f8c6510526af9ba67f1c009e9078bbcda7fb81d85e1b7f30015c91ca4026f2252c57&amp;scene=27#wechat_redirect</t>
  </si>
  <si>
    <t>你的五一假期如何安排？</t>
  </si>
  <si>
    <t>https://mmbiz.qpic.cn/mmbiz_jpg/qodMh9utKNRG8t7n7jXJMMAhz0BUqSrZfGjm9qAm5MJ8nwBg68qeaNuXMnBvNtZxU3v2o5oibfIZMNNV9FrHdBQ/0?wx_fmt=jpeg</t>
  </si>
  <si>
    <t>新鲜重磅！5000家上市公司2022年报数据揭秘！！</t>
  </si>
  <si>
    <t>19408</t>
  </si>
  <si>
    <t>http://mp.weixin.qq.com/s?__biz=MzI0MzM4NzIwMA==&amp;mid=2247587517&amp;idx=1&amp;sn=104b70cd755b1e321eebb2c38fec227a&amp;chksm=83bf4221dce2537cfab72a5806f0962c2b36f94b48893f9a0866c77f1a23815d1415278f7a19&amp;scene=27#wechat_redirect</t>
  </si>
  <si>
    <t>2023年4月29日凌晨，带来火速的、别样的观察角度。</t>
  </si>
  <si>
    <t>https://mmbiz.qpic.cn/mmbiz_jpg/qodMh9utKNSuXNicd4zDich6hjWBgJ9FU9RvnwOnrqAXqd2CribehzBYibJLfYxClibTgbJfElibQicU52Nv4iaIHr0q7w/0?wx_fmt=jpeg</t>
  </si>
  <si>
    <t>“昨天ICU，今天KTV”这一板块是炒作还是有业绩兑现？</t>
  </si>
  <si>
    <t>17799</t>
  </si>
  <si>
    <t>2023-04-28 19:11:26</t>
  </si>
  <si>
    <t>http://mp.weixin.qq.com/s?__biz=MzI0MzM4NzIwMA==&amp;mid=2247587479&amp;idx=1&amp;sn=00e46883c4b8c2f986654ed30aa7d142&amp;chksm=a39f135a58665356e1da9a758383d7fcee973f47f49a21f5aa0f63c031f67c093674ff9d1100&amp;scene=27#wechat_redirect</t>
  </si>
  <si>
    <t>蓝筹金融股大幅拉升，或许也意味着这一轮调整结束，开启下一轮上涨的行情。</t>
  </si>
  <si>
    <t>https://mmbiz.qpic.cn/mmbiz_jpg/qodMh9utKNSuXNicd4zDich6hjWBgJ9FU9eHth2eP2lgDnAb0onOicBY5kLPdrVm3QEyusj1eyNeEWoAaml7Nd9SQ/0?wx_fmt=jpeg</t>
  </si>
  <si>
    <t>跌回一个月前、是机遇还是陷阱？</t>
  </si>
  <si>
    <t>5480</t>
  </si>
  <si>
    <t>http://mp.weixin.qq.com/s?__biz=MzI0MzM4NzIwMA==&amp;mid=2247587479&amp;idx=2&amp;sn=05453fdc9b71ae349adb06b559d88ab6&amp;chksm=8bb7420b506e5b5ea91be234f987c41327e3deb6a68092e896294273af5915b907a08311ed97&amp;scene=27#wechat_redirect</t>
  </si>
  <si>
    <t>未来存款会流向资本市场？</t>
  </si>
  <si>
    <t>https://mmbiz.qpic.cn/mmbiz_jpg/qodMh9utKNSuXNicd4zDich6hjWBgJ9FU9St8LicZmg7QJbXhaFvHyIeSIYo4kIRricCezJbBC23VLHDtvrhmYmK0g/0?wx_fmt=jpeg</t>
  </si>
  <si>
    <t>洗钱案例警示——反洗钱知识系列宣传（2023第7期）</t>
  </si>
  <si>
    <t>830</t>
  </si>
  <si>
    <t>http://mp.weixin.qq.com/s?__biz=MzI0MzM4NzIwMA==&amp;mid=2247587479&amp;idx=3&amp;sn=c4ac5c11ce1e35863f8b82ef5be40069&amp;chksm=0b37024bf0ce51543fe98a991baaa7b37c0a2e967e22e315b73090a0c0df9bb5d2d7390690fc&amp;scene=27#wechat_redirect</t>
  </si>
  <si>
    <t>注册制改革投教小课堂之北交所篇丨第三十七期：网上投资者申购数量大于网上发行总量时怎么安排？</t>
  </si>
  <si>
    <t>http://mp.weixin.qq.com/s?__biz=MzI0MzM4NzIwMA==&amp;mid=2247587479&amp;idx=4&amp;sn=76fc99a205d4c691695fbb89d690a531&amp;chksm=0a36034a546a53567dacfafd79402f102c0cd5189e7924b8b01e70ba835fd3a6c9660a617080&amp;scene=27#wechat_redirect</t>
  </si>
  <si>
    <t>注册制改革投教小课堂之新三板篇丨第三十七期：重大资产重组的认定标准具体如何计算？</t>
  </si>
  <si>
    <t>http://mp.weixin.qq.com/s?__biz=MzI0MzM4NzIwMA==&amp;mid=2247587479&amp;idx=5&amp;sn=f72f36a0a828d7d74e15e6ad375fe677&amp;chksm=a69a034adce2595ceacb18c51f5e7e5c1b169dc67df8cb57bf89d4498dfb69ed70d37e4dfbb6&amp;scene=27#wechat_redirect</t>
  </si>
  <si>
    <t>这周走势与今年“春节躁动”开始的形态相似，会是“夏季躁动”的开始吗？</t>
  </si>
  <si>
    <t>6156</t>
  </si>
  <si>
    <t>2023-04-27 19:48:41</t>
  </si>
  <si>
    <t>http://mp.weixin.qq.com/s?__biz=MzI0MzM4NzIwMA==&amp;mid=2247587410&amp;idx=1&amp;sn=85a0ebb5e93660308ff5f6d669450043&amp;chksm=8bb75bd7d0ee5999f34ff2f26e05b579bd625166128fc3b86d21b718ee3e065aba5ed1131d2f&amp;scene=27#wechat_redirect</t>
  </si>
  <si>
    <t>节后大概率会回归价值投资和科技安全发展的主线。</t>
  </si>
  <si>
    <t>https://mmbiz.qpic.cn/mmbiz_jpg/qodMh9utKNRZibNCRy2F75d33iarVIINL0KJFedsXOkDib0QJbsY4Jicyjx7dKUJqXRXZMp47ickmdMQDJgCXNqG00A/0?wx_fmt=jpeg</t>
  </si>
  <si>
    <t>人均存款超过20万！人们越来越爱存钱了？</t>
  </si>
  <si>
    <t>5291</t>
  </si>
  <si>
    <t>http://mp.weixin.qq.com/s?__biz=MzI0MzM4NzIwMA==&amp;mid=2247587410&amp;idx=2&amp;sn=ae782279d6c624cfc2ade68b95623a31&amp;chksm=8ab60a86f4ca5191e9199d2918246cdc2b4fa7c3c5667c7ca94f539af6e93f1c3586ed9977f4&amp;scene=27#wechat_redirect</t>
  </si>
  <si>
    <t>https://mmbiz.qpic.cn/mmbiz_jpg/qodMh9utKNRZibNCRy2F75d33iarVIINL0a675m5uHN8iavotfSMEY7efNMc6mzOjFiaLOtAeer8icMwGKnBdCGO7EQ/0?wx_fmt=jpeg</t>
  </si>
  <si>
    <t>注册制 | 央广经济之声《投资修炼手册》全面注册制专题第37期：发行人和主承销商何时可以组织路演？路演中有哪些注意事项？</t>
  </si>
  <si>
    <t>http://mp.weixin.qq.com/s?__biz=MzI0MzM4NzIwMA==&amp;mid=2247587410&amp;idx=3&amp;sn=52c90c7971402f865de73731e2d47b14&amp;chksm=221e5bd7f0ce5b9be62c6f0e10aa23cffb0951d5528f2252bd07d326a97d5e30da7baf1f6104&amp;scene=27#wechat_redirect</t>
  </si>
  <si>
    <t>先行赔付 |《证券法》规定的先行赔付制度包括哪些内容</t>
  </si>
  <si>
    <t>http://mp.weixin.qq.com/s?__biz=MzI0MzM4NzIwMA==&amp;mid=2247587410&amp;idx=4&amp;sn=0af1fb3185b1003a34df8543f78157f9&amp;chksm=87bb43cfdce2539330376d855850594febfdf8b30c6cd623372a9ef43f2e620ca19f4d34d1b2&amp;scene=27#wechat_redirect</t>
  </si>
  <si>
    <t>投保案例 | 东方财富证券：凡益之道，与时偕行——携校园投教之火，点亮逐梦之路</t>
  </si>
  <si>
    <t>http://mp.weixin.qq.com/s?__biz=MzI0MzM4NzIwMA==&amp;mid=2247587410&amp;idx=5&amp;sn=2b097f68952e6461787818c8f9f832c4&amp;chksm=a69a5ad678465393ae607988c4c13f909f92b5f90e4f764d423fbe4c451663b579fdba8581e9&amp;scene=27#wechat_redirect</t>
  </si>
  <si>
    <t>上海证券报</t>
  </si>
  <si>
    <t>全面实行注册制 | 主板投资入市手册（六）：主板发行上市审核（四）</t>
  </si>
  <si>
    <t>http://mp.weixin.qq.com/s?__biz=MzI0MzM4NzIwMA==&amp;mid=2247587410&amp;idx=6&amp;sn=b3f325a20dc9385c93a363ed712a3a42&amp;chksm=0f3343cf704e5191a995875fe111e8d9bd1a1880d0d721aa538170978383d9225a51c30c876e&amp;scene=27#wechat_redirect</t>
  </si>
  <si>
    <t>注册制改革投教小课堂之北交所篇丨第三十六期：网上新股申购的方式是什么？</t>
  </si>
  <si>
    <t>http://mp.weixin.qq.com/s?__biz=MzI0MzM4NzIwMA==&amp;mid=2247587410&amp;idx=7&amp;sn=5458ffb84df947354c40dd0ba0b6be69&amp;chksm=82be43cf78465191e3d698b915637342f9a880c34478c603509b868d948c2b427b93a4a4ba18&amp;scene=27#wechat_redirect</t>
  </si>
  <si>
    <t>注册制改革投教小课堂之新三板篇丨第三十六期：重大资产重组的认定标准是什么？</t>
  </si>
  <si>
    <t>http://mp.weixin.qq.com/s?__biz=MzI0MzM4NzIwMA==&amp;mid=2247587410&amp;idx=8&amp;sn=1c208f10e4445ad8c1d7d7f9b482d820&amp;chksm=063a53df546a5b9b0bd4e0605793753c51d0d54088e09db07ff6e1009be58bff73dd18786be7&amp;scene=27#wechat_redirect</t>
  </si>
  <si>
    <t>大家都懵了，市场风格切换还是短期调整？</t>
  </si>
  <si>
    <t>13275</t>
  </si>
  <si>
    <t>2023-04-26 18:45:22</t>
  </si>
  <si>
    <t>http://mp.weixin.qq.com/s?__biz=MzI0MzM4NzIwMA==&amp;mid=2247587322&amp;idx=1&amp;sn=ffa2f34bf75f02cbddc53c6212c5c707&amp;chksm=033f193e704e5833da100c4e4b6536182fde43b6d1af1f36803e63c0d5a4ab690ed67b53cebb&amp;scene=27#wechat_redirect</t>
  </si>
  <si>
    <t>传统赛道谨慎参与</t>
  </si>
  <si>
    <t>https://mmbiz.qpic.cn/mmbiz_jpg/qodMh9utKNQyDN8cfV7zJK50u4Yr7QicpAlgdUUOl8MelahMmR4o1eibKlQR9qSicjSQ13fjeKbMeEWHIr6KK5DLw/0?wx_fmt=jpeg</t>
  </si>
  <si>
    <t>为什么说理财小白适合“固收+”产品？</t>
  </si>
  <si>
    <t>1973</t>
  </si>
  <si>
    <t>http://mp.weixin.qq.com/s?__biz=MzI0MzM4NzIwMA==&amp;mid=2247587322&amp;idx=2&amp;sn=afc311ede71db726c3ce10cb812cfcce&amp;chksm=86ba103758665a31ed326565fb83754841cda389cc793918cd59770999de2ba3ad3f8a26fdb8&amp;scene=27#wechat_redirect</t>
  </si>
  <si>
    <t>“固收+”由固收和浮动收益组成。</t>
  </si>
  <si>
    <t>https://mmbiz.qpic.cn/mmbiz_jpg/qodMh9utKNQyDN8cfV7zJK50u4Yr7Qicpg3gIVZpRj0CF8KvNibZqTiaQibf3GprYhyiawbtXoQFqGSkEym1Z102omg/0?wx_fmt=jpeg</t>
  </si>
  <si>
    <t>直播预告 | 双财课堂第2讲：上市公司市值管理</t>
  </si>
  <si>
    <t>http://mp.weixin.qq.com/s?__biz=MzI0MzM4NzIwMA==&amp;mid=2247587322&amp;idx=3&amp;sn=a97afe421541ae9c5016bfc1d31aa07b&amp;chksm=8eb20126546a58332157c202b47a0908fd23a1f00a19b6ef545d816a35403cdd99348c3926bc&amp;scene=27#wechat_redirect</t>
  </si>
  <si>
    <t>注册制改革投教小课堂之北交所篇丨第三十五期：参与网上新股申购的投资者应满足什么条件？可以申购多少新股？</t>
  </si>
  <si>
    <t>http://mp.weixin.qq.com/s?__biz=MzI0MzM4NzIwMA==&amp;mid=2247587322&amp;idx=4&amp;sn=778bd6150d4ece19e22b94b9e2f79991&amp;chksm=a39f183fd8e65239234781b8644850c2dd816d68f076af87892f62098294859ebb8edc5439fd&amp;scene=27#wechat_redirect</t>
  </si>
  <si>
    <t>https://mmbiz.qpic.cn/mmbiz_jpg/qodMh9utKNQyDN8cfV7zJK50u4Yr7QicpibpbjjaGwRYm2PyVreVOYNbBHlYahjKltCvyrjBiaZXaD9tB4kwvuYyQ/0?wx_fmt=jpeg</t>
  </si>
  <si>
    <t>注册制改革投教小课堂之新三板篇丨第三十五期：全面注册制改革下，全国股转公司重大资产重组的特色制度安排？</t>
  </si>
  <si>
    <t>http://mp.weixin.qq.com/s?__biz=MzI0MzM4NzIwMA==&amp;mid=2247587322&amp;idx=5&amp;sn=c3db47d15d0cfe1808ddede28d13226d&amp;chksm=2e125176d0ee5833c4e40a3d7218856dc28f03645abff493bb236610da1634aeacc46c57ee66&amp;scene=27#wechat_redirect</t>
  </si>
  <si>
    <t>注册制 | 央广经济之声《投资修炼手册》全面注册制专题第35期：首次公开发行股票采用何种方式定价？分别怎样确定发行价格？</t>
  </si>
  <si>
    <t>http://mp.weixin.qq.com/s?__biz=MzI0MzM4NzIwMA==&amp;mid=2247587322&amp;idx=6&amp;sn=367e7827fff60687c36cd48e88219b5d&amp;chksm=87bb587f7c4252398de7fde825841e7389e665e36e40af5a1157769fb8760f1412af93a69822&amp;scene=27#wechat_redirect</t>
  </si>
  <si>
    <t>投教精品 | 指数股（ETF）投资修炼指南第七期：境内债券ETF的基本情况</t>
  </si>
  <si>
    <t>http://mp.weixin.qq.com/s?__biz=MzI0MzM4NzIwMA==&amp;mid=2247587322&amp;idx=7&amp;sn=2ad4dd62dfbf3f53a415b55206b89519&amp;chksm=2a1641665c6252397ee5d76c7a2a45182e5f2993f285732ead749e95998f79db724a593079ca&amp;scene=27#wechat_redirect</t>
  </si>
  <si>
    <t>注册制 | 央广经济之声《投资修炼手册》全面注册制专题第36期：什么情况会导致中止发行？重新启动发行的条件和程序是什么？</t>
  </si>
  <si>
    <t>http://mp.weixin.qq.com/s?__biz=MzI0MzM4NzIwMA==&amp;mid=2247587322&amp;idx=8&amp;sn=34b578abadd6625ef3e371074ae4ebdf&amp;chksm=063a486fd4ea5a31aa1fe7de2b42c98bd0d7fe75848139b8f937a83efc2373e151724218f744&amp;scene=27#wechat_redirect</t>
  </si>
  <si>
    <t>大金融和“两桶油”强势护盘，基金季报披露，这一赛道会成为新抱团对象吗？</t>
  </si>
  <si>
    <t>8677</t>
  </si>
  <si>
    <t>2023-04-25 20:00:44</t>
  </si>
  <si>
    <t>http://mp.weixin.qq.com/s?__biz=MzI0MzM4NzIwMA==&amp;mid=2247587273&amp;idx=1&amp;sn=c4b49f461818ff15dc88e4bfe7e0d463&amp;chksm=a39f091df0ce5008268ff69c945029ce52a2c91b4504ae6f33d051d60f74453dc3852104fbb6&amp;scene=27#wechat_redirect</t>
  </si>
  <si>
    <t>沪指五连阴，蓝筹护盘，或将出现转机</t>
  </si>
  <si>
    <t>https://mmbiz.qpic.cn/mmbiz_jpg/qodMh9utKNQWzBAr2gKXrcNQOhs2PuJlcee6keZZlibZTibF8kYW9KRvHMq4gQc4HZc7jwKjontvDHnSTM54CWog/0?wx_fmt=jpeg</t>
  </si>
  <si>
    <t>A股连续大跌，与通缩有关吗？</t>
  </si>
  <si>
    <t>7223</t>
  </si>
  <si>
    <t>http://mp.weixin.qq.com/s?__biz=MzI0MzM4NzIwMA==&amp;mid=2247587273&amp;idx=2&amp;sn=97a6fec10c35f4602d7ade33c9512959&amp;chksm=2f13081cf4ca50084af71d22c10af37e34f9921758d1c842ba15cefb9e3a10ce1c228e270347&amp;scene=27#wechat_redirect</t>
  </si>
  <si>
    <t>?CPI数据公布后，关于通缩的担忧成为最热议的话题。本篇文章将围绕通胀和A股投资的建议展开。</t>
  </si>
  <si>
    <t>https://mmbiz.qpic.cn/mmbiz_jpg/qodMh9utKNQWzBAr2gKXrcNQOhs2PuJlXDGC3tMicy1w1T0pXiaKbEra1GLe03GesXHSlibrJHU5zd5vxcWvojrsg/0?wx_fmt=jpeg</t>
  </si>
  <si>
    <t>注册制改革投教小课堂之北交所篇丨第三十四期：网下投资者或其管理的配售对象在参与网下询价和配售业务时，有哪些禁止性行为？</t>
  </si>
  <si>
    <t>http://mp.weixin.qq.com/s?__biz=MzI0MzM4NzIwMA==&amp;mid=2247587273&amp;idx=3&amp;sn=9eb8bc172b8959c7da89c354354dbe7c&amp;chksm=af934054f4ca500840741efb08b7719e4c6d25899fa90686ab78a839ae95f27e76361cda61d2&amp;scene=27#wechat_redirect</t>
  </si>
  <si>
    <t>注册制改革投教小课堂之新三板篇丨第三十四期：定向发行过程中，全国股转公司重大事项请示报告的要求有哪些？</t>
  </si>
  <si>
    <t>http://mp.weixin.qq.com/s?__biz=MzI0MzM4NzIwMA==&amp;mid=2247587273&amp;idx=4&amp;sn=4393bfbf89ebbdba31613cd11dde0222&amp;chksm=a29e1105d0ee50083c9fc481d67b394fd9c268020868892569833790cda562645771f4ddfb4a&amp;scene=27#wechat_redirect</t>
  </si>
  <si>
    <t>东财微问答丨聚焦全面注册制（5）：战略投资者在限售期内，能否向证券金融公司借出获得配售的股票？</t>
  </si>
  <si>
    <t>http://mp.weixin.qq.com/s?__biz=MzI0MzM4NzIwMA==&amp;mid=2247587273&amp;idx=5&amp;sn=094acdab525abe41533195ca850825e1&amp;chksm=261a1004d0ee5008583587f9df5468d3108503398bfae60f57ad2782f86a5101acae2a66b144&amp;scene=27#wechat_redirect</t>
  </si>
  <si>
    <t>https://mmbiz.qpic.cn/mmbiz_jpg/qodMh9utKNQWzBAr2gKXrcNQOhs2PuJldjEk5KTGPUMX8ic8OX1icICF1EZFotic9eT5n6U1kCALaXYWjiclVSTdhw/0?wx_fmt=jpeg</t>
  </si>
  <si>
    <t>沪指四连阴，是“倒车接人”还是行情结束？</t>
  </si>
  <si>
    <t>23273</t>
  </si>
  <si>
    <t>2023-04-24 19:34:43</t>
  </si>
  <si>
    <t>http://mp.weixin.qq.com/s?__biz=MzI0MzM4NzIwMA==&amp;mid=2247587204&amp;idx=1&amp;sn=368e60fe1343a6163b1efe301f0727dc&amp;chksm=023e1841d4ea50457ea51eb213e37d921c0a0e067d543d69f468458690eea46373019cc44455&amp;scene=27#wechat_redirect</t>
  </si>
  <si>
    <t>每日收评</t>
  </si>
  <si>
    <t>https://mmbiz.qpic.cn/mmbiz_jpg/qodMh9utKNToybU2G9ZFbwIZtWBrCYmTZHokzcvxsUbsR0P2KCgTvePFgfQ9FXJKbSibGIZrmtH2yYPvTqVB9qA/0?wx_fmt=jpeg</t>
  </si>
  <si>
    <t>深交所投教 | 期权入市手册（四十四）：中证500ETF期权品种介绍（下）</t>
  </si>
  <si>
    <t>1167</t>
  </si>
  <si>
    <t>http://mp.weixin.qq.com/s?__biz=MzI0MzM4NzIwMA==&amp;mid=2247587204&amp;idx=2&amp;sn=c6924335ad6b0ba3663036fd5f27e51a&amp;chksm=86ba5009d0ee5a4fc8418fddb5c4115868a3a4993a3943948f2598fea07cec61785147b5b6d8&amp;scene=27#wechat_redirect</t>
  </si>
  <si>
    <t>https://mmbiz.qpic.cn/mmbiz_jpg/qodMh9utKNSGzeNtMUCq9qFGbCSgAZlV65023MfRoMgUQC2VaCDh2sKnpKxf4yTIkZ10IrvXYOxibYn5SUSxX3w/0?wx_fmt=jpeg</t>
  </si>
  <si>
    <t>退市制度 | 一图看懂科创板退市制度（一）</t>
  </si>
  <si>
    <t>371</t>
  </si>
  <si>
    <t>http://mp.weixin.qq.com/s?__biz=MzI0MzM4NzIwMA==&amp;mid=2247587204&amp;idx=3&amp;sn=095c9f2d5ec7cceb0b8a1b8fde13ccde&amp;chksm=261a5009f8c65a4fcd0a19ada35d0cdaf27508ee17adec94e802ebc6ab9da860fe5dfe327d57&amp;scene=27#wechat_redirect</t>
  </si>
  <si>
    <t>热线问答 | 全面注册制常见问题（二）</t>
  </si>
  <si>
    <t>http://mp.weixin.qq.com/s?__biz=MzI0MzM4NzIwMA==&amp;mid=2247587204&amp;idx=4&amp;sn=791fb945a560830a71740b4938306c9d&amp;chksm=8ab64811546a504583df09e8854492cd27e13207c28bf3c13211c97332bc37adce47e0132aec&amp;scene=27#wechat_redirect</t>
  </si>
  <si>
    <t>投教精品 | 指数股（ETF）投资修炼指南第六期：境内跨境ETF的基本情况</t>
  </si>
  <si>
    <t>http://mp.weixin.qq.com/s?__biz=MzI0MzM4NzIwMA==&amp;mid=2247587204&amp;idx=5&amp;sn=c5352ed1e82fae7f43d1ed78896f556a&amp;chksm=a39f1940f8c6584da1dfb9ed9f8e30c8be15f02a7a0c3a6081025643fd60235c06901ea3336c&amp;scene=27#wechat_redirect</t>
  </si>
  <si>
    <t>注册制 | 央广经济之声《投资修炼手册》全面注册制专题第34期：交易所审核发行条件和上市条件，分别有哪些重点关注事项？</t>
  </si>
  <si>
    <t>http://mp.weixin.qq.com/s?__biz=MzI0MzM4NzIwMA==&amp;mid=2247587204&amp;idx=6&amp;sn=80d5f169872f707832788235afac20b8&amp;chksm=0b37005978465a4fbfd9c2d69b85c34781c99f89935a96e4b6f5dc3a32491aefd61ec581e89d&amp;scene=27#wechat_redirect</t>
  </si>
  <si>
    <t>注册制改革投教小课堂之北交所篇丨第三十三期：哪些参与询价的网下投资者可以参与申购？</t>
  </si>
  <si>
    <t>http://mp.weixin.qq.com/s?__biz=MzI0MzM4NzIwMA==&amp;mid=2247587204&amp;idx=7&amp;sn=7f38685c443589c96a9520c8cb6c500c&amp;chksm=2b175801f0ce5247709584d18419b6a99bb47c2fb031be93cc9034873d841403ceb772a13a35&amp;scene=27#wechat_redirect</t>
  </si>
  <si>
    <t>注册制改革投教小课堂之新三板篇丨第三十三期：定向发行过程中，公司及主办券商重大事项报告及核查有哪些要求？</t>
  </si>
  <si>
    <t>http://mp.weixin.qq.com/s?__biz=MzI0MzM4NzIwMA==&amp;mid=2247587204&amp;idx=8&amp;sn=0c12907ba6d4431b4e13dbf4c21af2d4&amp;chksm=0f330851f4ca5247ea13508a0dc23bde351d3dbc59c5608eaf5abd9c578a432aa7c86e04c20d&amp;scene=27#wechat_redirect</t>
  </si>
  <si>
    <t>重磅！周末突发大事件</t>
  </si>
  <si>
    <t>52740</t>
  </si>
  <si>
    <t>http://mp.weixin.qq.com/s?__biz=MzI0MzM4NzIwMA==&amp;mid=2247587180&amp;idx=1&amp;sn=e2c51e6d352491574ca7a3be0395cbc5&amp;chksm=a79b08b9744a52af34c45894c7bb3f7340094a406398e86b827268fee263cda03c86c88c3ca9&amp;scene=27#wechat_redirect</t>
  </si>
  <si>
    <t>https://mmbiz.qpic.cn/mmbiz_jpg/qodMh9utKNSxKzQtmtOX8gVqpwTjWgKcENMt469kNfJjjfia5EKCcW9V5dcsIVE7e7seVT7O6NSib2G8R3abFFCA/0?wx_fmt=jpeg</t>
  </si>
  <si>
    <t>证券ETF东财（159692）4.17-4.26重磅首发</t>
  </si>
  <si>
    <t>10321</t>
  </si>
  <si>
    <t>http://mp.weixin.qq.com/s?__biz=MzI0MzM4NzIwMA==&amp;mid=2247587150&amp;idx=1&amp;sn=278e3b4627a0eca6ccd720e172ab2c63&amp;chksm=8eb259caf0ce528d54e24b634360af86651c52435dea161c1cb4259b3032ac0335118e726114&amp;scene=27#wechat_redirect</t>
  </si>
  <si>
    <t>https://mmbiz.qpic.cn/mmbiz_jpg/qodMh9utKNTNDOB9aRcmfZOfnicu0GQPr48f2gJTLl8NTJLoYMCQXY6feib1hD6RFnibbCKcuNxytx3z47UIgvmvA/0?wx_fmt=jpeg</t>
  </si>
  <si>
    <t>一周策略前瞻：新的起点，布局阶段</t>
  </si>
  <si>
    <t>4047</t>
  </si>
  <si>
    <t>http://mp.weixin.qq.com/s?__biz=MzI0MzM4NzIwMA==&amp;mid=2247587150&amp;idx=2&amp;sn=9690f96de56aca164b9afb71a3d65fa2&amp;chksm=261a59caf8c65a857bb7b2b06c59b61204e4ef21086acae329812249847c7ecb27eb2704d601&amp;scene=27#wechat_redirect</t>
  </si>
  <si>
    <t>控制仓位，防范风险</t>
  </si>
  <si>
    <t>https://mmbiz.qpic.cn/mmbiz_jpg/qodMh9utKNTNDOB9aRcmfZOfnicu0GQPrrHEtHmiauL8U4yJTeVPp1GiatOqMKpnW9PERm0H6Rsj4JD7sxV0Y6ILw/0?wx_fmt=jpeg</t>
  </si>
  <si>
    <t>2023-04-21 18:44:41</t>
  </si>
  <si>
    <t>30年期国债期货今日上市！有哪些重大意义？</t>
  </si>
  <si>
    <t>2653</t>
  </si>
  <si>
    <t>http://mp.weixin.qq.com/s?__biz=MzI0MzM4NzIwMA==&amp;mid=2247586966&amp;idx=2&amp;sn=7ad84a5ead114632de6c11b96ba826f7&amp;chksm=2217400ad4ea53556294a4b1e25385d10f07771a416d00427db8b24adf4f94d21f7379189ba5&amp;scene=27#wechat_redirect</t>
  </si>
  <si>
    <t>4月21日，国债期货家族迎来新成员！</t>
  </si>
  <si>
    <t>https://mmbiz.qpic.cn/mmbiz_jpg/qodMh9utKNRStWgtv8mR1wOWF39YCq3EkQKVoA7zooSpx8vwAuN8TXO70SkoE5Hp9XdQto6LMXicv7OTS4HoEYg/0?wx_fmt=jpeg</t>
  </si>
  <si>
    <t>融资融券业务风险提示丨第八期：在什么情况下，北交所可能暂停相关股票融资融券交易，何时可以恢复？</t>
  </si>
  <si>
    <t>http://mp.weixin.qq.com/s?__biz=MzI0MzM4NzIwMA==&amp;mid=2247586966&amp;idx=3&amp;sn=2bcbe8fc876887cfed66b2556ce7bb63&amp;chksm=aa9f115b5c62595fd2e490bf7f327d8f3621d56322433161e3d34e42d48a2398e9f5e0737cc1&amp;scene=27#wechat_redirect</t>
  </si>
  <si>
    <t>https://mmbiz.qpic.cn/mmbiz_jpg/qodMh9utKNSFklOWwjb5UdfibWBjWicVj6zvhohLxUg6hr3lxUibv0sz0cAF2EVZDibNViaPjbiaEDuIXIcrQREXfILA/0?wx_fmt=jpeg</t>
  </si>
  <si>
    <t>注册制改革投教小课堂之北交所篇丨第三十二期：网下发行确定发行价格时，哪些报价应当剔除?</t>
  </si>
  <si>
    <t>http://mp.weixin.qq.com/s?__biz=MzI0MzM4NzIwMA==&amp;mid=2247586966&amp;idx=4&amp;sn=e3b13e35600d930ec5b556dbbbffb530&amp;chksm=87b25913dce2535554ca52f7d2bd17a2b1aaf022615a1f34d39308cfaca67ae5d7ee191e6c06&amp;scene=27#wechat_redirect</t>
  </si>
  <si>
    <t>注册制改革投教小课堂之新三板篇丨第三十二期： 定向发行终止审核的情形有哪些？</t>
  </si>
  <si>
    <t>http://mp.weixin.qq.com/s?__biz=MzI0MzM4NzIwMA==&amp;mid=2247586966&amp;idx=5&amp;sn=8b405e7fa6af768d642afdb2ac3b2d3f&amp;chksm=8bbe501a5c625355e5fc3e888b08fe3044ccb774c8f69a8ac5798a900d84ca6c9c5c48d30831&amp;scene=27#wechat_redirect</t>
  </si>
  <si>
    <t>注册制 | 央广经济之声《投资修炼手册》全面注册制专题第33期：招股说明书主要包括哪些信息，对募集资金使用和披露有何要求？</t>
  </si>
  <si>
    <t>http://mp.weixin.qq.com/s?__biz=MzI0MzM4NzIwMA==&amp;mid=2247586966&amp;idx=6&amp;sn=eb181e5183db6f4a064321f07e1decc0&amp;chksm=2613004a7c4251579cd656e4bb4e639b79045cdff8db9102e84b63d963c2001d7f082991bca4&amp;scene=27#wechat_redirect</t>
  </si>
  <si>
    <t>深交所投教 | 一图读懂深港通交易日历优化（下）</t>
  </si>
  <si>
    <t>http://mp.weixin.qq.com/s?__biz=MzI0MzM4NzIwMA==&amp;mid=2247586966&amp;idx=7&amp;sn=e099a3bdaca7bf31448b1eebd742ee97&amp;chksm=a3961953f0ce535521c7ac57e2705ac979185c70c53b3e02482913e5b1475c87a862058cad34&amp;scene=27#wechat_redirect</t>
  </si>
  <si>
    <t>AI又杀回来了，沪指长下影线是回踩确认信号？</t>
  </si>
  <si>
    <t>9704</t>
  </si>
  <si>
    <t>2023-04-20 19:24:12</t>
  </si>
  <si>
    <t>http://mp.weixin.qq.com/s?__biz=MzI0MzM4NzIwMA==&amp;mid=2247586894&amp;idx=1&amp;sn=9454a5c6b49f599724ac2342b051c4cc&amp;chksm=0e3b099b5866518f8c8f3c9cc13e6366a300d315ce2770f9087d05768586fb77d051610aad80&amp;scene=27#wechat_redirect</t>
  </si>
  <si>
    <t>成交维持万亿，上行趋势未破</t>
  </si>
  <si>
    <t>https://mmbiz.qpic.cn/mmbiz_jpg/qodMh9utKNTKvOibrP7ZFPDI8eYhrzcrwCkIQyF8vX6ibNJvf1oUOfgw1PA2k8QbyiazQFHvphE1IA86l69ibibJNqg/0?wx_fmt=jpeg</t>
  </si>
  <si>
    <t>注册制 | 央广经济之声《投资修炼手册》全面注册制专题第32期：交易所信息披露审核主要关注发行人哪些事项？</t>
  </si>
  <si>
    <t>843</t>
  </si>
  <si>
    <t>http://mp.weixin.qq.com/s?__biz=MzI0MzM4NzIwMA==&amp;mid=2247586894&amp;idx=2&amp;sn=6ec8da9a0820db37ed02ee101e6023f1&amp;chksm=8ebb50c27c42538dacf0fa9576464cbd8757f7f2dcf67b1a138f0e0969b1e04d41c14e2b9c82&amp;scene=27#wechat_redirect</t>
  </si>
  <si>
    <t>https://mmbiz.qpic.cn/mmbiz_jpg/qodMh9utKNRG5bwRQj0F91QazbW1aWYCwhmbnyGfeSqiaZhHxeoicjfZxbc3xIX4icwLyZ0NGgRjXl7aEkJ9XkN2g/0?wx_fmt=jpeg</t>
  </si>
  <si>
    <t>全面实行注册制 | 主板投资入市手册（五）：主板发行上市审核（三）</t>
  </si>
  <si>
    <t>http://mp.weixin.qq.com/s?__biz=MzI0MzM4NzIwMA==&amp;mid=2247586894&amp;idx=3&amp;sn=e92e6ceef7b4e7a9aadcdff70da774f1&amp;chksm=8fba40d278465987e48352d81d16e3bbf32e73ec10ddf927886d8472b17cbd7db1f70d72268a&amp;scene=27#wechat_redirect</t>
  </si>
  <si>
    <t>东财微课堂丨聚焦全面注册制（4）：股票发行制度的“前世今生”</t>
  </si>
  <si>
    <t>http://mp.weixin.qq.com/s?__biz=MzI0MzM4NzIwMA==&amp;mid=2247586894&amp;idx=4&amp;sn=c90fbf7af4af36acc6ecc2dd566b94af&amp;chksm=2a1f188af8c65b8512f6de452361e1b750ad21fa033f85f69100ae5f574d380ba0a8aab3b20b&amp;scene=27#wechat_redirect</t>
  </si>
  <si>
    <t>外围突发利空，指数出现回调，行情难道结束了？</t>
  </si>
  <si>
    <t>18961</t>
  </si>
  <si>
    <t>2023-04-19 21:15:49</t>
  </si>
  <si>
    <t>http://mp.weixin.qq.com/s?__biz=MzI0MzM4NzIwMA==&amp;mid=2247586883&amp;idx=1&amp;sn=b8ebb712f044ace3dc3a16ebcc54beff&amp;chksm=27120996704e518262c02b26532b5a4c90760d02608deb31b50efd0429dfd545af972ad86db7&amp;scene=27#wechat_redirect</t>
  </si>
  <si>
    <t>指数连续上涨创年内新高后，短期的震荡整理也是情理之中。</t>
  </si>
  <si>
    <t>https://mmbiz.qpic.cn/mmbiz_jpg/qodMh9utKNRG5bwRQj0F91QazbW1aWYCdwicLH9nB8xrNfqSLCCTHrkzYbtLQrnYGKQu09klz0HUsibMmAvn2lAA/0?wx_fmt=jpeg</t>
  </si>
  <si>
    <t>明天新能源会反弹？</t>
  </si>
  <si>
    <t>6835</t>
  </si>
  <si>
    <t>http://mp.weixin.qq.com/s?__biz=MzI0MzM4NzIwMA==&amp;mid=2247586883&amp;idx=2&amp;sn=979ab1fd7d5ea73c3dcb3824feff46ab&amp;chksm=0b3e1887d8e6598a0212d241d261ca1dfdd588ec61326a79b62d22c3f7e48cc48bdb6450b638&amp;scene=27#wechat_redirect</t>
  </si>
  <si>
    <t>轮动行情到最后，速度会越来越快。</t>
  </si>
  <si>
    <t>https://mmbiz.qpic.cn/mmbiz_jpg/qodMh9utKNRG5bwRQj0F91QazbW1aWYC0wTxL7B2WGoMXTPQibJJ0ZMxJM42QKGgmxcJUbjbmwKd0ZFRPql5SibA/0?wx_fmt=jpeg</t>
  </si>
  <si>
    <t>融资融券业务风险提示丨第七期：在什么情况下，北交所可能暂停相关股票融资融券交易，何时可以恢复？</t>
  </si>
  <si>
    <t>http://mp.weixin.qq.com/s?__biz=MzI0MzM4NzIwMA==&amp;mid=2247586883&amp;idx=3&amp;sn=775d3cfec88383a62d9f3c4913f7bad8&amp;chksm=0b3e50cffcc25182f3b241c87409d2cb2f9237a4bee8da8600822a6aeb8187d7e65ccdd32dd5&amp;scene=27#wechat_redirect</t>
  </si>
  <si>
    <t>注册制改革投教小课堂之北交所篇丨第三十一期：网下投资者的报价应满足怎样的需求?</t>
  </si>
  <si>
    <t>http://mp.weixin.qq.com/s?__biz=MzI0MzM4NzIwMA==&amp;mid=2247586883&amp;idx=4&amp;sn=9350d4f9d4aa89ded5d7a26143b3df12&amp;chksm=8ebb58c7586653808c38bbe495f8ccd2ee55211871d21cff6eb7deb76ace2910429b07e525e5&amp;scene=27#wechat_redirect</t>
  </si>
  <si>
    <t>注册制改革投教小课堂之新三板篇丨第三十一期： 定向发行中止审核的情形有哪些？</t>
  </si>
  <si>
    <t>http://mp.weixin.qq.com/s?__biz=MzI0MzM4NzIwMA==&amp;mid=2247586883&amp;idx=5&amp;sn=a6bf9607b3d703018e16cc0ab7043ba4&amp;chksm=83b6019ef8c6598a84895813918e5079dff54e9a4acc9bef566313f3d4460d5a4736e470a9da&amp;scene=27#wechat_redirect</t>
  </si>
  <si>
    <t>聚焦全面实行注册制之二十一 | 一图读懂深交所主板股票异常交易实时监控细则（下）</t>
  </si>
  <si>
    <t>http://mp.weixin.qq.com/s?__biz=MzI0MzM4NzIwMA==&amp;mid=2247586883&amp;idx=6&amp;sn=bb1938e02738ff949b4255651231033a&amp;chksm=8bbe1887dce2538086d043aab3ede7a2e51061225eeacb71542aba2616146dd60a3af9baa85e&amp;scene=27#wechat_redirect</t>
  </si>
  <si>
    <t>注册制 | 央广经济之声《投资修炼手册》全面注册制专题第30期：出现哪些情形，交易所会作出终止审核决定？</t>
  </si>
  <si>
    <t>http://mp.weixin.qq.com/s?__biz=MzI0MzM4NzIwMA==&amp;mid=2247586883&amp;idx=7&amp;sn=08a1c36d4b5e3998c4b7797232d1a42c&amp;chksm=0732019e744a53808241f9e973cf6e8a3ae0046ea98c48974c6cbe0c9dbba68c802038df9c25&amp;scene=27#wechat_redirect</t>
  </si>
  <si>
    <t>注册制 | 央广经济之声《投资修炼手册》全面注册制专题第31期：发行人申请股票首次发行上市，有什么信息披露要求？</t>
  </si>
  <si>
    <t>http://mp.weixin.qq.com/s?__biz=MzI0MzM4NzIwMA==&amp;mid=2247586883&amp;idx=8&amp;sn=ab89e3657f013c6fe77329dc3db29bf2&amp;chksm=0237108ff4ca598aa724446432870a8f69002112dd9fd487fe1a6338ede01bf86cc6cf59a35b&amp;scene=27#wechat_redirect</t>
  </si>
  <si>
    <t>经济数据超预期，沪指再创年内新高，或继续上行？</t>
  </si>
  <si>
    <t>7516</t>
  </si>
  <si>
    <t>2023-04-18 19:48:38</t>
  </si>
  <si>
    <t>http://mp.weixin.qq.com/s?__biz=MzI0MzM4NzIwMA==&amp;mid=2247586785&amp;idx=1&amp;sn=891ba805de3495a19c70bb7b96f1a15c&amp;chksm=2f1a4e74dce254222e2f182d39657114e24c7c8d8fc537a9f99071acd47b24768e498ce04507&amp;scene=27#wechat_redirect</t>
  </si>
  <si>
    <t>沪指连续创新高，个股二八分化。</t>
  </si>
  <si>
    <t>炒股这事儿，慢就是快</t>
  </si>
  <si>
    <t>5215</t>
  </si>
  <si>
    <t>http://mp.weixin.qq.com/s?__biz=MzI0MzM4NzIwMA==&amp;mid=2247586785&amp;idx=2&amp;sn=d44d5cf521d11c59d2ec2939ae26ec4f&amp;chksm=8abf4f75f8c65422385225339cf526daf2eef1aaf00db7f7820df8cb996cd8cfa8f1870a6811&amp;scene=27#wechat_redirect</t>
  </si>
  <si>
    <t>要珍惜那些每年愿意大笔分红的好公司。</t>
  </si>
  <si>
    <t>融资融券业务风险提示丨第六期：投资者在什么情况下，可能发生强制平仓的风险？</t>
  </si>
  <si>
    <t>http://mp.weixin.qq.com/s?__biz=MzI0MzM4NzIwMA==&amp;mid=2247586785&amp;idx=3&amp;sn=017bb4dd22f53e22f2501c5f71e2763d&amp;chksm=8ebb063c704e5c2a5bba3843972ccdc294136b1195cd092f3fc2adf1a5c1a25d1612289828a8&amp;scene=27#wechat_redirect</t>
  </si>
  <si>
    <t>注册制改革投教小课堂之北交所篇丨第三十期：参与询价的网下投资者应具备什么条件？</t>
  </si>
  <si>
    <t>http://mp.weixin.qq.com/s?__biz=MzI0MzM4NzIwMA==&amp;mid=2247586785&amp;idx=4&amp;sn=f4a281a198ab6ce853b30b86ce4c0d11&amp;chksm=8abf4e74f4ca56207556cad3e76a78ad8ccba5e507b9dcc34f842a8f7d07c977f0fa54be81ec&amp;scene=27#wechat_redirect</t>
  </si>
  <si>
    <t>注册制改革投教小课堂之新三板篇丨第三十期：定向发行申请不予受理的情形有哪些？</t>
  </si>
  <si>
    <t>http://mp.weixin.qq.com/s?__biz=MzI0MzM4NzIwMA==&amp;mid=2247586785&amp;idx=5&amp;sn=b272a03cf72f9b5d6c07a5a0a770c4e5&amp;chksm=8ebb5f65d4ea5c2a75699861f557f82b5410afc91783c4da1b3a901e28397d4669837a9fa2d9&amp;scene=27#wechat_redirect</t>
  </si>
  <si>
    <t>【4·15国家安全教育日】主题投教作品展（三）</t>
  </si>
  <si>
    <t>http://mp.weixin.qq.com/s?__biz=MzI0MzM4NzIwMA==&amp;mid=2247586785&amp;idx=6&amp;sn=f69e86585fd1a532b1cdcb54c2e57222&amp;chksm=0a3f0e34704e5e28ff06a441185ed20a9a8e4ed869fc2c2ac1a4f6e78e6418318e28842c147a&amp;scene=27#wechat_redirect</t>
  </si>
  <si>
    <t>牛市旗手真的回来了吗？</t>
  </si>
  <si>
    <t>18802</t>
  </si>
  <si>
    <t>2023-04-17 18:48:01</t>
  </si>
  <si>
    <t>http://mp.weixin.qq.com/s?__biz=MzI0MzM4NzIwMA==&amp;mid=2247586725&amp;idx=1&amp;sn=60479b1aee554a09e93107af620d09d1&amp;chksm=83b64638d0ee5e6c02b094134a03ad68e6f31aba678d54c4ed0a2bf3ae4eed7d1b42c931f4c0&amp;scene=27#wechat_redirect</t>
  </si>
  <si>
    <t>沪指在蓝筹股的带领下，创年内新高，成交额持续万亿级别。</t>
  </si>
  <si>
    <t>https://mmbiz.qpic.cn/mmbiz_jpg/qodMh9utKNQXtx9eocoeJZRrXqv4pXeibxItpj1XemK79avSQZp9Oxyv4Ucic6ZTCL7JfcCMibVLzaQTXibah0rm0w/0?wx_fmt=jpeg</t>
  </si>
  <si>
    <t>拜托！你们也太会了吧！——ETF中文简称征集过半，创意怎么这么多？！</t>
  </si>
  <si>
    <t>3694</t>
  </si>
  <si>
    <t>http://mp.weixin.qq.com/s?__biz=MzI0MzM4NzIwMA==&amp;mid=2247586725&amp;idx=2&amp;sn=62a4a99c0fc23ac6d55365fdaa1219f8&amp;chksm=0a3f4f31f8c65c6e28f7057da17c3d7f8060c67c839e3328231955e760da6d6c2d3a42f0fc83&amp;scene=27#wechat_redirect</t>
  </si>
  <si>
    <t>https://mmbiz.qpic.cn/mmbiz_jpg/qodMh9utKNQXtx9eocoeJZRrXqv4pXeibgYQicdOKMgCOrlH0V8u1Dp8r9ic7F9LjEribDYWATET1iaiaicuibGHXcq9Pg/0?wx_fmt=jpeg</t>
  </si>
  <si>
    <t>融资融券业务风险提示丨第五期：哪些情形会导致投资者可能面临被证券公司提前了结融资融券交易的风险？应当如何处理？</t>
  </si>
  <si>
    <t>http://mp.weixin.qq.com/s?__biz=MzI0MzM4NzIwMA==&amp;mid=2247586725&amp;idx=3&amp;sn=39735042810a05e697f66e966ed1a5ef&amp;chksm=83b60e70f4ca5c6ecc673a79a7af773841c076456b16a16fff98c377d1254890aeee84a9bc4b&amp;scene=27#wechat_redirect</t>
  </si>
  <si>
    <t>https://mmbiz.qpic.cn/mmbiz_jpg/qodMh9utKNTiakMFtDibFhN1pdiay8MsfmdI4d095WqFUhbWdRJZVSBHQvVKY0ASfEaXhxlpQK0TJNzkic1sB83H7w/0?wx_fmt=jpeg</t>
  </si>
  <si>
    <t>注册制改革投教小课堂之北交所篇丨第二十九期：中止发行后，重新启动发行的条件和程序是什么？</t>
  </si>
  <si>
    <t>http://mp.weixin.qq.com/s?__biz=MzI0MzM4NzIwMA==&amp;mid=2247586725&amp;idx=4&amp;sn=9c5a1b2aa131428f4920ad4e28fd691d&amp;chksm=0f3a1e60d8e65664d7a859b5624a129a106f4233ac3dd658a7bc851349c85391c9dfff6de0e5&amp;scene=27#wechat_redirect</t>
  </si>
  <si>
    <t>https://mmbiz.qpic.cn/mmbiz_jpg/qodMh9utKNTqCnicZg3icCbPMyEEtID1HlOdIYLmrdr0Bodlu53N660ib2Vo7u25XcBGjWuodkHnuBw7ria5LsoTEQ/0?wx_fmt=jpeg</t>
  </si>
  <si>
    <t>注册制改革投教小课堂之新三板篇丨第二十九期：分期发行数量有何要求？</t>
  </si>
  <si>
    <t>http://mp.weixin.qq.com/s?__biz=MzI0MzM4NzIwMA==&amp;mid=2247586725&amp;idx=5&amp;sn=1b74a2b8af04ff8441934d05e199b314&amp;chksm=ab9e562858665c6efd904e67cd63b32235ec54e398ea7382b49f6cd4be8e41875b1de4bd3854&amp;scene=27#wechat_redirect</t>
  </si>
  <si>
    <t>热线问答 | 全面注册制常见问题（一）</t>
  </si>
  <si>
    <t>http://mp.weixin.qq.com/s?__biz=MzI0MzM4NzIwMA==&amp;mid=2247586725&amp;idx=6&amp;sn=cb4633a2f4761681c6259de5de0ab241&amp;chksm=86b31e60d8e65466c531fbbc1480884fa2a06c4c5239a159ba01089b3165cd598a1165af8b44&amp;scene=27#wechat_redirect</t>
  </si>
  <si>
    <t>注册制 | 央广经济之声《投资修炼手册》全面注册制专题第29期：出现什么样的情形时，交易所会中止审核？</t>
  </si>
  <si>
    <t>http://mp.weixin.qq.com/s?__biz=MzI0MzM4NzIwMA==&amp;mid=2247586725&amp;idx=7&amp;sn=a3cb09334d47d2d295a650aee002bac0&amp;chksm=ab9e4739546a54661a2f86bf25e77c0093849849d920f1379cdbe8f10ca5eff6f27c47059a7b&amp;scene=27#wechat_redirect</t>
  </si>
  <si>
    <t>深交所投教丨期权入市手册（四十三）：中证500ETF期权品种介绍（上）</t>
  </si>
  <si>
    <t>http://mp.weixin.qq.com/s?__biz=MzI0MzM4NzIwMA==&amp;mid=2247586725&amp;idx=8&amp;sn=60a6e326435561484a4613732809487c&amp;chksm=a69347395c6254669d755d10c36f7daa295dfa907e9ed35d2a0ffb8bcdffa3b4c291f0eb5a28&amp;scene=27#wechat_redirect</t>
  </si>
  <si>
    <t>新能源反弹，锂矿“困境反转”是真的？</t>
  </si>
  <si>
    <t>8435</t>
  </si>
  <si>
    <t>2023-04-14 21:18:58</t>
  </si>
  <si>
    <t>http://mp.weixin.qq.com/s?__biz=MzI0MzM4NzIwMA==&amp;mid=2247586452&amp;idx=1&amp;sn=c1b692e879016e70db63c60e8474a4f7&amp;chksm=03364e00506e5f5d067343c9eee8c878ed07bd620095583b46b125c8b17b83ce10a22bbe31c5&amp;scene=27#wechat_redirect</t>
  </si>
  <si>
    <t>每日投顾说</t>
  </si>
  <si>
    <t>https://mmbiz.qpic.cn/mmbiz_jpg/qodMh9utKNSGzeNtMUCq9qFGbCSgAZlVR4Zf0rqv7HnRpNfTZ3LEpCzoOftKdKtmcBjJN41WI1M0UMJicGsB5mg/0?wx_fmt=jpeg</t>
  </si>
  <si>
    <t>全面注册制 丨一起来看看注册制新规吧~</t>
  </si>
  <si>
    <t>2106</t>
  </si>
  <si>
    <t>http://mp.weixin.qq.com/s?__biz=MzI0MzM4NzIwMA==&amp;mid=2247586452&amp;idx=2&amp;sn=fbcf34cb32ec9307c642d835b4bf63c8&amp;chksm=22171658744a57559e0c9e4f329f4a9a4abbd5cfa1e2a939f1a4d297fb4124a7120cdf936a48&amp;scene=27#wechat_redirect</t>
  </si>
  <si>
    <t>【4·15国家安全教育日】主题投教作品展（二）</t>
  </si>
  <si>
    <t>http://mp.weixin.qq.com/s?__biz=MzI0MzM4NzIwMA==&amp;mid=2247586452&amp;idx=3&amp;sn=a70e0e0bf600cee125feaa70032d2c2f&amp;chksm=27125f1158665557aaf04e854151afb259e03fba186b7fe5d40566071294611b57c0a301fd1a&amp;scene=27#wechat_redirect</t>
  </si>
  <si>
    <t>融资融券业务风险提示丨第四期：如果维持担保比例低于最低维持担保比例的，应当如何处理？</t>
  </si>
  <si>
    <t>http://mp.weixin.qq.com/s?__biz=MzI0MzM4NzIwMA==&amp;mid=2247586452&amp;idx=4&amp;sn=2740ef5e55045e548b253969c28993a7&amp;chksm=8abf1759dce25557512e79331a1ad0253a69efc20dd864feca934c9be742f8f9b5d649750f65&amp;scene=27#wechat_redirect</t>
  </si>
  <si>
    <t>注册制改革投教小课堂之北交所篇丨第二十八期：什么情况会导致中止发行？</t>
  </si>
  <si>
    <t>http://mp.weixin.qq.com/s?__biz=MzI0MzM4NzIwMA==&amp;mid=2247586452&amp;idx=5&amp;sn=8437a140906778d685942f37bcfe462d&amp;chksm=ae9b4608d0ee57551faac26658f984bc2675d28a7cf81497fe845c0171f116fb7b1671d6e844&amp;scene=27#wechat_redirect</t>
  </si>
  <si>
    <t>注册制改革投教小课堂之新三板篇丨第二十八期：分期发行的价格和时间有何要求？</t>
  </si>
  <si>
    <t>http://mp.weixin.qq.com/s?__biz=MzI0MzM4NzIwMA==&amp;mid=2247586452&amp;idx=6&amp;sn=46c3e83a09e93ec43edd6e881f61c573&amp;chksm=8bbe5f11704e57555daf7fee32181f88d61fa46ae9ca855dd86813488a9af15f212818492f01&amp;scene=27#wechat_redirect</t>
  </si>
  <si>
    <t>深交所投教 | 一图读懂深港通交易日历优化（上）</t>
  </si>
  <si>
    <t>http://mp.weixin.qq.com/s?__biz=MzI0MzM4NzIwMA==&amp;mid=2247586452&amp;idx=7&amp;sn=efd2cd935d98ffbc45ad5a8f7b7a6202&amp;chksm=0a3f0648f8c6555788a5d97feef21d2c43cdf82f4e4877aa8a692d15b3c3e397c44fe347f199&amp;scene=27#wechat_redirect</t>
  </si>
  <si>
    <t>注册制 | 央广经济之声《投资修炼手册》全面注册制专题第28期：全面注册制后，发行上市审核和注册程序的期限是如何规定的？</t>
  </si>
  <si>
    <t>http://mp.weixin.qq.com/s?__biz=MzI0MzM4NzIwMA==&amp;mid=2247586452&amp;idx=8&amp;sn=d417a68375df2fe5d69a977b7c89816c&amp;chksm=0f3a5f11f0ce5d5fe1dbd93d8b4a3f631666809a59149c5a8feb672e65f881319b74f0da55d0&amp;scene=27#wechat_redirect</t>
  </si>
  <si>
    <t>旅游板块“起飞”，要不要参与？</t>
  </si>
  <si>
    <t>6064</t>
  </si>
  <si>
    <t>2023-04-13 19:36:26</t>
  </si>
  <si>
    <t>http://mp.weixin.qq.com/s?__biz=MzI0MzM4NzIwMA==&amp;mid=2247586384&amp;idx=1&amp;sn=e299041921f36ee235da057c50f9b301&amp;chksm=0237179dd8e65d9b2ff6d3e85c83509467e6c9c94ce25a32b02962c7d78704ec26aa030d0b09&amp;scene=27#wechat_redirect</t>
  </si>
  <si>
    <t>https://mmbiz.qpic.cn/mmbiz_jpg/qodMh9utKNTGXx46Liak3Yc4HC2QlCL9gmvzmcIykScMSkHj1spd4EicNCh0Jqsdf8eO0lsHb3UDWcJOnNHhvfeA/0?wx_fmt=jpeg</t>
  </si>
  <si>
    <t>融资融券业务风险提示丨第二期：参与北交所融资融券交易的投资者需要满足什么样的条件？</t>
  </si>
  <si>
    <t>680</t>
  </si>
  <si>
    <t>http://mp.weixin.qq.com/s?__biz=MzI0MzM4NzIwMA==&amp;mid=2247586384&amp;idx=2&amp;sn=722303ec713a450e819b023fef0d630d&amp;chksm=26135ed4d8e65f99ab17d691cf71747c492f1c0ee5bd390106a40cbb58daa05c4d10eb2dc5e8&amp;scene=27#wechat_redirect</t>
  </si>
  <si>
    <t>https://mmbiz.qpic.cn/mmbiz_jpg/qodMh9utKNQJiccqSqFh8gapQQHBBRKq8LtT8qiaDuLI5KnU8up33BKQ2ZLDtm2xGUic4pcFXR7hiaMouBDmAiaYnUA/0?wx_fmt=jpeg</t>
  </si>
  <si>
    <t>注册制 | 央广经济之声《投资修炼手册》全面注册制专题第27期：发行上市申请不予受理情形有哪些？什么情况下发行人会被要求现场检查</t>
  </si>
  <si>
    <t>http://mp.weixin.qq.com/s?__biz=MzI0MzM4NzIwMA==&amp;mid=2247586384&amp;idx=3&amp;sn=4fd54f82284658a997f47cd537ae3a0f&amp;chksm=261356dcd4ea5f99c232ea5c12913964ff78989a9f352ff04aa10254d2145bb7ff86d0181259&amp;scene=27#wechat_redirect</t>
  </si>
  <si>
    <t>全面实行注册制 | 主板投资入市手册（四）：主板发行上市审核（二）</t>
  </si>
  <si>
    <t>http://mp.weixin.qq.com/s?__biz=MzI0MzM4NzIwMA==&amp;mid=2247586384&amp;idx=4&amp;sn=deec60e283006288d3cf421aaea74de2&amp;chksm=2b1e0f85f0ce5593819e07d3127f234ffccf4cbb5751c7b9e2525f39f357b55d0ab2229c9d8e&amp;scene=27#wechat_redirect</t>
  </si>
  <si>
    <t>融资融券业务风险提示丨第三期：融资买入证券是否计入可充抵保证金证券？</t>
  </si>
  <si>
    <t>http://mp.weixin.qq.com/s?__biz=MzI0MzM4NzIwMA==&amp;mid=2247586384&amp;idx=5&amp;sn=97b17f4a760cd254f558a0911c83ef47&amp;chksm=2f1a5ed4dce25f99379a89e1e38518235c9f601429c09c216bdd5eaa8333f6ae7755009129ae&amp;scene=27#wechat_redirect</t>
  </si>
  <si>
    <t>注册制改革投教小课堂之北交所篇丨第二十七期：公开发行股票并在北交所上市采用询价方式的，可以向哪些对象询价？</t>
  </si>
  <si>
    <t>http://mp.weixin.qq.com/s?__biz=MzI0MzM4NzIwMA==&amp;mid=2247586384&amp;idx=6&amp;sn=a240f0a1ddeca96a4e16f56c3339ed3f&amp;chksm=0633169c704e5791174e13290f6b8a5a7f28eda34937a4d7ada4e0d9ef73d72eb65176ed5744&amp;scene=27#wechat_redirect</t>
  </si>
  <si>
    <t>注册制改革投教小课堂之新三板篇丨第二十七期：哪些定向发行可以适用分期发行程序？</t>
  </si>
  <si>
    <t>http://mp.weixin.qq.com/s?__biz=MzI0MzM4NzIwMA==&amp;mid=2247586384&amp;idx=7&amp;sn=ba21bb3c9379e0746bd02590752e72ee&amp;chksm=073257ddf0ce5f9975664ab2ca3aa4f4a28b1e2e8f64de711cdfecf79abfd3253a98fa53aedf&amp;scene=27#wechat_redirect</t>
  </si>
  <si>
    <t>AI最后一波机会，在哪里？</t>
  </si>
  <si>
    <t>8413</t>
  </si>
  <si>
    <t>2023-04-12 19:26:38</t>
  </si>
  <si>
    <t>http://mp.weixin.qq.com/s?__biz=MzI0MzM4NzIwMA==&amp;mid=2247586329&amp;idx=1&amp;sn=73f884912dd9430c4adb66c83e210a92&amp;chksm=0b3e57947c425dd2538d45a423fe76f0c2c11d277b8cff9f4a8c93c595ca2d963a04da50a736&amp;scene=27#wechat_redirect</t>
  </si>
  <si>
    <t>https://mmbiz.qpic.cn/mmbiz_jpg/qodMh9utKNQ2hmsOPALcqLCNCicGY9QPER19PFdPibTFDicNXrgEo0WiaN6Kcg634V5ZBmtA4GTWz54uA9Xx4WSKYA/0?wx_fmt=jpeg</t>
  </si>
  <si>
    <t>注册制 | 央广经济之声《投资修炼手册》全面注册制专题第26期：交易所发行上市审核和证监会注册有哪些步骤？</t>
  </si>
  <si>
    <t>http://mp.weixin.qq.com/s?__biz=MzI0MzM4NzIwMA==&amp;mid=2247586329&amp;idx=3&amp;sn=fd05fcd8b01d1a6608060667ef13770c&amp;chksm=0a3f1edd704e5fd0c8a12881b8cb4dcafd67fd1fb3e148b31520da7fdfcb9ad1b40f7a9b9704&amp;scene=27#wechat_redirect</t>
  </si>
  <si>
    <t>聚焦全面实行注册制之二十 | 一图读懂深交所主板股票异常交易实时监控细则（上）</t>
  </si>
  <si>
    <t>http://mp.weixin.qq.com/s?__biz=MzI0MzM4NzIwMA==&amp;mid=2247586329&amp;idx=4&amp;sn=6d6b6643d7d49e0de4c872dad77d07bb&amp;chksm=a7924784dce25fd05e34b66fa69794cdbd9e4163ceb9712215ab2cf275e8e54cea5b3d85c42a&amp;scene=27#wechat_redirect</t>
  </si>
  <si>
    <t>https://mmbiz.qpic.cn/mmbiz_jpg/qodMh9utKNQEu2iacmS51QWibjtFU7xnR6GpUqzaRwSul4olicWWjWcCqyegopuO6b7ibaNcRwQHxN8fT3bcqn45OQ/0?wx_fmt=jpeg</t>
  </si>
  <si>
    <t>一图读懂注册制丨投资者适当性及交易规则（下）</t>
  </si>
  <si>
    <t>http://mp.weixin.qq.com/s?__biz=MzI0MzM4NzIwMA==&amp;mid=2247586329&amp;idx=5&amp;sn=1b7205e4625d72b2aa7c353a785f0f49&amp;chksm=2f1a07c47c4257d88b05a09f18d5f17dfe6e2ba218ae08122a939fec41bdf6805c27ad8db907&amp;scene=27#wechat_redirect</t>
  </si>
  <si>
    <t>注册制改革投教小课堂之北交所篇丨第二十六期：公开发行股票并在北交所上市采用直接方式定价的，发行价格有什么要求？</t>
  </si>
  <si>
    <t>http://mp.weixin.qq.com/s?__biz=MzI0MzM4NzIwMA==&amp;mid=2247586329&amp;idx=6&amp;sn=96283ca7846a84609ef4751f4b7dee69&amp;chksm=a7924685d4ea55daf3ba7b3f46ed67c222b16c7fee7f9731db2a4727886c6e6450c9387829dd&amp;scene=27#wechat_redirect</t>
  </si>
  <si>
    <t>注册制改革投教小课堂之新三板篇丨第二十六期：分期发行有何优势？</t>
  </si>
  <si>
    <t>http://mp.weixin.qq.com/s?__biz=MzI0MzM4NzIwMA==&amp;mid=2247586329&amp;idx=7&amp;sn=1d3f9b22f38288e6c85a5ae0726cdcb2&amp;chksm=0e3b1fdcf8c65dd2ae8fde40a81cd89dd26e1d6b0873bc424dc7e1602519e5981e3bd0923a41&amp;scene=27#wechat_redirect</t>
  </si>
  <si>
    <t>【4·15国家安全教育日】主题投教作品展（一）</t>
  </si>
  <si>
    <t>http://mp.weixin.qq.com/s?__biz=MzI0MzM4NzIwMA==&amp;mid=2247586329&amp;idx=8&amp;sn=50988edd3078ca6c93e51111fa187f85&amp;chksm=0a3f4685fcc25dd26abd37dc25b1c44fb7f5bce2d11ae15030ebe9e59f9687c1f6f4aaeaa2d4&amp;scene=27#wechat_redirect</t>
  </si>
  <si>
    <t>主板注册制新股“雪崩”，到底怎么回事？</t>
  </si>
  <si>
    <t>23508</t>
  </si>
  <si>
    <t>2023-04-11 19:38:20</t>
  </si>
  <si>
    <t>http://mp.weixin.qq.com/s?__biz=MzI0MzM4NzIwMA==&amp;mid=2247586266&amp;idx=1&amp;sn=119d2ccaf79f56869bc4f75ef10a1d4d&amp;chksm=ae9b1d1ef8c65e11a57d8db7cfb0207185aa361666141fc5262d11312fe7eccbb9af8ad14fc3&amp;scene=27#wechat_redirect</t>
  </si>
  <si>
    <t>https://mmbiz.qpic.cn/mmbiz_jpg/qodMh9utKNQJiccqSqFh8gapQQHBBRKq8COjbLpuYFL9D4tYkjVY3MenWdRXwQYhNHSkuOeSHv5QiaibmqibiczlEfQ/0?wx_fmt=jpeg</t>
  </si>
  <si>
    <t>注册制｜全面实行注册制系列动画合辑</t>
  </si>
  <si>
    <t>2525</t>
  </si>
  <si>
    <t>http://mp.weixin.qq.com/s?__biz=MzI0MzM4NzIwMA==&amp;mid=2247586266&amp;idx=2&amp;sn=1ff9f2917d96eb87236ada2f6cc4c9c5&amp;chksm=ab9e1d1e704e5619ca9ebd2b099a52f427ce308f5108f2882cdbd4d3ec49cc3c17dc6c68aaa4&amp;scene=27#wechat_redirect</t>
  </si>
  <si>
    <t>一图读懂注册制｜投资者适当性及交易规则（上）</t>
  </si>
  <si>
    <t>529</t>
  </si>
  <si>
    <t>http://mp.weixin.qq.com/s?__biz=MzI0MzM4NzIwMA==&amp;mid=2247586266&amp;idx=3&amp;sn=679bf109cad1ed88a707340dde1702e5&amp;chksm=a2971c1f704e541b6d148fcda8840d33826f9117fb4427ee06127b19bc3e83b953c4f80ab78c&amp;scene=27#wechat_redirect</t>
  </si>
  <si>
    <t>注册制改革投教小课堂之北交所篇丨第二十四期：取得证监会允许注册的决定后，发行人与主承销商何时可以开启发行工作？</t>
  </si>
  <si>
    <t>http://mp.weixin.qq.com/s?__biz=MzI0MzM4NzIwMA==&amp;mid=2247586266&amp;idx=4&amp;sn=55980927f59b2a0cd96230cd62d3b193&amp;chksm=86b31d1ef0ce5e119b42973ff7f161bd0712ef896101ebef8b18e1c4b024eb7c63662feb2186&amp;scene=27#wechat_redirect</t>
  </si>
  <si>
    <t>注册制改革投教小课堂之新三板篇丨第二十四期：简易程序的审核时限有何要求?</t>
  </si>
  <si>
    <t>http://mp.weixin.qq.com/s?__biz=MzI0MzM4NzIwMA==&amp;mid=2247586266&amp;idx=5&amp;sn=678ac7456ac6b3196c84e024abc78a3c&amp;chksm=a2970506f0ce5619126add9b3e877fde53c3491ae35233ce7a46d20b300c205440b4017729f7&amp;scene=27#wechat_redirect</t>
  </si>
  <si>
    <t>注册制改革投教小课堂之北交所篇丨第二十五期： 公开发行股票并在北交所上市采用何种方式定价？分别是怎样确定发行价格的？</t>
  </si>
  <si>
    <t>http://mp.weixin.qq.com/s?__biz=MzI0MzM4NzIwMA==&amp;mid=2247586266&amp;idx=6&amp;sn=f081c6b9affb6eb07f238518bb1e7f11&amp;chksm=27121c1f546a541b8bb75953b73c8e644d43d1023b2a92d35788c9f62504dd7a0e1f2cb33b31&amp;scene=27#wechat_redirect</t>
  </si>
  <si>
    <t>注册制改革投教小课堂之新三板篇丨第二十五期：挂牌公司如何申请适用简易程序?</t>
  </si>
  <si>
    <t>http://mp.weixin.qq.com/s?__biz=MzI0MzM4NzIwMA==&amp;mid=2247586266&amp;idx=7&amp;sn=594823efa16da67c3eeee3b28e8cfe79&amp;chksm=ab9e454678465e119bece1c3b7b9d469bdec4b37405f84b82764361f1b3174f9643e18c6cc98&amp;scene=27#wechat_redirect</t>
  </si>
  <si>
    <t>国民教育 | 上交所财经素养课程登陆上海市学生素质教育优质资源平台</t>
  </si>
  <si>
    <t>http://mp.weixin.qq.com/s?__biz=MzI0MzM4NzIwMA==&amp;mid=2247586266&amp;idx=8&amp;sn=b8571eac84d6f8973474e23c0509e698&amp;chksm=03360d0ef8c65e117132eac63051d2c3cc5da1303f442e94f758af72a2d4c4f0cc333e707c74&amp;scene=27#wechat_redirect</t>
  </si>
  <si>
    <t>选好债券基金，就看这个指标！</t>
  </si>
  <si>
    <t>5496</t>
  </si>
  <si>
    <t>2023-04-10 18:55:58</t>
  </si>
  <si>
    <t>http://mp.weixin.qq.com/s?__biz=MzI0MzM4NzIwMA==&amp;mid=2247586127&amp;idx=1&amp;sn=0c58154b65a17906135705278e854ea9&amp;chksm=023754c2546a5e846705347ce6c79ea35404a1679210ffd5eb4b10aabb941d78a05f7936b3a7&amp;scene=27#wechat_redirect</t>
  </si>
  <si>
    <t>基金投顾可以更好地帮助投资者进行债基的筛选</t>
  </si>
  <si>
    <t>https://mmbiz.qpic.cn/mmbiz_jpg/qodMh9utKNTWxCWNrYyAEERvAKtKCbSfUyk7SnAZyHQaNjjibRYX3L9HEcVNv7gafWLC4STqLObibLTX8XO8iaIsw/0?wx_fmt=jpeg</t>
  </si>
  <si>
    <t>一图读懂注册制丨新股申购</t>
  </si>
  <si>
    <t>2755</t>
  </si>
  <si>
    <t>http://mp.weixin.qq.com/s?__biz=MzI0MzM4NzIwMA==&amp;mid=2247586127&amp;idx=2&amp;sn=594898481b881c96d17c4edd87bc9e35&amp;chksm=231605935866548eac04607bc0e1765a820fa70c7c854b71bc76390a3f17183d74fb61bf4734&amp;scene=27#wechat_redirect</t>
  </si>
  <si>
    <t>聚焦全面实行注册制｜一图读懂深交所主板、创业板交易特别提示</t>
  </si>
  <si>
    <t>379</t>
  </si>
  <si>
    <t>http://mp.weixin.qq.com/s?__biz=MzI0MzM4NzIwMA==&amp;mid=2247586127&amp;idx=3&amp;sn=5b29f0816f5639b0ce66fe3d07574579&amp;chksm=8bbe1d8b7c42548e712445b2c56efd4778d39e5656ee322388b4424adc71427da27ae382d833&amp;scene=27#wechat_redirect</t>
  </si>
  <si>
    <t>【4·15国家安全教育日】首批全面注册制企业今日上市：值得投资者关注的问题有哪些？</t>
  </si>
  <si>
    <t>http://mp.weixin.qq.com/s?__biz=MzI0MzM4NzIwMA==&amp;mid=2247586127&amp;idx=4&amp;sn=53c61bb993283fb732c8ed86e7ba919a&amp;chksm=22174ddbd4ea5e84418e1aed827c26d753d8fbf2e4cfd9c46e6146e51fa27fe2223b22b132f9&amp;scene=27#wechat_redirect</t>
  </si>
  <si>
    <t>【4·15国家安全教育日】东财微课堂｜聚焦全面注册制（3）：拥抱全面注册制，把握投资新机遇</t>
  </si>
  <si>
    <t>http://mp.weixin.qq.com/s?__biz=MzI0MzM4NzIwMA==&amp;mid=2247586127&amp;idx=5&amp;sn=bbd9eba55c695cf6de06886c4ebe37b0&amp;chksm=86b31583f8c6568ce1d608156e1e1b654fb781236ddb890d1eea9d9902cf0a42b275aac0f822&amp;scene=27#wechat_redirect</t>
  </si>
  <si>
    <t>注册制 | 全面注册制投资修炼指南（五）</t>
  </si>
  <si>
    <t>http://mp.weixin.qq.com/s?__biz=MzI0MzM4NzIwMA==&amp;mid=2247586127&amp;idx=6&amp;sn=32f061395c26220661498a6cbb6d8401&amp;chksm=2e1b0d9bd4ea5c86221c6ad282c60aa84e2bce5d63aef0aab5535f752ced4417e0faf4e4cf61&amp;scene=27#wechat_redirect</t>
  </si>
  <si>
    <t>全面实行注册制｜主板投资入市手册（三）：主板发行上市审核（一）</t>
  </si>
  <si>
    <t>http://mp.weixin.qq.com/s?__biz=MzI0MzM4NzIwMA==&amp;mid=2247586127&amp;idx=7&amp;sn=2f945812f8bc7fee5b6b604b83da0d16&amp;chksm=0732059378465e84d82b11db1af13e0ea1da5c70160ce82ca87591ba779c13181ebedc1e971b&amp;scene=27#wechat_redirect</t>
  </si>
  <si>
    <t>注册制｜全面实行股票发行注册制知识竞答即将启动！</t>
  </si>
  <si>
    <t>http://mp.weixin.qq.com/s?__biz=MzI0MzM4NzIwMA==&amp;mid=2247586127&amp;idx=8&amp;sn=281fddeb77e6f529e9918c57b65f9dde&amp;chksm=02370d9bd4ea548e7bdc6213467047aea6e402bf0f61e6fc7b7c0289a396e2ba8463cd60491e&amp;scene=27#wechat_redirect</t>
  </si>
  <si>
    <t>一周策略前瞻：突破在即，关注成交量</t>
  </si>
  <si>
    <t>15994</t>
  </si>
  <si>
    <t>http://mp.weixin.qq.com/s?__biz=MzI0MzM4NzIwMA==&amp;mid=2247586081&amp;idx=1&amp;sn=2d08975efcf96298dbe1ee47d5992324&amp;chksm=511f0df5dce256e262a0d8260a65d9527cd5367a2fb2dba8ade817ff90204f49aeef5d909c85&amp;scene=27#wechat_redirect</t>
  </si>
  <si>
    <t>突破在即，逢低加仓</t>
  </si>
  <si>
    <t>https://mmbiz.qpic.cn/mmbiz_jpg/qodMh9utKNTbJRncxTEr960Vo8CCJ15FAYzMIf606L8Q4MMzTDGcmQaMlVgQrxTk1kLwjBZLJhFF45ibnU5GDPA/0?wx_fmt=jpeg</t>
  </si>
  <si>
    <t>特斯拉又放大招，最高直降5000刀！这个板块罕见爆发！困境反转了？</t>
  </si>
  <si>
    <t>15410</t>
  </si>
  <si>
    <t>2023-04-07 19:08:45</t>
  </si>
  <si>
    <t>http://mp.weixin.qq.com/s?__biz=MzI0MzM4NzIwMA==&amp;mid=2247586080&amp;idx=1&amp;sn=07aef767a1fecd8e22a2b5d288169a52&amp;chksm=f4ba14eddce25ce94abee00a03bbea32c6074aef1f9b4e84dade2a4aebc139db2dcc773bc047&amp;scene=27#wechat_redirect</t>
  </si>
  <si>
    <t>房地产板块今日表现突出！</t>
  </si>
  <si>
    <t>https://mmbiz.qpic.cn/mmbiz_jpg/qodMh9utKNTbJRncxTEr960Vo8CCJ15Fg87At6QDB0u4ibcQYkJRCLDOUZ79JJjLDIJEciba09MjaQqFYMYnPHWw/0?wx_fmt=jpeg</t>
  </si>
  <si>
    <t>金融素养提升活动 | 第九届“东方财富杯”全国大学生金融挑战赛来啦！</t>
  </si>
  <si>
    <t>1250</t>
  </si>
  <si>
    <t>http://mp.weixin.qq.com/s?__biz=MzI0MzM4NzIwMA==&amp;mid=2247586080&amp;idx=2&amp;sn=980218ffc222036e679b82416e12fd72&amp;chksm=fcb255ac704e5ce9a9e7b04ba836375cd5786d99a9dc22a8dba5c1d70ef23fc5978057f704b6&amp;scene=27#wechat_redirect</t>
  </si>
  <si>
    <t>青春之心燃动，逐梦之旅再启</t>
  </si>
  <si>
    <t>https://mmbiz.qpic.cn/mmbiz_jpg/qodMh9utKNTbJRncxTEr960Vo8CCJ15FpOBsvkLugNGHf2jc236Og1MXrEnicibkg0Ymbwc5VNOvPVyx53QnSIMw/0?wx_fmt=jpeg</t>
  </si>
  <si>
    <t>注册制改革投教小课堂之北交所篇丨第二十二期：发行人在上市过程中遇到问题时如何咨询监管机构？</t>
  </si>
  <si>
    <t>http://mp.weixin.qq.com/s?__biz=MzI0MzM4NzIwMA==&amp;mid=2247586080&amp;idx=3&amp;sn=0259fb0cfff76c824b695bc0439ec849&amp;chksm=f1bf0cf5506e5ce92b1ecd0d45427e47b150ca837a29fd30b3dbd9258eb58275c403d99157fa&amp;scene=27#wechat_redirect</t>
  </si>
  <si>
    <t>注册制改革投教小课堂之新三板篇丨第二十二期：简易程序有何优势?</t>
  </si>
  <si>
    <t>http://mp.weixin.qq.com/s?__biz=MzI0MzM4NzIwMA==&amp;mid=2247586080&amp;idx=4&amp;sn=8d265e4117754cd061711449ab02caa6&amp;chksm=d99745bc546a5ce9961f7504ce410d38f29bb6a2b1677d5a59f2cc4387a3d133f3d9f8e839ea&amp;scene=27#wechat_redirect</t>
  </si>
  <si>
    <t>注册制改革投教小课堂之北交所篇丨第二十三期：交易所对发行条件、上市条件的审核，重点关注哪些事项？</t>
  </si>
  <si>
    <t>http://mp.weixin.qq.com/s?__biz=MzI0MzM4NzIwMA==&amp;mid=2247586080&amp;idx=5&amp;sn=773b097c145de0b9e3deed10207b0b50&amp;chksm=d19f5da4744a54e12c81e575a6f30d015b9740dec9fb191759c935c1744c081ed4d81b2ba193&amp;scene=27#wechat_redirect</t>
  </si>
  <si>
    <t>注册制改革投教小课堂之新三板篇丨第二十三期：适用简易程序的情形有哪些?</t>
  </si>
  <si>
    <t>http://mp.weixin.qq.com/s?__biz=MzI0MzM4NzIwMA==&amp;mid=2247586080&amp;idx=6&amp;sn=879a5e2e507a06976c2f64f11c49ded6&amp;chksm=753b54ad5c625ce98c36febdee8e40f3f18aebcea3673e8a84473952243675649063fc95de08&amp;scene=27#wechat_redirect</t>
  </si>
  <si>
    <t>关于沪深交易所主板注册制首批企业上市安排的答记者问</t>
  </si>
  <si>
    <t>http://mp.weixin.qq.com/s?__biz=MzI0MzM4NzIwMA==&amp;mid=2247586080&amp;idx=7&amp;sn=b90ebfd7175c42bac56cd07c9ddaf22e&amp;chksm=783605fcd0ee56e334ca55a7e44db16e13985691cf39c33d53af257748cb31a98911a236465d&amp;scene=27#wechat_redirect</t>
  </si>
  <si>
    <t>上交所理事会设立投资者教育和保护专门委员会并召开2023年第一次全体委员会议</t>
  </si>
  <si>
    <t>http://mp.weixin.qq.com/s?__biz=MzI0MzM4NzIwMA==&amp;mid=2247586080&amp;idx=8&amp;sn=308b7ae0c71afb8a20d35279001f85b4&amp;chksm=551b45bcf8c65eeb3e8279c7623902ecc9d2f3f6bc2f368dc1efa7c8ca0cdddf90b06a59938a&amp;scene=27#wechat_redirect</t>
  </si>
  <si>
    <t>半导体板块掀起涨停潮！什么信号？被称为“AI掘金铲子”的MLOps究竟是什么？</t>
  </si>
  <si>
    <t>18318</t>
  </si>
  <si>
    <t>2023-04-06 18:31:18</t>
  </si>
  <si>
    <t>http://mp.weixin.qq.com/s?__biz=MzI0MzM4NzIwMA==&amp;mid=2247585994&amp;idx=1&amp;sn=8d595264b3c3b53687202550c12508f9&amp;chksm=79374d5fd8e65f016d4057e8b0dede440ddafe5db8814b5e02cc2d3139d5927f2925a7e4c76a&amp;scene=27#wechat_redirect</t>
  </si>
  <si>
    <t>资金从应用端切换至硬件端...</t>
  </si>
  <si>
    <t>https://mmbiz.qpic.cn/mmbiz_jpg/qodMh9utKNQEu2iacmS51QWibjtFU7xnR6UVTEwicRRyKuo5QhVu9vFNoDAiaWsib4nhmbmTVFEnYTnmVGLa2UEZZIw/0?wx_fmt=jpeg</t>
  </si>
  <si>
    <t>港股现在还便宜吗？还值得配置吗？</t>
  </si>
  <si>
    <t>2870</t>
  </si>
  <si>
    <t>http://mp.weixin.qq.com/s?__biz=MzI0MzM4NzIwMA==&amp;mid=2247585994&amp;idx=2&amp;sn=df24cd19cf73f33885535962bba58147&amp;chksm=d9975c4efcc2570943076b6a5e4b200072b19085032deb2dafb33521a63315450dbeeeb379e3&amp;scene=27#wechat_redirect</t>
  </si>
  <si>
    <t>港股大概率仍处于可配置区间，长期仍具备一定的投资价值。</t>
  </si>
  <si>
    <t>https://mmbiz.qpic.cn/mmbiz_jpg/qodMh9utKNQEu2iacmS51QWibjtFU7xnR6mmKCtmsga608ibZQqqzHlyptLxVNYT3Ir7nPkAd9HX0vFqeV4CYQia8g/0?wx_fmt=jpeg</t>
  </si>
  <si>
    <t>注册制｜央广经济之声《投资修炼手册》全面注册制专题第二十三期：全面注册制下，优化了哪些申购配售机制与约束安排？</t>
  </si>
  <si>
    <t>http://mp.weixin.qq.com/s?__biz=MzI0MzM4NzIwMA==&amp;mid=2247585994&amp;idx=3&amp;sn=e69b4d2272e87d5f15ac24b9c8bb8d5e&amp;chksm=d8961c0e7c425d039322bbe1fdc206d56aa2ee2d51a39b3f5790ece5d130c9c4dfea756c5bc6&amp;scene=27#wechat_redirect</t>
  </si>
  <si>
    <t>注册制｜系列动画第八期：注册制下再融资的重点内容</t>
  </si>
  <si>
    <t>http://mp.weixin.qq.com/s?__biz=MzI0MzM4NzIwMA==&amp;mid=2247585994&amp;idx=4&amp;sn=161415c2f15089d0ca3c1dfa4667a0a5&amp;chksm=f1bf5446fcc25d03bc65f24cb9fce1ffc79ddc214bfee2287fa6d1f8ce12e40323e35e71f8b2&amp;scene=27#wechat_redirect</t>
  </si>
  <si>
    <t>注册制｜央广经济之声《投资修炼手册》全面注册制专题第二十四期：网下投资者参与首发证券网下询价和配售业务时，有哪些禁止性行为？</t>
  </si>
  <si>
    <t>http://mp.weixin.qq.com/s?__biz=MzI0MzM4NzIwMA==&amp;mid=2247585994&amp;idx=5&amp;sn=dd7b064951d338c52aa04bf8256b4006&amp;chksm=551b5d4ff4ca5f012a2e61af96b40a17fc16e07fd95da2ce32d76f81271657131471a5d2e193&amp;scene=27#wechat_redirect</t>
  </si>
  <si>
    <t>注册制｜系列动画第九期：股票上市规则的变化</t>
  </si>
  <si>
    <t>http://mp.weixin.qq.com/s?__biz=MzI0MzM4NzIwMA==&amp;mid=2247585994&amp;idx=6&amp;sn=b71a2d0fa5a7fb16da869a4bb3ce22d3&amp;chksm=f0be0c1ef4ca5f01ba65bdb290c2769ddf8e2990b58f7aff08ff752a60200c3c138673e2f242&amp;scene=27#wechat_redirect</t>
  </si>
  <si>
    <t>注册制改革投教小课堂之北交所篇丨第二十一期：未通过审核或注册程序的公司何时可以再向北交所次报送申请材料？</t>
  </si>
  <si>
    <t>http://mp.weixin.qq.com/s?__biz=MzI0MzM4NzIwMA==&amp;mid=2247585994&amp;idx=7&amp;sn=decbbd17ee9c72a13886279958595321&amp;chksm=7d33150778465709f3a5638ec340406564f885803cc9d67d4898b7bab50df58df645c8cac5e3&amp;scene=27#wechat_redirect</t>
  </si>
  <si>
    <t>注册制改革投教小课堂之新三板篇丨第二十一期：授权发行的实施程序有哪些要求？</t>
  </si>
  <si>
    <t>http://mp.weixin.qq.com/s?__biz=MzI0MzM4NzIwMA==&amp;mid=2247585994&amp;idx=8&amp;sn=7491df1a044359b675bd65254612f05c&amp;chksm=501e0c1e744a5709e5d066035c558fb1a0bdb10745801541ba440e8f2709adc26d570c32bcee&amp;scene=27#wechat_redirect</t>
  </si>
  <si>
    <t>清明休市看A50与黄金率0.618的多重羁绊！注册制10股下周将至！</t>
  </si>
  <si>
    <t>15673</t>
  </si>
  <si>
    <t>2023-04-05 18:07:39</t>
  </si>
  <si>
    <t>http://mp.weixin.qq.com/s?__biz=MzI0MzM4NzIwMA==&amp;mid=2247585869&amp;idx=1&amp;sn=2883e49152ceab13b5bfd53745b92272&amp;chksm=d49a0d98dce25d848bf20069a72bb1b7c71a52a4745c05400b5980cc55077515b25c1b0d72fa&amp;scene=27#wechat_redirect</t>
  </si>
  <si>
    <t>A50走出新的趋势。</t>
  </si>
  <si>
    <t>https://mmbiz.qpic.cn/mmbiz_jpg/qodMh9utKNQbLCaJfxib5fq6eDAQed3atNEYemxmiak0RicH9ia2ShYHKH9QFMUH1ulsFq6jbuJs0qIppyVkxfT7dA/0?wx_fmt=jpeg</t>
  </si>
  <si>
    <t>注册制改革投教小课堂之新三板篇丨第二十期：授权发行有何优势？</t>
  </si>
  <si>
    <t>http://mp.weixin.qq.com/s?__biz=MzI0MzM4NzIwMA==&amp;mid=2247585869&amp;idx=2&amp;sn=b251e9c5dc0bdc9e718a951af27eafcc&amp;chksm=d09e0d987c425f864ad16068cb1053bd32209b146ea50f637b7ce6b4d37a9ce71ee6bb6fbce0&amp;scene=27#wechat_redirect</t>
  </si>
  <si>
    <t>https://mmbiz.qpic.cn/mmbiz_jpg/qodMh9utKNQbLCaJfxib5fq6eDAQed3atdemOIIicYoS4icJnnN4h06jFeic7a3cickCyxC7moXVwvnKKJOP1p6NWUQ/0?wx_fmt=jpeg</t>
  </si>
  <si>
    <t>“中字头”再爆发！”中特估“行情又回归了吗？</t>
  </si>
  <si>
    <t>12952</t>
  </si>
  <si>
    <t>2023-04-04 19:06:22</t>
  </si>
  <si>
    <t>http://mp.weixin.qq.com/s?__biz=MzI0MzM4NzIwMA==&amp;mid=2247585848&amp;idx=1&amp;sn=becaf30788a00b63d058605e47520b46&amp;chksm=fcb24cacd0ee5ff30f34b011bfc96e8a0985b478299c7eec8b079f3327ab078b51a42394739d&amp;scene=27#wechat_redirect</t>
  </si>
  <si>
    <t>”中特估“并不是偶然出现的概念！</t>
  </si>
  <si>
    <t>https://mmbiz.qpic.cn/mmbiz_jpg/qodMh9utKNSzfpY94fJGYbvEOSCUZafD7VPt4PdU2DLKyx2xDrjgqcIrwrMFghuJ5Mbdjoe1PfiazpsuWwyzkhA/0?wx_fmt=jpeg</t>
  </si>
  <si>
    <t>突发！又一个国家宣布或将禁用ChatGPT，诺奖得主发言再次泼冷水……</t>
  </si>
  <si>
    <t>10920</t>
  </si>
  <si>
    <t>http://mp.weixin.qq.com/s?__biz=MzI0MzM4NzIwMA==&amp;mid=2247585848&amp;idx=2&amp;sn=c5b91a05a377606b6db1b139171642ff&amp;chksm=fcb20ded5c625df1fbb2cbf225ee3f02f8d0766c6eb2f389bc3d6e2ea312cf3a2af3c2c38c5b&amp;scene=27#wechat_redirect</t>
  </si>
  <si>
    <t>人工智能情绪遇冷，“中字头”带头冲锋！</t>
  </si>
  <si>
    <t>https://mmbiz.qpic.cn/mmbiz_jpg/qodMh9utKNSzfpY94fJGYbvEOSCUZafDnfxsSAqOlxRetJ7YibCUatgc0e2uQpzO36cMBF9nDbM1VjDDuGHFHTw/0?wx_fmt=jpeg</t>
  </si>
  <si>
    <t>全面实行注册制 | 《深交所主板投资入市手册》发布啦！</t>
  </si>
  <si>
    <t>440</t>
  </si>
  <si>
    <t>http://mp.weixin.qq.com/s?__biz=MzI0MzM4NzIwMA==&amp;mid=2247585848&amp;idx=3&amp;sn=52239f846c4e5130caa0dc0fd464e33f&amp;chksm=d19f1cfc784657fb02d4f16d0211d641dfabb4796603fc58a7afa324b6856b11be9d14c119a8&amp;scene=27#wechat_redirect</t>
  </si>
  <si>
    <t>“财务退市”一点通第5期 | 信息披露</t>
  </si>
  <si>
    <t>http://mp.weixin.qq.com/s?__biz=MzI0MzM4NzIwMA==&amp;mid=2247585848&amp;idx=4&amp;sn=52dfabef1e3bd179342170c152fb0178&amp;chksm=783604e478465ff33f22c8f29c11584cf50581eb160d63d90d1b502628f1078b147a9e624918&amp;scene=27#wechat_redirect</t>
  </si>
  <si>
    <t>深交所投教 | 期权入市手册（四十二）：创业板ETF期权品种介绍（下）</t>
  </si>
  <si>
    <t>http://mp.weixin.qq.com/s?__biz=MzI0MzM4NzIwMA==&amp;mid=2247585848&amp;idx=5&amp;sn=82865fe2a71dfafb78c9ba11b605d9d4&amp;chksm=713f4dadd8e655f9aff34924bf8761d7fca45443081de0c22df6bd78a386c2d851e12d31308b&amp;scene=27#wechat_redirect</t>
  </si>
  <si>
    <t>注册制 | 央广经济之声《投资修炼手册》全面注册制专题第二十二期：首次公开发行证券采用询价方式，网上申购前应当披露哪些信息？</t>
  </si>
  <si>
    <t>http://mp.weixin.qq.com/s?__biz=MzI0MzM4NzIwMA==&amp;mid=2247585848&amp;idx=6&amp;sn=558df369498773e80efca8bf4ec6aec8&amp;chksm=703e44a4dce25ff3c0ccae4900e94681c4c5f4e523dab13d856582d6e1cca979dffdd04430db&amp;scene=27#wechat_redirect</t>
  </si>
  <si>
    <t>https://mmbiz.qpic.cn/mmbiz_jpg/qodMh9utKNSzfpY94fJGYbvEOSCUZafDfK2vQdhDSNuHX5ibTzsRMu47iaQ911JkCTsExpUvM67RYYGw3kSchNxQ/0?wx_fmt=jpeg</t>
  </si>
  <si>
    <t>防非宣传丨警惕以“参加交易所活动”为名的非法活动</t>
  </si>
  <si>
    <t>http://mp.weixin.qq.com/s?__biz=MzI0MzM4NzIwMA==&amp;mid=2247585848&amp;idx=7&amp;sn=c2ae629d274744eb98b034c7ddd08a1a&amp;chksm=743a55b57c425df1bb228be8a71049c98375a05f08842276a6cb864d82b1a3ce9be92a3eac59&amp;scene=27#wechat_redirect</t>
  </si>
  <si>
    <t>注册制改革投教小课堂之北交所篇丨第二十期：终止审核的情形有哪些？</t>
  </si>
  <si>
    <t>http://mp.weixin.qq.com/s?__biz=MzI0MzM4NzIwMA==&amp;mid=2247585848&amp;idx=8&amp;sn=ec8607877664aa772f719dbbea762948&amp;chksm=fcb214f47c4257fb649eff328fc24eed1691c1c76520357bf7d2a0be6aa2011bb588995f673f&amp;scene=27#wechat_redirect</t>
  </si>
  <si>
    <t>33家公司一季报率先预喜，这家公司扣非净利预计增长超28倍！4月金股组合出炉，分析师继续看好这个方向……</t>
  </si>
  <si>
    <t>22590</t>
  </si>
  <si>
    <t>2023-04-03 18:57:26</t>
  </si>
  <si>
    <t>http://mp.weixin.qq.com/s?__biz=MzI0MzM4NzIwMA==&amp;mid=2247585757&amp;idx=1&amp;sn=d26f3efad633a2e5888f8bb225613947&amp;chksm=fdb30a107846421448212ec669721fbec300597ca2fe98ed258ce183bb9f8330b034b1e25ceb&amp;scene=27#wechat_redirect</t>
  </si>
  <si>
    <t>看好4月份的全面修复行情！</t>
  </si>
  <si>
    <t>https://mmbiz.qpic.cn/mmbiz_jpg/qodMh9utKNS838xPXcl4ZXjdTSqJQ4gKrb67jkHVWTYFJh52r8G1XAKUR01Ay251CbIRBK3pLuOlacX9kccR3w/0?wx_fmt=jpeg</t>
  </si>
  <si>
    <t>一图读懂注册制丨重大资产重组审核（下）</t>
  </si>
  <si>
    <t>2845</t>
  </si>
  <si>
    <t>http://mp.weixin.qq.com/s?__biz=MzI0MzM4NzIwMA==&amp;mid=2247585757&amp;idx=2&amp;sn=aa1a36af3b846f252247a0c849814a45&amp;chksm=703e1208744a481e182640eb049f7a1ffe715f4dacd33e984d21c2752ec1f03f5efbceff6bc7&amp;scene=27#wechat_redirect</t>
  </si>
  <si>
    <t>注册制改革投教小课堂之北交所篇丨第十八期：哪些情况下发行人会被要求现场检查/督导？</t>
  </si>
  <si>
    <t>http://mp.weixin.qq.com/s?__biz=MzI0MzM4NzIwMA==&amp;mid=2247585757&amp;idx=3&amp;sn=74f600a3fd1be227c2e8a1e6478ae87f&amp;chksm=753b1208f8c6421426ff81b499ca350496719e45d7bf5c0bb0c18376a4d5c989368af04c09db&amp;scene=27#wechat_redirect</t>
  </si>
  <si>
    <t>注册制改革投教小课堂之新三板篇丨第十八期：全面注册制下，全国股转系统定向发行做了哪些特色制度安排？</t>
  </si>
  <si>
    <t>http://mp.weixin.qq.com/s?__biz=MzI0MzM4NzIwMA==&amp;mid=2247585757&amp;idx=4&amp;sn=ac5983b059d76e656d4779ba321d37f0&amp;chksm=7d331208fcc24a1c638bbce397846819683a5d2ae87b7d00b988159ade96afabc75d206bc27b&amp;scene=27#wechat_redirect</t>
  </si>
  <si>
    <t>注册制改革投教小课堂之北交所篇丨第十九期：中止审核的情形有哪些？</t>
  </si>
  <si>
    <t>http://mp.weixin.qq.com/s?__biz=MzI0MzM4NzIwMA==&amp;mid=2247585757&amp;idx=5&amp;sn=6b7f3befdc50e1f5da7119165c1a9fb9&amp;chksm=703e4a50506e481e816f6dd5642e7fefa6e0bc73b4121e51d4f65d4a4af4c361223950058b4a&amp;scene=27#wechat_redirect</t>
  </si>
  <si>
    <t>注册制改革投教小课堂之新三板篇丨第十九期：普通股定向发行需准备哪些申请文件?</t>
  </si>
  <si>
    <t>http://mp.weixin.qq.com/s?__biz=MzI0MzM4NzIwMA==&amp;mid=2247585757&amp;idx=6&amp;sn=f170e03bb1b4e51e5536732d93969d83&amp;chksm=d19f5349d4ea481ea2787009e0759d85846e57a701bb9f1912ced644ef4e370e0a7b0e5e8954&amp;scene=27#wechat_redirect</t>
  </si>
  <si>
    <t>一周策略前瞻：区间震荡，关注权重的引领</t>
  </si>
  <si>
    <t>7128</t>
  </si>
  <si>
    <t>http://mp.weixin.qq.com/s?__biz=MzI0MzM4NzIwMA==&amp;mid=2247585706&amp;idx=1&amp;sn=2a5a9e940f96e6aabddc284e5bc64354&amp;chksm=f8b61a775c624a6be65d99777d5a578e3baf7cb844d2671b2c2e07101f24a6edc064c9891c4c&amp;scene=27#wechat_redirect</t>
  </si>
  <si>
    <t>保持仓位，静待机会。</t>
  </si>
  <si>
    <t>https://mmbiz.qpic.cn/mmbiz_jpg/qodMh9utKNT2YUyzDib7aLib11GMcRC1tYd7qJBRIH00AukY2Gtd4ngGyWJibr0pQoIKOysBI7Quj4OiaLCIWPtiamQ/0?wx_fmt=jpeg</t>
  </si>
  <si>
    <t>季末这一利率，突然狂飙9%！定了，油价喜迎“二连降”！创今年以来最大降幅！</t>
  </si>
  <si>
    <t>14113</t>
  </si>
  <si>
    <t>2023-03-31 19:50:20</t>
  </si>
  <si>
    <t>http://mp.weixin.qq.com/s?__biz=MzI0MzM4NzIwMA==&amp;mid=2247585705&amp;idx=1&amp;sn=6de7ceb249be6e657c9c49f3696bd354&amp;chksm=7937026c7c424a68ab81f6b45b0103f3e790909b0bf5699778b0b5e2727e5544d7652890635c&amp;scene=27#wechat_redirect</t>
  </si>
  <si>
    <t>“AI+”应用全面发酵！</t>
  </si>
  <si>
    <t>https://mmbiz.qpic.cn/mmbiz_jpg/qodMh9utKNT2YUyzDib7aLib11GMcRC1tY00lOf6mnf0jNPQXepquTOTjanzwutAmG0qjjVtoyebkdoxrsM96jcA/0?wx_fmt=jpeg</t>
  </si>
  <si>
    <t>洗钱案例警示——反洗钱知识系列宣传（2023第6期）</t>
  </si>
  <si>
    <t>1849</t>
  </si>
  <si>
    <t>http://mp.weixin.qq.com/s?__biz=MzI0MzM4NzIwMA==&amp;mid=2247585705&amp;idx=2&amp;sn=6dd29b987034c00306dd5b43647b799a&amp;chksm=501e4a24d8e6486a602a108f8aea173e6601f5d91f3cda573b8c640785fc4cb8ba70b9e5b646&amp;scene=27#wechat_redirect</t>
  </si>
  <si>
    <t>一图读懂注册制丨重大资产重组审核（上）</t>
  </si>
  <si>
    <t>382</t>
  </si>
  <si>
    <t>http://mp.weixin.qq.com/s?__biz=MzI0MzM4NzIwMA==&amp;mid=2247585705&amp;idx=3&amp;sn=135d46f8c6e64be32b3fdd945a8d67f0&amp;chksm=5917533dd4ea406287ef6090d68ca9f45f2d751d3ebad195d741a580d021f63c8ce8d49f715e&amp;scene=27#wechat_redirect</t>
  </si>
  <si>
    <t>注册制改革投教小课堂之新三板篇丨第十七期：申请挂牌公司在申请过程中遇到问题时如何咨询监管机构？</t>
  </si>
  <si>
    <t>http://mp.weixin.qq.com/s?__biz=MzI0MzM4NzIwMA==&amp;mid=2247585705&amp;idx=4&amp;sn=0945f5f48071b6036b98fe989b21d972&amp;chksm=fdb34b25506e4062379ce78c435e03703d973b72a2048766f938cc9453aa0a347890e528778f&amp;scene=27#wechat_redirect</t>
  </si>
  <si>
    <t>新一轮投资机会正在显现！</t>
  </si>
  <si>
    <t>注册制改革投教小课堂之北交所篇丨第十七期：上市公司申请证券发行上市的审核期限是如何规定的？</t>
  </si>
  <si>
    <t>http://mp.weixin.qq.com/s?__biz=MzI0MzM4NzIwMA==&amp;mid=2247585705&amp;idx=5&amp;sn=95887c8c120e32ce47db8d4d5e98864e&amp;chksm=703e026c744a4062de5f0466bf3bb70eee405a9f07a9b0c03b9c1af2bf5ccffe1b9106a07f6c&amp;scene=27#wechat_redirect</t>
  </si>
  <si>
    <t>深交所投教 | 主板投资入市手册（二）：全面实行注册制总体安排（下）</t>
  </si>
  <si>
    <t>http://mp.weixin.qq.com/s?__biz=MzI0MzM4NzIwMA==&amp;mid=2247585705&amp;idx=6&amp;sn=4d806fe2001a724b09748a8181840f63&amp;chksm=d9975a34dce24260d5f33a1468886653d29aa82eb45c97f973cec39770cbd88a1100750d12f2&amp;scene=27#wechat_redirect</t>
  </si>
  <si>
    <t>聚焦全面实行注册制 | 一图读懂深交所主板、创业板交易机制（下）</t>
  </si>
  <si>
    <t>http://mp.weixin.qq.com/s?__biz=MzI0MzM4NzIwMA==&amp;mid=2247585705&amp;idx=7&amp;sn=ee79af2e238e706f845c00cbbbb49e31&amp;chksm=d59b1b7558664a680288020e9bb1da8d6d559d4e0d3db50aef99eb1df1b2fd1049c5bdc35c34&amp;scene=27#wechat_redirect</t>
  </si>
  <si>
    <t>投教精品 | “固收有道，指点未来”第2期：一图尽览中证特色固定收益指数</t>
  </si>
  <si>
    <t>http://mp.weixin.qq.com/s?__biz=MzI0MzM4NzIwMA==&amp;mid=2247585705&amp;idx=8&amp;sn=1589d82606c8d5ed74c2907bcbbcdfe3&amp;chksm=7c32523c5866486a37b37f55d9ee64b75e5ad655cbff32e80e15be470ba4a557764570f46320&amp;scene=27#wechat_redirect</t>
  </si>
  <si>
    <t>午后大A深V反转！抄底还是“跑路”？首批主板注册制新股中签率全部出炉…</t>
  </si>
  <si>
    <t>21754</t>
  </si>
  <si>
    <t>2023-03-30 19:29:14</t>
  </si>
  <si>
    <t>http://mp.weixin.qq.com/s?__biz=MzI0MzM4NzIwMA==&amp;mid=2247585635&amp;idx=1&amp;sn=a8fca4f7da34ed1c1d27398654a0c66b&amp;chksm=d89f0aaef4ca42aa77435e8a60e762309262c983fed1ca40cf45633cd9d0313bb9c6be1c082d&amp;scene=27#wechat_redirect</t>
  </si>
  <si>
    <t>从今天起，开始乐观...</t>
  </si>
  <si>
    <t>硬着陆、软着陆和不着陆</t>
  </si>
  <si>
    <t>3339</t>
  </si>
  <si>
    <t>http://mp.weixin.qq.com/s?__biz=MzI0MzM4NzIwMA==&amp;mid=2247585635&amp;idx=2&amp;sn=f3164f818bca63e8c52e6c13d0a2122a&amp;chksm=d49302a6546a48a03a89612464ecc79b6860537930f782905c34476527af2cbdefa3d4ed7791&amp;scene=27#wechat_redirect</t>
  </si>
  <si>
    <t>全面注册制 改革向未来｜科创板上市公司“云走进”系列活动之走进君实生物</t>
  </si>
  <si>
    <t>http://mp.weixin.qq.com/s?__biz=MzI0MzM4NzIwMA==&amp;mid=2247585635&amp;idx=3&amp;sn=ba08f198c7f701b1ecfa4aaef8551951&amp;chksm=f5b20bafdce240a86a5915b81cd6b1d2c70754a9e6625b826cf99012accb7f38c49cd34a53b6&amp;scene=27#wechat_redirect</t>
  </si>
  <si>
    <t>投教精品｜指数股（ETF）投资修炼指南第四期：沪市黄金ETF的基本情况（下）</t>
  </si>
  <si>
    <t>http://mp.weixin.qq.com/s?__biz=MzI0MzM4NzIwMA==&amp;mid=2247585635&amp;idx=4&amp;sn=dcb3060c8b32f8d2cad1b71477ab379a&amp;chksm=74335bfff4ca4aa24020be5f3c9cf0dc4257b3aa9f4d4fa9bb1de44d6719c18c49bfaff411fe&amp;scene=27#wechat_redirect</t>
  </si>
  <si>
    <t>深交所投教｜投资者服务热线问答（2023年第7期）关于深港通股票调整标准及机制（下）</t>
  </si>
  <si>
    <t>http://mp.weixin.qq.com/s?__biz=MzI0MzM4NzIwMA==&amp;mid=2247585635&amp;idx=5&amp;sn=c65e8aa342ea53a0bb2742fc82b2c0e0&amp;chksm=d89f1bbf7c4240a87374d2a888ad1fd4ca4817ebba7d413e4c772d893a926a4aa09ab37eb4b1&amp;scene=27#wechat_redirect</t>
  </si>
  <si>
    <t>一图读懂注册制丨再融资审核（下）</t>
  </si>
  <si>
    <t>http://mp.weixin.qq.com/s?__biz=MzI0MzM4NzIwMA==&amp;mid=2247585635&amp;idx=6&amp;sn=3d9f72e709b3274ecc03e21a65f0766d&amp;chksm=581f0bafdce24aa26bb358f921d5977e111df2bdc519a946cca4f1bfc5763eaa394611e8269e&amp;scene=27#wechat_redirect</t>
  </si>
  <si>
    <t>注册制改革投教小课堂之北交所篇丨第十六期：申请公开发行股票并上市的审核和注册期限是如何规定的？</t>
  </si>
  <si>
    <t>http://mp.weixin.qq.com/s?__biz=MzI0MzM4NzIwMA==&amp;mid=2247585635&amp;idx=7&amp;sn=77782dcede7a2647cc62ac1c908a2134&amp;chksm=74335bffd0ee48a073a4a4db1ae707be9c6015e1fea06b2f416119e5df0b9c432e6a33889215&amp;scene=27#wechat_redirect</t>
  </si>
  <si>
    <t>注册制改革投教小课堂之新三板篇丨第十六期：未通过股票公开转让并挂牌审核或注册的，何时可以再次受理申请文件？</t>
  </si>
  <si>
    <t>http://mp.weixin.qq.com/s?__biz=MzI0MzM4NzIwMA==&amp;mid=2247585635&amp;idx=8&amp;sn=af5dbd82307fbc5e81678a5d0c8260d7&amp;chksm=dc9b0aae744a40a8ae766163323300b1292e268cb26c01ed4baa587bfd93fd65fc96423380d2&amp;scene=27#wechat_redirect</t>
  </si>
  <si>
    <t>GPT-5恐被叫停？AI大佬们坐不住了！阿里巴巴大涨！民营经济备受重视！</t>
  </si>
  <si>
    <t>24324</t>
  </si>
  <si>
    <t>2023-03-29 19:15:10</t>
  </si>
  <si>
    <t>http://mp.weixin.qq.com/s?__biz=MzI0MzM4NzIwMA==&amp;mid=2247584818&amp;idx=1&amp;sn=9ed76c446d57d22bd6f608df56174a62&amp;chksm=783f41b7f8c649f354613d543819f9526258a3bc12c3933c6c19f22e7a1b16cab018ee2a28b8&amp;scene=27#wechat_redirect</t>
  </si>
  <si>
    <t>大盘弱势，但科创板阳包阴。</t>
  </si>
  <si>
    <t>https://mmbiz.qpic.cn/mmbiz_jpg/qodMh9utKNQHkTNTpmnsiabLKnO6N8IXBZRjVZSfS26n9dykAKbvTklORm4h89xS1vHWpnZOpdnlZdQjG515NQw/0?wx_fmt=jpeg</t>
  </si>
  <si>
    <t>基金投顾调研基金经理最看重的因素原来是它</t>
  </si>
  <si>
    <t>1336</t>
  </si>
  <si>
    <t>http://mp.weixin.qq.com/s?__biz=MzI0MzM4NzIwMA==&amp;mid=2247584818&amp;idx=2&amp;sn=ec900e5594cd2511bb581cb026560984&amp;chksm=f4b341b7784643f9129965dd4900466b227465278ef894265a3fe3458eed3cbee007c1fe608b&amp;scene=27#wechat_redirect</t>
  </si>
  <si>
    <t>基金经理是否“言行合一”很重要。</t>
  </si>
  <si>
    <t>https://mmbiz.qpic.cn/mmbiz_jpg/qodMh9utKNQHkTNTpmnsiabLKnO6N8IXBODjGgKiakSR9aTdvKzS6PkqxocDRD4hTeE5gtUlpVk0byUPzTfVV0Rg/0?wx_fmt=jpeg</t>
  </si>
  <si>
    <t>一图读懂注册制丨再融资审核（上）</t>
  </si>
  <si>
    <t>343</t>
  </si>
  <si>
    <t>http://mp.weixin.qq.com/s?__biz=MzI0MzM4NzIwMA==&amp;mid=2247584818&amp;idx=3&amp;sn=ac6950283a2cf4e37eba926962c35f22&amp;chksm=d49348be704e43f9cb46c6b829967ecd6820364a36a0c1430336ee543b4c880cdafe6a3156e8&amp;scene=27#wechat_redirect</t>
  </si>
  <si>
    <t>注册制改革投教小课堂之北交所篇丨第十五期：发行上市申请不予受理的情形有哪些？</t>
  </si>
  <si>
    <t>http://mp.weixin.qq.com/s?__biz=MzI0MzM4NzIwMA==&amp;mid=2247584818&amp;idx=4&amp;sn=0ffc24a94d3b7a729f9c2f4d65f3de9f&amp;chksm=743358ae546a41fb15d2fc469a5063b5147da2d2a3693332e030c3d5e672e9012d111a6a37b0&amp;scene=27#wechat_redirect</t>
  </si>
  <si>
    <t>https://mmbiz.qpic.cn/mmbiz_jpg/qodMh9utKNQHkTNTpmnsiabLKnO6N8IXBxhLMeF2rNfDjiaub56CdjlgEiaM4o9DrT4yk8NTe92bv1eOeibzu0DSDQ/0?wx_fmt=jpeg</t>
  </si>
  <si>
    <t>注册制改革投教小课堂之新三板篇丨第十五期：注册程序中终止审核的情形有哪些？</t>
  </si>
  <si>
    <t>http://mp.weixin.qq.com/s?__biz=MzI0MzM4NzIwMA==&amp;mid=2247584818&amp;idx=5&amp;sn=f288bfa2b0199d730e971b55952b67a9&amp;chksm=f1b641b7d8e649f3bf3dbc2b30c2ce7ddeb096bbc8a8080ba2fe2fa79762b55242d23d558824&amp;scene=27#wechat_redirect</t>
  </si>
  <si>
    <t>深交所投教 | 投资者服务热线问答（2023年第5期）关于主板新股申购（上）</t>
  </si>
  <si>
    <t>http://mp.weixin.qq.com/s?__biz=MzI0MzM4NzIwMA==&amp;mid=2247584818&amp;idx=6&amp;sn=6f3b2edcfbfc68d4f03f93e8c2e14081&amp;chksm=f8bf09fff8c643f9d0b54c125ed7bf3dfd867a82a425c8044ac3a570f6505d322b324610bfeb&amp;scene=27#wechat_redirect</t>
  </si>
  <si>
    <t>https://mmbiz.qpic.cn/mmbiz_jpg/qodMh9utKNSkjZm1BLbJpp4x0iaCpTHYia3RgPMAbumHmt72QMAtTvVu4A3ZZXYBvQj4fBBSibbzQepw7Pa3GSzqQ/0?wx_fmt=jpeg</t>
  </si>
  <si>
    <t>深交所投教 | 投资者服务热线问答（2023年第6期）关于主板新股申购（下）</t>
  </si>
  <si>
    <t>http://mp.weixin.qq.com/s?__biz=MzI0MzM4NzIwMA==&amp;mid=2247584818&amp;idx=7&amp;sn=6aaba6703584e9c3327b17c64dec1e39&amp;chksm=5c1b58ae744a4bf1afe359e889ad04db7ca31d17d00a2b27c27bd089574f849ba66115654b7a&amp;scene=27#wechat_redirect</t>
  </si>
  <si>
    <t>深交所投教 | 期权入市手册（四十一）：创业板ETF期权品种介绍（上）</t>
  </si>
  <si>
    <t>http://mp.weixin.qq.com/s?__biz=MzI0MzM4NzIwMA==&amp;mid=2247584818&amp;idx=8&amp;sn=452137fc7634d7cad414eefdbff4f223&amp;chksm=703708fef0ce43f9bfa28795baea57d7a77ffe9b3b93a59d905b2b12a2623fa77db2d1787b94&amp;scene=27#wechat_redirect</t>
  </si>
  <si>
    <t>上市公司大股东、高管扎堆减持，而这家百元股的公司实控人却在逆行增持！</t>
  </si>
  <si>
    <t>18500</t>
  </si>
  <si>
    <t>2023-03-28 19:01:56</t>
  </si>
  <si>
    <t>http://mp.weixin.qq.com/s?__biz=MzI0MzM4NzIwMA==&amp;mid=2247584707&amp;idx=1&amp;sn=0419721cd1ec4b3f2e5caf6a4e9e3720&amp;chksm=d89f4646f8c64c000be98f50ec1f601ae4ab7f7bdde44c637cfee87aae1834eab93a15fc1655&amp;scene=27#wechat_redirect</t>
  </si>
  <si>
    <t>大股东、高管扎堆减持为哪班？又是谁在逆行增持公司股份？</t>
  </si>
  <si>
    <t>https://mmbiz.qpic.cn/mmbiz_jpg/qodMh9utKNTiakMFtDibFhN1pdiay8MsfmdTejUu0fXlnymc2sx5GB7pwpYyUzcicibgFx8BHlny7vqPP5QmH6d82hw/0?wx_fmt=jpeg</t>
  </si>
  <si>
    <t>“天天基金杯”第二届全国高校金融反诈知识竞赛正式开赛啦！</t>
  </si>
  <si>
    <t>1000</t>
  </si>
  <si>
    <t>http://mp.weixin.qq.com/s?__biz=MzI0MzM4NzIwMA==&amp;mid=2247584707&amp;idx=2&amp;sn=b13fe9cf259af5fc407416a0f7993ad8&amp;chksm=7c3b1717546a4408836473d07bf0fbcc4166425450546170c3b3749176df0f6a841da16fc3a5&amp;scene=27#wechat_redirect</t>
  </si>
  <si>
    <t>动动手指线上答题，万元现金奖励和证书收入囊中！</t>
  </si>
  <si>
    <t>https://mmbiz.qpic.cn/mmbiz_jpg/qodMh9utKNQJ04b6UmcEDqvjSx6dFto8wMwddAAzAL8LovMcXXrzlCDgrMPLOaibX8j2yA39q0O82CFLh99mzXg/0?wx_fmt=jpeg</t>
  </si>
  <si>
    <t>一图读懂注册制丨全国股转系统挂牌审核</t>
  </si>
  <si>
    <t>334</t>
  </si>
  <si>
    <t>http://mp.weixin.qq.com/s?__biz=MzI0MzM4NzIwMA==&amp;mid=2247584707&amp;idx=3&amp;sn=d4ba2f1ea99a855a8ec33b847aaec3e7&amp;chksm=f5b25656d0ee460a364bd2a27004a948f5931a91ed2174440c9fcd65e5a75f7b86dc2c5cb45e&amp;scene=27#wechat_redirect</t>
  </si>
  <si>
    <t>注册制改革投教小课堂之北交所篇丨第十四期：证监会注册程序包括哪些具体环节？</t>
  </si>
  <si>
    <t>http://mp.weixin.qq.com/s?__biz=MzI0MzM4NzIwMA==&amp;mid=2247584707&amp;idx=4&amp;sn=fea07c81203dae58bbe064e9969fe92d&amp;chksm=dd9a0606d0ee4e026391e7242cb7aa1c76f3931b1a1791c95f9a021f8e1c9657eb83aa6f8917&amp;scene=27#wechat_redirect</t>
  </si>
  <si>
    <t>https://mmbiz.qpic.cn/mmbiz_jpg/qodMh9utKNQJ04b6UmcEDqvjSx6dFto8M1xLDaNaLQZyiaKwMSHh0LUQxzDYV5HgibPet820l52LoyBPZZmFdwicA/0?wx_fmt=jpeg</t>
  </si>
  <si>
    <t>注册制改革投教小课堂之新三板篇丨第十四期：挂牌审查中终止审核的情形有哪些？</t>
  </si>
  <si>
    <t>http://mp.weixin.qq.com/s?__biz=MzI0MzM4NzIwMA==&amp;mid=2247584707&amp;idx=5&amp;sn=8155548d44254b85642ac0963c192f69&amp;chksm=55125757f4ca460ae910444559b856ffea9e1055b8f087fd4c8c19795fd861a224e5d80b83cf&amp;scene=27#wechat_redirect</t>
  </si>
  <si>
    <t>拟募资650亿？A股惊现超级IPO，这一规律或让投资者掌握先机！AI再迎重磅利好，机构重点关注这个方向…</t>
  </si>
  <si>
    <t>23946</t>
  </si>
  <si>
    <t>2023-03-27 18:40:42</t>
  </si>
  <si>
    <t>http://mp.weixin.qq.com/s?__biz=MzI0MzM4NzIwMA==&amp;mid=2247584628&amp;idx=1&amp;sn=4d7ab84448b778642e17f4252c25de7a&amp;chksm=7c3b5ee9f8c646bd56b474cbafda42805fd16ac1f8a484d49e256c3d241aaaf8105dac20821b&amp;scene=27#wechat_redirect</t>
  </si>
  <si>
    <t>每一次巨无霸上市，市场都会迎来巨幅波动，已是A股惯例。</t>
  </si>
  <si>
    <t>注册制｜系列动画第七期：全面实行注册制下的投资者适当性</t>
  </si>
  <si>
    <t>1531</t>
  </si>
  <si>
    <t>http://mp.weixin.qq.com/s?__biz=MzI0MzM4NzIwMA==&amp;mid=2247584628&amp;idx=2&amp;sn=54b27a4234cff6f741711db9908a0538&amp;chksm=7d3a16a1704e46bd2e26d9bc2df561ab30eb67c2e1db617b4b30717be59b0b8bb01c90dc35b4&amp;scene=27#wechat_redirect</t>
  </si>
  <si>
    <t>注册制｜央广经济之声《投资修炼手册》全面注册制专题第二十一期：参与询价的网下投资者应具备什么条件？报价应满足什么要求？</t>
  </si>
  <si>
    <t>http://mp.weixin.qq.com/s?__biz=MzI0MzM4NzIwMA==&amp;mid=2247584628&amp;idx=3&amp;sn=5b37278b096251dba25fbcee45bbbb9b&amp;chksm=d5924ff8546a4cb70d83c9ac94f98161eee6358b8f6a4f217876f2d13dcb7de3c9b8c6b21a3c&amp;scene=27#wechat_redirect</t>
  </si>
  <si>
    <t>注册制｜全面注册制投资修炼指南（四）</t>
  </si>
  <si>
    <t>http://mp.weixin.qq.com/s?__biz=MzI0MzM4NzIwMA==&amp;mid=2247584628&amp;idx=4&amp;sn=03ef1adf968db8ffe7f58be8a2c74f86&amp;chksm=71365ee9546a46bd4d7c6fb74bf31a1e6deea061601d6d914894d47801e78355255582d52ffa&amp;scene=27#wechat_redirect</t>
  </si>
  <si>
    <t>股票期权｜一图看懂2022年沪市股票期权市场发展概况</t>
  </si>
  <si>
    <t>http://mp.weixin.qq.com/s?__biz=MzI0MzM4NzIwMA==&amp;mid=2247584628&amp;idx=5&amp;sn=53474c52345c62eb84cf0aea4b9e36b2&amp;chksm=7d3a46f178464cb721a597f76b8d81dc5aa03e849ec1a126727199f6812b18d9ff2be59f9ced&amp;scene=27#wechat_redirect</t>
  </si>
  <si>
    <t>一图读懂注册制丨首次公开发行股票上市审核</t>
  </si>
  <si>
    <t>http://mp.weixin.qq.com/s?__biz=MzI0MzM4NzIwMA==&amp;mid=2247584628&amp;idx=6&amp;sn=005cd4d277ea9041b029a80bcde4a428&amp;chksm=5d1a1fa8dce244bfc8b53a9b47c0b7f71eaa50e7916f262345ba9431a3995c1e5f47a75e481f&amp;scene=27#wechat_redirect</t>
  </si>
  <si>
    <t>注册制改革投教小课堂之北交所篇丨第十三期：北交所发行上市审核有哪些步骤？</t>
  </si>
  <si>
    <t>http://mp.weixin.qq.com/s?__biz=MzI0MzM4NzIwMA==&amp;mid=2247584628&amp;idx=7&amp;sn=b8a1cd1bcd55e03763da98cea702ed31&amp;chksm=f9be56e1dce24eb58b014908b61782bdcaa7e58d49d7c289a379068f7a97f527e671cf2059b5&amp;scene=27#wechat_redirect</t>
  </si>
  <si>
    <t>注册制改革投教小课堂之新三板篇丨第十三期：中止审核的情形有哪些？</t>
  </si>
  <si>
    <t>http://mp.weixin.qq.com/s?__biz=MzI0MzM4NzIwMA==&amp;mid=2247584628&amp;idx=8&amp;sn=64ea8329bfc8d29ae2610e5287bb6c07&amp;chksm=541316a1546a4eb5fc210fe9994c390189ab4532c2d5fc117aca97f95b40a4b1df1bf5410cbf&amp;scene=27#wechat_redirect</t>
  </si>
  <si>
    <t>一周策略前瞻：反弹延续，关注量能</t>
  </si>
  <si>
    <t>9067</t>
  </si>
  <si>
    <t>http://mp.weixin.qq.com/s?__biz=MzI0MzM4NzIwMA==&amp;mid=2247584546&amp;idx=1&amp;sn=6941c79805e850041da0657d170af229&amp;chksm=7c3b07e6704e4ce130d81777031846c48f456c716b19c37ac0d6c6cdb569699630c38d8418df&amp;scene=27#wechat_redirect</t>
  </si>
  <si>
    <t>结构性行情依旧，建议逢高减仓</t>
  </si>
  <si>
    <t>https://mmbiz.qpic.cn/mmbiz_jpg/qodMh9utKNQicYC4kbNtvb36qOUj0pUyDBLO4yhicItpkmQOQg5HVl2ujicwo5XvbNUuLY5FCnwSiav59QcTc8ercg/0?wx_fmt=jpeg</t>
  </si>
  <si>
    <t>下周一起，打新规则变了！这四点需要重点注意！</t>
  </si>
  <si>
    <t>13904</t>
  </si>
  <si>
    <t>http://mp.weixin.qq.com/s?__biz=MzI0MzM4NzIwMA==&amp;mid=2247584546&amp;idx=2&amp;sn=13739bf41231c4c0197e67e7c9c96bfa&amp;chksm=d89f57b6dce246ebff3f4cfdb57dab101ef1601b31ea79db0e6884fe3ef812f1c882f5451bc3&amp;scene=27#wechat_redirect</t>
  </si>
  <si>
    <t>“闭眼打新”或成历史</t>
  </si>
  <si>
    <t>https://mmbiz.qpic.cn/mmbiz_jpg/qodMh9utKNQicYC4kbNtvb36qOUj0pUyDovQVKH9pWjYWrCXQQeyOnrQJDugeyEhyFMskWyEOXS3bYCXAfbeYEA/0?wx_fmt=jpeg</t>
  </si>
  <si>
    <t>暴涨50%后突发利空！8家股东抱团“举牌式”减持，发生了什么？</t>
  </si>
  <si>
    <t>41916</t>
  </si>
  <si>
    <t>2023-03-24 18:44:20</t>
  </si>
  <si>
    <t>http://mp.weixin.qq.com/s?__biz=MzI0MzM4NzIwMA==&amp;mid=2247584516&amp;idx=1&amp;sn=9942b0464552257f1fb929417293ade2&amp;chksm=dc9b5e997c4244cfaa2b8b7bd63faa432a5c755f6e5b8d8fd9dd7b603d88dc4fcd73cafe1ada&amp;scene=27#wechat_redirect</t>
  </si>
  <si>
    <t>AI概念逆势活跃！</t>
  </si>
  <si>
    <t>https://mmbiz.qpic.cn/mmbiz_jpg/qodMh9utKNQicYC4kbNtvb36qOUj0pUyDCtWyzlnGr2vibfotUUMbrgDcwicYm4mWf1BZ3S5mIqNTRT33IU5ZB3rA/0?wx_fmt=jpeg</t>
  </si>
  <si>
    <t>3·15专栏 |【东财微课堂】聚焦全面注册制（2）：一图看懂全面注册制</t>
  </si>
  <si>
    <t>1544</t>
  </si>
  <si>
    <t>http://mp.weixin.qq.com/s?__biz=MzI0MzM4NzIwMA==&amp;mid=2247584516&amp;idx=2&amp;sn=e9f2a68962cfb1c40a2f02508f3c1dc7&amp;chksm=f0b71ed9d8e64cc7810706c752df46322fd578544ee08adde0349af60061469aa66146bd416b&amp;scene=27#wechat_redirect</t>
  </si>
  <si>
    <t>注册制改革投教小课堂之新三板篇丨第十二期：公司股票公开转让并挂牌申请不予受理的情形有哪些？</t>
  </si>
  <si>
    <t>http://mp.weixin.qq.com/s?__biz=MzI0MzM4NzIwMA==&amp;mid=2247584516&amp;idx=3&amp;sn=fcc4a2aad26fc0cae78f7915d4d04635&amp;chksm=dc9b06c1fcc246cd5cb7bab37cfdc7fe6b3bc99f99de3d2077f670d154ae6b4f2182557c2bc3&amp;scene=27#wechat_redirect</t>
  </si>
  <si>
    <t>深交所投教 | 主板投资入市手册（一）：全面实行注册制总体安排（上）</t>
  </si>
  <si>
    <t>http://mp.weixin.qq.com/s?__biz=MzI0MzM4NzIwMA==&amp;mid=2247584516&amp;idx=4&amp;sn=73f0fcf4dbae4aed05eabd36317fb642&amp;chksm=f0b7569178464ec58ee1d65160867cbbb34a4fa2fcb8cc0b9a1a2fef072643cd1a3a721decbc&amp;scene=27#wechat_redirect</t>
  </si>
  <si>
    <t>深交所</t>
  </si>
  <si>
    <t>聚焦全面实行注册制 | 一图读懂深交所主板、创业板交易机制（上）</t>
  </si>
  <si>
    <t>http://mp.weixin.qq.com/s?__biz=MzI0MzM4NzIwMA==&amp;mid=2247584516&amp;idx=5&amp;sn=2b3c97b83cec47bb7b66e0b8023dd599&amp;chksm=d5924e89d0ee4ec5fee643d292476a4b535a1e79ede4d38ebe7975f5d908faff02e89025e062&amp;scene=27#wechat_redirect</t>
  </si>
  <si>
    <t>“财务退市”一点通第3期 | 退市整理期</t>
  </si>
  <si>
    <t>http://mp.weixin.qq.com/s?__biz=MzI0MzM4NzIwMA==&amp;mid=2247584516&amp;idx=6&amp;sn=0607fbb12a30b02633e066c0a0864082&amp;chksm=7d3a1ed9d8e64cc7a7ec56c9d9480afe5ebe82447ece375abac1dfb3fc29d696f3b841f58056&amp;scene=27#wechat_redirect</t>
  </si>
  <si>
    <t>“财务退市”一点通第4期 | 风险警示板</t>
  </si>
  <si>
    <t>http://mp.weixin.qq.com/s?__biz=MzI0MzM4NzIwMA==&amp;mid=2247584516&amp;idx=7&amp;sn=a2dd5c2bbbca3d823ccb8f1a13324daf&amp;chksm=501756915c624cc7516d85c80d8e2fc42de2d0463eefe4b6832e5685d8579af02565c603de3c&amp;scene=27#wechat_redirect</t>
  </si>
  <si>
    <t>微软这回真“硬”了！Copilot到底有多牛？机构强call相关概念股…</t>
  </si>
  <si>
    <t>13294</t>
  </si>
  <si>
    <t>2023-03-23 19:24:51</t>
  </si>
  <si>
    <t>http://mp.weixin.qq.com/s?__biz=MzI0MzM4NzIwMA==&amp;mid=2247584430&amp;idx=1&amp;sn=0140c9047ef3227e1328bb8bb538e2cd&amp;chksm=5413066a744a456500fa86ecb96a47811252786aac79d8e50fe5d544530d55972ce0bd3896ad&amp;scene=27#wechat_redirect</t>
  </si>
  <si>
    <t>这一次，大盘能突破3300点吗？</t>
  </si>
  <si>
    <t>https://mmbiz.qpic.cn/mmbiz_jpg/qodMh9utKNSkjZm1BLbJpp4x0iaCpTHYiakQeUfhP9bTpe5JRw6pHp13omVIqCJicyyCc2SkeNmBJ4bUG1oIBKlPw/0?wx_fmt=jpeg</t>
  </si>
  <si>
    <t>美国加息之箭飞向何方？</t>
  </si>
  <si>
    <t>3330</t>
  </si>
  <si>
    <t>http://mp.weixin.qq.com/s?__biz=MzI0MzM4NzIwMA==&amp;mid=2247584430&amp;idx=2&amp;sn=06abb0f2336a4fe047b44bda21fc0606&amp;chksm=f0b75f33704e4d6d178341b410e7f8eba86485ec1a158ec197d8d21de25b5c9c131ca41e3a58&amp;scene=27#wechat_redirect</t>
  </si>
  <si>
    <t>美联储步入加息后半程，将利率水平维持在高位，缓步小幅增加。</t>
  </si>
  <si>
    <t>https://mmbiz.qpic.cn/mmbiz_jpg/qodMh9utKNSkjZm1BLbJpp4x0iaCpTHYia5eWBDdl584kWwX91zZG3HfYHptYTz9nd94uptzeicb8CKO2fYicNz7bw/0?wx_fmt=jpeg</t>
  </si>
  <si>
    <t>注册制｜全面注册制投资修炼指南（三）</t>
  </si>
  <si>
    <t>478</t>
  </si>
  <si>
    <t>http://mp.weixin.qq.com/s?__biz=MzI0MzM4NzIwMA==&amp;mid=2247584430&amp;idx=3&amp;sn=9bc029ce6736137b49dbbc3741c6d36f&amp;chksm=55120f63784645654e13e3f0e814e425d551a3bfcefe3c0ab15ffcf66f5f30563be10c2187f0&amp;scene=27#wechat_redirect</t>
  </si>
  <si>
    <t>注册制｜央广经济之声《投资修炼手册》全面注册制专题第十七期：境内公司首次公开发行证券应具备哪些条件（下）？</t>
  </si>
  <si>
    <t>http://mp.weixin.qq.com/s?__biz=MzI0MzM4NzIwMA==&amp;mid=2247584430&amp;idx=4&amp;sn=b8cb91e4579f9bf89e3a77bb0f0b60ca&amp;chksm=d493177bf4ca45651acc50fd3b14ba32168866ef515f75ce9a7e81b29a3c36272633407bda62&amp;scene=27#wechat_redirect</t>
  </si>
  <si>
    <t>关于推出全面注册制系列公开课程的通知</t>
  </si>
  <si>
    <t>http://mp.weixin.qq.com/s?__biz=MzI0MzM4NzIwMA==&amp;mid=2247584430&amp;idx=5&amp;sn=a12a540fe3fa337c24173cc58e4bedcc&amp;chksm=5d1a167ad0ee4d6d144387b4bb0b37accce58dbe7670ab56ded75bb5b90264064905e29d50a3&amp;scene=27#wechat_redirect</t>
  </si>
  <si>
    <t>注册制改革投教小课堂之北交所篇丨第十一期：招股说明书主要包括哪些信息？</t>
  </si>
  <si>
    <t>http://mp.weixin.qq.com/s?__biz=MzI0MzM4NzIwMA==&amp;mid=2247584430&amp;idx=6&amp;sn=71f760285ee94edd93167cb5a1c509e7&amp;chksm=5413066a78464f6fd5140a704437d94b03a2b423f04f4cfb969bd89cb4a809b35ffd78b81211&amp;scene=27#wechat_redirect</t>
  </si>
  <si>
    <t>注册制改革投教小课堂之新三板篇丨第十一期：公司申请股票公开转让并挂牌，有什么信息披露要求？</t>
  </si>
  <si>
    <t>http://mp.weixin.qq.com/s?__biz=MzI0MzM4NzIwMA==&amp;mid=2247584430&amp;idx=7&amp;sn=23d98f7e451475199f9732268c83e3aa&amp;chksm=793e066af8c645652443bbb432931ee5755bc47109c573d2c49515d2530574518d10d6c40caa&amp;scene=27#wechat_redirect</t>
  </si>
  <si>
    <t>注册制改革投教小课堂之北交所篇丨第十二期：对募集资金使用和披露有何要求？</t>
  </si>
  <si>
    <t>http://mp.weixin.qq.com/s?__biz=MzI0MzM4NzIwMA==&amp;mid=2247584430&amp;idx=8&amp;sn=a14c0ad2d90f03ee19582b79dad61d7a&amp;chksm=75321e727c4247676650bf0dd983689c8d6da351f1e4295de2e01d06c4c03d6135c6914fe7f1&amp;scene=27#wechat_redirect</t>
  </si>
  <si>
    <t>惊！股权补偿优于债权？咱们这边风景独好！人工智能再度爆发！万物皆可AI+？</t>
  </si>
  <si>
    <t>10392</t>
  </si>
  <si>
    <t>2023-03-22 18:45:02</t>
  </si>
  <si>
    <t>http://mp.weixin.qq.com/s?__biz=MzI0MzM4NzIwMA==&amp;mid=2247584252&amp;idx=1&amp;sn=680cad6d8d9f278cbfe1da2a9fc37286&amp;chksm=50175c61f8c646379394bde8d75108f0c870acd37f3a377806cbf82ddcc8828b37444adb79e8&amp;scene=27#wechat_redirect</t>
  </si>
  <si>
    <t>市场情绪谨慎，震荡为主旋律。</t>
  </si>
  <si>
    <t>https://mmbiz.qpic.cn/mmbiz_jpg/qodMh9utKNTSxV2wWYuNyAvTFTqvFv6dC7k9oNXk0j06NQiaz35p81MAGZMYeUPYxHFoZ4DST3q9QyH0Vxf09Cg/0?wx_fmt=jpeg</t>
  </si>
  <si>
    <t>每月一杯饮料钱，基金投顾服务费这笔钱花的值不值？</t>
  </si>
  <si>
    <t>1832</t>
  </si>
  <si>
    <t>http://mp.weixin.qq.com/s?__biz=MzI0MzM4NzIwMA==&amp;mid=2247584252&amp;idx=2&amp;sn=87cb9ae87e6b69a5970908c8fc1b32d1&amp;chksm=d1965d6078464e3f542a524b628e94bf1e174373e1c68ee1a49fd2643f223bc156e6de7144e1&amp;scene=27#wechat_redirect</t>
  </si>
  <si>
    <t>https://mmbiz.qpic.cn/mmbiz_jpg/qodMh9utKNTSxV2wWYuNyAvTFTqvFv6dGCrlibtaff7LPibw83x5dvdtdELfRreP0PjdARz9ra4fhbMR9sDEL7BQ/0?wx_fmt=jpeg</t>
  </si>
  <si>
    <t>注册制 | 央广经济之声《投资修炼手册》全面注册制专题第十六期：境内公司首次公开发行证券应具备哪些条件（上）？</t>
  </si>
  <si>
    <t>http://mp.weixin.qq.com/s?__biz=MzI0MzM4NzIwMA==&amp;mid=2247584252&amp;idx=3&amp;sn=d9f2f4adf82187a14b9d037f6c8afad3&amp;chksm=7d3a5d60d8e644351195e7b8229448043393cea126c96bf929741043fa41be29a0b434b5c30e&amp;scene=27#wechat_redirect</t>
  </si>
  <si>
    <t>https://mmbiz.qpic.cn/mmbiz_jpg/qodMh9utKNR26Z45o4JENyd9cVGefVL5JyGEZshUWcfn8g10hQXNzMvMMR6DZiahyQRiaSnhXsrUurJTG3NMn0xw/0?wx_fmt=jpeg</t>
  </si>
  <si>
    <t>注册制 | 系列动画第五期：了解重大资产重组</t>
  </si>
  <si>
    <t>http://mp.weixin.qq.com/s?__biz=MzI0MzM4NzIwMA==&amp;mid=2247584252&amp;idx=4&amp;sn=a6893bb079cc52a96d7dc2bcf3e55df1&amp;chksm=7c3b5c617c424435207ec1582185c8a0bae4c405f6e3003a83bfbf5ceeb026d2fe2ebf05e063&amp;scene=27#wechat_redirect</t>
  </si>
  <si>
    <t>“财务退市”一点通第1期 | 退市风险警示</t>
  </si>
  <si>
    <t>http://mp.weixin.qq.com/s?__biz=MzI0MzM4NzIwMA==&amp;mid=2247584252&amp;idx=5&amp;sn=ef9afd1ad2d3be090982eb994e779857&amp;chksm=fcbb1429f4ca4637c2deb8ea6f7abd3be041d91f3c03f955ad48f425da64e45f32f1bf63d6b8&amp;scene=27#wechat_redirect</t>
  </si>
  <si>
    <t>“财务退市”一点通第2期 | 财务类强制退市</t>
  </si>
  <si>
    <t>http://mp.weixin.qq.com/s?__biz=MzI0MzM4NzIwMA==&amp;mid=2247584252&amp;idx=6&amp;sn=5b0395de4bc31a8d6ca40d921f7155af&amp;chksm=d1964c71704e4435a9cef2abf9ea9be38816fa58171464aba056de077dbf6c1c94dcfbbad46d&amp;scene=27#wechat_redirect</t>
  </si>
  <si>
    <t>外围突传利好消息，指数全面大涨。传统赛道股反弹开始了吗？</t>
  </si>
  <si>
    <t>25231</t>
  </si>
  <si>
    <t>2023-03-21 20:05:40</t>
  </si>
  <si>
    <t>http://mp.weixin.qq.com/s?__biz=MzI0MzM4NzIwMA==&amp;mid=2247584204&amp;idx=1&amp;sn=b7afd26cc67f16b9f54e5b0f9a0f2d30&amp;chksm=74335d50f8c64607620c583bf92dbc76bd12310f02b2bc34649a8f2556aa6b93dfec5e0d1a9b&amp;scene=27#wechat_redirect</t>
  </si>
  <si>
    <t>全面上涨，牛回来了吗？</t>
  </si>
  <si>
    <t>https://mmbiz.qpic.cn/mmbiz_jpg/qodMh9utKNR26Z45o4JENyd9cVGefVL5pibb72DJOKqGD49ho6uUcKfib7WWVlBGfylENjAAaypNwXwicGSAlAMvg/0?wx_fmt=jpeg</t>
  </si>
  <si>
    <t>外围这一行业频频暴雷，国内却在创年内新高</t>
  </si>
  <si>
    <t>4462</t>
  </si>
  <si>
    <t>http://mp.weixin.qq.com/s?__biz=MzI0MzM4NzIwMA==&amp;mid=2247584204&amp;idx=2&amp;sn=7856c6ec0370b8b21b861a36d2111578&amp;chksm=7d3a4449f4ca4405d9b20854c19382f0775a2021803b48f5e40135e04c449a32fec6cbaca037&amp;scene=27#wechat_redirect</t>
  </si>
  <si>
    <t>风景这边独好。</t>
  </si>
  <si>
    <t>https://mmbiz.qpic.cn/mmbiz_jpg/qodMh9utKNR26Z45o4JENyd9cVGefVL5TV0OIficEy7GeTc3ibQ8czmen21JPBU5NHVAp6nmvGVAtcP7ZAB2V6gw/0?wx_fmt=jpeg</t>
  </si>
  <si>
    <t>【3·15活动】H5小游戏丨“北交所掘金记 点亮金融万里长城”正式上线</t>
  </si>
  <si>
    <t>http://mp.weixin.qq.com/s?__biz=MzI0MzM4NzIwMA==&amp;mid=2247584204&amp;idx=3&amp;sn=c4b254f39d5ed3d35beed0087ea6e5f5&amp;chksm=51160d00f8c64c0dd5b54ed7d49b9086cd46599c1c6c195a479d4ff355a1bebecf8466619184&amp;scene=27#wechat_redirect</t>
  </si>
  <si>
    <t>注册制改革投教小课堂之北交所篇丨第九期：发行人申请股票向不特定合格投资者公开发行并在北交所上市，应当报送哪些文件？</t>
  </si>
  <si>
    <t>http://mp.weixin.qq.com/s?__biz=MzI0MzM4NzIwMA==&amp;mid=2247584204&amp;idx=4&amp;sn=bac1e7790eeef9a1c11b056038b69759&amp;chksm=54130c01506e4c0da871a57e06dc92bded163866d00727acfca4d43f7eed9791793104dcd153&amp;scene=27#wechat_redirect</t>
  </si>
  <si>
    <t>注册制改革投教小课堂之新三板篇丨第九期：挂牌审核有哪些步骤？</t>
  </si>
  <si>
    <t>http://mp.weixin.qq.com/s?__biz=MzI0MzM4NzIwMA==&amp;mid=2247584204&amp;idx=5&amp;sn=b03a2740871c0b23412f149449bf9ae5&amp;chksm=f8bf1d10d8e644058fed5877d1aecb863db28ed10638af10b928a2cb5e348905101e3e4a20c5&amp;scene=27#wechat_redirect</t>
  </si>
  <si>
    <t>注册制改革投教小课堂之北交所篇丨第十期：发行人公开发行股票经中国证监会注册完成发行后，向北交所提出股票上市申请需要提交哪些文件？</t>
  </si>
  <si>
    <t>http://mp.weixin.qq.com/s?__biz=MzI0MzM4NzIwMA==&amp;mid=2247584204&amp;idx=6&amp;sn=44b39f6529b536e2bd36784ebe76f08e&amp;chksm=d89f1d10d8e64607f7fe84cc07e7af265ae90bf5029edfa68f6e3f1be98dd60d547b65bf25f8&amp;scene=27#wechat_redirect</t>
  </si>
  <si>
    <t>注册制改革投教小课堂之新三板篇丨第十期：公司申请股票公开转让并挂牌，应当报送什么文件？</t>
  </si>
  <si>
    <t>http://mp.weixin.qq.com/s?__biz=MzI0MzM4NzIwMA==&amp;mid=2247584204&amp;idx=7&amp;sn=204d951a25b400b32c66912d94dd43f7&amp;chksm=7d3a5d50704e4e0fb5beb52e9bf4d81e2a4b7c0766890a0ec06fed79ad043eb9525414711131&amp;scene=27#wechat_redirect</t>
  </si>
  <si>
    <t>爆雷！这一巨头财报发现“重大缺陷”，股价或暴跌60%！A股三大运营商被疯狂抛售，新能源见底了吗？</t>
  </si>
  <si>
    <t>40027</t>
  </si>
  <si>
    <t>2023-03-20 19:17:37</t>
  </si>
  <si>
    <t>http://mp.weixin.qq.com/s?__biz=MzI0MzM4NzIwMA==&amp;mid=2247584082&amp;idx=1&amp;sn=8bd72db9f7d2b8b9262186966e676b1c&amp;chksm=fbbb5dce506e4e916f2a0d7ab306c34f362a6fc38ede182d5d365b20cee438f70d0c67effeb9&amp;scene=27#wechat_redirect</t>
  </si>
  <si>
    <t>主线出现分歧！</t>
  </si>
  <si>
    <t>https://mmbiz.qpic.cn/mmbiz_jpg/qodMh9utKNRscj79MrakblvFk2MNHiax6RrlJFpd3JQ95V43v4Eh25Rb06sSdI4JcdTQRHp6xJN5zoFhMsalYcw/0?wx_fmt=jpeg</t>
  </si>
  <si>
    <t>债券经纪商报价回归！！QB国利“垄断”链条被打破？？</t>
  </si>
  <si>
    <t>2311</t>
  </si>
  <si>
    <t>http://mp.weixin.qq.com/s?__biz=MzI0MzM4NzIwMA==&amp;mid=2247584082&amp;idx=2&amp;sn=b44a8cde5d728018ae2581c45585d4c2&amp;chksm=f7b71487d0ee4e91626471ce75c544cd9a5bb1a70d7d78864138556d4f34a72790821e9923e2&amp;scene=27#wechat_redirect</t>
  </si>
  <si>
    <t>3月17日，DM等终端已恢复提供货币经纪债券行情。</t>
  </si>
  <si>
    <t>https://mmbiz.qpic.cn/mmbiz_jpg/qodMh9utKNRscj79MrakblvFk2MNHiax6bk4BTXb5tEBL2tgwnZgVkJCMgicfqWtQmk8bOL8ejnuogdicmBMQ0s8g/0?wx_fmt=jpeg</t>
  </si>
  <si>
    <t>喜讯！东方财富证券荣获上交所投资者教育优秀会员等四大奖项</t>
  </si>
  <si>
    <t>575</t>
  </si>
  <si>
    <t>http://mp.weixin.qq.com/s?__biz=MzI0MzM4NzIwMA==&amp;mid=2247584082&amp;idx=3&amp;sn=724f9dbd36bff7d9ffce3fc5f6a21971&amp;chksm=fbbb54c7f4ca4c938d7a9139a2dde21178b88830fa872dea33bdb6b6637f9e6170b67049153d&amp;scene=27#wechat_redirect</t>
  </si>
  <si>
    <t>https://mmbiz.qpic.cn/mmbiz_jpg/qodMh9utKNRscj79MrakblvFk2MNHiax6EaNAvibuwtdFkFe0SMVEjqKP1A2DD2rke4YU6icjbKgy34BYuRzs0BUw/0?wx_fmt=jpeg</t>
  </si>
  <si>
    <t>3·15专栏｜【东财微课堂】聚焦全面注册制（1）：拥抱注册制 奔赴新时代</t>
  </si>
  <si>
    <t>http://mp.weixin.qq.com/s?__biz=MzI0MzM4NzIwMA==&amp;mid=2247584082&amp;idx=4&amp;sn=d7a2d49e7dd7aca6192dd86727bfca34&amp;chksm=d6961d8e744a4c936bab77250c7466721f938a3c5594f372dc67fbc653585bdd0d4dc5eccc79&amp;scene=27#wechat_redirect</t>
  </si>
  <si>
    <t>https://mmbiz.qpic.cn/mmbiz_jpg/qodMh9utKNQKTMnthDjVzlRqYd2gAXlKt5mHkawlX0SksnHYD11TnbqFxhZk8ZdS0KzibicdXup5q1aN6QPTB4Yg/0?wx_fmt=jpeg</t>
  </si>
  <si>
    <t>一图读懂｜深交所上市公司股东权利网络征集服务</t>
  </si>
  <si>
    <t>http://mp.weixin.qq.com/s?__biz=MzI0MzM4NzIwMA==&amp;mid=2247584082&amp;idx=5&amp;sn=83b8b3d7479151c4244ccc59480c42fd&amp;chksm=73330c9f506e449b0a58578e4a9a0473cef015d631b7b5d0cabd64cd379fcd4ee6bfe333f48f&amp;scene=27#wechat_redirect</t>
  </si>
  <si>
    <t>308</t>
  </si>
  <si>
    <t>深交所投教｜期权入市手册（四十）：沪深300ETF期权品种介绍（下）</t>
  </si>
  <si>
    <t>http://mp.weixin.qq.com/s?__biz=MzI0MzM4NzIwMA==&amp;mid=2247584082&amp;idx=6&amp;sn=6771afcfb5e88c4ba9c3ff6843791552&amp;chksm=77375ccf546a46991c6b78d930726c341ab5e06e01f4d779d42c28aa6fe459c8c27da239394e&amp;scene=27#wechat_redirect</t>
  </si>
  <si>
    <t>309</t>
  </si>
  <si>
    <t>第四届全国投教动漫大赛启动啦！</t>
  </si>
  <si>
    <t>http://mp.weixin.qq.com/s?__biz=MzI0MzM4NzIwMA==&amp;mid=2247584082&amp;idx=7&amp;sn=cf548dd1416bfded0028d70d40363729&amp;chksm=57175dce546a449b47b79faaa270ce9c83a19d81939d7cd0d7ca356d54f225261f893cd0b43e&amp;scene=27#wechat_redirect</t>
  </si>
  <si>
    <t>310</t>
  </si>
  <si>
    <t>一周策略前瞻：蓄势阶段，关注量能</t>
  </si>
  <si>
    <t>8609</t>
  </si>
  <si>
    <t>http://mp.weixin.qq.com/s?__biz=MzI0MzM4NzIwMA==&amp;mid=2247584028&amp;idx=1&amp;sn=34733e86cf47e00d5e4115e0df611921&amp;chksm=53134499f4ca44d5e1249faa19eff157bec845a62d849b4375ac2e38ed0b2a6ed43ed7c953ad&amp;scene=27#wechat_redirect</t>
  </si>
  <si>
    <t>谨慎追高，关注外围加息风险。</t>
  </si>
  <si>
    <t>https://mmbiz.qpic.cn/mmbiz_jpg/qodMh9utKNSJ8byxDQmVDqiaphxnRJ5ickMDu39ldDHqsnT56qfGlAFIguzSynXeKMjBtt3FXicOa0BDlcSreHq0w/0?wx_fmt=jpeg</t>
  </si>
  <si>
    <t>311</t>
  </si>
  <si>
    <t>刚刚，央行突然宣布降准了！两市冲高回落，北向资金逆势爆买!</t>
  </si>
  <si>
    <t>36694</t>
  </si>
  <si>
    <t>2023-03-17 18:46:06</t>
  </si>
  <si>
    <t>http://mp.weixin.qq.com/s?__biz=MzI0MzM4NzIwMA==&amp;mid=2247584027&amp;idx=1&amp;sn=b5d8337a61b095f395507d8ed9fcca52&amp;chksm=5b1b4d97d4ea44d27130cf154fcbcb5611bd546999b693cf73bd92ff20508a08d696b88b9af3&amp;scene=27#wechat_redirect</t>
  </si>
  <si>
    <t>反弹难改弱势格局？</t>
  </si>
  <si>
    <t>https://mmbiz.qpic.cn/mmbiz_jpg/qodMh9utKNSJ8byxDQmVDqiaphxnRJ5ick8qY633KuNC5uR4ibFkLqEecjsINuguUkFrMywUgVPJoqM5w1fmLf7JQ/0?wx_fmt=jpeg</t>
  </si>
  <si>
    <t>312</t>
  </si>
  <si>
    <t>10亿打工人要失业？未来，AI将和你一起工作</t>
  </si>
  <si>
    <t>6798</t>
  </si>
  <si>
    <t>http://mp.weixin.qq.com/s?__biz=MzI0MzM4NzIwMA==&amp;mid=2247584027&amp;idx=2&amp;sn=eed9db132e5f33d76a4a9b85fe58f16f&amp;chksm=f2b21cc6506e44d229c006a2d043224e027942c4e246660982cd3908ace2490176a2ca91d16a&amp;scene=27#wechat_redirect</t>
  </si>
  <si>
    <t>你已经是个成熟的模型了，要学会自己写稿！</t>
  </si>
  <si>
    <t>https://mmbiz.qpic.cn/mmbiz_jpg/qodMh9utKNSJ8byxDQmVDqiaphxnRJ5ickHWjabh8pRXMaJdfK3gcfBPZgiaf7ssIHbBQmZKJyQzof19ZdYeMvia1g/0?wx_fmt=jpeg</t>
  </si>
  <si>
    <t>313</t>
  </si>
  <si>
    <t>发生了什么？海外银行股集体异动！</t>
  </si>
  <si>
    <t>1379</t>
  </si>
  <si>
    <t>http://mp.weixin.qq.com/s?__biz=MzI0MzM4NzIwMA==&amp;mid=2247584027&amp;idx=3&amp;sn=5887efc4ca8df9da7bf919ca9ee93a4f&amp;chksm=5a1a0dd7784644d209fc43572f118c638788875db40ac16e99a7c19316b1680168cbdca2f83e&amp;scene=27#wechat_redirect</t>
  </si>
  <si>
    <t>资本市场避险情绪浓郁</t>
  </si>
  <si>
    <t>https://mmbiz.qpic.cn/mmbiz_jpg/qodMh9utKNSJ8byxDQmVDqiaphxnRJ5ick8kJ1cORwBOwWcSZW1sfcCEicYoFdicKdfiaLKat8ZySW0a1NxDKSuRqQw/0?wx_fmt=jpeg</t>
  </si>
  <si>
    <t>314</t>
  </si>
  <si>
    <t>洗钱案例警示——反洗钱知识系列宣传（2023第5期）</t>
  </si>
  <si>
    <t>738</t>
  </si>
  <si>
    <t>http://mp.weixin.qq.com/s?__biz=MzI0MzM4NzIwMA==&amp;mid=2247584027&amp;idx=4&amp;sn=e20288037b03845314c431a287288aa2&amp;chksm=de9e5c86dce24ed8ba40e09e0ea966d5ded8386ab5da93006c0831e332b8f11d293091f81d51&amp;scene=27#wechat_redirect</t>
  </si>
  <si>
    <t>315</t>
  </si>
  <si>
    <t>注册制改革投教小课堂之北交所篇丨第七期：具有表决权差异安排的企业申请在北交所上市，需要满足什么条件？</t>
  </si>
  <si>
    <t>http://mp.weixin.qq.com/s?__biz=MzI0MzM4NzIwMA==&amp;mid=2247584027&amp;idx=5&amp;sn=819f847b4d80b54d72e8577762ab520e&amp;chksm=febe558fd8e64cda5921442cf7b561cb126ae266ac46cd7caadebfcc8ef8ec1e398584ea0592&amp;scene=27#wechat_redirect</t>
  </si>
  <si>
    <t>316</t>
  </si>
  <si>
    <t>注册制改革投教小课堂之新三板篇丨第七期：本次改革后的新三板挂牌条件如何体现对中小企业的精准包容？</t>
  </si>
  <si>
    <t>http://mp.weixin.qq.com/s?__biz=MzI0MzM4NzIwMA==&amp;mid=2247584027&amp;idx=6&amp;sn=9d5e41cf91a11e1f29f0d8a982a3f19f&amp;chksm=f3b30cd6f0ce4cdabd78f6290fd7f690587bb41887c7a3fa74aacbe8f53600875c6d9d3446ff&amp;scene=27#wechat_redirect</t>
  </si>
  <si>
    <t>317</t>
  </si>
  <si>
    <t>注册制改革投教小课堂之北交所篇丨第八期：发行人向不特定合格投资者公开发行股票并在北交所上市，有什么信息披露要求？</t>
  </si>
  <si>
    <t>http://mp.weixin.qq.com/s?__biz=MzI0MzM4NzIwMA==&amp;mid=2247584027&amp;idx=7&amp;sn=b90ebd07a21433a7a76bbcad82640353&amp;chksm=db9b15cf546a46d03d043cf03b4ac8e92d240f5d4aa5a48ad938f697f81c7b4c4ed8c72341ad&amp;scene=27#wechat_redirect</t>
  </si>
  <si>
    <t>318</t>
  </si>
  <si>
    <t>注册制改革投教小课堂之新三板篇丨第八期：本次改革对股票挂牌审核程序的主要调整包括哪些方面？</t>
  </si>
  <si>
    <t>http://mp.weixin.qq.com/s?__biz=MzI0MzM4NzIwMA==&amp;mid=2247584027&amp;idx=8&amp;sn=ba6ee022a00925c5eccbfabd9ee70b90&amp;chksm=52125c86506e46d01a83e041702aa0804b29c12ef470c49e1aa8a39bf527fab9988ff538ff84&amp;scene=27#wechat_redirect</t>
  </si>
  <si>
    <t>319</t>
  </si>
  <si>
    <t>瑞信跌成“瑞幸”！A股大跌的原因找到了…</t>
  </si>
  <si>
    <t>24404</t>
  </si>
  <si>
    <t>2023-03-16 19:10:06</t>
  </si>
  <si>
    <t>http://mp.weixin.qq.com/s?__biz=MzI0MzM4NzIwMA==&amp;mid=2247583748&amp;idx=1&amp;sn=2c6ecc282bc201ca7e66b710ba4f9d7f&amp;chksm=773714d0784645cdd56a2acb07bbf0678e9f667075d5d80eb7243f621b82a003415c0a7d5579&amp;scene=27#wechat_redirect</t>
  </si>
  <si>
    <t>冰点！又到了该打起精神的时候……</t>
  </si>
  <si>
    <t>https://mmbiz.qpic.cn/mmbiz_jpg/qodMh9utKNQKTMnthDjVzlRqYd2gAXlKlJjzw8vx9wSY8lqKDa8sibl1jibuUgAVCs6UIiaiaAyX0dtkWLD4tnZzjQ/0?wx_fmt=jpeg</t>
  </si>
  <si>
    <t>基金投顾组合适合定投吗？</t>
  </si>
  <si>
    <t>1675</t>
  </si>
  <si>
    <t>http://mp.weixin.qq.com/s?__biz=MzI0MzM4NzIwMA==&amp;mid=2247583748&amp;idx=2&amp;sn=494b401ca3f976fdc88ee252443d6fbb&amp;chksm=febe1cd8744a4fc7f3dc6ed72eb8db5b8ad088c9002e3c98c66576919ebdd2bea05e1ea588e0&amp;scene=27#wechat_redirect</t>
  </si>
  <si>
    <t>基金投顾能帮助投资者做哪些事？总结来说三个方面：“配”、“选”、“调”。</t>
  </si>
  <si>
    <t>https://mmbiz.qpic.cn/mmbiz_jpg/qodMh9utKNTGDbNE1nAobZlHjEEHRZlwpWyYE8H0sLOznp0aqlxPvJia41bg6dhm9LB6wOQlsrPglvOnWKibhYRA/0?wx_fmt=jpeg</t>
  </si>
  <si>
    <t>321</t>
  </si>
  <si>
    <t>聚焦全面实行注册制 | 一图读懂深交所主板新股申购</t>
  </si>
  <si>
    <t>546</t>
  </si>
  <si>
    <t>http://mp.weixin.qq.com/s?__biz=MzI0MzM4NzIwMA==&amp;mid=2247583748&amp;idx=3&amp;sn=23fa6a12b2f9823474d1f1de316c1daa&amp;chksm=f2b20dc9f4ca45cd479345670cf025089b96de0eaa940ab7c7481db68d0cab00f48265da7d2f&amp;scene=27#wechat_redirect</t>
  </si>
  <si>
    <t>322</t>
  </si>
  <si>
    <t>上交所举办“全面注册制，改革向未来”投保主题活动</t>
  </si>
  <si>
    <t>http://mp.weixin.qq.com/s?__biz=MzI0MzM4NzIwMA==&amp;mid=2247583748&amp;idx=4&amp;sn=65cf249841ec77f4ee3529577d1de8c8&amp;chksm=d6965c9858664fc753cab013d08fee59c324c506259bde41cf7e56497a5e622732924d3156e1&amp;scene=27#wechat_redirect</t>
  </si>
  <si>
    <t>323</t>
  </si>
  <si>
    <t>注册制 | 央广经济之声《投资修炼手册》全面注册制专题第十五期：上交所发行承销相关规则主要作了哪些优化？</t>
  </si>
  <si>
    <t>http://mp.weixin.qq.com/s?__biz=MzI0MzM4NzIwMA==&amp;mid=2247583748&amp;idx=5&amp;sn=f32d4f5671f5ddc8849bd1ebca4865cb&amp;chksm=5b1b4d89f4ca4fc7cace5ce4f7b7b8643073ce3a0cc1d4b304801d4440ac8c2adecfe7585e25&amp;scene=27#wechat_redirect</t>
  </si>
  <si>
    <t>324</t>
  </si>
  <si>
    <t>注册制改革投教小课堂之新三板篇丨第四期：申请股票在全国股转系统公开转让并挂牌有哪些条件？</t>
  </si>
  <si>
    <t>http://mp.weixin.qq.com/s?__biz=MzI0MzM4NzIwMA==&amp;mid=2247583748&amp;idx=6&amp;sn=932290529d682ec458b31b140af2e687&amp;chksm=5b1b55917c4247cf164910b86a155ff0f862da3fe0bf905033690f82b9ee4b908ed66a32f3bf&amp;scene=27#wechat_redirect</t>
  </si>
  <si>
    <t>325</t>
  </si>
  <si>
    <t>注册制改革投教小课堂之新三板篇丨第五期：新三板挂牌条件放宽部分企业运营期限要求的主要考虑是什么？如何把控经营风险？</t>
  </si>
  <si>
    <t>http://mp.weixin.qq.com/s?__biz=MzI0MzM4NzIwMA==&amp;mid=2247583748&amp;idx=7&amp;sn=a5316f6a544da526d68e029ba69f7aa5&amp;chksm=fbbb14d0f4ca4fc7cbf91f2b532692c7d5380c4e8a755b97c843ff2ec6c093827180d6eaab6e&amp;scene=27#wechat_redirect</t>
  </si>
  <si>
    <t>326</t>
  </si>
  <si>
    <t>注册制改革投教小课堂之新三板篇丨第六期：优化新三板挂牌条件财务标准的主要考虑是什么？</t>
  </si>
  <si>
    <t>http://mp.weixin.qq.com/s?__biz=MzI0MzM4NzIwMA==&amp;mid=2247583748&amp;idx=8&amp;sn=75bdbf81f024bee42879b94cf72b1101&amp;chksm=72321cd8f8c645cd68c434573760ff82ebc7949ff3050a9f0a49825598088380153ca7b9a355&amp;scene=27#wechat_redirect</t>
  </si>
  <si>
    <t>327</t>
  </si>
  <si>
    <t>ETF是什么？邀您起个中文名！深交所ETF中文简称征集大赛正式启动</t>
  </si>
  <si>
    <t>21472</t>
  </si>
  <si>
    <t>2023-03-15 19:00:00</t>
  </si>
  <si>
    <t>http://mp.weixin.qq.com/s?__biz=MzI0MzM4NzIwMA==&amp;mid=2247583631&amp;idx=1&amp;sn=b6e63edb3826c62f0d017a8a2b5f842e&amp;chksm=5a1a1b5b546a4a465d9ac59dcb880b37d1d458c1813777ac585d03220bd300272f5ad0be8846&amp;scene=27#wechat_redirect</t>
  </si>
  <si>
    <t>欢迎参赛者关注“深市基金&amp;quot;公众号，点击“简称征集&amp;quot;栏目一键参赛!</t>
  </si>
  <si>
    <t>https://mmbiz.qpic.cn/mmbiz_jpg/qodMh9utKNShQrzxRZbUicRegocxP1h3sWaWWMpVhPyZPZXar496Z6xVVnng5QDwS4j15rnWbI9Diaq0VKnX53RQ/0?wx_fmt=jpeg</t>
  </si>
  <si>
    <t>328</t>
  </si>
  <si>
    <t>突发！重磅数据表明这一行业正式迎来向上拐点…什么信号？一带一路再度引爆中字头板块！</t>
  </si>
  <si>
    <t>3869</t>
  </si>
  <si>
    <t>http://mp.weixin.qq.com/s?__biz=MzI0MzM4NzIwMA==&amp;mid=2247583631&amp;idx=2&amp;sn=866a6b7c3279504849c9c9c0df8af780&amp;chksm=7a3a53137c42424e74a4d10ea092e71e8960c20cde34217a17006208b3e9e0d106b1315e124e&amp;scene=27#wechat_redirect</t>
  </si>
  <si>
    <t>“赚了指数不赚钱”行情</t>
  </si>
  <si>
    <t>https://mmbiz.qpic.cn/mmbiz_jpg/qodMh9utKNSwNWPXEQglaLa7ACRYnibGVfp1sItVvqNRMfl9oNeS2wtbNoPLWiboQezdnPUB1TdgprHqv4otkic6A/0?wx_fmt=jpeg</t>
  </si>
  <si>
    <t>329</t>
  </si>
  <si>
    <t>债券市场乱成一锅粥，信用研究员要下岗了？</t>
  </si>
  <si>
    <t>1748</t>
  </si>
  <si>
    <t>http://mp.weixin.qq.com/s?__biz=MzI0MzM4NzIwMA==&amp;mid=2247583631&amp;idx=3&amp;sn=d73cddb00681bcc867b5b589057760fe&amp;chksm=faba4303d4ea404c1180213e4df9909987b7f3f0a08eb55d55b649f3150f569150d20ab23c06&amp;scene=27#wechat_redirect</t>
  </si>
  <si>
    <t>报价没了......</t>
  </si>
  <si>
    <t>https://mmbiz.qpic.cn/mmbiz_jpg/qodMh9utKNShQrzxRZbUicRegocxP1h3s9U1tyEnYPlMSyuGLGG9BArS9QHdZWuYOD0pfqZ1xcvKJ58luWaXhYQ/0?wx_fmt=jpeg</t>
  </si>
  <si>
    <t>330</t>
  </si>
  <si>
    <t>注册制改革投教小课堂之北交所篇丨第四期：北交所上市公司向特定对象和向不特定对象发行股票有哪些条件？</t>
  </si>
  <si>
    <t>http://mp.weixin.qq.com/s?__biz=MzI0MzM4NzIwMA==&amp;mid=2247583631&amp;idx=4&amp;sn=23ed94d1b3c7507ec0d88bcaa5fe14e2&amp;chksm=da9a1a5ad4ea4a462fef78e60c172b110e38768e524c42ea704ddd9f044dba49935da9a65932&amp;scene=27#wechat_redirect</t>
  </si>
  <si>
    <t>https://mmbiz.qpic.cn/mmbiz_jpg/qodMh9utKNShQrzxRZbUicRegocxP1h3sWZiarTqdWic3cGKVMM1DSd7xb0nO7ly5gE2xIFH5N7YjsTEfgCQeZXaQ/0?wx_fmt=jpeg</t>
  </si>
  <si>
    <t>注册制改革投教小课堂之北交所篇丨第五期：北交所上市公司发行可转债有哪些条件？</t>
  </si>
  <si>
    <t>http://mp.weixin.qq.com/s?__biz=MzI0MzM4NzIwMA==&amp;mid=2247583631&amp;idx=5&amp;sn=b23d8b8a6c4dd2e7e51274faf3028178&amp;chksm=febe0343744a424e625ccacad98bd87ffe1b54a275ecbd346f1f35cb40a50c1914fd523f1147&amp;scene=27#wechat_redirect</t>
  </si>
  <si>
    <t>332</t>
  </si>
  <si>
    <t>注册制改革投教小课堂之北交所篇丨第六期：申请在北交所公开发行并上市，市值和财务指标有哪些？</t>
  </si>
  <si>
    <t>http://mp.weixin.qq.com/s?__biz=MzI0MzM4NzIwMA==&amp;mid=2247583631&amp;idx=6&amp;sn=ee8d209b59c95e9b6bdcfe0152ddd799&amp;chksm=f2b24303546a4844047c433f30e02b4f9f5eac445b27314ce992043ac47b8311c73f868b1eff&amp;scene=27#wechat_redirect</t>
  </si>
  <si>
    <t>333</t>
  </si>
  <si>
    <t>美国又有银行爆雷！中国这个指数却逆市大涨！中芯国际拉出罕见大阳...</t>
  </si>
  <si>
    <t>23472</t>
  </si>
  <si>
    <t>2023-03-14 18:42:20</t>
  </si>
  <si>
    <t>http://mp.weixin.qq.com/s?__biz=MzI0MzM4NzIwMA==&amp;mid=2247583515&amp;idx=1&amp;sn=403bbe27f617bafca65905d34df59729&amp;chksm=db9b03d7d8e642da4acccbc12a23734582695b72f9bf0bd22e8c19ef47bd372f4e393261ccba&amp;scene=27#wechat_redirect</t>
  </si>
  <si>
    <t>波动加大，变盘在即。</t>
  </si>
  <si>
    <t>https://mmbiz.qpic.cn/mmbiz_jpg/qodMh9utKNTGDbNE1nAobZlHjEEHRZlwyaW8JhXZYo2gNdA1K9XZIXmFc1kOVE2cFea9KMicsO1ibZq1eYS9FVsw/0?wx_fmt=jpeg</t>
  </si>
  <si>
    <t>两会结束后一个月的上涨概率高达70%？</t>
  </si>
  <si>
    <t>6737</t>
  </si>
  <si>
    <t>http://mp.weixin.qq.com/s?__biz=MzI0MzM4NzIwMA==&amp;mid=2247583515&amp;idx=2&amp;sn=442cfd224e534f85aad8866f06908cff&amp;chksm=fbbb1bcff0ce42da1630b79f067b4f6ed8fffb4ea6eebe0abb2e8caebba1aad7e78933d75340&amp;scene=27#wechat_redirect</t>
  </si>
  <si>
    <t>看看今年两会给我们传递了什么信号！</t>
  </si>
  <si>
    <t>335</t>
  </si>
  <si>
    <t>【3·15专栏】直播预告 | 伟大的创新：全面注册制解读</t>
  </si>
  <si>
    <t>http://mp.weixin.qq.com/s?__biz=MzI0MzM4NzIwMA==&amp;mid=2247583515&amp;idx=3&amp;sn=b3c81318e2bdd586c5370e237b55c274&amp;chksm=d2920ade506e48d0217fe986cd03dc7630f8ac5d06e72c5697ddf7e5030aa46fae479d7f7455&amp;scene=27#wechat_redirect</t>
  </si>
  <si>
    <t>https://mmbiz.qpic.cn/mmbiz_jpg/qodMh9utKNS0CI4MVnOU1a9mDw7JRNdDR48Q5h6ut2Dgh7fZNwVtDibIN2rJvHwNWlWJTY5cgcJV2ibJXnS3u2YA/0?wx_fmt=jpeg</t>
  </si>
  <si>
    <t>注册制 | 央广经济之声《投资修炼手册》全面注册制专题第十四期：本次优先股业务规则主要修订有何看点？</t>
  </si>
  <si>
    <t>http://mp.weixin.qq.com/s?__biz=MzI0MzM4NzIwMA==&amp;mid=2247583515&amp;idx=4&amp;sn=8b362db9128faa769f40ced15bbed0c9&amp;chksm=f7b71ace546a4ad2dd073dea09ee27c49b359c69c1574284a161f3bd5fa177d20b80ab3f98d5&amp;scene=27#wechat_redirect</t>
  </si>
  <si>
    <t>https://mmbiz.qpic.cn/mmbiz_jpg/qodMh9utKNRjmfXrg8mHIEdpAVtfAtciciazU5kSk3HLolxcBQZPh5icweQxIwK2jiamFETMyFFgWXd97kES1ONB0g/0?wx_fmt=jpeg</t>
  </si>
  <si>
    <t>337</t>
  </si>
  <si>
    <t>投教精品 | 指数股（ETF）投资修炼指南第三期：沪市股票ETF的基本情况</t>
  </si>
  <si>
    <t>http://mp.weixin.qq.com/s?__biz=MzI0MzM4NzIwMA==&amp;mid=2247583515&amp;idx=5&amp;sn=e0d83d3690139ed124acf852849c7dc9&amp;chksm=fbbb03d7d4ea42da1601d24e45f50c79b584ba549cb9b909504cd53d958e6b3fc969d06bda4e&amp;scene=27#wechat_redirect</t>
  </si>
  <si>
    <t>338</t>
  </si>
  <si>
    <t>硅谷银行破产风波持续发酵，又一家银行轰然崩塌，A股亦有公司存款不幸中招！十大券商本周策略汇总...</t>
  </si>
  <si>
    <t>37578</t>
  </si>
  <si>
    <t>2023-03-13 19:25:44</t>
  </si>
  <si>
    <t>http://mp.weixin.qq.com/s?__biz=MzI0MzM4NzIwMA==&amp;mid=2247583437&amp;idx=1&amp;sn=d265a4be9152babe99eebfa5b3268b32&amp;chksm=df9f1b18744a410e3b935ad94d41db1b980f76985eb2e135267d888c1603122a4ea67bee71e2&amp;scene=27#wechat_redirect</t>
  </si>
  <si>
    <t>二八分化，权重吸金。</t>
  </si>
  <si>
    <t>https://mmbiz.qpic.cn/mmbiz_jpg/qodMh9utKNQEw5OmSH5DBicpz9mEz5mY7n9dXnsh5k7Om0VorI1bTY4YDEX6uYNIp2WtQeuwUS05ibRicsiaY6rMnA/0?wx_fmt=jpeg</t>
  </si>
  <si>
    <t>339</t>
  </si>
  <si>
    <t>注册制｜系列动画第四期：股票交易规则的变与不变</t>
  </si>
  <si>
    <t>2557</t>
  </si>
  <si>
    <t>http://mp.weixin.qq.com/s?__biz=MzI0MzM4NzIwMA==&amp;mid=2247583437&amp;idx=2&amp;sn=e53231d568c0b7fb444c2d8c518acf04&amp;chksm=f3b31211f8c649061de38ba1e1a2ec2f96cefdd09eddba0034a1a5a8953ae03b3be84a9f8973&amp;scene=27#wechat_redirect</t>
  </si>
  <si>
    <t>340</t>
  </si>
  <si>
    <t>注册制｜央广经济之声《投资修炼手册》全面注册制专题第十三期：本次改革中，上交所发行上市审核制度作了哪些完善和优化（下）？</t>
  </si>
  <si>
    <t>http://mp.weixin.qq.com/s?__biz=MzI0MzM4NzIwMA==&amp;mid=2247583437&amp;idx=3&amp;sn=a64c36cdc73afec23440e1f5e6d1feee&amp;chksm=faba5a59d4ea430c24fd1c19acaa1d656bef5862fa874037f0fbd2da93121d86256da70d2f4d&amp;scene=27#wechat_redirect</t>
  </si>
  <si>
    <t>341</t>
  </si>
  <si>
    <t>投教精品｜沪港通标的扩容投资者教育问答</t>
  </si>
  <si>
    <t>http://mp.weixin.qq.com/s?__biz=MzI0MzM4NzIwMA==&amp;mid=2247583437&amp;idx=4&amp;sn=12e97e9f11eeb736ab569da89538408e&amp;chksm=56161211dce2430c0828f18decc498b9d8c72ff04e848430f702b46048dab152b1199f553ad0&amp;scene=27#wechat_redirect</t>
  </si>
  <si>
    <t>深交所投教｜看这里：深港通股票标的范围扩大啦（下）</t>
  </si>
  <si>
    <t>http://mp.weixin.qq.com/s?__biz=MzI0MzM4NzIwMA==&amp;mid=2247583437&amp;idx=5&amp;sn=261e4350ace6990f18e9991c62d15c8d&amp;chksm=56161211d8e6430c3e43341d35a1b20b408cdead32af116e681f3291addebef2fe6460598642&amp;scene=27#wechat_redirect</t>
  </si>
  <si>
    <t>东财微课堂丨港股通小知识（第7期）港股通投风险知多少</t>
  </si>
  <si>
    <t>http://mp.weixin.qq.com/s?__biz=MzI0MzM4NzIwMA==&amp;mid=2247583437&amp;idx=6&amp;sn=1118aaf24138299a313a4104e114ae04&amp;chksm=7f3f0a09f0ce430c0db3d5713f0c04d2f07735a661a9f66327a2b5ac66c235fd5dfd38165c8c&amp;scene=27#wechat_redirect</t>
  </si>
  <si>
    <t>https://mmbiz.qpic.cn/mmbiz_jpg/qodMh9utKNQEw5OmSH5DBicpz9mEz5mY7xvk57PVojtJp4EEjSVD3PkrBvEnyWYk0iao6DpnBpibmnmE1e4yqp1Mw/0?wx_fmt=jpeg</t>
  </si>
  <si>
    <t>344</t>
  </si>
  <si>
    <t>硅谷银行的“火”会烧到我家房顶吗？</t>
  </si>
  <si>
    <t>17561</t>
  </si>
  <si>
    <t>2023-03-12 18:17:42</t>
  </si>
  <si>
    <t>http://mp.weixin.qq.com/s?__biz=MzI0MzM4NzIwMA==&amp;mid=2247583365&amp;idx=2&amp;sn=dfcb3c37f0c44dd7ebc066628f7d08fa&amp;chksm=73334b00d0ee494e89d4c49fb2a6852231f9d058881470680b42c2fbb31d357650c134a84fd9&amp;scene=27#wechat_redirect</t>
  </si>
  <si>
    <t>“没想到，一觉醒来竟然赶上了银行倒闭，人生完整了！”</t>
  </si>
  <si>
    <t>https://mmbiz.qpic.cn/mmbiz_jpg/qodMh9utKNQT9dYib6Jdkh2YHGz6Q3fSrxmCFg8X7kiabop136DQ0wm9ibEC6xicF7gjHaE3GAsgj7dcCPSvRUSVZQ/0?wx_fmt=jpeg</t>
  </si>
  <si>
    <t>345</t>
  </si>
  <si>
    <t>植树节 | 雨花添翠，希望生长</t>
  </si>
  <si>
    <t>499</t>
  </si>
  <si>
    <t>http://mp.weixin.qq.com/s?__biz=MzI0MzM4NzIwMA==&amp;mid=2247583365&amp;idx=3&amp;sn=8a8850cc6ef43cdde32e8d7fbda13b18&amp;chksm=df9f0b40d4ea4b4cf8f074e831601f5d39c271ee26536cc4017351013a662ca8746c30825533&amp;scene=27#wechat_redirect</t>
  </si>
  <si>
    <t>共赴绿叶春光，耕耘美好梦想</t>
  </si>
  <si>
    <t>https://mmbiz.qpic.cn/mmbiz_jpg/qodMh9utKNQT9dYib6Jdkh2YHGz6Q3fSr7rdUY039muqlcltaRl2YIQXniceoYps6evg5sQo345z1CdWrI3EpCeA/0?wx_fmt=jpeg</t>
  </si>
  <si>
    <t>346</t>
  </si>
  <si>
    <t>一周策略前瞻：蓄势阶段，重个股轻大盘</t>
  </si>
  <si>
    <t>9808</t>
  </si>
  <si>
    <t>http://mp.weixin.qq.com/s?__biz=MzI0MzM4NzIwMA==&amp;mid=2247583345&amp;idx=1&amp;sn=8ab6d289346d19a2389a6b1c4dea1a98&amp;chksm=d7970bb4d4ea41b2e9b3254413ac32a80a2e776dc2030a9e8a083e98464c6422c2319d20ae02&amp;scene=27#wechat_redirect</t>
  </si>
  <si>
    <t>控制仓位，谨慎中保持乐观。</t>
  </si>
  <si>
    <t>https://mmbiz.qpic.cn/mmbiz_jpg/qodMh9utKNR0dBkRrk3JUibXrLEK29z93abr3BqpsDanCReib0XicgdhKqYv6fN2n5ia5olZ1PnNevwUhglicZed3MQ/0?wx_fmt=jpeg</t>
  </si>
  <si>
    <t>347</t>
  </si>
  <si>
    <t>可生成视频！下周AI有大事发生！“宁王”业绩超预期推出高送转，机构给出712元目标价！</t>
  </si>
  <si>
    <t>11291</t>
  </si>
  <si>
    <t>2023-03-10 19:00:32</t>
  </si>
  <si>
    <t>http://mp.weixin.qq.com/s?__biz=MzI0MzM4NzIwMA==&amp;mid=2247583330&amp;idx=1&amp;sn=c34d5510ff452abaf7f192106b2ef7c8&amp;chksm=c39a0ba7f4ca4bab173ccd78de40bf88f0bf6f90c743e14d12b493035712f430a4fd3552813a&amp;scene=27#wechat_redirect</t>
  </si>
  <si>
    <t>GPT-4将于下周公布！</t>
  </si>
  <si>
    <t>https://mmbiz.qpic.cn/mmbiz_jpg/qodMh9utKNR0dBkRrk3JUibXrLEK29z93Qg8Ohps3CCj5J7qAOkXYGTZb2PUeYHTPr9W3yVO89k7SfCHwxUOicLQ/0?wx_fmt=jpeg</t>
  </si>
  <si>
    <t>348</t>
  </si>
  <si>
    <t>注册制 | 央广经济之声《投资修炼手册》全面注册制专题第十一期：全面实行注册制后，如何理解上交所主板和科创板市场定位</t>
  </si>
  <si>
    <t>http://mp.weixin.qq.com/s?__biz=MzI0MzM4NzIwMA==&amp;mid=2247583330&amp;idx=3&amp;sn=273fbd1478c18a6dba870f08d3db2ecb&amp;chksm=cf964ae6d0ee4bab67dfd3de18dba56ab7c95d738e8663bfa57c57eef57c939532ebaf4e0f9c&amp;scene=27#wechat_redirect</t>
  </si>
  <si>
    <t>349</t>
  </si>
  <si>
    <t>注册制 | 央广经济之声《投资修炼手册》全面注册制专题第十二期：本次改革中，上交所发行上市审核制度作了哪些完善和优化（上）</t>
  </si>
  <si>
    <t>http://mp.weixin.qq.com/s?__biz=MzI0MzM4NzIwMA==&amp;mid=2247583330&amp;idx=4&amp;sn=19846ff6960776599bc57445a20c908e&amp;chksm=c79e0aa65c624babf560c44047b237a55909a72f1b0ff899b4148386619d784da996f5883299&amp;scene=27#wechat_redirect</t>
  </si>
  <si>
    <t>350</t>
  </si>
  <si>
    <t>投教精品 | 常态化退市机制下上市公司风险识别关注事项</t>
  </si>
  <si>
    <t>http://mp.weixin.qq.com/s?__biz=MzI0MzM4NzIwMA==&amp;mid=2247583330&amp;idx=5&amp;sn=ac8b44a543afc942522c02ca3c3caf47&amp;chksm=e3ba02aef0ce4bab6ffc9672500495afe20e016b3ced73607440b7b40fabf389ba9f4c881034&amp;scene=27#wechat_redirect</t>
  </si>
  <si>
    <t>351</t>
  </si>
  <si>
    <t>注册制改革投教小课堂之新三板篇丨第一期：全面实行股票发行注册制改革总体安排</t>
  </si>
  <si>
    <t>http://mp.weixin.qq.com/s?__biz=MzI0MzM4NzIwMA==&amp;mid=2247583330&amp;idx=6&amp;sn=f06f3c45dc8147284b2f28e83bcd7ba7&amp;chksm=6f361bb75c6249a9f2f885798d4e43c440fdf24dbdf8b19fe4e4e7555d8dcc1f5f38fac4b5a0&amp;scene=27#wechat_redirect</t>
  </si>
  <si>
    <t>352</t>
  </si>
  <si>
    <t>注册制改革投教小课堂之新三板篇丨第二期：挂牌准入制度改革的总体思路</t>
  </si>
  <si>
    <t>http://mp.weixin.qq.com/s?__biz=MzI0MzM4NzIwMA==&amp;mid=2247583330&amp;idx=7&amp;sn=4d1ef8e1303d4c609a222e372490f184&amp;chksm=623b5af6506e43a3c3808d435484d2f1945c35e064d06db67bf5b191b8f7712b149ece184ad7&amp;scene=27#wechat_redirect</t>
  </si>
  <si>
    <t>https://mmbiz.qpic.cn/mmbiz_jpg/qodMh9utKNR0dBkRrk3JUibXrLEK29z93LnVQxr8gqHwzyL2sm5jV1l2fq1Bk8Mu6Z0dOpRWaNTv5HyKTfYVDPA/0?wx_fmt=jpeg</t>
  </si>
  <si>
    <t>353</t>
  </si>
  <si>
    <t>注册制改革投教小课堂之新三板篇丨第三期：挂牌条件的主要变化</t>
  </si>
  <si>
    <t>http://mp.weixin.qq.com/s?__biz=MzI0MzM4NzIwMA==&amp;mid=2247583330&amp;idx=8&amp;sn=c694274d3dad9b471863b98a9c3408ca&amp;chksm=c29b03afd4ea49a9bfe4645a24393cd580b50336fec46b57c727ad432c1c1da8c19344b36759&amp;scene=27#wechat_redirect</t>
  </si>
  <si>
    <t>354</t>
  </si>
  <si>
    <t>20cm集体大爆发！什么信号？600亿二线白酒龙头被传闻吓懵，惨遭“核按钮”！</t>
  </si>
  <si>
    <t>29089</t>
  </si>
  <si>
    <t>2023-03-09 20:36:42</t>
  </si>
  <si>
    <t>http://mp.weixin.qq.com/s?__biz=MzI0MzM4NzIwMA==&amp;mid=2247583275&amp;idx=1&amp;sn=1128e6b421276e8d7f4f1029d5d5edd1&amp;chksm=ce975abf78464be216c8cd16a24c8685be5d7e293dd02389b42854164d64475febc1370f2433&amp;scene=27#wechat_redirect</t>
  </si>
  <si>
    <t>指数短线调整或基本到位，关注新的趋势抱团方向。</t>
  </si>
  <si>
    <t>https://mmbiz.qpic.cn/mmbiz_jpg/qodMh9utKNRjmfXrg8mHIEdpAVtfAtcicnQNclLqLYkzQiaekQgDUbfFrJzBdugCLVAWoP59fU6icBz7EOcjW6njA/0?wx_fmt=jpeg</t>
  </si>
  <si>
    <t>355</t>
  </si>
  <si>
    <t>投资指数基金，没想到最关键的是竟然是这些...</t>
  </si>
  <si>
    <t>3181</t>
  </si>
  <si>
    <t>http://mp.weixin.qq.com/s?__biz=MzI0MzM4NzIwMA==&amp;mid=2247583275&amp;idx=2&amp;sn=0b342d0af98d649d8d0634653adc9355&amp;chksm=eab302e7d0ee41e8c516a7209b8b1e2ef7d535f56d3648953a60ab21231ff7999321dd606e3a&amp;scene=27#wechat_redirect</t>
  </si>
  <si>
    <t>巴菲特说：通过定投指数基金，一个什么都不懂的业余投资者，往往能够战胜大部分专业投资者。</t>
  </si>
  <si>
    <t>https://mmbiz.qpic.cn/mmbiz_jpg/qodMh9utKNRjmfXrg8mHIEdpAVtfAtcicn0ZpDzD1bggr3pKj7Gy86Aia9whk4zFM0icw6Cx9f5Pic1nShDBl8f7Fw/0?wx_fmt=jpeg</t>
  </si>
  <si>
    <t>356</t>
  </si>
  <si>
    <t>注册制改革投教小课堂之北交所篇｜第三期：首次向不特定合格投资者公开发行股票的条件</t>
  </si>
  <si>
    <t>http://mp.weixin.qq.com/s?__biz=MzI0MzM4NzIwMA==&amp;mid=2247583275&amp;idx=3&amp;sn=c51ebe153ae40ea6746f62c4e8cede9f&amp;chksm=461f1bfedce243eaeab58035dff79013ee58d92200fd38d7900bb71235f309f728bab02f27e3&amp;scene=27#wechat_redirect</t>
  </si>
  <si>
    <t>357</t>
  </si>
  <si>
    <t>深交所投教｜期权入市手册（三十九）：沪深300ETF期权品种介绍（上）</t>
  </si>
  <si>
    <t>http://mp.weixin.qq.com/s?__biz=MzI0MzM4NzIwMA==&amp;mid=2247583275&amp;idx=4&amp;sn=941b235b1da0d12c3b2d65bb00a5553f&amp;chksm=471e02e7546a4be2e3309c4ef752e95ccf8458af13c84862e081bb10d0c3d4c6891c79204bd0&amp;scene=27#wechat_redirect</t>
  </si>
  <si>
    <t>358</t>
  </si>
  <si>
    <t>注册制｜央广经济之声《投资修炼手册》全面注册制专题第九期：完善配套规则，上交所全面实行注册制有何总体思路？</t>
  </si>
  <si>
    <t>http://mp.weixin.qq.com/s?__biz=MzI0MzM4NzIwMA==&amp;mid=2247583275&amp;idx=5&amp;sn=67dedc56c2209121db15e9bef576ef71&amp;chksm=471e02e7586641e8c9cd80f52791c9a28b53dd36e072af2823a936c9d46269d2416306d4e308&amp;scene=27#wechat_redirect</t>
  </si>
  <si>
    <t>359</t>
  </si>
  <si>
    <t>注册制｜央广经济之声《投资修炼手册》全面注册制专题第十期：涉及四方面，上交所制定修订的9项规则有哪些看点？</t>
  </si>
  <si>
    <t>http://mp.weixin.qq.com/s?__biz=MzI0MzM4NzIwMA==&amp;mid=2247583275&amp;idx=6&amp;sn=5ba287ed471ac736a330e69a49ed6905&amp;chksm=e7be0aef506e43ea5ebe88e837929d03de3061b1a6f6db666929cb0f447a5ab017794a5454c0&amp;scene=27#wechat_redirect</t>
  </si>
  <si>
    <t>360</t>
  </si>
  <si>
    <t>东财微课堂｜港股通小知识（第6期）常见公司行为</t>
  </si>
  <si>
    <t>http://mp.weixin.qq.com/s?__biz=MzI0MzM4NzIwMA==&amp;mid=2247583275&amp;idx=7&amp;sn=1c3d02f5182eba08415823fa7190005e&amp;chksm=eab302e7546a41e8fcd65373dc619fdb0c5221efa93b7835a72c3384324baa328695ad054acb&amp;scene=27#wechat_redirect</t>
  </si>
  <si>
    <t>361</t>
  </si>
  <si>
    <t>成交量回来了，这个行业回暖了？美联储鹰派加息来势汹汹，国内出口怎么看？</t>
  </si>
  <si>
    <t>13398</t>
  </si>
  <si>
    <t>2023-03-08 18:30:45</t>
  </si>
  <si>
    <t>http://mp.weixin.qq.com/s?__biz=MzI0MzM4NzIwMA==&amp;mid=2247583151&amp;idx=1&amp;sn=8c6a6fef481a8ea9cba2c10dc1448b9d&amp;chksm=c69f5032546a4a64be70c865077d458a53105f6a35af97a16d7d17bcba7265bd0c04f2df8cc0&amp;scene=27#wechat_redirect</t>
  </si>
  <si>
    <t>上证指数缩量调整，关注风格再次切换。</t>
  </si>
  <si>
    <t>https://mmbiz.qpic.cn/mmbiz_jpg/qodMh9utKNQaEFibc9icTYe8T4K6rMPr1iaydPRXKwaluyJc9cibWaGHft91ZsKFkYYPPlYENrpN8ANqK3B9giapdEQ/0?wx_fmt=jpeg</t>
  </si>
  <si>
    <t>362</t>
  </si>
  <si>
    <t>注册制改革投教小课堂之北交所篇丨第一期：全面实行股票发行注册制改革总体安排</t>
  </si>
  <si>
    <t>1369</t>
  </si>
  <si>
    <t>http://mp.weixin.qq.com/s?__biz=MzI0MzM4NzIwMA==&amp;mid=2247583151&amp;idx=2&amp;sn=81502122d1bec527555bdf30b032e6ea&amp;chksm=c69f593bfcc2426c8e35c3102bd77322f86afc57ca4a7815e463726ed829814f31740ec2684c&amp;scene=27#wechat_redirect</t>
  </si>
  <si>
    <t>363</t>
  </si>
  <si>
    <t>注册制改革投教小课堂之北交所篇丨第二期：北交所市场定位</t>
  </si>
  <si>
    <t>http://mp.weixin.qq.com/s?__biz=MzI0MzM4NzIwMA==&amp;mid=2247583151&amp;idx=3&amp;sn=e867f1e4314e5f4fdd9a74a34877d443&amp;chksm=ca935032506e4866f6c28c57e2c69997951e91cdb983daf310e26e33062b2b49a27d5b51c9e0&amp;scene=27#wechat_redirect</t>
  </si>
  <si>
    <t>364</t>
  </si>
  <si>
    <t>媒体视角｜一封“来自上交所的信”折射出的全面注册制模样</t>
  </si>
  <si>
    <t>http://mp.weixin.qq.com/s?__biz=MzI0MzM4NzIwMA==&amp;mid=2247583151&amp;idx=4&amp;sn=ac66150752d7c8337dbdc54174ee06ec&amp;chksm=cb920163f4ca406eb63ce5a66eed2db3dca27eb28a718a511e5b71f27f6ff6bac38ecf01663f&amp;scene=27#wechat_redirect</t>
  </si>
  <si>
    <t>https://mmbiz.qpic.cn/mmbiz_jpg/qodMh9utKNSYDvfJzvzRRLaM8b9x7bXnEDUBKR0NyBScEDaPv7Ekfb9bNMpF0ZLLDmte8kBnkC31NQoeniaVypg/0?wx_fmt=jpeg</t>
  </si>
  <si>
    <t>365</t>
  </si>
  <si>
    <t>?聚焦全面实行注册制之十五｜一图读懂深交所行业咨询专家库</t>
  </si>
  <si>
    <t>http://mp.weixin.qq.com/s?__biz=MzI0MzM4NzIwMA==&amp;mid=2247583151&amp;idx=5&amp;sn=fac4b79b528b3c7617ab189c20a79043&amp;chksm=efb6096b5866406e2a506c2b4119cfd9a6da759db0a205a9016d127cd8015e6f0a2128f8a53b&amp;scene=27#wechat_redirect</t>
  </si>
  <si>
    <t>366</t>
  </si>
  <si>
    <t>“三油”一涨，其他全躺！大A到底怎么了？中字头护盘，找找“中字头”中净利润增加较快，但股价未跟涨的标的。</t>
  </si>
  <si>
    <t>19134</t>
  </si>
  <si>
    <t>2023-03-07 18:22:22</t>
  </si>
  <si>
    <t>http://mp.weixin.qq.com/s?__biz=MzI0MzM4NzIwMA==&amp;mid=2247583058&amp;idx=1&amp;sn=311f24c1ceb4ef6b3b83fb7105db76b2&amp;chksm=431a48d7546a489b857292ee351bbc0398924e25f126f330445022e79beb79794680bb214be2&amp;scene=27#wechat_redirect</t>
  </si>
  <si>
    <t>指数走弱，中字头特色估值体系显威力。</t>
  </si>
  <si>
    <t>https://mmbiz.qpic.cn/mmbiz_jpg/qodMh9utKNRNVEL58boIt15YtzKyKoNT5hX9lHxhP5gd9AqhEhibwf6REShwqHexQWG0cL1LtTKTPBficibkUcF9A/0?wx_fmt=jpeg</t>
  </si>
  <si>
    <t>367</t>
  </si>
  <si>
    <t>注册制 | 央广经济之声《投资修炼手册》全面注册制专题第八期：全面实行注册制后，放管结合方面有哪些新举措？</t>
  </si>
  <si>
    <t>1409</t>
  </si>
  <si>
    <t>http://mp.weixin.qq.com/s?__biz=MzI0MzM4NzIwMA==&amp;mid=2247583058&amp;idx=2&amp;sn=3dd9bf34040a358f3c4350e372de0d2a&amp;chksm=4b1250cf744a489b4036fb6972fbbd60da4f8e4bafda504e17c0909c37de8e59bdad3d5d82be&amp;scene=27#wechat_redirect</t>
  </si>
  <si>
    <t>368</t>
  </si>
  <si>
    <t>注册制 | 全面注册制投资修炼指南（二）</t>
  </si>
  <si>
    <t>380</t>
  </si>
  <si>
    <t>http://mp.weixin.qq.com/s?__biz=MzI0MzM4NzIwMA==&amp;mid=2247583058&amp;idx=3&amp;sn=7282a649fbcd81ffb031c9ee3e490bdc&amp;chksm=c79e48d7744a4a990cd3b82a805ed3ea2b5619c3dd8e0cd958ee9cf9a031bd50bd5810c347b6&amp;scene=27#wechat_redirect</t>
  </si>
  <si>
    <t>369</t>
  </si>
  <si>
    <t>注册制 | 系列动画第三期：全面实行注册制下IPO的变化</t>
  </si>
  <si>
    <t>http://mp.weixin.qq.com/s?__biz=MzI0MzM4NzIwMA==&amp;mid=2247583058&amp;idx=4&amp;sn=e877347c1a36e61c20d0ff455684e690&amp;chksm=c39a1986f8c6409371f89cce6146e550fcd64d980dfecc637e6e28473da7b685c1ccdcbe99ba&amp;scene=27#wechat_redirect</t>
  </si>
  <si>
    <t>370</t>
  </si>
  <si>
    <t>投教精品 | 指数股（ETF）投资修炼指南第二期：境内ETF产品的基本情况</t>
  </si>
  <si>
    <t>http://mp.weixin.qq.com/s?__biz=MzI0MzM4NzIwMA==&amp;mid=2247583058&amp;idx=5&amp;sn=7f8f9a6af1362481154ea61e169cda7d&amp;chksm=eab351cef0ce489b44dc5ee1b2719ac4939eb91ee86e50ef7c33428d2b3e40483c38860dbc84&amp;scene=27#wechat_redirect</t>
  </si>
  <si>
    <t>百亿跌停！浪潮信息领跌人工智能！还能上车吗？突发！20家公司被调出港股通名单，4个交易日后不能买入！</t>
  </si>
  <si>
    <t>23899</t>
  </si>
  <si>
    <t>2023-03-06 19:16:15</t>
  </si>
  <si>
    <t>http://mp.weixin.qq.com/s?__biz=MzI0MzM4NzIwMA==&amp;mid=2247582962&amp;idx=1&amp;sn=f78d844a96a45d644ffe689b003b3a6a&amp;chksm=ce971927fcc2493bd8686e08671e3dd98406c7929c894b618c4e6beeed02aabbb8a7ce0e2d92&amp;scene=27#wechat_redirect</t>
  </si>
  <si>
    <t>主创切换，赛道修复。</t>
  </si>
  <si>
    <t>372</t>
  </si>
  <si>
    <t>东方财富证券股权激励管理系统在线签署功能闪亮登场！</t>
  </si>
  <si>
    <t>4261</t>
  </si>
  <si>
    <t>http://mp.weixin.qq.com/s?__biz=MzI0MzM4NzIwMA==&amp;mid=2247582962&amp;idx=2&amp;sn=266154ef5adc2ecfbd0b5f99576bc67f&amp;chksm=623b5967506e493b163841fba8d80fa3e16337c30db405cd1a1a8959aa5dc821cdc376f8f881&amp;scene=27#wechat_redirect</t>
  </si>
  <si>
    <t>东方财富证券股权激励管理系统重磅升级！</t>
  </si>
  <si>
    <t>https://mmbiz.qpic.cn/mmbiz_jpg/qodMh9utKNRNVEL58boIt15YtzKyKoNTRH5Uicg8aI19NhibBB5quC6zqTnvxMicuBeSELd5Rty0SOJPAoxJiayy1Q/0?wx_fmt=jpeg</t>
  </si>
  <si>
    <t>373</t>
  </si>
  <si>
    <t>惊蛰 | 微雨众卉新 一雷惊蛰始</t>
  </si>
  <si>
    <t>http://mp.weixin.qq.com/s?__biz=MzI0MzM4NzIwMA==&amp;mid=2247582962&amp;idx=3&amp;sn=bec84c3e6ef67bcb5be4036fd2056187&amp;chksm=ebb2506e7c424b39066a2dd91bf61e12d96f8d8a7c5f86a4690799571ecc9306b28fb2b95879&amp;scene=27#wechat_redirect</t>
  </si>
  <si>
    <t>春雷一响，万物生长！</t>
  </si>
  <si>
    <t>https://mmbiz.qpic.cn/mmbiz_jpg/qodMh9utKNRNVEL58boIt15YtzKyKoNTdAu6c6JrMooEItia89RiazIgVCCobV6viartloEPjHiaAAJNWOvQX2TRqg/0?wx_fmt=jpeg</t>
  </si>
  <si>
    <t>374</t>
  </si>
  <si>
    <t>聚焦全面实行注册制之十四 | 一图读懂深交所重大资产重组审核</t>
  </si>
  <si>
    <t>http://mp.weixin.qq.com/s?__biz=MzI0MzM4NzIwMA==&amp;mid=2247582962&amp;idx=4&amp;sn=ec3d551974e97f4f2e31f613ef67eb83&amp;chksm=eab35866d4ea4331bbfa81d0abf7623b0cd9c6d3fa3ab24308e61a722e1bbcaac7778c341dcf&amp;scene=27#wechat_redirect</t>
  </si>
  <si>
    <t>375</t>
  </si>
  <si>
    <t>深交所投教 | 看这里：深港通股票标的范围扩大啦（上）</t>
  </si>
  <si>
    <t>http://mp.weixin.qq.com/s?__biz=MzI0MzM4NzIwMA==&amp;mid=2247582962&amp;idx=5&amp;sn=4f48b633e59340fb0348d44b7b5c85e0&amp;chksm=eeb71826dce2493b7b55cf284fd52ba1fab4966a1513852524e8afe9a6fc8dc87e0333b48c63&amp;scene=27#wechat_redirect</t>
  </si>
  <si>
    <t>376</t>
  </si>
  <si>
    <t>问卷调查 | @所有人，您的意见对上交所一网通办很重要</t>
  </si>
  <si>
    <t>http://mp.weixin.qq.com/s?__biz=MzI0MzM4NzIwMA==&amp;mid=2247582962&amp;idx=6&amp;sn=0ddc1ed2f25760e6c76c8c72357050ba&amp;chksm=e6bf506e7c42493be8bca5cc940cce52f21bfd32571b5e36922bdbc2752c6c10e8bc6b7a7d1a&amp;scene=27#wechat_redirect</t>
  </si>
  <si>
    <t>377</t>
  </si>
  <si>
    <t>一周策略前瞻：乍暖还寒时，犹豫中前行</t>
  </si>
  <si>
    <t>7400</t>
  </si>
  <si>
    <t>http://mp.weixin.qq.com/s?__biz=MzI0MzM4NzIwMA==&amp;mid=2247582859&amp;idx=1&amp;sn=8b49f54e92c587c9352c350edca377cf&amp;chksm=6e37490ed8e6414a08654b5ff86f33af2ce023efe62c490b497a1a430a42da59433a5b276ab1&amp;scene=27#wechat_redirect</t>
  </si>
  <si>
    <t>市场震荡上行，建议逢低布局。</t>
  </si>
  <si>
    <t>https://mmbiz.qpic.cn/mmbiz_jpg/qodMh9utKNSwNWPXEQglaLa7ACRYnibGVYSdkibTSBgUNCsibEHN7QQ44eg5dlUjly1cAMoLfAJJW0Jia7aKATiaWbQ/0?wx_fmt=jpeg</t>
  </si>
  <si>
    <t>378</t>
  </si>
  <si>
    <t>ChatGPT惨遭“核按钮”，中字头能否成为新主线？马斯克一句话就能脱离稀土？</t>
  </si>
  <si>
    <t>19610</t>
  </si>
  <si>
    <t>2023-03-03 19:37:57</t>
  </si>
  <si>
    <t>http://mp.weixin.qq.com/s?__biz=MzI0MzM4NzIwMA==&amp;mid=2247582858&amp;idx=1&amp;sn=a037978851309cf0193f226ea69a0cff&amp;chksm=e6bf185e506e4943095aa262d9c798f587eaf7eefb107c0ece842f45bcacc583b89435776711&amp;scene=27#wechat_redirect</t>
  </si>
  <si>
    <t>重要会议在即，还有哪些信息可以指导投资？</t>
  </si>
  <si>
    <t>3675</t>
  </si>
  <si>
    <t>http://mp.weixin.qq.com/s?__biz=MzI0MzM4NzIwMA==&amp;mid=2247582858&amp;idx=2&amp;sn=d2414f044d94eeb0448d8f66ab5c96ae&amp;chksm=4b12490f506e4b4178408181cf163137b7613e7f8f0d1a803880145554def2d97f4b19c00c2d&amp;scene=27#wechat_redirect</t>
  </si>
  <si>
    <t>为何2月经济前景出现分歧、股市出现震荡？</t>
  </si>
  <si>
    <t>https://mmbiz.qpic.cn/mmbiz_jpg/qodMh9utKNSwNWPXEQglaLa7ACRYnibGVcwOSRFSAicibiaibEZ8ib4DPmfpmXpaeSkEQdQwEqRDVfx2ZOuuUCicbn06g/0?wx_fmt=jpeg</t>
  </si>
  <si>
    <t>深交所投教 | 投资者服务热线问答（2023年第1期）关于深港通交易日历优化</t>
  </si>
  <si>
    <t>http://mp.weixin.qq.com/s?__biz=MzI0MzM4NzIwMA==&amp;mid=2247582858&amp;idx=3&amp;sn=3d7a1b2a10b25474aed8fd1fe2a67bb8&amp;chksm=4a13591f78464b417fd322e62c470364c7cc9f387d236d1ff8f4d9d087c3d72705f6fb3cd4b7&amp;scene=27#wechat_redirect</t>
  </si>
  <si>
    <t>https://mmbiz.qpic.cn/mmbiz_jpg/qodMh9utKNTGR73HnHgibS3t8urjFVaZ30808zlA5jlV9Xqpy1vRBb40hXibG9LWyEaPXmzztiaJj48uz1YWfxmEA/0?wx_fmt=jpeg</t>
  </si>
  <si>
    <t>381</t>
  </si>
  <si>
    <t>注册制 | 央广经济之声《投资修炼手册》全面注册制专题第六期：优化发行上市审核注册机制有何安排？</t>
  </si>
  <si>
    <t>http://mp.weixin.qq.com/s?__biz=MzI0MzM4NzIwMA==&amp;mid=2247582858&amp;idx=4&amp;sn=9289477da1caefe78c5c821ffcfb3ec6&amp;chksm=eeb70147d8e64b41b4fc5a97e5ebd96d08f0428e7a6bfc24de96e22902c12680faa7f1171b4a&amp;scene=27#wechat_redirect</t>
  </si>
  <si>
    <t>注册制 | 全面注册制投资修炼指南（一）</t>
  </si>
  <si>
    <t>http://mp.weixin.qq.com/s?__biz=MzI0MzM4NzIwMA==&amp;mid=2247582858&amp;idx=5&amp;sn=a5a62d6174c6de54504b5018a14ad40b&amp;chksm=673e084e744a494353297f22c0b1748ec1e43bfaf81fdf0fd8dce7509c1b8172b9b6452b50d7&amp;scene=27#wechat_redirect</t>
  </si>
  <si>
    <t>383</t>
  </si>
  <si>
    <t>注册制 | 央广经济之声《投资修炼手册》全面注册制专题第七期：改进后交易制度有哪些重要变化？</t>
  </si>
  <si>
    <t>http://mp.weixin.qq.com/s?__biz=MzI0MzM4NzIwMA==&amp;mid=2247582858&amp;idx=6&amp;sn=2eaa8676b6c385b8149b0bf2d9e9b445&amp;chksm=6f36490ff4ca434906d01ac783237746e82000ab36e71eabcc58927d5a2d1fa11614bb40252d&amp;scene=27#wechat_redirect</t>
  </si>
  <si>
    <t>384</t>
  </si>
  <si>
    <t>“吐血”整理！40家券商三月金股大集合！这只个股被推荐次数最多...</t>
  </si>
  <si>
    <t>15557</t>
  </si>
  <si>
    <t>2023-03-02 18:37:48</t>
  </si>
  <si>
    <t>http://mp.weixin.qq.com/s?__biz=MzI0MzM4NzIwMA==&amp;mid=2247582631&amp;idx=1&amp;sn=efb879c981aaa51388c6e0885765474c&amp;chksm=421b1f73d8e6466617ba2ab9929fb53e049bdf0493567787f1796a355d194f970fd2a11b0e0b&amp;scene=27#wechat_redirect</t>
  </si>
  <si>
    <t>三月券商金股一网打尽！</t>
  </si>
  <si>
    <t>https://mmbiz.qpic.cn/mmbiz_jpg/qodMh9utKNS0CI4MVnOU1a9mDw7JRNdDSS1Ht0EFFAwxLic6A32kqGYnByS9Rb2ia92x7u5RicNPCBuXLoxhV1HtQ/0?wx_fmt=jpeg</t>
  </si>
  <si>
    <t>385</t>
  </si>
  <si>
    <t>100万买债基，7天赚30%？是真的吗？</t>
  </si>
  <si>
    <t>5762</t>
  </si>
  <si>
    <t>http://mp.weixin.qq.com/s?__biz=MzI0MzM4NzIwMA==&amp;mid=2247582631&amp;idx=2&amp;sn=f025dcb4c28f5c4632781cb86fdc330a&amp;chksm=ce97472bf8c64666718b3d273f730f53f1d042a9e12c90a8ac1556ff8edfcba5ff70c53fa7de&amp;scene=27#wechat_redirect</t>
  </si>
  <si>
    <t>近期网上流传着用100万买债基，7天可以赚30%的“理财攻略”，收益率真能达到这么高？</t>
  </si>
  <si>
    <t>https://mmbiz.qpic.cn/mmbiz_jpg/qodMh9utKNT4ZY426bVH4yHicGKBK1zaqJ4MG7TJhRwEjGqib15uMRHSEE4e03ylA09ntao2yUMLFs6dmJl8osxg/0?wx_fmt=jpeg</t>
  </si>
  <si>
    <t>386</t>
  </si>
  <si>
    <t>北交所启动2022年度个人投资者状况调查</t>
  </si>
  <si>
    <t>677</t>
  </si>
  <si>
    <t>http://mp.weixin.qq.com/s?__biz=MzI0MzM4NzIwMA==&amp;mid=2247582631&amp;idx=3&amp;sn=a701eb61ff863ec522cdef63111e1233&amp;chksm=e3ba472b506e4666164f2bf31e2b17074bdee314497817e366ee13c671f40cb3e4c05f5223b3&amp;scene=27#wechat_redirect</t>
  </si>
  <si>
    <t>387</t>
  </si>
  <si>
    <t>聚焦全面实行注册制之十三 | 一图读懂深交所再融资审核</t>
  </si>
  <si>
    <t>http://mp.weixin.qq.com/s?__biz=MzI0MzM4NzIwMA==&amp;mid=2247582631&amp;idx=4&amp;sn=19ab6cbfda79ace4bb1f117a35986c80&amp;chksm=421b462afcc24e6ea0870cfa3a90e5d6dcd51357043450513e7ac2a4952f39ce92147f925f2e&amp;scene=27#wechat_redirect</t>
  </si>
  <si>
    <t>388</t>
  </si>
  <si>
    <t>注册制 | 央广经济之声《投资修炼手册》全面注册制专题第五期：全面实行注册制具有怎样的意义？</t>
  </si>
  <si>
    <t>http://mp.weixin.qq.com/s?__biz=MzI0MzM4NzIwMA==&amp;mid=2247582631&amp;idx=5&amp;sn=679f20193a37262668d3645ed0f058b9&amp;chksm=421b4e22506e4e6e4ea209fbbde827f193f7be874c0937569e3c50edb9f3f6b1dc28c9c790cf&amp;scene=27#wechat_redirect</t>
  </si>
  <si>
    <t>389</t>
  </si>
  <si>
    <t>东财微课堂丨港股小知识（第5期）港股信息披露</t>
  </si>
  <si>
    <t>http://mp.weixin.qq.com/s?__biz=MzI0MzM4NzIwMA==&amp;mid=2247582631&amp;idx=6&amp;sn=261e16e6fb0419a94db5dabde138de69&amp;chksm=6e374f235c624666ed36e8093edf98e75f559cfabf8935e2172d96f8e2a6c9cb351e48cbbdf0&amp;scene=27#wechat_redirect</t>
  </si>
  <si>
    <t>390</t>
  </si>
  <si>
    <t>冰火两重天！1800亿央企晋级牛市旗手！这个指数六十年来却首次负增长！重磅！三月金股新鲜出炉！</t>
  </si>
  <si>
    <t>15373</t>
  </si>
  <si>
    <t>2023-03-01 18:52:30</t>
  </si>
  <si>
    <t>http://mp.weixin.qq.com/s?__biz=MzI0MzM4NzIwMA==&amp;mid=2247582434&amp;idx=1&amp;sn=6d165676f1370058eb04e98da44abd31&amp;chksm=663f1f37704e4d29cb4a9a00739d96cef4a728d823b08b5d6cbcec7cc131b436c282f061f788&amp;scene=27#wechat_redirect</t>
  </si>
  <si>
    <t>上证指数收报3312，创年内新高！</t>
  </si>
  <si>
    <t>https://mmbiz.qpic.cn/mmbiz_jpg/qodMh9utKNR4VGsrbqh5fIQPoZcGBfRCNKkibSeDeF0QwZ7kENfEn4a72yPYwXesortC703zkibmyIBVZ9gHdumw/0?wx_fmt=jpeg</t>
  </si>
  <si>
    <t>391</t>
  </si>
  <si>
    <t>疫后经济恢复到什么程度了？</t>
  </si>
  <si>
    <t>4136</t>
  </si>
  <si>
    <t>http://mp.weixin.qq.com/s?__biz=MzI0MzM4NzIwMA==&amp;mid=2247582434&amp;idx=2&amp;sn=d6788f49db595d51d91be8e51dd97866&amp;chksm=c39a062ed0ee472367a9137015b92b89efc4dbe113370837daed6473b52f57bc90c956f1fd1e&amp;scene=27#wechat_redirect</t>
  </si>
  <si>
    <t>恢复方向基本确立，但恢复速度仍显温和。</t>
  </si>
  <si>
    <t>https://mmbiz.qpic.cn/mmbiz_jpg/qodMh9utKNR4VGsrbqh5fIQPoZcGBfRC3928zmboafsWbvw4LvjUa4SraLHtJxsDn3DoJJjfibTQdO4X6XhbS4w/0?wx_fmt=jpeg</t>
  </si>
  <si>
    <t>392</t>
  </si>
  <si>
    <t>投教精品｜科创板GDR第一课！</t>
  </si>
  <si>
    <t>http://mp.weixin.qq.com/s?__biz=MzI0MzM4NzIwMA==&amp;mid=2247582434&amp;idx=3&amp;sn=5c66306b6f87c5ce617aa21cf36a5648&amp;chksm=eab30f27d0ee4723f2d2cf4e4fc86611bd67d6fd7345c86b472f39c8aa3e73e715f8190bfda5&amp;scene=27#wechat_redirect</t>
  </si>
  <si>
    <t>393</t>
  </si>
  <si>
    <t>注册制｜央广经济之声《投资修炼手册》全面注册制专题第四期：如何理解全面实行注册制本质</t>
  </si>
  <si>
    <t>http://mp.weixin.qq.com/s?__biz=MzI0MzM4NzIwMA==&amp;mid=2247582434&amp;idx=4&amp;sn=25ffc9d8acd54b3bef81dd6dd24caa1a&amp;chksm=ebb2163e5c6245218382e7185e01f77801d8fabf50ae9a3932e7ce8092ad82f8c0e3a4ddfe48&amp;scene=27#wechat_redirect</t>
  </si>
  <si>
    <t>394</t>
  </si>
  <si>
    <t>东财微课堂｜港股小知识（第5期）港股信息披露</t>
  </si>
  <si>
    <t>http://mp.weixin.qq.com/s?__biz=MzI0MzM4NzIwMA==&amp;mid=2247582434&amp;idx=5&amp;sn=b4ab2d8aa237c1088ce633b736623df1&amp;chksm=4f16163ef8c645212749cf14b7b22fe51efe2f863c976f140fe7a54f0ca1b416ba694f449144&amp;scene=27#wechat_redirect</t>
  </si>
  <si>
    <t>398</t>
  </si>
  <si>
    <t>414</t>
  </si>
  <si>
    <t>417</t>
  </si>
  <si>
    <t>427</t>
  </si>
  <si>
    <t>466</t>
  </si>
  <si>
    <t>501</t>
  </si>
  <si>
    <t>中信证券</t>
  </si>
  <si>
    <t>如约的红包</t>
  </si>
  <si>
    <t>2023-05-16 19:28:04</t>
  </si>
  <si>
    <t>http://mp.weixin.qq.com/s?__biz=MjM5OTYzMzAxMg==&amp;mid=2650238230&amp;idx=1&amp;sn=72161e11f38326ab1f7fd99632f7f371&amp;chksm=bfc30baea29f1fe3c58ed881f75be3a6a6bd0cea59ba24f9a5efe40c348a722a5b3dcda54c59&amp;scene=27#wechat_redirect</t>
  </si>
  <si>
    <t>干货、服务、好礼不缺席！</t>
  </si>
  <si>
    <t>https://mmbiz.qpic.cn/mmbiz_jpg/4MmsnCiawWu1NXBZuxJIzMMXX78tsp0zziccVG5mhVicl8wB0cVAdemmTuGn1mLkMhH0ZiaZ4PrNtVu47HV6afickRw/0?wx_fmt=jpeg</t>
  </si>
  <si>
    <t>年度重磅丨2023年资本市场论坛限时报名中！</t>
  </si>
  <si>
    <t>6691</t>
  </si>
  <si>
    <t>http://mp.weixin.qq.com/s?__biz=MjM5OTYzMzAxMg==&amp;mid=2650238230&amp;idx=2&amp;sn=0c467751445b1b70ae997935211f3efb&amp;chksm=b6ca03a60e3317ebcffea3bc71330d78ed0e9afd19cecf345027580a926ab19a042717b6b4de&amp;scene=27#wechat_redirect</t>
  </si>
  <si>
    <t>诚邀您参与</t>
  </si>
  <si>
    <t>https://mmbiz.qpic.cn/mmbiz_jpg/4MmsnCiawWu1KqtI2nTUMg3StMzMeptRgibAU8Rgus6QhcW8fhPqXiaWHeNICeIDQmL3o9GvESgpGOUKtGqXIKhfQ/0?wx_fmt=jpeg</t>
  </si>
  <si>
    <t>写在开盘前</t>
  </si>
  <si>
    <t>http://mp.weixin.qq.com/s?__biz=MjM5OTYzMzAxMg==&amp;mid=2650238136&amp;idx=1&amp;sn=e68b93d977217d1e168f5f3fb05b0617&amp;chksm=b2ce0a0082bf1447b3c8d1281eb38d10aae236292c3df8344b5c66539fe8e35de2f45889bd30&amp;scene=27#wechat_redirect</t>
  </si>
  <si>
    <t>重新出发</t>
  </si>
  <si>
    <t>https://mmbiz.qpic.cn/mmbiz_jpg/4MmsnCiawWu3IGDV4oXrnibicfrowSeCFnLrmoIeibI51I6XthUmpiau9WZOhugtcR9HnzCLuvh4GIaIqAdQzU0YAibQ/0?wx_fmt=jpeg</t>
  </si>
  <si>
    <t>五月策略：复苏渐进，主线明朗</t>
  </si>
  <si>
    <t>36423</t>
  </si>
  <si>
    <t>http://mp.weixin.qq.com/s?__biz=MjM5OTYzMzAxMg==&amp;mid=2650238136&amp;idx=2&amp;sn=296baf5e9fcc786f48daada375078a47&amp;chksm=bec21218a69b1447c8f8799dbb5a18a99eb79e07f6fa5b74ff53f264ad7b05d4ddda6fc56c57&amp;scene=27#wechat_redirect</t>
  </si>
  <si>
    <t>中信证券信投顾团队出品</t>
  </si>
  <si>
    <t>https://mmbiz.qpic.cn/mmbiz_jpg/4MmsnCiawWu3IGDV4oXrnibicfrowSeCFnLPGFYDiaZQviaxt4hydO4dbGYhpoVd0ll0LxibNwJ3xFvYv8icR5dVvO0hg/0?wx_fmt=jpeg</t>
  </si>
  <si>
    <t>大事密集，后市新机在哪？</t>
  </si>
  <si>
    <t>11935</t>
  </si>
  <si>
    <t>http://mp.weixin.qq.com/s?__biz=MjM5OTYzMzAxMg==&amp;mid=2650238136&amp;idx=3&amp;sn=052931baba5d9d42e2e1d6050163774c&amp;chksm=9fe30a00221f14478513adc37a4a6d8536a3fabde76da067d547ae4d9106334c02e60553ae58&amp;scene=27#wechat_redirect</t>
  </si>
  <si>
    <t>https://mmbiz.qpic.cn/mmbiz_jpg/4MmsnCiawWu3IGDV4oXrnibicfrowSeCFnL0sFR4J6LicH8PQmUibDtvVfH7sHhRsfbKwN4Y9xY2qvtHr4LTXwPgazw/0?wx_fmt=jpeg</t>
  </si>
  <si>
    <t>AI背后，这些主线浮现！</t>
  </si>
  <si>
    <t>14221</t>
  </si>
  <si>
    <t>http://mp.weixin.qq.com/s?__biz=MjM5OTYzMzAxMg==&amp;mid=2650238136&amp;idx=4&amp;sn=93745028b6338366fe6bd26812fc1d06&amp;chksm=9ae6525886bb16453bc396462a03ad7aaec972f6c04664d0ada53b9ce23c24ed0bfaa097323c&amp;scene=27#wechat_redirect</t>
  </si>
  <si>
    <t>事件驱动投资策略</t>
  </si>
  <si>
    <t>https://mmbiz.qpic.cn/mmbiz_jpg/4MmsnCiawWu3IGDV4oXrnibicfrowSeCFnL9HUOBBsx9oMVRPgEBo8gibuVzibosTM7icIy5nplaK0IZzBg3KSicaWbPw/0?wx_fmt=jpeg</t>
  </si>
  <si>
    <t>5月个股风险提示</t>
  </si>
  <si>
    <t>78412</t>
  </si>
  <si>
    <t>http://mp.weixin.qq.com/s?__biz=MjM5OTYzMzAxMg==&amp;mid=2650238006&amp;idx=1&amp;sn=9291b18fefbbfe5b0d4ff0ea8aba4e8a&amp;chksm=374b5ade8ab714c99e94b2ef79b797901138b043bcc4b5bc787f71cd111588a64e06fa932881&amp;scene=27#wechat_redirect</t>
  </si>
  <si>
    <t>风险排雷</t>
  </si>
  <si>
    <t>https://mmbiz.qpic.cn/mmbiz_jpg/4MmsnCiawWu2V4vNRltah3U9BaQk49ibmhibHZTPD9jGJzI529hWd93VWSadg9lTic4Vv4utaG8l8JhAasLfvDsZOw/0?wx_fmt=jpeg</t>
  </si>
  <si>
    <t>AI、军工、新能源……如何防雷捕风？</t>
  </si>
  <si>
    <t>16466</t>
  </si>
  <si>
    <t>http://mp.weixin.qq.com/s?__biz=MjM5OTYzMzAxMg==&amp;mid=2650238006&amp;idx=2&amp;sn=a33e7b7135a7ceb3f7cc2fcd03abd12b&amp;chksm=bbc70a8e8ab71ec3dfa33d460357ae56b7c655aeee9e2ffe5110cc52387964b460a75222b4df&amp;scene=27#wechat_redirect</t>
  </si>
  <si>
    <t>https://mmbiz.qpic.cn/mmbiz_jpg/4MmsnCiawWu1vffGIpxcNGy5U2xY5zWyVhW86rz82W3ZIXb2BYP6DaIeD4cnicIp3Xh3q1Jt10MLOp8B1XXbpeQQ/0?wx_fmt=jpeg</t>
  </si>
  <si>
    <t>2023年五一劳动节休市安排</t>
  </si>
  <si>
    <t>20160</t>
  </si>
  <si>
    <t>http://mp.weixin.qq.com/s?__biz=MjM5OTYzMzAxMg==&amp;mid=2650238006&amp;idx=3&amp;sn=421b4f9dfe9c556a6e710ad0b23c9abc&amp;chksm=1b6712962a171cc12553255a0897ad27a968581ef8e1d460450209f9e643c85e413dcc4c5bb2&amp;scene=27#wechat_redirect</t>
  </si>
  <si>
    <t>提前做好资金安排</t>
  </si>
  <si>
    <t>https://mmbiz.qpic.cn/mmbiz_jpg/4MmsnCiawWu1vffGIpxcNGy5U2xY5zWyVwOzNyTkGZlmQY4b49QyzYUp3skCiaeqZsOOtibaTnRp9pfbMfBEz3H1w/0?wx_fmt=jpeg</t>
  </si>
  <si>
    <t>两件事</t>
  </si>
  <si>
    <t>80595</t>
  </si>
  <si>
    <t>http://mp.weixin.qq.com/s?__biz=MjM5OTYzMzAxMg==&amp;mid=2650237962&amp;idx=1&amp;sn=6ee950317dff4d4b19bca6e38c076649&amp;chksm=92ee52ea2a171cfd8508a5c6dec5d407b819cb7ff48fd08d8b2b000f1405cf98eb6554d1ed78&amp;scene=27#wechat_redirect</t>
  </si>
  <si>
    <t>一个热搜、一个决定</t>
  </si>
  <si>
    <t>https://mmbiz.qpic.cn/mmbiz_jpg/4MmsnCiawWu1GdiaiaicxLHmAMQWSRs5icoEn7iaeia7iaiaFOeflCvyPTt21yrezaYXgMpx1uMmibEjiaRa8YpSddmCUvfvQ/0?wx_fmt=jpeg</t>
  </si>
  <si>
    <t>连破万亿，多变行情如何破？</t>
  </si>
  <si>
    <t>22811</t>
  </si>
  <si>
    <t>http://mp.weixin.qq.com/s?__biz=MjM5OTYzMzAxMg==&amp;mid=2650237962&amp;idx=2&amp;sn=b8600a59751b080278e390ccd0402670&amp;chksm=1f6302ba023f16f7ed00336deb4ef939efa0015f3f52fa7ded6ec73a9fb27424f5d580098b7a&amp;scene=27#wechat_redirect</t>
  </si>
  <si>
    <t>https://mmbiz.qpic.cn/mmbiz_jpg/4MmsnCiawWu1GdiaiaicxLHmAMQWSRs5icoEnbw0Wob0XEyTHpytGkno2BpsqCs0XkkdYR9xfVqcnBicV9dhCZWTWn8g/0?wx_fmt=jpeg</t>
  </si>
  <si>
    <t>年度公募基金投资调研，邀您参与！</t>
  </si>
  <si>
    <t>7896</t>
  </si>
  <si>
    <t>http://mp.weixin.qq.com/s?__biz=MjM5OTYzMzAxMg==&amp;mid=2650237962&amp;idx=3&amp;sn=e69760d8cc97928cde2c3a69ded2b9d3&amp;chksm=b3cf4af2a69b16f70a3831165520e3ec9ebbe211f41128e6b57d39e473207cb0fe17e73af08c&amp;scene=27#wechat_redirect</t>
  </si>
  <si>
    <t>一键参与</t>
  </si>
  <si>
    <t>https://mmbiz.qpic.cn/mmbiz_jpg/4MmsnCiawWu1GdiaiaicxLHmAMQWSRs5icoEnpxlXeWICF4XiakwLy0v2mR8eYY5dQRwQe5sDUOsibO6eh1CTA0m9yNUQ/0?wx_fmt=jpeg</t>
  </si>
  <si>
    <t>变与不变</t>
  </si>
  <si>
    <t>32167</t>
  </si>
  <si>
    <t>http://mp.weixin.qq.com/s?__biz=MjM5OTYzMzAxMg==&amp;mid=2650237913&amp;idx=1&amp;sn=1f93f6b45dca4463ce424c212efb5884&amp;chksm=97eb1d712e131b2e68b0f49781ea8ae86f862a6e4281d3bb9b14d0c14279753bcf805bb93b25&amp;scene=27#wechat_redirect</t>
  </si>
  <si>
    <t>复盘2023的第一个100天</t>
  </si>
  <si>
    <t>https://mmbiz.qpic.cn/mmbiz_jpg/4MmsnCiawWu0F5yApK2XsAhKOpWW2ETnnjgZTUuiaq5nhS8AoY8fazzegcCfX2bTjnqWz8hRdw0SIH0tzMgGYhQA/0?wx_fmt=jpeg</t>
  </si>
  <si>
    <t>半导体，触底在即！</t>
  </si>
  <si>
    <t>39405</t>
  </si>
  <si>
    <t>http://mp.weixin.qq.com/s?__biz=MjM5OTYzMzAxMg==&amp;mid=2650237913&amp;idx=2&amp;sn=903880a912bac793558d8ebc1e97ba23&amp;chksm=364a0d61261b13260d781abcfa30e31d2498394c756f5ea3c0a869d55a8ec1d61d78cb24c133&amp;scene=27#wechat_redirect</t>
  </si>
  <si>
    <t>中信证券投资顾问部出品</t>
  </si>
  <si>
    <t>https://mmbiz.qpic.cn/mmbiz_jpg/4MmsnCiawWu0F5yApK2XsAhKOpWW2ETnnA2OAxxiawOtPuoy4ibm729U29dyrPWvARL6NxpTq0qmwXfEu57c5WZXQ/0?wx_fmt=jpeg</t>
  </si>
  <si>
    <t>万亿新高社融，释放什么信号？</t>
  </si>
  <si>
    <t>8010</t>
  </si>
  <si>
    <t>http://mp.weixin.qq.com/s?__biz=MjM5OTYzMzAxMg==&amp;mid=2650237913&amp;idx=3&amp;sn=fcc2012370a1fc53d5928a050e9fa3b9&amp;chksm=b2ce5539221f1326df80ce9cdc1bd122f2fa209bba7bcb8c8fc10f5903bf10076ba169a728f6&amp;scene=27#wechat_redirect</t>
  </si>
  <si>
    <t>https://mmbiz.qpic.cn/mmbiz_jpg/4MmsnCiawWu0F5yApK2XsAhKOpWW2ETnn2wybOXwWJY7jZ9NBpzCL5GmictK4ibnGJ5znoXQUfk8E3423EL8aud1w/0?wx_fmt=jpeg</t>
  </si>
  <si>
    <t>调整充分，这些赛道值得关注！</t>
  </si>
  <si>
    <t>16875</t>
  </si>
  <si>
    <t>http://mp.weixin.qq.com/s?__biz=MjM5OTYzMzAxMg==&amp;mid=2650237913&amp;idx=4&amp;sn=0260202e8a146c301f7939866c442f7c&amp;chksm=374b5438a69b1124e83e79dce691d104eb4f2f0314700e738d7cc5baa7646ee301f2a309b9d4&amp;scene=27#wechat_redirect</t>
  </si>
  <si>
    <t>https://mmbiz.qpic.cn/mmbiz_jpg/4MmsnCiawWu2bcNyER3xCfPRDysU3TqA46XDmVFNNe44QWtCkQFnpGYMWVsPOYYwP1gHgAWGialQ5MHxKY0199RQ/0?wx_fmt=jpeg</t>
  </si>
  <si>
    <t>调仓了</t>
  </si>
  <si>
    <t>http://mp.weixin.qq.com/s?__biz=MjM5OTYzMzAxMg==&amp;mid=2650237798&amp;idx=1&amp;sn=f25bd97f7fbbec2b522829021b79b6b6&amp;chksm=374b5586063b119b0ae749fec4e893f03f842acc9a7a103c68389d5a79330ce9cebd041008c2&amp;scene=27#wechat_redirect</t>
  </si>
  <si>
    <t>大数据给你盘盘</t>
  </si>
  <si>
    <t>https://mmbiz.qpic.cn/mmbiz_jpg/4MmsnCiawWu0wvbr7FgQtBMcrDJ2KwKsxoJcyicI89jjficsibgrhWh9hV3BGHmGCnbOt2285nfB3oMqOdibqEM9K8Q/0?wx_fmt=jpeg</t>
  </si>
  <si>
    <t>冰火两重天，极致行情如何应对？</t>
  </si>
  <si>
    <t>15279</t>
  </si>
  <si>
    <t>http://mp.weixin.qq.com/s?__biz=MjM5OTYzMzAxMg==&amp;mid=2650237798&amp;idx=3&amp;sn=e7e3902add3809620e5a0ef5214cabe9&amp;chksm=9be75d8ea29f1993cc123d62a580ec88f404f3c8c4d5f6cf0f110fc79a2447568f1befda59ae&amp;scene=27#wechat_redirect</t>
  </si>
  <si>
    <t>https://mmbiz.qpic.cn/mmbiz_jpg/4MmsnCiawWu0wvbr7FgQtBMcrDJ2KwKsxse6iav240NBiavxXemC6bGTSb0lHAIbeC6uk2bQSz9tw8KguxQyLy1cg/0?wx_fmt=jpeg</t>
  </si>
  <si>
    <t>四月策略：双重拐点确立，阶段主线浮现</t>
  </si>
  <si>
    <t>25573</t>
  </si>
  <si>
    <t>http://mp.weixin.qq.com/s?__biz=MjM5OTYzMzAxMg==&amp;mid=2650237798&amp;idx=4&amp;sn=ac11405a24568afd65a20380d5e5646f&amp;chksm=334f05d60e331399b9a686d4002ada09459d1263677b037971f9d5e7509f9ef9c96351912100&amp;scene=27#wechat_redirect</t>
  </si>
  <si>
    <t>四月如何操作？听信·投顾的！</t>
  </si>
  <si>
    <t>https://mmbiz.qpic.cn/mmbiz_jpg/4MmsnCiawWu0grIhmfcNia3C4PwEibSibaW8kcYy5cyowGdUOvzXU9Hjj0kdY378SEPPIBLnPCuKeWw1hXbuoK1Dxg/0?wx_fmt=jpeg</t>
  </si>
  <si>
    <t>得失</t>
  </si>
  <si>
    <t>75662</t>
  </si>
  <si>
    <t>http://mp.weixin.qq.com/s?__biz=MjM5OTYzMzAxMg==&amp;mid=2650237417&amp;idx=1&amp;sn=c6d653aec94fa9686e978b33a5647def&amp;chksm=334f0f518eb31314b7d4ea662924b266267d9a9328300e54ee8107deddf3b83c6e23f228c100&amp;scene=27#wechat_redirect</t>
  </si>
  <si>
    <t>https://mmbiz.qpic.cn/mmbiz_jpg/4MmsnCiawWu3RLOvibmD8wPJ45vvA7IOo58MicdKtPcYsRneG3JSUILEBXeHCYHPNOHJ9AibQK0CdPz3XaoQJUtvGg/0?wx_fmt=jpeg</t>
  </si>
  <si>
    <t>分化行情，二季度如何布局？</t>
  </si>
  <si>
    <t>19965</t>
  </si>
  <si>
    <t>http://mp.weixin.qq.com/s?__biz=MjM5OTYzMzAxMg==&amp;mid=2650237417&amp;idx=2&amp;sn=70e655ad953bcaa880e6f7991c955ac5&amp;chksm=b3cf0e500a37191e14595818ace8e93cf45523bb5357d4701f50ed7cf61dd52aab0235b541b3&amp;scene=27#wechat_redirect</t>
  </si>
  <si>
    <t>https://mmbiz.qpic.cn/mmbiz_jpg/4MmsnCiawWu3RLOvibmD8wPJ45vvA7IOo5cXDGIcGsibxnIRsk1FOxAX3t7m3qds9HAe1cCek1icZglv5bBibM8L8Yg/0?wx_fmt=jpeg</t>
  </si>
  <si>
    <t>2023年清明节休市安排（附国债逆回购抢高攻略）</t>
  </si>
  <si>
    <t>36400</t>
  </si>
  <si>
    <t>http://mp.weixin.qq.com/s?__biz=MjM5OTYzMzAxMg==&amp;mid=2650237417&amp;idx=3&amp;sn=7cfaa3f2d0ab987aae7f566310b240e9&amp;chksm=9fe3174982bf13149ac39b4b0f2c523ae0055201e993da08a0de2e0071d1c8c14abd179ed8e9&amp;scene=27#wechat_redirect</t>
  </si>
  <si>
    <t>https://mmbiz.qpic.cn/mmbiz_jpg/4MmsnCiawWu2LvTFMtZBqfj2haic9X4aiaUFoy49xkyAANQguNKyyPN1GMULRicx1CJaiajnp6zusWHR91cnoJK7AWw/0?wx_fmt=jpeg</t>
  </si>
  <si>
    <t>4月个股风险提示</t>
  </si>
  <si>
    <t>2023-03-27 20:58:26</t>
  </si>
  <si>
    <t>http://mp.weixin.qq.com/s?__biz=MjM5OTYzMzAxMg==&amp;mid=2650237292&amp;idx=1&amp;sn=750873119511e9f3cc1f0373e909dda7&amp;chksm=1e620ed52a171391e5378a379a37fd2661962082e8fbf8736c661e22f1dc044354131a2c1e99&amp;scene=27#wechat_redirect</t>
  </si>
  <si>
    <t>小卫星，大机会（附个股）</t>
  </si>
  <si>
    <t>27621</t>
  </si>
  <si>
    <t>http://mp.weixin.qq.com/s?__biz=MjM5OTYzMzAxMg==&amp;mid=2650237292&amp;idx=2&amp;sn=dc6b6fe72bd81de8d9297cf6fab36b49&amp;chksm=bec206dd0a37199beaafea0fa0f07d0a86595ebc2d195a18416e1017bbe9b5d92b5c2c82b964&amp;scene=27#wechat_redirect</t>
  </si>
  <si>
    <t>https://mmbiz.qpic.cn/mmbiz_jpg/4MmsnCiawWu25nrZBSJBWYkrO6WJNMO0vVmPWwdHsWI4N56qiaSzzetpiaaamXHXYJgjlvhoO6068DictVibcZIbezQ/0?wx_fmt=jpeg</t>
  </si>
  <si>
    <t>中奖名单丨60个8.8元留言红包</t>
  </si>
  <si>
    <t>19228</t>
  </si>
  <si>
    <t>http://mp.weixin.qq.com/s?__biz=MjM5OTYzMzAxMg==&amp;mid=2650237292&amp;idx=3&amp;sn=4a85ba0cfb0d183fe404a6583462e517&amp;chksm=b2ce0fd40e33119327d4e54c9c2d64bebcbbab9ffe076b13148672df8f304d93c9b117087e30&amp;scene=27#wechat_redirect</t>
  </si>
  <si>
    <t>点击开奖</t>
  </si>
  <si>
    <t>https://mmbiz.qpic.cn/mmbiz_jpg/4MmsnCiawWu37icnTRTeAqMxrcTgpdg0iaxSwIdjxq8B3oQDmo1gddMQbju71TCbPOGczvhRDHiax6ItKNPLBUhSDg/0?wx_fmt=jpeg</t>
  </si>
  <si>
    <t>重新审视</t>
  </si>
  <si>
    <t>74816</t>
  </si>
  <si>
    <t>http://mp.weixin.qq.com/s?__biz=MjM5OTYzMzAxMg==&amp;mid=2650237124&amp;idx=1&amp;sn=1b1a097264046175b50f4c67cc6cf1e2&amp;chksm=9fe35e2c221f1239f32a17c1c47f5c70dc9c8a49b1a5f29993b9ddf503425093daa1b49cce0a&amp;scene=27#wechat_redirect</t>
  </si>
  <si>
    <t>看清市场真实的样子</t>
  </si>
  <si>
    <t>https://mmbiz.qpic.cn/mmbiz_jpg/4MmsnCiawWu25nrZBSJBWYkrO6WJNMO0v9Bfo2qoIj8n14uXEgTrKNDZhBjo1TdK4L7V9TuBibt9KIRU8DCYKsHw/0?wx_fmt=jpeg</t>
  </si>
  <si>
    <t>3月27日起，打新变了！</t>
  </si>
  <si>
    <t>http://mp.weixin.qq.com/s?__biz=MjM5OTYzMzAxMg==&amp;mid=2650237124&amp;idx=2&amp;sn=bc38cadd3a5c8e834b43b69842f65679&amp;chksm=364a5725aa97103bcbe0fb7b48f88a8a3cf0c533e332c0947a88fe6fc541fd6bbb75bdf220e2&amp;scene=27#wechat_redirect</t>
  </si>
  <si>
    <t>开启新时代</t>
  </si>
  <si>
    <t>https://mmbiz.qpic.cn/mmbiz_jpg/4MmsnCiawWu25nrZBSJBWYkrO6WJNMO0vM1pficVftJZjMbRiavecrN7OHMt69HL78MeZaOOMLnibOCVlicRBT5McMg/0?wx_fmt=jpeg</t>
  </si>
  <si>
    <t>科技起、新能源弱，A股风向要变？</t>
  </si>
  <si>
    <t>24426</t>
  </si>
  <si>
    <t>http://mp.weixin.qq.com/s?__biz=MjM5OTYzMzAxMg==&amp;mid=2650237124&amp;idx=3&amp;sn=7748e1e37464d4849c9eb14fa6247c75&amp;chksm=1f634634a29f103b502b288f5f1caa93c5748c0001db7cdfe55807bee0809fe4a0dba31f702e&amp;scene=27#wechat_redirect</t>
  </si>
  <si>
    <t>https://mmbiz.qpic.cn/mmbiz_jpg/4MmsnCiawWu25nrZBSJBWYkrO6WJNMO0vSWvUsbM6aWtVpibJYCUHCS7JS3Pu6P2jjnCVeWgj40c9SS4mHibvb0uA/0?wx_fmt=jpeg</t>
  </si>
  <si>
    <t>发红包！一起来反诈！</t>
  </si>
  <si>
    <t>60068</t>
  </si>
  <si>
    <t>http://mp.weixin.qq.com/s?__biz=MjM5OTYzMzAxMg==&amp;mid=2650236826&amp;idx=1&amp;sn=74847546f0dc6fe598889412464233d6&amp;chksm=92ee496aae93156fae529ce063f6052138290c852b11a006e6888c5df6f0bbaac716d6952e76&amp;scene=27#wechat_redirect</t>
  </si>
  <si>
    <t>315特别策划</t>
  </si>
  <si>
    <t>https://mmbiz.qpic.cn/mmbiz_jpg/4MmsnCiawWu3lVyCTG5dRgLZa0909NILHUMlspbEcDzLjuBPW8Nh7Yia9xGATtv4Ct6MgUDVo5p9pU6MDb9wkTBg/0?wx_fmt=jpeg</t>
  </si>
  <si>
    <t>内卷、调整，光伏新机在哪？</t>
  </si>
  <si>
    <t>10658</t>
  </si>
  <si>
    <t>http://mp.weixin.qq.com/s?__biz=MjM5OTYzMzAxMg==&amp;mid=2650236826&amp;idx=2&amp;sn=9a81c399c59f581c8ac1d4773322d7be&amp;chksm=97eb10330a371f65b484faa3501f4fb4844943af931d9d70bd7dad40957c2c59b0f636b826e2&amp;scene=27#wechat_redirect</t>
  </si>
  <si>
    <t>https://mmbiz.qpic.cn/mmbiz_jpg/4MmsnCiawWu3lVyCTG5dRgLZa0909NILHNz1kQB68OC0emMg5h1TbaB1aon24BuvMPltrFhicovjY6yKibqic1P9Eg/0?wx_fmt=jpeg</t>
  </si>
  <si>
    <t>3月大事落地，科技板块催化多！</t>
  </si>
  <si>
    <t>8179</t>
  </si>
  <si>
    <t>http://mp.weixin.qq.com/s?__biz=MjM5OTYzMzAxMg==&amp;mid=2650236826&amp;idx=3&amp;sn=1b90d32b073048f6beeab8c1e25d1b0a&amp;chksm=136f10338eb31f657f19738afb197d3a5214b9a03cb4ba3b2ad5f8fccb53939c7e1bc4b6a0b3&amp;scene=27#wechat_redirect</t>
  </si>
  <si>
    <t>https://mmbiz.qpic.cn/mmbiz_jpg/4MmsnCiawWu3lVyCTG5dRgLZa0909NILHbIa3PvRGYYSYOoicBNC1Qeb0iaEPAOuCndFKiaElQ8Nib6YIu9jplsPUvg/0?wx_fmt=jpeg</t>
  </si>
  <si>
    <t>两会后市前瞻</t>
  </si>
  <si>
    <t>7733</t>
  </si>
  <si>
    <t>http://mp.weixin.qq.com/s?__biz=MjM5OTYzMzAxMg==&amp;mid=2650236826&amp;idx=4&amp;sn=ed1cf0e40585f5f10eb645a4f0392e45&amp;chksm=3b4750738ab71f65c1237302c8935667f9d78e58be78a74ec530dbd503bb97b0aaf03c30582f&amp;scene=27#wechat_redirect</t>
  </si>
  <si>
    <t>https://mmbiz.qpic.cn/mmbiz_jpg/4MmsnCiawWu3lVyCTG5dRgLZa0909NILHNbPWGdgNyNGwlsek9TB2wic0cwYHub5ZexxLqND7CTnKDokicUhvibI0Q/0?wx_fmt=jpeg</t>
  </si>
  <si>
    <t>3月个股风险提示</t>
  </si>
  <si>
    <t>96163</t>
  </si>
  <si>
    <t>http://mp.weixin.qq.com/s?__biz=MjM5OTYzMzAxMg==&amp;mid=2650236556&amp;idx=1&amp;sn=0cc4a701a4d7d811fb379fa4252b5f1e&amp;chksm=bf3b4f97884cc6810e498a35afdbe4ee2dea74b06c2c9b7326e828c3f5b5fa79d526cff959b9&amp;scene=27#wechat_redirect</t>
  </si>
  <si>
    <t>新能源，寻找新风口！</t>
  </si>
  <si>
    <t>12989</t>
  </si>
  <si>
    <t>http://mp.weixin.qq.com/s?__biz=MjM5OTYzMzAxMg==&amp;mid=2650236556&amp;idx=2&amp;sn=f76eede73eaddf94e9f99520bd69c058&amp;chksm=bf3b4f97884cc6819a295d4298604ef29c8157709122c3176c19ebd67b3ba617baea75f97d09&amp;scene=27#wechat_redirect</t>
  </si>
  <si>
    <t>预约直播  红包福利不错过</t>
  </si>
  <si>
    <t>https://mmbiz.qpic.cn/mmbiz_jpg/4MmsnCiawWu0grIhmfcNia3C4PwEibSibaW8pLuNmropicEzy32UsfQmcJFsppaiaFuu8BdllkkSiaLI6A8D7u6hZTQ8A/0?wx_fmt=jpeg</t>
  </si>
  <si>
    <t>行情接力赛，战略配置“四大安全”！</t>
  </si>
  <si>
    <t>8969</t>
  </si>
  <si>
    <t>http://mp.weixin.qq.com/s?__biz=MjM5OTYzMzAxMg==&amp;mid=2650236556&amp;idx=3&amp;sn=5e9b07e1446e96b38f6fedfc6ed3f189&amp;chksm=bf3b4f97884cc6813bbe84f2a7e6eb7a9f4e69601473070e89e42770260a376b8f479188421e&amp;scene=27#wechat_redirect</t>
  </si>
  <si>
    <t>中信证券研究部出品</t>
  </si>
  <si>
    <t>https://mmbiz.qpic.cn/mmbiz_jpg/4MmsnCiawWu0grIhmfcNia3C4PwEibSibaW8bcWr6sCAOYLTSokWsPXA43s0n4EDgHsIQaiax8qibQmPy31vmVXq5lRA/0?wx_fmt=jpeg</t>
  </si>
  <si>
    <t>三月策略：新一轮上行将至</t>
  </si>
  <si>
    <t>18225</t>
  </si>
  <si>
    <t>http://mp.weixin.qq.com/s?__biz=MjM5OTYzMzAxMg==&amp;mid=2650236556&amp;idx=4&amp;sn=38a48984f42d57c743d77ad85d5fe73d&amp;chksm=bf3b4f97884cc68195051491cd306419cade864e610ad6cbf672aec4aafe0089ec342ab4d34b&amp;scene=27#wechat_redirect</t>
  </si>
  <si>
    <t>三月如何操作？听信·投顾的！</t>
  </si>
  <si>
    <t>股票亏损，可以兜底了？</t>
  </si>
  <si>
    <t>93847</t>
  </si>
  <si>
    <t>2023-02-22 22:54:19</t>
  </si>
  <si>
    <t>http://mp.weixin.qq.com/s?__biz=MjM5OTYzMzAxMg==&amp;mid=2650236405&amp;idx=1&amp;sn=b18e348b6dcf124e651c58efbff8c072&amp;chksm=bf3b4cee884cc5f83d8360ca5c0460b008f2a1ffb3083cc2a842164f362fb4a5b0d5a31b5a3f&amp;scene=27#wechat_redirect</t>
  </si>
  <si>
    <t>理想与现实</t>
  </si>
  <si>
    <t>https://mmbiz.qpic.cn/mmbiz_jpg/4MmsnCiawWu3Bas2ib12OIj9y0Z1nTDblgBGb160DS5KCGejYADDjaNUuYUNCAg7SibT0lbicCSR8FWmv0zMy2qUoA/0?wx_fmt=jpeg</t>
  </si>
  <si>
    <t>军工，静待回归！</t>
  </si>
  <si>
    <t>33973</t>
  </si>
  <si>
    <t>http://mp.weixin.qq.com/s?__biz=MjM5OTYzMzAxMg==&amp;mid=2650236405&amp;idx=2&amp;sn=53d34d30be705e6fbb2848af73d65b69&amp;chksm=bf3b4cee884cc5f894d50abcd53dd484a34233af95d7a5a167accfaf75a46639fecb68de669e&amp;scene=27#wechat_redirect</t>
  </si>
  <si>
    <t>https://mmbiz.qpic.cn/mmbiz_jpg/4MmsnCiawWu3Bas2ib12OIj9y0Z1nTDblg9HVibVNfIpIkoUia0yQLWqe0mUHbnVyCzMMNP1EuIPWeibNoacgbVK2HQ/0?wx_fmt=jpeg</t>
  </si>
  <si>
    <t>预约红包丨长牛赛道，要生变？</t>
  </si>
  <si>
    <t>11832</t>
  </si>
  <si>
    <t>http://mp.weixin.qq.com/s?__biz=MjM5OTYzMzAxMg==&amp;mid=2650236405&amp;idx=3&amp;sn=904f4ff20f236e6598bd783ab1ced600&amp;chksm=bf3b4cee884cc5f886f9e84015a7016a52d6e6965de212ab6988ac114aded9c46af85bf30487&amp;scene=27#wechat_redirect</t>
  </si>
  <si>
    <t>https://mmbiz.qpic.cn/mmbiz_jpg/4MmsnCiawWu3Bas2ib12OIj9y0Z1nTDblgCj9C7hoqic0KWWD2Mwc2oDml0ibDkHMrDTMTvrm58qnrhH6UArPm3fag/0?wx_fmt=jpeg</t>
  </si>
  <si>
    <t>深度焦虑</t>
  </si>
  <si>
    <t>http://mp.weixin.qq.com/s?__biz=MjM5OTYzMzAxMg==&amp;mid=2650236301&amp;idx=1&amp;sn=8bf174466e499f659449ec2dabd590d9&amp;chksm=bf3b4c96884cc5804a0d870efb5b7a4d17e02c82605c96132b775d5be1054f5215539cab11c1&amp;scene=27#wechat_redirect</t>
  </si>
  <si>
    <t>帮你解压</t>
  </si>
  <si>
    <t>https://mmbiz.qpic.cn/mmbiz_jpg/4MmsnCiawWu07k7qSTs4Q2PicQ4POXePfQXzpNfkI7JxQRiaJl66QnnFejWqBFA2UKUorTZgIiaxKhtxcA7C6UEcfQ/0?wx_fmt=jpeg</t>
  </si>
  <si>
    <t>多变行情，谁将接力突围？</t>
  </si>
  <si>
    <t>23770</t>
  </si>
  <si>
    <t>http://mp.weixin.qq.com/s?__biz=MjM5OTYzMzAxMg==&amp;mid=2650236301&amp;idx=2&amp;sn=af6457fc9d7e327dce982e0147efe7e8&amp;chksm=bf3b4c96884cc580d961f73d72ac67dd53c4ceffcc0c77d083c3ca35f12adead51061bfade54&amp;scene=27#wechat_redirect</t>
  </si>
  <si>
    <t>中信证券2023年春季资本市场论坛</t>
  </si>
  <si>
    <t>https://mmbiz.qpic.cn/mmbiz_jpg/4MmsnCiawWu07k7qSTs4Q2PicQ4POXePfQqZ17UPwO6l0F0S9Tia8MvfwiazHqSicHdRpxbu4ClrUXibdbbibBgp4pujw/0?wx_fmt=jpeg</t>
  </si>
  <si>
    <t>医美、免税、医药、家电……大消费这样捕风！</t>
  </si>
  <si>
    <t>19596</t>
  </si>
  <si>
    <t>http://mp.weixin.qq.com/s?__biz=MjM5OTYzMzAxMg==&amp;mid=2650236301&amp;idx=3&amp;sn=37c6e8596247311e2aad8a965b01f70d&amp;chksm=bf3b4c96884cc5806c5affce1cdefdbc96ac828aeb4d2e1585fd82e4cf3c8b8c620053459765&amp;scene=27#wechat_redirect</t>
  </si>
  <si>
    <t>https://mmbiz.qpic.cn/mmbiz_jpg/4MmsnCiawWu07k7qSTs4Q2PicQ4POXePfQOLUZia1sGet3Fia0ibzRnHpqHiaL9jeYzSGZovcI9b9dlGGt9sp3pTMCbw/0?wx_fmt=jpeg</t>
  </si>
  <si>
    <t>规则有变</t>
  </si>
  <si>
    <t>2023-02-09 22:49:57</t>
  </si>
  <si>
    <t>http://mp.weixin.qq.com/s?__biz=MjM5OTYzMzAxMg==&amp;mid=2650236069&amp;idx=1&amp;sn=98b9c75c8fe25ca4c986efe1c98848c2&amp;chksm=bf3b4dbe884cc4a82db9fce1dceb144a488735185576776c5d6cf3201e1434579c51cd95698a&amp;scene=27#wechat_redirect</t>
  </si>
  <si>
    <t>提前应对</t>
  </si>
  <si>
    <t>资金大腾挪，仓位积极应对！</t>
  </si>
  <si>
    <t>29068</t>
  </si>
  <si>
    <t>http://mp.weixin.qq.com/s?__biz=MjM5OTYzMzAxMg==&amp;mid=2650236069&amp;idx=2&amp;sn=533b4e7791c0bbf1f3e4bcc8b94a8c0d&amp;chksm=bf3b4dbe884cc4a8a521c700801fba0bcde27d4d1284b0acadf3c110a8398c915281b25b78d9&amp;scene=27#wechat_redirect</t>
  </si>
  <si>
    <t>https://mmbiz.qpic.cn/mmbiz_jpg/4MmsnCiawWu2Vu1Ej4240KtLV60ONpPkd2MJ4BicPEPVHgsfZAdUWe14a4IYu4icHbISrIKUo5BjmoZHeNQtQOYtg/0?wx_fmt=jpeg</t>
  </si>
  <si>
    <t>信梦想，创未来 | 中信证券2023分支机构校园招聘“职”等你来！</t>
  </si>
  <si>
    <t>15277</t>
  </si>
  <si>
    <t>http://mp.weixin.qq.com/s?__biz=MjM5OTYzMzAxMg==&amp;mid=2650236069&amp;idx=3&amp;sn=5c64c399e0f7b3fb471fe96020978088&amp;chksm=bf3b4dbe884cc4a8baf0e94a1e84756743cea129d9485e5382d0f0018e656aa8c018b3fb9aea&amp;scene=27#wechat_redirect</t>
  </si>
  <si>
    <t>期待你的到来</t>
  </si>
  <si>
    <t>https://mmbiz.qpic.cn/mmbiz_jpg/4MmsnCiawWu2ib8Wu709DtNhNUAkeexZib0U0y3CxJ1LqC4f1ed8vxIlUkY9Ngbsdvuvm3RQf7Gia8xGQkIm1ic12LQ/0?wx_fmt=jpeg</t>
  </si>
  <si>
    <t>2月个股风险提示</t>
  </si>
  <si>
    <t>2023-01-31 22:45:42</t>
  </si>
  <si>
    <t>http://mp.weixin.qq.com/s?__biz=MjM5OTYzMzAxMg==&amp;mid=2650235952&amp;idx=1&amp;sn=bb9d05a8089160ba9f912af7e41566f0&amp;chksm=bf3b4d2b884cc43d19eb39676b45b2306990aa48e2be1d806e230db4ec78a9c477e317c87228&amp;scene=27#wechat_redirect</t>
  </si>
  <si>
    <t>606</t>
  </si>
  <si>
    <t>开门红！2023，这样投！</t>
  </si>
  <si>
    <t>19095</t>
  </si>
  <si>
    <t>http://mp.weixin.qq.com/s?__biz=MjM5OTYzMzAxMg==&amp;mid=2650235952&amp;idx=2&amp;sn=db9cbf345dfab98e18fe1be38abcae8b&amp;chksm=bf3b4d2b884cc43dd42a04b321d65a2840ea0e5fa310c83d718ff656ce31f99312b0763a0068&amp;scene=27#wechat_redirect</t>
  </si>
  <si>
    <t>乘风而行</t>
  </si>
  <si>
    <t>https://mmbiz.qpic.cn/mmbiz_jpg/4MmsnCiawWu2PDoHD7sj0bSFGrEEKMDeIDUEThMpbOAGg5EDvaGxticicic1a1x8hbOHS6VugNHuicBpoocn5z3gPyA/0?wx_fmt=jpeg</t>
  </si>
  <si>
    <t>二月策略：全面修复，二月延续</t>
  </si>
  <si>
    <t>17177</t>
  </si>
  <si>
    <t>http://mp.weixin.qq.com/s?__biz=MjM5OTYzMzAxMg==&amp;mid=2650235952&amp;idx=3&amp;sn=7b44d3a2a41396a835c96b5142ccf0af&amp;chksm=bf3b4d2b884cc43dae4be93651b89885b85a62cb1cdd68e2382a0cf80d7a0c0247f0273fe71f&amp;scene=27#wechat_redirect</t>
  </si>
  <si>
    <t>二月如何操作？听信·投顾的！</t>
  </si>
  <si>
    <t>https://mmbiz.qpic.cn/mmbiz_jpg/4MmsnCiawWu2PDoHD7sj0bSFGrEEKMDeILrOOyEa3YdTmxUCnA4zAR5hz4J55d49SpCTfics0iasnIM2wz4zWicffQ/0?wx_fmt=jpeg</t>
  </si>
  <si>
    <t>中奖名单丨8.8元投资风口留言红包</t>
  </si>
  <si>
    <t>20571</t>
  </si>
  <si>
    <t>http://mp.weixin.qq.com/s?__biz=MjM5OTYzMzAxMg==&amp;mid=2650235952&amp;idx=4&amp;sn=7970bf5f12e89a0d7777c4fadf7124a0&amp;chksm=bf3b4d2b884cc43ddbf0be231b5de529fe8d85ef8be732dc26b47bfbdc10756c2fd4c0dd09eb&amp;scene=27#wechat_redirect</t>
  </si>
  <si>
    <t>春节红包来啦！兔个红红火火！</t>
  </si>
  <si>
    <t>http://mp.weixin.qq.com/s?__biz=MjM5OTYzMzAxMg==&amp;mid=2650235802&amp;idx=1&amp;sn=91c97642aeea478f565947271fab18c1&amp;chksm=bf3b4a81884cc397a07a22189fd79fd8f4833d13ffa3a8c7730f7d8b004350addd5393ea65e4&amp;scene=27#wechat_redirect</t>
  </si>
  <si>
    <t>年度短片《如约》温暖献映~</t>
  </si>
  <si>
    <t>2413</t>
  </si>
  <si>
    <t>https://mmbiz.qpic.cn/mmbiz_jpg/4MmsnCiawWu3Ym3PESAfay9Z4eFOibgUtbYybbUggSXgSKHvcIqyhv2ekgLSan42PcyZEH5XfzYcoYpcVFQ3mICQ/0?wx_fmt=jpeg</t>
  </si>
  <si>
    <t>2023年春节休市安排（附春节福利）</t>
  </si>
  <si>
    <t>31466</t>
  </si>
  <si>
    <t>http://mp.weixin.qq.com/s?__biz=MjM5OTYzMzAxMg==&amp;mid=2650235802&amp;idx=2&amp;sn=06f7c99c93b00f471f30c0867300e6e4&amp;chksm=bf3b4a81884cc39744cc9caf05762bcfc880de4186aa150285bb6efeb62c84810e755e13fc15&amp;scene=27#wechat_redirect</t>
  </si>
  <si>
    <t>https://mmbiz.qpic.cn/mmbiz_jpg/4MmsnCiawWu0lNMZJJCK8LkzBmZAg4e5Hr7lXthNmicOID6EVY1HG9aGEeeyMubVFQd1krOEemogeognyoxicPoibw/0?wx_fmt=jpeg</t>
  </si>
  <si>
    <t>停一下</t>
  </si>
  <si>
    <t>75278</t>
  </si>
  <si>
    <t>2023-01-12 22:03:07</t>
  </si>
  <si>
    <t>http://mp.weixin.qq.com/s?__biz=MjM5OTYzMzAxMg==&amp;mid=2650235585&amp;idx=1&amp;sn=b16708ea5409603bdd3ad7e2ffa5d297&amp;chksm=bf3b4bda884cc2cc11decf5ad8e2dfa54201a2da31acc65c39d82b2993b5c889d20cca5705d5&amp;scene=27#wechat_redirect</t>
  </si>
  <si>
    <t>为了更好地出发~</t>
  </si>
  <si>
    <t>https://mmbiz.qpic.cn/mmbiz_jpg/4MmsnCiawWu0CIS4AfFjN8vl4KYDVBSTsDO7lnSHd1icFVkrWtMiaIlLwAbTkI1CkGs8Udt29a0kbkiaicPJTBDMahA/0?wx_fmt=jpeg</t>
  </si>
  <si>
    <t>26股逆市翻倍，储能还有空间吗？</t>
  </si>
  <si>
    <t>29788</t>
  </si>
  <si>
    <t>http://mp.weixin.qq.com/s?__biz=MjM5OTYzMzAxMg==&amp;mid=2650235585&amp;idx=2&amp;sn=a030233532d4fa072d0c991bd47f0d68&amp;chksm=bf3b4bda884cc2cc290beeb93c7d1d9baf15395e7fdfd191563fb24c9e4d66eb262bece71754&amp;scene=27#wechat_redirect</t>
  </si>
  <si>
    <t>https://mmbiz.qpic.cn/mmbiz_jpg/4MmsnCiawWu0CIS4AfFjN8vl4KYDVBSTs3AudDPmR8Gc6tqeTynk0gvOAF7tuMSvwQcibThRVfIQgl6QaB9NxE9g/0?wx_fmt=jpeg</t>
  </si>
  <si>
    <t>中奖名单丨跨年8.8元留言红包</t>
  </si>
  <si>
    <t>28505</t>
  </si>
  <si>
    <t>http://mp.weixin.qq.com/s?__biz=MjM5OTYzMzAxMg==&amp;mid=2650235585&amp;idx=3&amp;sn=bd70b1847a83464823401f5c75a72251&amp;chksm=bf3b4bda884cc2cc065834bc6b03ce527a538cddc461a31dd92c379aafa35a5b17736c155ded&amp;scene=27#wechat_redirect</t>
  </si>
  <si>
    <t>2023投资大事件，一文尽览！</t>
  </si>
  <si>
    <t>81233</t>
  </si>
  <si>
    <t>http://mp.weixin.qq.com/s?__biz=MjM5OTYzMzAxMg==&amp;mid=2650235474&amp;idx=1&amp;sn=feaff895d9c1c563e4575e215bf93431&amp;chksm=bf3b4b49884cc25f1967ffb794ba3d66747190d942b61bf18d2be9c3eeee8bdc69039fd763eb&amp;scene=27#wechat_redirect</t>
  </si>
  <si>
    <t>https://mmbiz.qpic.cn/mmbiz_jpg/4MmsnCiawWu24Y1U66DG9Ln2nNtA0eOQM42oRWJ5WCpmAic0wsJozIkzDWY3eYJdtCBLaibe6ywpicNccR8UjYamgQ/0?wx_fmt=jpeg</t>
  </si>
  <si>
    <t>1月个股风险提示</t>
  </si>
  <si>
    <t>20224</t>
  </si>
  <si>
    <t>http://mp.weixin.qq.com/s?__biz=MjM5OTYzMzAxMg==&amp;mid=2650235474&amp;idx=2&amp;sn=e50dbdf5956170cc87dd17a8b1bd7cf4&amp;chksm=bf3b4b49884cc25f26966f2bd02ef18f5a203a56f9efdb42f47ca773af3472afa385b7be720e&amp;scene=27#wechat_redirect</t>
  </si>
  <si>
    <t>新能源这一领域，重回高光！</t>
  </si>
  <si>
    <t>17580</t>
  </si>
  <si>
    <t>http://mp.weixin.qq.com/s?__biz=MjM5OTYzMzAxMg==&amp;mid=2650235474&amp;idx=3&amp;sn=724215173731420e7287f9792bd124d3&amp;chksm=bf3b4b49884cc25fe04ff91e62dc277e8ed26c5515f58c70a086b5c82673825e422308a7724e&amp;scene=27#wechat_redirect</t>
  </si>
  <si>
    <t>https://mmbiz.qpic.cn/mmbiz_jpg/4MmsnCiawWu24Y1U66DG9Ln2nNtA0eOQMKT6c18dyjriaDzyk5UXjm2DxL5YKJpaZmic4cn9RBw2TibZAAZicT6atAg/0?wx_fmt=jpeg</t>
  </si>
  <si>
    <t>关键词</t>
    <phoneticPr fontId="1" type="noConversion"/>
  </si>
  <si>
    <t>关键词1</t>
    <phoneticPr fontId="1" type="noConversion"/>
  </si>
  <si>
    <t>关键词【】</t>
    <phoneticPr fontId="1" type="noConversion"/>
  </si>
  <si>
    <t>注册制丨全面注册制来啦！买卖股票，不懂这1点影响很大</t>
    <phoneticPr fontId="1" type="noConversion"/>
  </si>
  <si>
    <t>神奇九转｜助您提高抄底逃顶成功率</t>
    <phoneticPr fontId="1" type="noConversion"/>
  </si>
  <si>
    <t>题材狙击｜规模或超5万亿！导火索点燃，它能否就此腾飞？</t>
    <phoneticPr fontId="1" type="noConversion"/>
  </si>
  <si>
    <t>注册制｜央广经济之声《投资修炼手册》全面注册制专题第二十三期：全面注册制下，优化了哪些申购配售机制与约束安排？</t>
    <phoneticPr fontId="1" type="noConversion"/>
  </si>
  <si>
    <t>红包</t>
    <phoneticPr fontId="1" type="noConversion"/>
  </si>
  <si>
    <t>反洗钱</t>
    <phoneticPr fontId="1" type="noConversion"/>
  </si>
  <si>
    <t>软件功能</t>
    <phoneticPr fontId="1" type="noConversion"/>
  </si>
  <si>
    <t>ID↑</t>
  </si>
  <si>
    <t>关键词|</t>
  </si>
  <si>
    <t>2023-05-1609:00:00</t>
  </si>
  <si>
    <t>2023-04-2708:00:00</t>
  </si>
  <si>
    <t>重要通知！因微信功能升级，请开启成交提醒订阅，避免错过重要消息。</t>
  </si>
  <si>
    <t>2023-04-2116:00:00</t>
  </si>
  <si>
    <t>2023-04-1808:30:00</t>
  </si>
  <si>
    <t>为了您每天都能在微信上接收到广发证券独家收评，我们专门开通了广发证券订阅号，每天盘后准时为您推送收盘点评</t>
  </si>
  <si>
    <t>2023-03-3108:30:00</t>
  </si>
  <si>
    <t>2023-02-2709:00:00</t>
  </si>
  <si>
    <t>2023-02-2611:30:00</t>
  </si>
  <si>
    <t>2023-01-1716:00:00</t>
  </si>
  <si>
    <t>2023-01-1117:47:00</t>
  </si>
  <si>
    <t>2023-01-0409:00:00</t>
  </si>
  <si>
    <t>2023-05-1915:59:26</t>
  </si>
  <si>
    <t>2023-05-1419:35:23</t>
  </si>
  <si>
    <t>2023-05-0320:29:15</t>
  </si>
  <si>
    <t>高度关注规则变了！主板注册制首批新股上市，你关心的重点来啦~</t>
  </si>
  <si>
    <t>聚焦消费行业把握低位布局良机！</t>
  </si>
  <si>
    <t>2023-04-2319:38:16</t>
  </si>
  <si>
    <t>2023-04-1619:38:41</t>
  </si>
  <si>
    <t>2023-04-0919:52:33</t>
  </si>
  <si>
    <t>2023-04-0219:37:28</t>
  </si>
  <si>
    <t>2023-03-2619:46:56</t>
  </si>
  <si>
    <t>2023-03-1920:48:47</t>
  </si>
  <si>
    <t>聚势谋远向新而行</t>
  </si>
  <si>
    <t>2023-03-1219:33:46</t>
  </si>
  <si>
    <t>杨超蔡芳媛</t>
  </si>
  <si>
    <t>2023-03-0519:33:18</t>
  </si>
  <si>
    <t>2023-02-2619:05:08</t>
  </si>
  <si>
    <t>2023-02-1918:50:00</t>
  </si>
  <si>
    <t>2023-02-1219:38:12</t>
  </si>
  <si>
    <t>全面注册制时代来临！主要看点有哪些？对A股市场有什么影响？一文快速了解！</t>
  </si>
  <si>
    <t>2023-02-0519:28:55</t>
  </si>
  <si>
    <t>投资路上银河伴投教知识轻松知！</t>
  </si>
  <si>
    <t>2023-01-2919:14:25</t>
  </si>
  <si>
    <t>2023-01-1919:00:15</t>
  </si>
  <si>
    <t>2023-01-0819:05:19</t>
  </si>
  <si>
    <t>2023-01-0219:57:42</t>
  </si>
  <si>
    <t>点击礼盒参与抽奖！</t>
  </si>
  <si>
    <t>惊了！单日暴跌64%，股价跌去98%！对于市场却是好事？</t>
  </si>
  <si>
    <t>2023-05-1120:48:57</t>
  </si>
  <si>
    <t>怀揣星河不负热爱</t>
  </si>
  <si>
    <t>游资和机构席位追踪挖掘市场风口</t>
  </si>
  <si>
    <t>2023-05-0717:18:50</t>
  </si>
  <si>
    <t>选择正规机构远离股市黑嘴</t>
  </si>
  <si>
    <t>2023-04-2711:38:31</t>
  </si>
  <si>
    <t>2023-04-2421:57:56</t>
  </si>
  <si>
    <t>图解市场大事前瞻本周行情</t>
  </si>
  <si>
    <t>2023-04-1320:33:15</t>
  </si>
  <si>
    <t>2023-04-0322:09:01</t>
  </si>
  <si>
    <t>2023-03-0219:24:59</t>
  </si>
  <si>
    <t>2023-02-0221:51:32</t>
  </si>
  <si>
    <t>2023-01-1918:27:50</t>
  </si>
  <si>
    <t>2023-01-1822:59:56</t>
  </si>
  <si>
    <t>2023-01-0319:20:07</t>
  </si>
  <si>
    <t>2023-01-0221:42:24</t>
  </si>
  <si>
    <t>2023-05-1519:30:30</t>
  </si>
  <si>
    <t>2023-05-0418:38:37</t>
  </si>
  <si>
    <t>2023-04-2518:55:00</t>
  </si>
  <si>
    <t>2023-04-1719:30:00</t>
  </si>
  <si>
    <t>2023-04-0921:04:52</t>
  </si>
  <si>
    <t>2023-04-0318:59:00</t>
  </si>
  <si>
    <t>2023-03-2708:00:00</t>
  </si>
  <si>
    <t>2023-03-2118:59:19</t>
  </si>
  <si>
    <t>2023-03-1319:12:04</t>
  </si>
  <si>
    <t>2023-03-0619:41:17</t>
  </si>
  <si>
    <t>2023-02-2719:04:14</t>
  </si>
  <si>
    <t>2023-02-2120:07:26</t>
  </si>
  <si>
    <t>2023-02-1319:00:06</t>
  </si>
  <si>
    <t>2023-02-0619:00:00</t>
  </si>
  <si>
    <t>2023-01-3007:30:00</t>
  </si>
  <si>
    <t>2023-01-1820:00:00</t>
  </si>
  <si>
    <t>2023-01-0607:30:00</t>
  </si>
  <si>
    <t>2023-05-2118:23:59</t>
  </si>
  <si>
    <t>2023-05-2019:08:07</t>
  </si>
  <si>
    <t>2023-05-1919:15:13</t>
  </si>
  <si>
    <t>2023-05-1819:48:02</t>
  </si>
  <si>
    <t>2023-05-1720:18:36</t>
  </si>
  <si>
    <t>2023-05-1620:51:42</t>
  </si>
  <si>
    <t>2023-05-1519:38:12</t>
  </si>
  <si>
    <t>2023-05-1418:57:39</t>
  </si>
  <si>
    <t>2023-05-1317:45:54</t>
  </si>
  <si>
    <t>2023-05-1218:58:24</t>
  </si>
  <si>
    <t>2023-05-1119:58:31</t>
  </si>
  <si>
    <t>2023-05-1019:18:20</t>
  </si>
  <si>
    <t>2023-05-0919:35:03</t>
  </si>
  <si>
    <t>深证100二十周年特辑（上）：彰显“创新蓝筹”特色刻画经济转型脉络？</t>
  </si>
  <si>
    <t>2023-05-0817:29:34</t>
  </si>
  <si>
    <t>2023-05-0617:56:22</t>
  </si>
  <si>
    <t>2023-05-0519:14:45</t>
  </si>
  <si>
    <t>2023-05-0419:14:02</t>
  </si>
  <si>
    <t>2023-05-0319:11:42</t>
  </si>
  <si>
    <t>2023-05-0217:12:30</t>
  </si>
  <si>
    <t>2023-04-3017:00:00</t>
  </si>
  <si>
    <t>2023-04-2906:00:00</t>
  </si>
  <si>
    <t>2023-04-2819:11:26</t>
  </si>
  <si>
    <t>2023-04-2719:48:41</t>
  </si>
  <si>
    <t>2023-04-2618:45:22</t>
  </si>
  <si>
    <t>2023-04-2520:00:44</t>
  </si>
  <si>
    <t>2023-04-2419:34:43</t>
  </si>
  <si>
    <t>2023-04-2318:33:16</t>
  </si>
  <si>
    <t>2023-04-2218:24:30</t>
  </si>
  <si>
    <t>2023-04-2118:44:41</t>
  </si>
  <si>
    <t>2023-04-2019:24:12</t>
  </si>
  <si>
    <t>2023-04-1921:15:49</t>
  </si>
  <si>
    <t>2023-04-1819:48:38</t>
  </si>
  <si>
    <t>2023-04-1718:48:01</t>
  </si>
  <si>
    <t>ETF英文全称是ExchangeTradedFund，中文全称为“交易型开放式基金”。</t>
  </si>
  <si>
    <t>2023-04-1421:18:58</t>
  </si>
  <si>
    <t>2023-04-1319:36:26</t>
  </si>
  <si>
    <t>2023-04-1219:26:38</t>
  </si>
  <si>
    <t>2023-04-1119:38:20</t>
  </si>
  <si>
    <t>2023-04-1018:55:58</t>
  </si>
  <si>
    <t>2023-04-0817:31:32</t>
  </si>
  <si>
    <t>2023-04-0719:08:45</t>
  </si>
  <si>
    <t>2023-04-0618:31:18</t>
  </si>
  <si>
    <t>2023-04-0518:07:39</t>
  </si>
  <si>
    <t>2023-04-0419:06:22</t>
  </si>
  <si>
    <t>2023-04-0318:57:26</t>
  </si>
  <si>
    <t>2023-04-0117:19:28</t>
  </si>
  <si>
    <t>2023-03-3119:50:20</t>
  </si>
  <si>
    <t>2023-03-3019:29:14</t>
  </si>
  <si>
    <t>2023-03-2919:15:10</t>
  </si>
  <si>
    <t>2023-03-2819:01:56</t>
  </si>
  <si>
    <t>2023-03-2718:40:42</t>
  </si>
  <si>
    <t>2023-03-2516:39:00</t>
  </si>
  <si>
    <t>2023-03-2418:44:20</t>
  </si>
  <si>
    <t>2023-03-2319:24:51</t>
  </si>
  <si>
    <t>2023-03-2218:45:02</t>
  </si>
  <si>
    <t>2023-03-2120:05:40</t>
  </si>
  <si>
    <t>2023-03-2019:17:37</t>
  </si>
  <si>
    <t>2023-03-1817:00:00</t>
  </si>
  <si>
    <t>2023-03-1718:46:06</t>
  </si>
  <si>
    <t>2023-03-1619:10:06</t>
  </si>
  <si>
    <t>2023-03-1519:00:00</t>
  </si>
  <si>
    <t>2023-03-1418:42:20</t>
  </si>
  <si>
    <t>2023-03-1319:25:44</t>
  </si>
  <si>
    <t>2023-03-1218:17:42</t>
  </si>
  <si>
    <t>2023-03-1117:33:08</t>
  </si>
  <si>
    <t>2023-03-1019:00:32</t>
  </si>
  <si>
    <t>2023-03-0920:36:42</t>
  </si>
  <si>
    <t>2023-03-0818:30:45</t>
  </si>
  <si>
    <t>2023-03-0718:22:22</t>
  </si>
  <si>
    <t>2023-03-0619:16:15</t>
  </si>
  <si>
    <t>2023-03-0418:04:47</t>
  </si>
  <si>
    <t>2023-03-0319:37:57</t>
  </si>
  <si>
    <t>2023-03-0218:37:48</t>
  </si>
  <si>
    <t>2023-03-0118:52:30</t>
  </si>
  <si>
    <t>2023-05-1619:28:04</t>
  </si>
  <si>
    <t>2023-05-0320:11:32</t>
  </si>
  <si>
    <t>2023-04-2519:10:48</t>
  </si>
  <si>
    <t>2023-04-1922:56:10</t>
  </si>
  <si>
    <t>2023-04-1319:38:40</t>
  </si>
  <si>
    <t>2023-04-0521:56:23</t>
  </si>
  <si>
    <t>2023-03-2923:02:24</t>
  </si>
  <si>
    <t>2023-03-2720:58:26</t>
  </si>
  <si>
    <t>预约直播洞察投资风向</t>
  </si>
  <si>
    <t>2023-03-2223:05:40</t>
  </si>
  <si>
    <t>2023-03-1522:06:11</t>
  </si>
  <si>
    <t>2023-02-2822:47:13</t>
  </si>
  <si>
    <t>2023-02-2222:54:19</t>
  </si>
  <si>
    <t>预约直播红包福利不错过</t>
  </si>
  <si>
    <t>2023-02-1621:46:25</t>
  </si>
  <si>
    <t>2023-02-0922:49:57</t>
  </si>
  <si>
    <t>2023-01-3122:45:42</t>
  </si>
  <si>
    <t>2023-01-1721:28:44</t>
  </si>
  <si>
    <t>2023-01-1222:03:07</t>
  </si>
  <si>
    <t>2023-01-1022:38:34</t>
  </si>
  <si>
    <t>注册制</t>
    <phoneticPr fontId="1" type="noConversion"/>
  </si>
  <si>
    <t>ETF粉丝节</t>
    <phoneticPr fontId="1" type="noConversion"/>
  </si>
  <si>
    <t>理财知识</t>
    <phoneticPr fontId="1" type="noConversion"/>
  </si>
  <si>
    <t>私募实盘大赛</t>
    <phoneticPr fontId="1" type="noConversion"/>
  </si>
  <si>
    <t>获奖</t>
    <phoneticPr fontId="1" type="noConversion"/>
  </si>
  <si>
    <t>数字人民币</t>
    <phoneticPr fontId="1" type="noConversion"/>
  </si>
  <si>
    <t>中特估</t>
    <phoneticPr fontId="1" type="noConversion"/>
  </si>
  <si>
    <t>风险提示</t>
    <phoneticPr fontId="1" type="noConversion"/>
  </si>
  <si>
    <t>标题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</si>
</sst>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0" fillId="0" borderId="1" xfId="0"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713"/>
  <sheetViews>
    <sheetView tabSelected="1" zoomScale="70" zoomScaleNormal="70" workbookViewId="0">
      <selection activeCell="D1" sqref="C1:N1"/>
    </sheetView>
  </sheetViews>
  <sheetFormatPr defaultRowHeight="13.8" x14ac:dyDescent="0.25"/>
  <cols>
    <col min="1" max="1" width="8.6640625" customWidth="1"/>
    <col min="2" max="2" width="19.6640625" customWidth="1"/>
    <col min="3" max="3" width="68.33203125" customWidth="1"/>
    <col min="4" max="4" width="19.6640625" customWidth="1"/>
    <col min="5" max="5" width="19.6640625" hidden="1" customWidth="1"/>
    <col min="6" max="6" width="19.6640625" customWidth="1"/>
    <col min="7" max="7" width="7.77734375" bestFit="1" customWidth="1"/>
    <col min="8" max="8" width="19.6640625" hidden="1" customWidth="1"/>
    <col min="9" max="14" width="19.6640625" customWidth="1"/>
    <col min="15" max="16" width="19.6640625" hidden="1" customWidth="1"/>
    <col min="17" max="17" width="95.77734375" customWidth="1"/>
    <col min="18" max="18" width="11.6640625" bestFit="1" customWidth="1"/>
    <col min="19" max="23" width="10.44140625" customWidth="1"/>
  </cols>
  <sheetData>
    <row r="1" spans="1:23" x14ac:dyDescent="0.25">
      <c r="A1" s="1" t="s">
        <v>3189</v>
      </c>
      <c r="B1" s="1" t="s">
        <v>0</v>
      </c>
      <c r="C1" s="1" t="s">
        <v>3366</v>
      </c>
      <c r="D1" s="1" t="s">
        <v>1</v>
      </c>
      <c r="E1" s="1" t="s">
        <v>2</v>
      </c>
      <c r="F1" s="1" t="s">
        <v>3</v>
      </c>
      <c r="G1" s="1" t="s">
        <v>4</v>
      </c>
      <c r="H1" s="1" t="s">
        <v>5</v>
      </c>
      <c r="I1" s="1" t="s">
        <v>6</v>
      </c>
      <c r="J1" s="1" t="s">
        <v>7</v>
      </c>
      <c r="K1" s="1" t="s">
        <v>8</v>
      </c>
      <c r="L1" s="1" t="s">
        <v>9</v>
      </c>
      <c r="M1" s="1" t="s">
        <v>10</v>
      </c>
      <c r="N1" s="1" t="s">
        <v>11</v>
      </c>
      <c r="O1" s="1" t="s">
        <v>12</v>
      </c>
      <c r="P1" s="1" t="s">
        <v>13</v>
      </c>
      <c r="Q1" s="1" t="s">
        <v>3180</v>
      </c>
      <c r="R1" s="1" t="s">
        <v>3181</v>
      </c>
      <c r="S1" s="1" t="s">
        <v>3190</v>
      </c>
      <c r="T1" s="1" t="s">
        <v>3190</v>
      </c>
      <c r="U1" s="1" t="s">
        <v>3179</v>
      </c>
      <c r="V1" s="1"/>
      <c r="W1" s="1"/>
    </row>
    <row r="2" spans="1:23" hidden="1" x14ac:dyDescent="0.25">
      <c r="A2" s="1" t="s">
        <v>14</v>
      </c>
      <c r="B2" s="1" t="s">
        <v>15</v>
      </c>
      <c r="C2" t="s">
        <v>16</v>
      </c>
      <c r="D2" s="1" t="s">
        <v>17</v>
      </c>
      <c r="E2" s="1" t="s">
        <v>14</v>
      </c>
      <c r="F2" s="1" t="s">
        <v>18</v>
      </c>
      <c r="G2" s="1" t="s">
        <v>19</v>
      </c>
      <c r="H2" s="1" t="s">
        <v>20</v>
      </c>
      <c r="I2" s="1" t="s">
        <v>21</v>
      </c>
      <c r="J2" s="1" t="s">
        <v>22</v>
      </c>
      <c r="K2" s="1" t="s">
        <v>23</v>
      </c>
      <c r="L2" s="1" t="s">
        <v>24</v>
      </c>
      <c r="M2" s="1" t="s">
        <v>25</v>
      </c>
      <c r="N2" s="1" t="s">
        <v>26</v>
      </c>
      <c r="O2" s="1" t="s">
        <v>27</v>
      </c>
      <c r="P2" s="1" t="s">
        <v>23</v>
      </c>
      <c r="Q2" t="s">
        <v>16</v>
      </c>
      <c r="R2" t="str">
        <f>MID(Q2,SEARCH("【",Q2)+1,SEARCH("】",Q2)-SEARCH("【",Q2)-1)</f>
        <v>重磅升级</v>
      </c>
    </row>
    <row r="3" spans="1:23" hidden="1" x14ac:dyDescent="0.25">
      <c r="A3" s="1" t="s">
        <v>28</v>
      </c>
      <c r="B3" s="1" t="s">
        <v>15</v>
      </c>
      <c r="C3" t="s">
        <v>29</v>
      </c>
      <c r="D3" s="1" t="s">
        <v>30</v>
      </c>
      <c r="E3" s="1" t="s">
        <v>28</v>
      </c>
      <c r="F3" s="1" t="s">
        <v>18</v>
      </c>
      <c r="G3" s="1" t="s">
        <v>19</v>
      </c>
      <c r="H3" s="1" t="s">
        <v>20</v>
      </c>
      <c r="I3" s="1" t="s">
        <v>31</v>
      </c>
      <c r="J3" s="1" t="s">
        <v>32</v>
      </c>
      <c r="K3" s="1" t="s">
        <v>23</v>
      </c>
      <c r="L3" s="1" t="s">
        <v>28</v>
      </c>
      <c r="M3" s="1" t="s">
        <v>33</v>
      </c>
      <c r="N3" s="1" t="s">
        <v>24</v>
      </c>
      <c r="O3" s="1" t="s">
        <v>34</v>
      </c>
      <c r="P3" s="1" t="s">
        <v>23</v>
      </c>
      <c r="Q3" t="s">
        <v>29</v>
      </c>
      <c r="R3" t="str">
        <f t="shared" ref="R3:R66" si="0">MID(Q3,SEARCH("【",Q3)+1,SEARCH("】",Q3)-SEARCH("【",Q3)-1)</f>
        <v>福利来袭</v>
      </c>
    </row>
    <row r="4" spans="1:23" hidden="1" x14ac:dyDescent="0.25">
      <c r="A4" s="1" t="s">
        <v>33</v>
      </c>
      <c r="B4" s="1" t="s">
        <v>15</v>
      </c>
      <c r="C4" t="s">
        <v>35</v>
      </c>
      <c r="D4" s="1" t="s">
        <v>36</v>
      </c>
      <c r="E4" s="1" t="s">
        <v>33</v>
      </c>
      <c r="F4" s="1" t="s">
        <v>18</v>
      </c>
      <c r="G4" s="1" t="s">
        <v>19</v>
      </c>
      <c r="H4" s="1" t="s">
        <v>20</v>
      </c>
      <c r="I4" s="1" t="s">
        <v>37</v>
      </c>
      <c r="J4" s="1" t="s">
        <v>23</v>
      </c>
      <c r="K4" s="1" t="s">
        <v>23</v>
      </c>
      <c r="L4" s="1" t="s">
        <v>14</v>
      </c>
      <c r="M4" s="1" t="s">
        <v>14</v>
      </c>
      <c r="N4" s="1" t="s">
        <v>14</v>
      </c>
      <c r="O4" s="1" t="s">
        <v>38</v>
      </c>
      <c r="P4" s="1" t="s">
        <v>23</v>
      </c>
      <c r="Q4" t="s">
        <v>35</v>
      </c>
      <c r="R4" t="str">
        <f t="shared" si="0"/>
        <v>福利活动</v>
      </c>
    </row>
    <row r="5" spans="1:23" hidden="1" x14ac:dyDescent="0.25">
      <c r="A5" s="1" t="s">
        <v>39</v>
      </c>
      <c r="B5" s="1" t="s">
        <v>15</v>
      </c>
      <c r="C5" t="s">
        <v>40</v>
      </c>
      <c r="D5" s="1" t="s">
        <v>41</v>
      </c>
      <c r="E5" s="1" t="s">
        <v>39</v>
      </c>
      <c r="F5" s="1" t="s">
        <v>18</v>
      </c>
      <c r="G5" s="1" t="s">
        <v>19</v>
      </c>
      <c r="H5" s="1" t="s">
        <v>20</v>
      </c>
      <c r="I5" s="1" t="s">
        <v>42</v>
      </c>
      <c r="J5" s="1" t="s">
        <v>23</v>
      </c>
      <c r="K5" s="1" t="s">
        <v>23</v>
      </c>
      <c r="L5" s="1" t="s">
        <v>28</v>
      </c>
      <c r="M5" s="1" t="s">
        <v>43</v>
      </c>
      <c r="N5" s="1" t="s">
        <v>28</v>
      </c>
      <c r="O5" s="1" t="s">
        <v>44</v>
      </c>
      <c r="P5" s="1" t="s">
        <v>23</v>
      </c>
      <c r="Q5" t="s">
        <v>40</v>
      </c>
      <c r="R5" t="str">
        <f t="shared" si="0"/>
        <v>广开融路</v>
      </c>
    </row>
    <row r="6" spans="1:23" hidden="1" x14ac:dyDescent="0.25">
      <c r="A6" s="1" t="s">
        <v>45</v>
      </c>
      <c r="B6" s="1" t="s">
        <v>15</v>
      </c>
      <c r="C6" t="s">
        <v>46</v>
      </c>
      <c r="D6" s="1" t="s">
        <v>47</v>
      </c>
      <c r="E6" s="1" t="s">
        <v>45</v>
      </c>
      <c r="F6" s="1" t="s">
        <v>18</v>
      </c>
      <c r="G6" s="1" t="s">
        <v>19</v>
      </c>
      <c r="H6" s="1" t="s">
        <v>20</v>
      </c>
      <c r="I6" s="1" t="s">
        <v>48</v>
      </c>
      <c r="J6" s="1" t="s">
        <v>23</v>
      </c>
      <c r="K6" s="1" t="s">
        <v>23</v>
      </c>
      <c r="L6" s="1" t="s">
        <v>43</v>
      </c>
      <c r="M6" s="1" t="s">
        <v>43</v>
      </c>
      <c r="N6" s="1" t="s">
        <v>14</v>
      </c>
      <c r="O6" s="1" t="s">
        <v>49</v>
      </c>
      <c r="P6" s="1" t="s">
        <v>23</v>
      </c>
      <c r="Q6" t="s">
        <v>46</v>
      </c>
      <c r="R6" t="str">
        <f t="shared" si="0"/>
        <v>防非宣传月</v>
      </c>
    </row>
    <row r="7" spans="1:23" hidden="1" x14ac:dyDescent="0.25">
      <c r="A7" s="1" t="s">
        <v>24</v>
      </c>
      <c r="B7" s="1" t="s">
        <v>15</v>
      </c>
      <c r="C7" t="s">
        <v>50</v>
      </c>
      <c r="D7" s="1" t="s">
        <v>51</v>
      </c>
      <c r="E7" s="1" t="s">
        <v>24</v>
      </c>
      <c r="F7" s="1" t="s">
        <v>18</v>
      </c>
      <c r="G7" s="1" t="s">
        <v>19</v>
      </c>
      <c r="H7" s="1" t="s">
        <v>20</v>
      </c>
      <c r="I7" s="1" t="s">
        <v>52</v>
      </c>
      <c r="J7" s="1" t="s">
        <v>23</v>
      </c>
      <c r="K7" s="1" t="s">
        <v>23</v>
      </c>
      <c r="L7" s="1" t="s">
        <v>14</v>
      </c>
      <c r="M7" s="1" t="s">
        <v>43</v>
      </c>
      <c r="N7" s="1" t="s">
        <v>39</v>
      </c>
      <c r="O7" s="1" t="s">
        <v>53</v>
      </c>
      <c r="P7" s="1" t="s">
        <v>23</v>
      </c>
      <c r="Q7" t="s">
        <v>50</v>
      </c>
      <c r="R7" t="str">
        <f t="shared" si="0"/>
        <v>防非宣传月</v>
      </c>
    </row>
    <row r="8" spans="1:23" hidden="1" x14ac:dyDescent="0.25">
      <c r="A8" s="1" t="s">
        <v>25</v>
      </c>
      <c r="B8" s="1" t="s">
        <v>15</v>
      </c>
      <c r="C8" t="s">
        <v>54</v>
      </c>
      <c r="D8" s="1" t="s">
        <v>55</v>
      </c>
      <c r="E8" s="1" t="s">
        <v>14</v>
      </c>
      <c r="F8" s="1" t="s">
        <v>56</v>
      </c>
      <c r="G8" s="1" t="s">
        <v>19</v>
      </c>
      <c r="H8" s="1" t="s">
        <v>20</v>
      </c>
      <c r="I8" s="1" t="s">
        <v>57</v>
      </c>
      <c r="J8" s="1" t="s">
        <v>58</v>
      </c>
      <c r="K8" s="1" t="s">
        <v>23</v>
      </c>
      <c r="L8" s="1" t="s">
        <v>59</v>
      </c>
      <c r="M8" s="1" t="s">
        <v>60</v>
      </c>
      <c r="N8" s="1" t="s">
        <v>61</v>
      </c>
      <c r="O8" s="1" t="s">
        <v>62</v>
      </c>
      <c r="P8" s="1" t="s">
        <v>23</v>
      </c>
      <c r="Q8" t="s">
        <v>54</v>
      </c>
      <c r="R8" t="str">
        <f t="shared" si="0"/>
        <v>微信红包</v>
      </c>
      <c r="U8" t="s">
        <v>3186</v>
      </c>
    </row>
    <row r="9" spans="1:23" hidden="1" x14ac:dyDescent="0.25">
      <c r="A9" s="1" t="s">
        <v>63</v>
      </c>
      <c r="B9" s="1" t="s">
        <v>15</v>
      </c>
      <c r="C9" t="s">
        <v>64</v>
      </c>
      <c r="D9" s="1" t="s">
        <v>65</v>
      </c>
      <c r="E9" s="1" t="s">
        <v>28</v>
      </c>
      <c r="F9" s="1" t="s">
        <v>56</v>
      </c>
      <c r="G9" s="1" t="s">
        <v>19</v>
      </c>
      <c r="H9" s="1" t="s">
        <v>20</v>
      </c>
      <c r="I9" s="1" t="s">
        <v>66</v>
      </c>
      <c r="J9" s="1" t="s">
        <v>23</v>
      </c>
      <c r="K9" s="1" t="s">
        <v>23</v>
      </c>
      <c r="L9" s="1" t="s">
        <v>28</v>
      </c>
      <c r="M9" s="1" t="s">
        <v>43</v>
      </c>
      <c r="N9" s="1" t="s">
        <v>63</v>
      </c>
      <c r="O9" s="1" t="s">
        <v>67</v>
      </c>
      <c r="P9" s="1" t="s">
        <v>23</v>
      </c>
      <c r="Q9" t="s">
        <v>64</v>
      </c>
      <c r="R9" t="str">
        <f t="shared" si="0"/>
        <v>广发策略</v>
      </c>
    </row>
    <row r="10" spans="1:23" hidden="1" x14ac:dyDescent="0.25">
      <c r="A10" s="1" t="s">
        <v>68</v>
      </c>
      <c r="B10" s="1" t="s">
        <v>15</v>
      </c>
      <c r="C10" t="s">
        <v>69</v>
      </c>
      <c r="D10" s="1" t="s">
        <v>70</v>
      </c>
      <c r="E10" s="1" t="s">
        <v>33</v>
      </c>
      <c r="F10" s="1" t="s">
        <v>56</v>
      </c>
      <c r="G10" s="1" t="s">
        <v>19</v>
      </c>
      <c r="H10" s="1" t="s">
        <v>20</v>
      </c>
      <c r="I10" s="1" t="s">
        <v>71</v>
      </c>
      <c r="J10" s="1" t="s">
        <v>23</v>
      </c>
      <c r="K10" s="1" t="s">
        <v>23</v>
      </c>
      <c r="L10" s="1" t="s">
        <v>28</v>
      </c>
      <c r="M10" s="1" t="s">
        <v>28</v>
      </c>
      <c r="N10" s="1" t="s">
        <v>28</v>
      </c>
      <c r="O10" s="1" t="s">
        <v>72</v>
      </c>
      <c r="P10" s="1" t="s">
        <v>23</v>
      </c>
      <c r="Q10" t="s">
        <v>69</v>
      </c>
      <c r="R10" t="str">
        <f t="shared" si="0"/>
        <v>广发策略</v>
      </c>
    </row>
    <row r="11" spans="1:23" hidden="1" x14ac:dyDescent="0.25">
      <c r="A11" s="1" t="s">
        <v>73</v>
      </c>
      <c r="B11" s="1" t="s">
        <v>15</v>
      </c>
      <c r="C11" t="s">
        <v>74</v>
      </c>
      <c r="D11" s="1" t="s">
        <v>75</v>
      </c>
      <c r="E11" s="1" t="s">
        <v>39</v>
      </c>
      <c r="F11" s="1" t="s">
        <v>3191</v>
      </c>
      <c r="G11" s="1" t="s">
        <v>19</v>
      </c>
      <c r="H11" s="1" t="s">
        <v>20</v>
      </c>
      <c r="I11" s="1" t="s">
        <v>76</v>
      </c>
      <c r="J11" s="1" t="s">
        <v>23</v>
      </c>
      <c r="K11" s="1" t="s">
        <v>23</v>
      </c>
      <c r="L11" s="1" t="s">
        <v>28</v>
      </c>
      <c r="M11" s="1" t="s">
        <v>28</v>
      </c>
      <c r="N11" s="1" t="s">
        <v>45</v>
      </c>
      <c r="O11" s="1" t="s">
        <v>77</v>
      </c>
      <c r="P11" s="1" t="s">
        <v>23</v>
      </c>
      <c r="Q11" t="s">
        <v>74</v>
      </c>
      <c r="R11" t="e">
        <f t="shared" si="0"/>
        <v>#VALUE!</v>
      </c>
      <c r="S11" t="e">
        <f>MID(Q11,1,SEARCH("|",Q11)-1)</f>
        <v>#VALUE!</v>
      </c>
      <c r="T11" t="e">
        <f>MID(Q11,1,SEARCH("｜",Q11)-1)</f>
        <v>#VALUE!</v>
      </c>
      <c r="V11">
        <v>5.15</v>
      </c>
    </row>
    <row r="12" spans="1:23" hidden="1" x14ac:dyDescent="0.25">
      <c r="A12" s="1" t="s">
        <v>78</v>
      </c>
      <c r="B12" s="1" t="s">
        <v>15</v>
      </c>
      <c r="C12" t="s">
        <v>79</v>
      </c>
      <c r="D12" s="1" t="s">
        <v>80</v>
      </c>
      <c r="E12" s="1" t="s">
        <v>45</v>
      </c>
      <c r="F12" s="1" t="s">
        <v>56</v>
      </c>
      <c r="G12" s="1" t="s">
        <v>19</v>
      </c>
      <c r="H12" s="1" t="s">
        <v>20</v>
      </c>
      <c r="I12" s="1" t="s">
        <v>81</v>
      </c>
      <c r="J12" s="1" t="s">
        <v>23</v>
      </c>
      <c r="K12" s="1" t="s">
        <v>23</v>
      </c>
      <c r="L12" s="1" t="s">
        <v>43</v>
      </c>
      <c r="M12" s="1" t="s">
        <v>28</v>
      </c>
      <c r="N12" s="1" t="s">
        <v>43</v>
      </c>
      <c r="O12" s="1" t="s">
        <v>82</v>
      </c>
      <c r="P12" s="1" t="s">
        <v>23</v>
      </c>
      <c r="Q12" t="s">
        <v>79</v>
      </c>
      <c r="R12" t="str">
        <f t="shared" si="0"/>
        <v>防非宣传月</v>
      </c>
    </row>
    <row r="13" spans="1:23" hidden="1" x14ac:dyDescent="0.25">
      <c r="A13" s="1" t="s">
        <v>83</v>
      </c>
      <c r="B13" s="1" t="s">
        <v>15</v>
      </c>
      <c r="C13" t="s">
        <v>84</v>
      </c>
      <c r="D13" s="1" t="s">
        <v>85</v>
      </c>
      <c r="E13" s="1" t="s">
        <v>24</v>
      </c>
      <c r="F13" s="1" t="s">
        <v>3191</v>
      </c>
      <c r="G13" s="1" t="s">
        <v>19</v>
      </c>
      <c r="H13" s="1" t="s">
        <v>20</v>
      </c>
      <c r="I13" s="1" t="s">
        <v>86</v>
      </c>
      <c r="J13" s="1" t="s">
        <v>87</v>
      </c>
      <c r="K13" s="1" t="s">
        <v>23</v>
      </c>
      <c r="L13" s="1" t="s">
        <v>43</v>
      </c>
      <c r="M13" s="1" t="s">
        <v>43</v>
      </c>
      <c r="N13" s="1" t="s">
        <v>28</v>
      </c>
      <c r="O13" s="1" t="s">
        <v>88</v>
      </c>
      <c r="P13" s="1" t="s">
        <v>23</v>
      </c>
      <c r="Q13" t="s">
        <v>84</v>
      </c>
      <c r="R13" t="e">
        <f t="shared" si="0"/>
        <v>#VALUE!</v>
      </c>
      <c r="S13" t="e">
        <f t="shared" ref="S13:S19" si="1">MID(Q13,1,SEARCH("|",Q13)-1)</f>
        <v>#VALUE!</v>
      </c>
      <c r="T13" t="e">
        <f>MID(Q13,1,SEARCH("｜",Q13)-1)</f>
        <v>#VALUE!</v>
      </c>
      <c r="V13" t="s">
        <v>3187</v>
      </c>
    </row>
    <row r="14" spans="1:23" hidden="1" x14ac:dyDescent="0.25">
      <c r="A14" s="1" t="s">
        <v>89</v>
      </c>
      <c r="B14" s="1" t="s">
        <v>15</v>
      </c>
      <c r="C14" t="s">
        <v>90</v>
      </c>
      <c r="D14" s="1" t="s">
        <v>91</v>
      </c>
      <c r="E14" s="1" t="s">
        <v>14</v>
      </c>
      <c r="F14" s="1" t="s">
        <v>92</v>
      </c>
      <c r="G14" s="1" t="s">
        <v>19</v>
      </c>
      <c r="H14" s="1" t="s">
        <v>20</v>
      </c>
      <c r="I14" s="1" t="s">
        <v>93</v>
      </c>
      <c r="J14" s="1" t="s">
        <v>94</v>
      </c>
      <c r="K14" s="1" t="s">
        <v>23</v>
      </c>
      <c r="L14" s="1" t="s">
        <v>95</v>
      </c>
      <c r="M14" s="1" t="s">
        <v>96</v>
      </c>
      <c r="N14" s="1" t="s">
        <v>97</v>
      </c>
      <c r="O14" s="1" t="s">
        <v>98</v>
      </c>
      <c r="P14" s="1" t="s">
        <v>23</v>
      </c>
      <c r="Q14" t="s">
        <v>90</v>
      </c>
      <c r="R14" t="e">
        <f t="shared" si="0"/>
        <v>#VALUE!</v>
      </c>
      <c r="S14" t="str">
        <f t="shared" si="1"/>
        <v xml:space="preserve">正在直播 </v>
      </c>
    </row>
    <row r="15" spans="1:23" hidden="1" x14ac:dyDescent="0.25">
      <c r="A15" s="1" t="s">
        <v>59</v>
      </c>
      <c r="B15" s="1" t="s">
        <v>15</v>
      </c>
      <c r="C15" t="s">
        <v>99</v>
      </c>
      <c r="D15" s="1" t="s">
        <v>100</v>
      </c>
      <c r="E15" s="1" t="s">
        <v>14</v>
      </c>
      <c r="F15" s="1" t="s">
        <v>3192</v>
      </c>
      <c r="G15" s="1" t="s">
        <v>19</v>
      </c>
      <c r="H15" s="1" t="s">
        <v>20</v>
      </c>
      <c r="I15" s="1" t="s">
        <v>102</v>
      </c>
      <c r="J15" s="1" t="s">
        <v>103</v>
      </c>
      <c r="K15" s="1" t="s">
        <v>23</v>
      </c>
      <c r="L15" s="1" t="s">
        <v>104</v>
      </c>
      <c r="M15" s="1" t="s">
        <v>25</v>
      </c>
      <c r="N15" s="1" t="s">
        <v>97</v>
      </c>
      <c r="O15" s="1" t="s">
        <v>105</v>
      </c>
      <c r="P15" s="1" t="s">
        <v>23</v>
      </c>
      <c r="Q15" t="s">
        <v>99</v>
      </c>
      <c r="R15" t="e">
        <f t="shared" si="0"/>
        <v>#VALUE!</v>
      </c>
      <c r="S15" t="e">
        <f t="shared" si="1"/>
        <v>#VALUE!</v>
      </c>
      <c r="T15" t="e">
        <f>MID(Q15,1,SEARCH("｜",Q15)-1)</f>
        <v>#VALUE!</v>
      </c>
      <c r="V15" t="s">
        <v>3188</v>
      </c>
    </row>
    <row r="16" spans="1:23" hidden="1" x14ac:dyDescent="0.25">
      <c r="A16" s="1" t="s">
        <v>106</v>
      </c>
      <c r="B16" s="1" t="s">
        <v>15</v>
      </c>
      <c r="C16" t="s">
        <v>107</v>
      </c>
      <c r="D16" s="1" t="s">
        <v>108</v>
      </c>
      <c r="E16" s="1" t="s">
        <v>28</v>
      </c>
      <c r="F16" s="1" t="s">
        <v>101</v>
      </c>
      <c r="G16" s="1" t="s">
        <v>19</v>
      </c>
      <c r="H16" s="1" t="s">
        <v>20</v>
      </c>
      <c r="I16" s="1" t="s">
        <v>109</v>
      </c>
      <c r="J16" s="1" t="s">
        <v>110</v>
      </c>
      <c r="K16" s="1" t="s">
        <v>23</v>
      </c>
      <c r="L16" s="1" t="s">
        <v>89</v>
      </c>
      <c r="M16" s="1" t="s">
        <v>43</v>
      </c>
      <c r="N16" s="1" t="s">
        <v>111</v>
      </c>
      <c r="O16" s="1" t="s">
        <v>112</v>
      </c>
      <c r="P16" s="1" t="s">
        <v>23</v>
      </c>
      <c r="Q16" t="s">
        <v>107</v>
      </c>
      <c r="R16" t="e">
        <f t="shared" si="0"/>
        <v>#VALUE!</v>
      </c>
      <c r="S16" t="str">
        <f t="shared" si="1"/>
        <v>五一节前投资攻略</v>
      </c>
    </row>
    <row r="17" spans="1:22" hidden="1" x14ac:dyDescent="0.25">
      <c r="A17" s="1" t="s">
        <v>113</v>
      </c>
      <c r="B17" s="1" t="s">
        <v>15</v>
      </c>
      <c r="C17" t="s">
        <v>3193</v>
      </c>
      <c r="D17" s="1" t="s">
        <v>114</v>
      </c>
      <c r="E17" s="1" t="s">
        <v>14</v>
      </c>
      <c r="F17" s="1" t="s">
        <v>3194</v>
      </c>
      <c r="G17" s="1" t="s">
        <v>19</v>
      </c>
      <c r="H17" s="1" t="s">
        <v>20</v>
      </c>
      <c r="I17" s="1" t="s">
        <v>115</v>
      </c>
      <c r="J17" s="1" t="s">
        <v>116</v>
      </c>
      <c r="K17" s="1" t="s">
        <v>23</v>
      </c>
      <c r="L17" s="1" t="s">
        <v>117</v>
      </c>
      <c r="M17" s="1" t="s">
        <v>118</v>
      </c>
      <c r="N17" s="1" t="s">
        <v>119</v>
      </c>
      <c r="O17" s="1" t="s">
        <v>120</v>
      </c>
      <c r="P17" s="1" t="s">
        <v>23</v>
      </c>
      <c r="Q17" t="s">
        <v>3193</v>
      </c>
      <c r="R17" t="e">
        <f t="shared" si="0"/>
        <v>#VALUE!</v>
      </c>
      <c r="S17" t="e">
        <f t="shared" si="1"/>
        <v>#VALUE!</v>
      </c>
      <c r="T17" t="e">
        <f t="shared" ref="T17:T19" si="2">MID(Q17,1,SEARCH("｜",Q17)-1)</f>
        <v>#VALUE!</v>
      </c>
      <c r="V17" t="s">
        <v>3188</v>
      </c>
    </row>
    <row r="18" spans="1:22" hidden="1" x14ac:dyDescent="0.25">
      <c r="A18" s="1" t="s">
        <v>121</v>
      </c>
      <c r="B18" s="1" t="s">
        <v>15</v>
      </c>
      <c r="C18" t="s">
        <v>122</v>
      </c>
      <c r="D18" s="1" t="s">
        <v>123</v>
      </c>
      <c r="E18" s="1" t="s">
        <v>28</v>
      </c>
      <c r="F18" s="1" t="s">
        <v>3194</v>
      </c>
      <c r="G18" s="1" t="s">
        <v>19</v>
      </c>
      <c r="H18" s="1" t="s">
        <v>20</v>
      </c>
      <c r="I18" s="1" t="s">
        <v>124</v>
      </c>
      <c r="J18" s="1" t="s">
        <v>3196</v>
      </c>
      <c r="K18" s="1" t="s">
        <v>15</v>
      </c>
      <c r="L18" s="1" t="s">
        <v>78</v>
      </c>
      <c r="M18" s="1" t="s">
        <v>39</v>
      </c>
      <c r="N18" s="1" t="s">
        <v>59</v>
      </c>
      <c r="O18" s="1" t="s">
        <v>125</v>
      </c>
      <c r="P18" s="1" t="s">
        <v>23</v>
      </c>
      <c r="Q18" t="s">
        <v>122</v>
      </c>
      <c r="R18" t="e">
        <f t="shared" si="0"/>
        <v>#VALUE!</v>
      </c>
      <c r="S18" t="e">
        <f t="shared" si="1"/>
        <v>#VALUE!</v>
      </c>
      <c r="T18" t="e">
        <f t="shared" si="2"/>
        <v>#VALUE!</v>
      </c>
      <c r="V18" t="s">
        <v>3188</v>
      </c>
    </row>
    <row r="19" spans="1:22" hidden="1" x14ac:dyDescent="0.25">
      <c r="A19" s="1" t="s">
        <v>96</v>
      </c>
      <c r="B19" s="1" t="s">
        <v>15</v>
      </c>
      <c r="C19" t="s">
        <v>126</v>
      </c>
      <c r="D19" s="1" t="s">
        <v>127</v>
      </c>
      <c r="E19" s="1" t="s">
        <v>14</v>
      </c>
      <c r="F19" s="1" t="s">
        <v>3195</v>
      </c>
      <c r="G19" s="1" t="s">
        <v>19</v>
      </c>
      <c r="H19" s="1" t="s">
        <v>20</v>
      </c>
      <c r="I19" s="1" t="s">
        <v>129</v>
      </c>
      <c r="J19" s="1" t="s">
        <v>130</v>
      </c>
      <c r="K19" s="1" t="s">
        <v>23</v>
      </c>
      <c r="L19" s="1" t="s">
        <v>24</v>
      </c>
      <c r="M19" s="1" t="s">
        <v>28</v>
      </c>
      <c r="N19" s="1" t="s">
        <v>106</v>
      </c>
      <c r="O19" s="1" t="s">
        <v>131</v>
      </c>
      <c r="P19" s="1" t="s">
        <v>23</v>
      </c>
      <c r="Q19" t="s">
        <v>126</v>
      </c>
      <c r="R19" t="e">
        <f t="shared" si="0"/>
        <v>#VALUE!</v>
      </c>
      <c r="S19" t="e">
        <f t="shared" si="1"/>
        <v>#VALUE!</v>
      </c>
      <c r="T19" t="e">
        <f t="shared" si="2"/>
        <v>#VALUE!</v>
      </c>
      <c r="V19" t="s">
        <v>3359</v>
      </c>
    </row>
    <row r="20" spans="1:22" hidden="1" x14ac:dyDescent="0.25">
      <c r="A20" s="1" t="s">
        <v>95</v>
      </c>
      <c r="B20" s="1" t="s">
        <v>15</v>
      </c>
      <c r="C20" t="s">
        <v>132</v>
      </c>
      <c r="D20" s="1" t="s">
        <v>133</v>
      </c>
      <c r="E20" s="1" t="s">
        <v>28</v>
      </c>
      <c r="F20" s="1" t="s">
        <v>128</v>
      </c>
      <c r="G20" s="1" t="s">
        <v>19</v>
      </c>
      <c r="H20" s="1" t="s">
        <v>20</v>
      </c>
      <c r="I20" s="1" t="s">
        <v>134</v>
      </c>
      <c r="J20" s="1" t="s">
        <v>23</v>
      </c>
      <c r="K20" s="1" t="s">
        <v>23</v>
      </c>
      <c r="L20" s="1" t="s">
        <v>28</v>
      </c>
      <c r="M20" s="1" t="s">
        <v>14</v>
      </c>
      <c r="N20" s="1" t="s">
        <v>24</v>
      </c>
      <c r="O20" s="1" t="s">
        <v>135</v>
      </c>
      <c r="P20" s="1" t="s">
        <v>23</v>
      </c>
      <c r="Q20" t="s">
        <v>132</v>
      </c>
      <c r="R20" t="str">
        <f t="shared" si="0"/>
        <v>金牌鉴股</v>
      </c>
    </row>
    <row r="21" spans="1:22" hidden="1" x14ac:dyDescent="0.25">
      <c r="A21" s="1" t="s">
        <v>26</v>
      </c>
      <c r="B21" s="1" t="s">
        <v>15</v>
      </c>
      <c r="C21" t="s">
        <v>136</v>
      </c>
      <c r="D21" s="1" t="s">
        <v>137</v>
      </c>
      <c r="E21" s="1" t="s">
        <v>33</v>
      </c>
      <c r="F21" s="1" t="s">
        <v>128</v>
      </c>
      <c r="G21" s="1" t="s">
        <v>19</v>
      </c>
      <c r="H21" s="1" t="s">
        <v>20</v>
      </c>
      <c r="I21" s="1" t="s">
        <v>138</v>
      </c>
      <c r="J21" s="1" t="s">
        <v>23</v>
      </c>
      <c r="K21" s="1" t="s">
        <v>139</v>
      </c>
      <c r="L21" s="1" t="s">
        <v>39</v>
      </c>
      <c r="M21" s="1" t="s">
        <v>39</v>
      </c>
      <c r="N21" s="1" t="s">
        <v>113</v>
      </c>
      <c r="O21" s="1" t="s">
        <v>140</v>
      </c>
      <c r="P21" s="1" t="s">
        <v>23</v>
      </c>
      <c r="Q21" t="s">
        <v>136</v>
      </c>
      <c r="R21" t="str">
        <f t="shared" si="0"/>
        <v>广发策略</v>
      </c>
    </row>
    <row r="22" spans="1:22" hidden="1" x14ac:dyDescent="0.25">
      <c r="A22" s="1" t="s">
        <v>104</v>
      </c>
      <c r="B22" s="1" t="s">
        <v>15</v>
      </c>
      <c r="C22" t="s">
        <v>141</v>
      </c>
      <c r="D22" s="1" t="s">
        <v>142</v>
      </c>
      <c r="E22" s="1" t="s">
        <v>14</v>
      </c>
      <c r="F22" s="1" t="s">
        <v>143</v>
      </c>
      <c r="G22" s="1" t="s">
        <v>19</v>
      </c>
      <c r="H22" s="1" t="s">
        <v>20</v>
      </c>
      <c r="I22" s="1" t="s">
        <v>144</v>
      </c>
      <c r="J22" s="1" t="s">
        <v>145</v>
      </c>
      <c r="K22" s="1" t="s">
        <v>15</v>
      </c>
      <c r="L22" s="1" t="s">
        <v>113</v>
      </c>
      <c r="M22" s="1" t="s">
        <v>63</v>
      </c>
      <c r="N22" s="1" t="s">
        <v>146</v>
      </c>
      <c r="O22" s="1" t="s">
        <v>147</v>
      </c>
      <c r="P22" s="1" t="s">
        <v>23</v>
      </c>
      <c r="Q22" t="s">
        <v>141</v>
      </c>
      <c r="R22" t="str">
        <f t="shared" si="0"/>
        <v>上新</v>
      </c>
    </row>
    <row r="23" spans="1:22" hidden="1" x14ac:dyDescent="0.25">
      <c r="A23" s="1" t="s">
        <v>111</v>
      </c>
      <c r="B23" s="1" t="s">
        <v>15</v>
      </c>
      <c r="C23" t="s">
        <v>148</v>
      </c>
      <c r="D23" s="1" t="s">
        <v>149</v>
      </c>
      <c r="E23" s="1" t="s">
        <v>28</v>
      </c>
      <c r="F23" s="1" t="s">
        <v>143</v>
      </c>
      <c r="G23" s="1" t="s">
        <v>19</v>
      </c>
      <c r="H23" s="1" t="s">
        <v>20</v>
      </c>
      <c r="I23" s="1" t="s">
        <v>150</v>
      </c>
      <c r="J23" s="1" t="s">
        <v>23</v>
      </c>
      <c r="K23" s="1" t="s">
        <v>139</v>
      </c>
      <c r="L23" s="1" t="s">
        <v>24</v>
      </c>
      <c r="M23" s="1" t="s">
        <v>14</v>
      </c>
      <c r="N23" s="1" t="s">
        <v>106</v>
      </c>
      <c r="O23" s="1" t="s">
        <v>151</v>
      </c>
      <c r="P23" s="1" t="s">
        <v>23</v>
      </c>
      <c r="Q23" t="s">
        <v>148</v>
      </c>
      <c r="R23" t="str">
        <f t="shared" si="0"/>
        <v>广发策略</v>
      </c>
    </row>
    <row r="24" spans="1:22" hidden="1" x14ac:dyDescent="0.25">
      <c r="A24" s="1" t="s">
        <v>152</v>
      </c>
      <c r="B24" s="1" t="s">
        <v>15</v>
      </c>
      <c r="C24" t="s">
        <v>153</v>
      </c>
      <c r="D24" s="1" t="s">
        <v>154</v>
      </c>
      <c r="E24" s="1" t="s">
        <v>33</v>
      </c>
      <c r="F24" s="1" t="s">
        <v>143</v>
      </c>
      <c r="G24" s="1" t="s">
        <v>19</v>
      </c>
      <c r="H24" s="1" t="s">
        <v>20</v>
      </c>
      <c r="I24" s="1" t="s">
        <v>155</v>
      </c>
      <c r="J24" s="1" t="s">
        <v>23</v>
      </c>
      <c r="K24" s="1" t="s">
        <v>139</v>
      </c>
      <c r="L24" s="1" t="s">
        <v>33</v>
      </c>
      <c r="M24" s="1" t="s">
        <v>43</v>
      </c>
      <c r="N24" s="1" t="s">
        <v>25</v>
      </c>
      <c r="O24" s="1" t="s">
        <v>151</v>
      </c>
      <c r="P24" s="1" t="s">
        <v>23</v>
      </c>
      <c r="Q24" t="s">
        <v>153</v>
      </c>
      <c r="R24" t="str">
        <f t="shared" si="0"/>
        <v>广发策略</v>
      </c>
    </row>
    <row r="25" spans="1:22" hidden="1" x14ac:dyDescent="0.25">
      <c r="A25" s="1" t="s">
        <v>156</v>
      </c>
      <c r="B25" s="1" t="s">
        <v>15</v>
      </c>
      <c r="C25" t="s">
        <v>157</v>
      </c>
      <c r="D25" s="1" t="s">
        <v>158</v>
      </c>
      <c r="E25" s="1" t="s">
        <v>14</v>
      </c>
      <c r="F25" s="1" t="s">
        <v>3197</v>
      </c>
      <c r="G25" s="1" t="s">
        <v>19</v>
      </c>
      <c r="H25" s="1" t="s">
        <v>20</v>
      </c>
      <c r="I25" s="1" t="s">
        <v>160</v>
      </c>
      <c r="J25" s="1" t="s">
        <v>161</v>
      </c>
      <c r="K25" s="1" t="s">
        <v>15</v>
      </c>
      <c r="L25" s="1" t="s">
        <v>28</v>
      </c>
      <c r="M25" s="1" t="s">
        <v>28</v>
      </c>
      <c r="N25" s="1" t="s">
        <v>26</v>
      </c>
      <c r="O25" s="1" t="s">
        <v>162</v>
      </c>
      <c r="P25" s="1" t="s">
        <v>23</v>
      </c>
      <c r="Q25" t="s">
        <v>157</v>
      </c>
      <c r="R25" t="e">
        <f t="shared" si="0"/>
        <v>#VALUE!</v>
      </c>
      <c r="S25" t="e">
        <f>MID(Q25,1,SEARCH("|",Q25)-1)</f>
        <v>#VALUE!</v>
      </c>
      <c r="T25" t="e">
        <f>MID(Q25,1,SEARCH("｜",Q25)-1)</f>
        <v>#VALUE!</v>
      </c>
      <c r="V25" t="s">
        <v>3188</v>
      </c>
    </row>
    <row r="26" spans="1:22" hidden="1" x14ac:dyDescent="0.25">
      <c r="A26" s="1" t="s">
        <v>163</v>
      </c>
      <c r="B26" s="1" t="s">
        <v>15</v>
      </c>
      <c r="C26" t="s">
        <v>164</v>
      </c>
      <c r="D26" s="1" t="s">
        <v>165</v>
      </c>
      <c r="E26" s="1" t="s">
        <v>28</v>
      </c>
      <c r="F26" s="1" t="s">
        <v>159</v>
      </c>
      <c r="G26" s="1" t="s">
        <v>19</v>
      </c>
      <c r="H26" s="1" t="s">
        <v>20</v>
      </c>
      <c r="I26" s="1" t="s">
        <v>166</v>
      </c>
      <c r="J26" s="1" t="s">
        <v>23</v>
      </c>
      <c r="K26" s="1" t="s">
        <v>23</v>
      </c>
      <c r="L26" s="1" t="s">
        <v>14</v>
      </c>
      <c r="M26" s="1" t="s">
        <v>28</v>
      </c>
      <c r="N26" s="1" t="s">
        <v>39</v>
      </c>
      <c r="O26" s="1" t="s">
        <v>167</v>
      </c>
      <c r="P26" s="1" t="s">
        <v>23</v>
      </c>
      <c r="Q26" t="s">
        <v>164</v>
      </c>
      <c r="R26" t="str">
        <f t="shared" si="0"/>
        <v>有奖竞猜</v>
      </c>
    </row>
    <row r="27" spans="1:22" hidden="1" x14ac:dyDescent="0.25">
      <c r="A27" s="1" t="s">
        <v>168</v>
      </c>
      <c r="B27" s="1" t="s">
        <v>15</v>
      </c>
      <c r="C27" t="s">
        <v>169</v>
      </c>
      <c r="D27" s="1" t="s">
        <v>170</v>
      </c>
      <c r="E27" s="1" t="s">
        <v>33</v>
      </c>
      <c r="F27" s="1" t="s">
        <v>159</v>
      </c>
      <c r="G27" s="1" t="s">
        <v>19</v>
      </c>
      <c r="H27" s="1" t="s">
        <v>20</v>
      </c>
      <c r="I27" s="1" t="s">
        <v>171</v>
      </c>
      <c r="J27" s="1" t="s">
        <v>23</v>
      </c>
      <c r="K27" s="1" t="s">
        <v>139</v>
      </c>
      <c r="L27" s="1" t="s">
        <v>45</v>
      </c>
      <c r="M27" s="1" t="s">
        <v>43</v>
      </c>
      <c r="N27" s="1" t="s">
        <v>78</v>
      </c>
      <c r="O27" s="1" t="s">
        <v>172</v>
      </c>
      <c r="P27" s="1" t="s">
        <v>23</v>
      </c>
      <c r="Q27" t="s">
        <v>169</v>
      </c>
      <c r="R27" t="str">
        <f t="shared" si="0"/>
        <v>广发策略</v>
      </c>
    </row>
    <row r="28" spans="1:22" hidden="1" x14ac:dyDescent="0.25">
      <c r="A28" s="1" t="s">
        <v>173</v>
      </c>
      <c r="B28" s="1" t="s">
        <v>15</v>
      </c>
      <c r="C28" t="s">
        <v>174</v>
      </c>
      <c r="D28" s="1" t="s">
        <v>175</v>
      </c>
      <c r="E28" s="1" t="s">
        <v>14</v>
      </c>
      <c r="F28" s="1" t="s">
        <v>176</v>
      </c>
      <c r="G28" s="1" t="s">
        <v>19</v>
      </c>
      <c r="H28" s="1" t="s">
        <v>20</v>
      </c>
      <c r="I28" s="1" t="s">
        <v>177</v>
      </c>
      <c r="J28" s="1" t="s">
        <v>178</v>
      </c>
      <c r="K28" s="1" t="s">
        <v>15</v>
      </c>
      <c r="L28" s="1" t="s">
        <v>59</v>
      </c>
      <c r="M28" s="1" t="s">
        <v>60</v>
      </c>
      <c r="N28" s="1" t="s">
        <v>179</v>
      </c>
      <c r="O28" s="1" t="s">
        <v>180</v>
      </c>
      <c r="P28" s="1" t="s">
        <v>23</v>
      </c>
      <c r="Q28" t="s">
        <v>3183</v>
      </c>
      <c r="R28" t="e">
        <f t="shared" si="0"/>
        <v>#VALUE!</v>
      </c>
      <c r="S28" t="e">
        <f>MID(Q28,1,SEARCH("|",Q28)-1)</f>
        <v>#VALUE!</v>
      </c>
      <c r="T28" t="str">
        <f>MID(Q28,1,SEARCH("｜",Q28)-1)</f>
        <v>神奇九转</v>
      </c>
    </row>
    <row r="29" spans="1:22" hidden="1" x14ac:dyDescent="0.25">
      <c r="A29" s="1" t="s">
        <v>181</v>
      </c>
      <c r="B29" s="1" t="s">
        <v>15</v>
      </c>
      <c r="C29" t="s">
        <v>182</v>
      </c>
      <c r="D29" s="1" t="s">
        <v>183</v>
      </c>
      <c r="E29" s="1" t="s">
        <v>28</v>
      </c>
      <c r="F29" s="1" t="s">
        <v>176</v>
      </c>
      <c r="G29" s="1" t="s">
        <v>19</v>
      </c>
      <c r="H29" s="1" t="s">
        <v>20</v>
      </c>
      <c r="I29" s="1" t="s">
        <v>184</v>
      </c>
      <c r="J29" s="1" t="s">
        <v>185</v>
      </c>
      <c r="K29" s="1" t="s">
        <v>186</v>
      </c>
      <c r="L29" s="1" t="s">
        <v>45</v>
      </c>
      <c r="M29" s="1" t="s">
        <v>14</v>
      </c>
      <c r="N29" s="1" t="s">
        <v>78</v>
      </c>
      <c r="O29" s="1" t="s">
        <v>187</v>
      </c>
      <c r="P29" s="1" t="s">
        <v>23</v>
      </c>
      <c r="Q29" t="s">
        <v>182</v>
      </c>
      <c r="R29" t="str">
        <f t="shared" si="0"/>
        <v>广发证券“投研+”投资者教育专栏（二）</v>
      </c>
    </row>
    <row r="30" spans="1:22" hidden="1" x14ac:dyDescent="0.25">
      <c r="A30" s="1" t="s">
        <v>60</v>
      </c>
      <c r="B30" s="1" t="s">
        <v>15</v>
      </c>
      <c r="C30" t="s">
        <v>188</v>
      </c>
      <c r="D30" s="1" t="s">
        <v>189</v>
      </c>
      <c r="E30" s="1" t="s">
        <v>33</v>
      </c>
      <c r="F30" s="1" t="s">
        <v>176</v>
      </c>
      <c r="G30" s="1" t="s">
        <v>19</v>
      </c>
      <c r="H30" s="1" t="s">
        <v>20</v>
      </c>
      <c r="I30" s="1" t="s">
        <v>190</v>
      </c>
      <c r="J30" s="1" t="s">
        <v>23</v>
      </c>
      <c r="K30" s="1" t="s">
        <v>23</v>
      </c>
      <c r="L30" s="1" t="s">
        <v>59</v>
      </c>
      <c r="M30" s="1" t="s">
        <v>33</v>
      </c>
      <c r="N30" s="1" t="s">
        <v>191</v>
      </c>
      <c r="O30" s="1" t="s">
        <v>192</v>
      </c>
      <c r="P30" s="1" t="s">
        <v>23</v>
      </c>
      <c r="Q30" t="s">
        <v>3182</v>
      </c>
      <c r="R30" t="e">
        <f t="shared" si="0"/>
        <v>#VALUE!</v>
      </c>
      <c r="S30" t="e">
        <f t="shared" ref="S30:S33" si="3">MID(Q30,1,SEARCH("|",Q30)-1)</f>
        <v>#VALUE!</v>
      </c>
      <c r="T30" t="str">
        <f>MID(Q30,1,SEARCH("丨",Q30)-1)</f>
        <v>注册制</v>
      </c>
    </row>
    <row r="31" spans="1:22" hidden="1" x14ac:dyDescent="0.25">
      <c r="A31" s="1" t="s">
        <v>193</v>
      </c>
      <c r="B31" s="1" t="s">
        <v>15</v>
      </c>
      <c r="C31" t="s">
        <v>194</v>
      </c>
      <c r="D31" s="1" t="s">
        <v>195</v>
      </c>
      <c r="E31" s="1" t="s">
        <v>39</v>
      </c>
      <c r="F31" s="1" t="s">
        <v>176</v>
      </c>
      <c r="G31" s="1" t="s">
        <v>19</v>
      </c>
      <c r="H31" s="1" t="s">
        <v>20</v>
      </c>
      <c r="I31" s="1" t="s">
        <v>196</v>
      </c>
      <c r="J31" s="1" t="s">
        <v>23</v>
      </c>
      <c r="K31" s="1" t="s">
        <v>23</v>
      </c>
      <c r="L31" s="1" t="s">
        <v>14</v>
      </c>
      <c r="M31" s="1" t="s">
        <v>28</v>
      </c>
      <c r="N31" s="1" t="s">
        <v>63</v>
      </c>
      <c r="O31" s="1" t="s">
        <v>197</v>
      </c>
      <c r="P31" s="1" t="s">
        <v>23</v>
      </c>
      <c r="Q31" t="s">
        <v>194</v>
      </c>
      <c r="R31" t="e">
        <f t="shared" si="0"/>
        <v>#VALUE!</v>
      </c>
      <c r="S31" t="e">
        <f t="shared" si="3"/>
        <v>#VALUE!</v>
      </c>
      <c r="T31" t="str">
        <f t="shared" ref="T31:T32" si="4">MID(Q31,1,SEARCH("丨",Q31)-1)</f>
        <v>注册制</v>
      </c>
    </row>
    <row r="32" spans="1:22" hidden="1" x14ac:dyDescent="0.25">
      <c r="A32" s="1" t="s">
        <v>198</v>
      </c>
      <c r="B32" s="1" t="s">
        <v>15</v>
      </c>
      <c r="C32" t="s">
        <v>199</v>
      </c>
      <c r="D32" s="1" t="s">
        <v>200</v>
      </c>
      <c r="E32" s="1" t="s">
        <v>45</v>
      </c>
      <c r="F32" s="1" t="s">
        <v>176</v>
      </c>
      <c r="G32" s="1" t="s">
        <v>19</v>
      </c>
      <c r="H32" s="1" t="s">
        <v>20</v>
      </c>
      <c r="I32" s="1" t="s">
        <v>201</v>
      </c>
      <c r="J32" s="1" t="s">
        <v>23</v>
      </c>
      <c r="K32" s="1" t="s">
        <v>23</v>
      </c>
      <c r="L32" s="1" t="s">
        <v>43</v>
      </c>
      <c r="M32" s="1" t="s">
        <v>43</v>
      </c>
      <c r="N32" s="1" t="s">
        <v>24</v>
      </c>
      <c r="O32" s="1" t="s">
        <v>202</v>
      </c>
      <c r="P32" s="1" t="s">
        <v>23</v>
      </c>
      <c r="Q32" t="s">
        <v>199</v>
      </c>
      <c r="R32" t="e">
        <f t="shared" si="0"/>
        <v>#VALUE!</v>
      </c>
      <c r="S32" t="e">
        <f t="shared" si="3"/>
        <v>#VALUE!</v>
      </c>
      <c r="T32" t="str">
        <f t="shared" si="4"/>
        <v>注册制</v>
      </c>
    </row>
    <row r="33" spans="1:19" hidden="1" x14ac:dyDescent="0.25">
      <c r="A33" s="1" t="s">
        <v>203</v>
      </c>
      <c r="B33" s="1" t="s">
        <v>15</v>
      </c>
      <c r="C33" t="s">
        <v>204</v>
      </c>
      <c r="D33" s="1" t="s">
        <v>205</v>
      </c>
      <c r="E33" s="1" t="s">
        <v>24</v>
      </c>
      <c r="F33" s="1" t="s">
        <v>176</v>
      </c>
      <c r="G33" s="1" t="s">
        <v>19</v>
      </c>
      <c r="H33" s="1" t="s">
        <v>20</v>
      </c>
      <c r="I33" s="1" t="s">
        <v>206</v>
      </c>
      <c r="J33" s="1" t="s">
        <v>23</v>
      </c>
      <c r="K33" s="1" t="s">
        <v>23</v>
      </c>
      <c r="L33" s="1" t="s">
        <v>14</v>
      </c>
      <c r="M33" s="1" t="s">
        <v>43</v>
      </c>
      <c r="N33" s="1" t="s">
        <v>14</v>
      </c>
      <c r="O33" s="1" t="s">
        <v>207</v>
      </c>
      <c r="P33" s="1" t="s">
        <v>23</v>
      </c>
      <c r="Q33" t="s">
        <v>204</v>
      </c>
      <c r="R33" t="e">
        <f t="shared" si="0"/>
        <v>#VALUE!</v>
      </c>
      <c r="S33" t="str">
        <f t="shared" si="3"/>
        <v xml:space="preserve">人民银行广州分行打击治理洗钱违法犯罪典型案例系列展播 </v>
      </c>
    </row>
    <row r="34" spans="1:19" hidden="1" x14ac:dyDescent="0.25">
      <c r="A34" s="1" t="s">
        <v>208</v>
      </c>
      <c r="B34" s="1" t="s">
        <v>15</v>
      </c>
      <c r="C34" t="s">
        <v>209</v>
      </c>
      <c r="D34" s="1" t="s">
        <v>210</v>
      </c>
      <c r="E34" s="1" t="s">
        <v>14</v>
      </c>
      <c r="F34" s="1" t="s">
        <v>211</v>
      </c>
      <c r="G34" s="1" t="s">
        <v>19</v>
      </c>
      <c r="H34" s="1" t="s">
        <v>20</v>
      </c>
      <c r="I34" s="1" t="s">
        <v>212</v>
      </c>
      <c r="J34" s="1" t="s">
        <v>213</v>
      </c>
      <c r="K34" s="1" t="s">
        <v>15</v>
      </c>
      <c r="L34" s="1" t="s">
        <v>89</v>
      </c>
      <c r="M34" s="1" t="s">
        <v>39</v>
      </c>
      <c r="N34" s="1" t="s">
        <v>191</v>
      </c>
      <c r="O34" s="1" t="s">
        <v>214</v>
      </c>
      <c r="P34" s="1" t="s">
        <v>23</v>
      </c>
      <c r="Q34" t="s">
        <v>209</v>
      </c>
      <c r="R34" t="str">
        <f t="shared" si="0"/>
        <v>重磅消息</v>
      </c>
    </row>
    <row r="35" spans="1:19" hidden="1" x14ac:dyDescent="0.25">
      <c r="A35" s="1" t="s">
        <v>215</v>
      </c>
      <c r="B35" s="1" t="s">
        <v>15</v>
      </c>
      <c r="C35" t="s">
        <v>216</v>
      </c>
      <c r="D35" s="1" t="s">
        <v>217</v>
      </c>
      <c r="E35" s="1" t="s">
        <v>28</v>
      </c>
      <c r="F35" s="1" t="s">
        <v>211</v>
      </c>
      <c r="G35" s="1" t="s">
        <v>19</v>
      </c>
      <c r="H35" s="1" t="s">
        <v>20</v>
      </c>
      <c r="I35" s="1" t="s">
        <v>218</v>
      </c>
      <c r="J35" s="1" t="s">
        <v>219</v>
      </c>
      <c r="K35" s="1" t="s">
        <v>15</v>
      </c>
      <c r="L35" s="1" t="s">
        <v>33</v>
      </c>
      <c r="M35" s="1" t="s">
        <v>14</v>
      </c>
      <c r="N35" s="1" t="s">
        <v>45</v>
      </c>
      <c r="O35" s="1" t="s">
        <v>220</v>
      </c>
      <c r="P35" s="1" t="s">
        <v>23</v>
      </c>
      <c r="Q35" t="s">
        <v>216</v>
      </c>
      <c r="R35" t="str">
        <f t="shared" si="0"/>
        <v>自动盯盘</v>
      </c>
    </row>
    <row r="36" spans="1:19" hidden="1" x14ac:dyDescent="0.25">
      <c r="A36" s="1" t="s">
        <v>221</v>
      </c>
      <c r="B36" s="1" t="s">
        <v>15</v>
      </c>
      <c r="C36" t="s">
        <v>222</v>
      </c>
      <c r="D36" s="1" t="s">
        <v>223</v>
      </c>
      <c r="E36" s="1" t="s">
        <v>33</v>
      </c>
      <c r="F36" s="1" t="s">
        <v>211</v>
      </c>
      <c r="G36" s="1" t="s">
        <v>19</v>
      </c>
      <c r="H36" s="1" t="s">
        <v>20</v>
      </c>
      <c r="I36" s="1" t="s">
        <v>224</v>
      </c>
      <c r="J36" s="1" t="s">
        <v>225</v>
      </c>
      <c r="K36" s="1" t="s">
        <v>15</v>
      </c>
      <c r="L36" s="1" t="s">
        <v>28</v>
      </c>
      <c r="M36" s="1" t="s">
        <v>43</v>
      </c>
      <c r="N36" s="1" t="s">
        <v>33</v>
      </c>
      <c r="O36" s="1" t="s">
        <v>226</v>
      </c>
      <c r="P36" s="1" t="s">
        <v>23</v>
      </c>
      <c r="Q36" t="s">
        <v>222</v>
      </c>
      <c r="R36" t="str">
        <f t="shared" si="0"/>
        <v>进阶学堂</v>
      </c>
    </row>
    <row r="37" spans="1:19" hidden="1" x14ac:dyDescent="0.25">
      <c r="A37" s="1" t="s">
        <v>118</v>
      </c>
      <c r="B37" s="1" t="s">
        <v>15</v>
      </c>
      <c r="C37" t="s">
        <v>227</v>
      </c>
      <c r="D37" s="1" t="s">
        <v>228</v>
      </c>
      <c r="E37" s="1" t="s">
        <v>39</v>
      </c>
      <c r="F37" s="1" t="s">
        <v>211</v>
      </c>
      <c r="G37" s="1" t="s">
        <v>19</v>
      </c>
      <c r="H37" s="1" t="s">
        <v>20</v>
      </c>
      <c r="I37" s="1" t="s">
        <v>229</v>
      </c>
      <c r="J37" s="1" t="s">
        <v>230</v>
      </c>
      <c r="K37" s="1" t="s">
        <v>23</v>
      </c>
      <c r="L37" s="1" t="s">
        <v>28</v>
      </c>
      <c r="M37" s="1" t="s">
        <v>43</v>
      </c>
      <c r="N37" s="1" t="s">
        <v>24</v>
      </c>
      <c r="O37" s="1" t="s">
        <v>231</v>
      </c>
      <c r="P37" s="1" t="s">
        <v>23</v>
      </c>
      <c r="Q37" t="s">
        <v>227</v>
      </c>
      <c r="R37" t="str">
        <f t="shared" si="0"/>
        <v>招聘</v>
      </c>
    </row>
    <row r="38" spans="1:19" hidden="1" x14ac:dyDescent="0.25">
      <c r="A38" s="1" t="s">
        <v>232</v>
      </c>
      <c r="B38" s="1" t="s">
        <v>15</v>
      </c>
      <c r="C38" t="s">
        <v>233</v>
      </c>
      <c r="D38" s="1" t="s">
        <v>234</v>
      </c>
      <c r="E38" s="1" t="s">
        <v>45</v>
      </c>
      <c r="F38" s="1" t="s">
        <v>211</v>
      </c>
      <c r="G38" s="1" t="s">
        <v>19</v>
      </c>
      <c r="H38" s="1" t="s">
        <v>20</v>
      </c>
      <c r="I38" s="1" t="s">
        <v>235</v>
      </c>
      <c r="J38" s="1" t="s">
        <v>23</v>
      </c>
      <c r="K38" s="1" t="s">
        <v>23</v>
      </c>
      <c r="L38" s="1" t="s">
        <v>43</v>
      </c>
      <c r="M38" s="1" t="s">
        <v>43</v>
      </c>
      <c r="N38" s="1" t="s">
        <v>14</v>
      </c>
      <c r="O38" s="1" t="s">
        <v>236</v>
      </c>
      <c r="P38" s="1" t="s">
        <v>23</v>
      </c>
      <c r="Q38" t="s">
        <v>233</v>
      </c>
      <c r="R38" t="str">
        <f t="shared" si="0"/>
        <v>招聘</v>
      </c>
    </row>
    <row r="39" spans="1:19" hidden="1" x14ac:dyDescent="0.25">
      <c r="A39" s="1" t="s">
        <v>237</v>
      </c>
      <c r="B39" s="1" t="s">
        <v>15</v>
      </c>
      <c r="C39" t="s">
        <v>238</v>
      </c>
      <c r="D39" s="1" t="s">
        <v>239</v>
      </c>
      <c r="E39" s="1" t="s">
        <v>24</v>
      </c>
      <c r="F39" s="1" t="s">
        <v>211</v>
      </c>
      <c r="G39" s="1" t="s">
        <v>19</v>
      </c>
      <c r="H39" s="1" t="s">
        <v>20</v>
      </c>
      <c r="I39" s="1" t="s">
        <v>240</v>
      </c>
      <c r="J39" s="1" t="s">
        <v>23</v>
      </c>
      <c r="K39" s="1" t="s">
        <v>23</v>
      </c>
      <c r="L39" s="1" t="s">
        <v>24</v>
      </c>
      <c r="M39" s="1" t="s">
        <v>28</v>
      </c>
      <c r="N39" s="1" t="s">
        <v>78</v>
      </c>
      <c r="O39" s="1" t="s">
        <v>241</v>
      </c>
      <c r="P39" s="1" t="s">
        <v>23</v>
      </c>
      <c r="Q39" t="s">
        <v>238</v>
      </c>
      <c r="R39" t="str">
        <f t="shared" si="0"/>
        <v>注册制</v>
      </c>
    </row>
    <row r="40" spans="1:19" hidden="1" x14ac:dyDescent="0.25">
      <c r="A40" s="1" t="s">
        <v>242</v>
      </c>
      <c r="B40" s="1" t="s">
        <v>15</v>
      </c>
      <c r="C40" t="s">
        <v>243</v>
      </c>
      <c r="D40" s="1" t="s">
        <v>244</v>
      </c>
      <c r="E40" s="1" t="s">
        <v>14</v>
      </c>
      <c r="F40" s="1" t="s">
        <v>245</v>
      </c>
      <c r="G40" s="1" t="s">
        <v>19</v>
      </c>
      <c r="H40" s="1" t="s">
        <v>20</v>
      </c>
      <c r="I40" s="1" t="s">
        <v>246</v>
      </c>
      <c r="J40" s="1" t="s">
        <v>247</v>
      </c>
      <c r="K40" s="1" t="s">
        <v>23</v>
      </c>
      <c r="L40" s="1" t="s">
        <v>28</v>
      </c>
      <c r="M40" s="1" t="s">
        <v>33</v>
      </c>
      <c r="N40" s="1" t="s">
        <v>73</v>
      </c>
      <c r="O40" s="1" t="s">
        <v>248</v>
      </c>
      <c r="P40" s="1" t="s">
        <v>23</v>
      </c>
      <c r="Q40" t="s">
        <v>243</v>
      </c>
      <c r="R40" t="str">
        <f t="shared" si="0"/>
        <v>3·15专题</v>
      </c>
    </row>
    <row r="41" spans="1:19" hidden="1" x14ac:dyDescent="0.25">
      <c r="A41" s="1" t="s">
        <v>191</v>
      </c>
      <c r="B41" s="1" t="s">
        <v>15</v>
      </c>
      <c r="C41" t="s">
        <v>249</v>
      </c>
      <c r="D41" s="1" t="s">
        <v>250</v>
      </c>
      <c r="E41" s="1" t="s">
        <v>28</v>
      </c>
      <c r="F41" s="1" t="s">
        <v>245</v>
      </c>
      <c r="G41" s="1" t="s">
        <v>19</v>
      </c>
      <c r="H41" s="1" t="s">
        <v>20</v>
      </c>
      <c r="I41" s="1" t="s">
        <v>251</v>
      </c>
      <c r="J41" s="1" t="s">
        <v>23</v>
      </c>
      <c r="K41" s="1" t="s">
        <v>23</v>
      </c>
      <c r="L41" s="1" t="s">
        <v>39</v>
      </c>
      <c r="M41" s="1" t="s">
        <v>28</v>
      </c>
      <c r="N41" s="1" t="s">
        <v>24</v>
      </c>
      <c r="O41" s="1" t="s">
        <v>252</v>
      </c>
      <c r="P41" s="1" t="s">
        <v>23</v>
      </c>
      <c r="Q41" t="s">
        <v>249</v>
      </c>
      <c r="R41" t="str">
        <f t="shared" si="0"/>
        <v>3·15专题</v>
      </c>
    </row>
    <row r="42" spans="1:19" hidden="1" x14ac:dyDescent="0.25">
      <c r="A42" s="1" t="s">
        <v>253</v>
      </c>
      <c r="B42" s="1" t="s">
        <v>15</v>
      </c>
      <c r="C42" t="s">
        <v>254</v>
      </c>
      <c r="D42" s="1" t="s">
        <v>255</v>
      </c>
      <c r="E42" s="1" t="s">
        <v>33</v>
      </c>
      <c r="F42" s="1" t="s">
        <v>245</v>
      </c>
      <c r="G42" s="1" t="s">
        <v>19</v>
      </c>
      <c r="H42" s="1" t="s">
        <v>20</v>
      </c>
      <c r="I42" s="1" t="s">
        <v>256</v>
      </c>
      <c r="J42" s="1" t="s">
        <v>23</v>
      </c>
      <c r="K42" s="1" t="s">
        <v>23</v>
      </c>
      <c r="L42" s="1" t="s">
        <v>59</v>
      </c>
      <c r="M42" s="1" t="s">
        <v>14</v>
      </c>
      <c r="N42" s="1" t="s">
        <v>181</v>
      </c>
      <c r="O42" s="1" t="s">
        <v>257</v>
      </c>
      <c r="P42" s="1" t="s">
        <v>23</v>
      </c>
      <c r="Q42" t="s">
        <v>254</v>
      </c>
      <c r="R42" t="str">
        <f t="shared" si="0"/>
        <v>3·15专题</v>
      </c>
    </row>
    <row r="43" spans="1:19" hidden="1" x14ac:dyDescent="0.25">
      <c r="A43" s="1" t="s">
        <v>179</v>
      </c>
      <c r="B43" s="1" t="s">
        <v>15</v>
      </c>
      <c r="C43" t="s">
        <v>258</v>
      </c>
      <c r="D43" s="1" t="s">
        <v>259</v>
      </c>
      <c r="E43" s="1" t="s">
        <v>39</v>
      </c>
      <c r="F43" s="1" t="s">
        <v>245</v>
      </c>
      <c r="G43" s="1" t="s">
        <v>19</v>
      </c>
      <c r="H43" s="1" t="s">
        <v>20</v>
      </c>
      <c r="I43" s="1" t="s">
        <v>260</v>
      </c>
      <c r="J43" s="1" t="s">
        <v>23</v>
      </c>
      <c r="K43" s="1" t="s">
        <v>23</v>
      </c>
      <c r="L43" s="1" t="s">
        <v>25</v>
      </c>
      <c r="M43" s="1" t="s">
        <v>14</v>
      </c>
      <c r="N43" s="1" t="s">
        <v>83</v>
      </c>
      <c r="O43" s="1" t="s">
        <v>261</v>
      </c>
      <c r="P43" s="1" t="s">
        <v>23</v>
      </c>
      <c r="Q43" t="s">
        <v>258</v>
      </c>
      <c r="R43" t="str">
        <f t="shared" si="0"/>
        <v>3·15专题</v>
      </c>
    </row>
    <row r="44" spans="1:19" hidden="1" x14ac:dyDescent="0.25">
      <c r="A44" s="1" t="s">
        <v>262</v>
      </c>
      <c r="B44" s="1" t="s">
        <v>15</v>
      </c>
      <c r="C44" t="s">
        <v>263</v>
      </c>
      <c r="D44" s="1" t="s">
        <v>264</v>
      </c>
      <c r="E44" s="1" t="s">
        <v>45</v>
      </c>
      <c r="F44" s="1" t="s">
        <v>245</v>
      </c>
      <c r="G44" s="1" t="s">
        <v>19</v>
      </c>
      <c r="H44" s="1" t="s">
        <v>20</v>
      </c>
      <c r="I44" s="1" t="s">
        <v>265</v>
      </c>
      <c r="J44" s="1" t="s">
        <v>266</v>
      </c>
      <c r="K44" s="1" t="s">
        <v>23</v>
      </c>
      <c r="L44" s="1" t="s">
        <v>43</v>
      </c>
      <c r="M44" s="1" t="s">
        <v>43</v>
      </c>
      <c r="N44" s="1" t="s">
        <v>43</v>
      </c>
      <c r="O44" s="1" t="s">
        <v>267</v>
      </c>
      <c r="P44" s="1" t="s">
        <v>23</v>
      </c>
      <c r="Q44" t="s">
        <v>263</v>
      </c>
      <c r="R44" t="e">
        <f t="shared" si="0"/>
        <v>#VALUE!</v>
      </c>
      <c r="S44" t="str">
        <f t="shared" ref="S44:S46" si="5">MID(Q44,1,SEARCH("|",Q44)-1)</f>
        <v>广东“反洗钱知识进高校”之反洗钱小课堂</v>
      </c>
    </row>
    <row r="45" spans="1:19" hidden="1" x14ac:dyDescent="0.25">
      <c r="A45" s="1" t="s">
        <v>268</v>
      </c>
      <c r="B45" s="1" t="s">
        <v>15</v>
      </c>
      <c r="C45" t="s">
        <v>269</v>
      </c>
      <c r="D45" s="1" t="s">
        <v>270</v>
      </c>
      <c r="E45" s="1" t="s">
        <v>24</v>
      </c>
      <c r="F45" s="1" t="s">
        <v>245</v>
      </c>
      <c r="G45" s="1" t="s">
        <v>19</v>
      </c>
      <c r="H45" s="1" t="s">
        <v>20</v>
      </c>
      <c r="I45" s="1" t="s">
        <v>271</v>
      </c>
      <c r="J45" s="1" t="s">
        <v>23</v>
      </c>
      <c r="K45" s="1" t="s">
        <v>23</v>
      </c>
      <c r="L45" s="1" t="s">
        <v>43</v>
      </c>
      <c r="M45" s="1" t="s">
        <v>43</v>
      </c>
      <c r="N45" s="1" t="s">
        <v>28</v>
      </c>
      <c r="O45" s="1" t="s">
        <v>272</v>
      </c>
      <c r="P45" s="1" t="s">
        <v>23</v>
      </c>
      <c r="Q45" t="s">
        <v>269</v>
      </c>
      <c r="R45" t="e">
        <f t="shared" si="0"/>
        <v>#VALUE!</v>
      </c>
      <c r="S45" t="str">
        <f t="shared" si="5"/>
        <v>广东“反洗钱知识进高校”之反洗钱小课堂</v>
      </c>
    </row>
    <row r="46" spans="1:19" hidden="1" x14ac:dyDescent="0.25">
      <c r="A46" s="1" t="s">
        <v>273</v>
      </c>
      <c r="B46" s="1" t="s">
        <v>15</v>
      </c>
      <c r="C46" t="s">
        <v>274</v>
      </c>
      <c r="D46" s="1" t="s">
        <v>275</v>
      </c>
      <c r="E46" s="1" t="s">
        <v>25</v>
      </c>
      <c r="F46" s="1" t="s">
        <v>245</v>
      </c>
      <c r="G46" s="1" t="s">
        <v>19</v>
      </c>
      <c r="H46" s="1" t="s">
        <v>20</v>
      </c>
      <c r="I46" s="1" t="s">
        <v>276</v>
      </c>
      <c r="J46" s="1" t="s">
        <v>23</v>
      </c>
      <c r="K46" s="1" t="s">
        <v>23</v>
      </c>
      <c r="L46" s="1" t="s">
        <v>43</v>
      </c>
      <c r="M46" s="1" t="s">
        <v>43</v>
      </c>
      <c r="N46" s="1" t="s">
        <v>43</v>
      </c>
      <c r="O46" s="1" t="s">
        <v>277</v>
      </c>
      <c r="P46" s="1" t="s">
        <v>23</v>
      </c>
      <c r="Q46" t="s">
        <v>274</v>
      </c>
      <c r="R46" t="e">
        <f t="shared" si="0"/>
        <v>#VALUE!</v>
      </c>
      <c r="S46" t="str">
        <f t="shared" si="5"/>
        <v>广东“反洗钱知识进高校”之反洗钱小课堂</v>
      </c>
    </row>
    <row r="47" spans="1:19" hidden="1" x14ac:dyDescent="0.25">
      <c r="A47" s="1" t="s">
        <v>61</v>
      </c>
      <c r="B47" s="1" t="s">
        <v>15</v>
      </c>
      <c r="C47" t="s">
        <v>278</v>
      </c>
      <c r="D47" s="1" t="s">
        <v>279</v>
      </c>
      <c r="E47" s="1" t="s">
        <v>14</v>
      </c>
      <c r="F47" s="1" t="s">
        <v>280</v>
      </c>
      <c r="G47" s="1" t="s">
        <v>19</v>
      </c>
      <c r="H47" s="1" t="s">
        <v>20</v>
      </c>
      <c r="I47" s="1" t="s">
        <v>281</v>
      </c>
      <c r="J47" s="1" t="s">
        <v>23</v>
      </c>
      <c r="K47" s="1" t="s">
        <v>15</v>
      </c>
      <c r="L47" s="1" t="s">
        <v>73</v>
      </c>
      <c r="M47" s="1" t="s">
        <v>39</v>
      </c>
      <c r="N47" s="1" t="s">
        <v>60</v>
      </c>
      <c r="O47" s="1" t="s">
        <v>282</v>
      </c>
      <c r="P47" s="1" t="s">
        <v>23</v>
      </c>
      <c r="Q47" t="s">
        <v>278</v>
      </c>
      <c r="R47" t="str">
        <f t="shared" si="0"/>
        <v>直播预告</v>
      </c>
    </row>
    <row r="48" spans="1:19" hidden="1" x14ac:dyDescent="0.25">
      <c r="A48" s="1" t="s">
        <v>97</v>
      </c>
      <c r="B48" s="1" t="s">
        <v>15</v>
      </c>
      <c r="C48" t="s">
        <v>283</v>
      </c>
      <c r="D48" s="1" t="s">
        <v>284</v>
      </c>
      <c r="E48" s="1" t="s">
        <v>28</v>
      </c>
      <c r="F48" s="1" t="s">
        <v>280</v>
      </c>
      <c r="G48" s="1" t="s">
        <v>19</v>
      </c>
      <c r="H48" s="1" t="s">
        <v>20</v>
      </c>
      <c r="I48" s="1" t="s">
        <v>285</v>
      </c>
      <c r="J48" s="1" t="s">
        <v>286</v>
      </c>
      <c r="K48" s="1" t="s">
        <v>23</v>
      </c>
      <c r="L48" s="1" t="s">
        <v>14</v>
      </c>
      <c r="M48" s="1" t="s">
        <v>14</v>
      </c>
      <c r="N48" s="1" t="s">
        <v>39</v>
      </c>
      <c r="O48" s="1" t="s">
        <v>287</v>
      </c>
      <c r="P48" s="1" t="s">
        <v>23</v>
      </c>
      <c r="Q48" t="s">
        <v>283</v>
      </c>
      <c r="R48" t="str">
        <f t="shared" si="0"/>
        <v>广发策略</v>
      </c>
    </row>
    <row r="49" spans="1:22" hidden="1" x14ac:dyDescent="0.25">
      <c r="A49" s="1" t="s">
        <v>288</v>
      </c>
      <c r="B49" s="1" t="s">
        <v>15</v>
      </c>
      <c r="C49" t="s">
        <v>289</v>
      </c>
      <c r="D49" s="1" t="s">
        <v>290</v>
      </c>
      <c r="E49" s="1" t="s">
        <v>14</v>
      </c>
      <c r="F49" s="1" t="s">
        <v>3198</v>
      </c>
      <c r="G49" s="1" t="s">
        <v>19</v>
      </c>
      <c r="H49" s="1" t="s">
        <v>20</v>
      </c>
      <c r="I49" s="1" t="s">
        <v>292</v>
      </c>
      <c r="J49" s="1" t="s">
        <v>293</v>
      </c>
      <c r="K49" s="1" t="s">
        <v>15</v>
      </c>
      <c r="L49" s="1" t="s">
        <v>68</v>
      </c>
      <c r="M49" s="1" t="s">
        <v>28</v>
      </c>
      <c r="N49" s="1" t="s">
        <v>198</v>
      </c>
      <c r="O49" s="1" t="s">
        <v>294</v>
      </c>
      <c r="P49" s="1" t="s">
        <v>23</v>
      </c>
      <c r="Q49" t="s">
        <v>289</v>
      </c>
      <c r="R49" t="e">
        <f t="shared" si="0"/>
        <v>#VALUE!</v>
      </c>
      <c r="S49" t="e">
        <f t="shared" ref="S49:S50" si="6">MID(Q49,1,SEARCH("|",Q49)-1)</f>
        <v>#VALUE!</v>
      </c>
      <c r="T49" t="e">
        <f t="shared" ref="T49:T50" si="7">MID(Q49,1,SEARCH("丨",Q49)-1)</f>
        <v>#VALUE!</v>
      </c>
      <c r="U49" t="s">
        <v>3186</v>
      </c>
    </row>
    <row r="50" spans="1:22" hidden="1" x14ac:dyDescent="0.25">
      <c r="A50" s="1" t="s">
        <v>295</v>
      </c>
      <c r="B50" s="1" t="s">
        <v>15</v>
      </c>
      <c r="C50" t="s">
        <v>296</v>
      </c>
      <c r="D50" s="1" t="s">
        <v>297</v>
      </c>
      <c r="E50" s="1" t="s">
        <v>28</v>
      </c>
      <c r="F50" s="1" t="s">
        <v>3198</v>
      </c>
      <c r="G50" s="1" t="s">
        <v>19</v>
      </c>
      <c r="H50" s="1" t="s">
        <v>20</v>
      </c>
      <c r="I50" s="1" t="s">
        <v>298</v>
      </c>
      <c r="J50" s="1" t="s">
        <v>299</v>
      </c>
      <c r="K50" s="1" t="s">
        <v>15</v>
      </c>
      <c r="L50" s="1" t="s">
        <v>28</v>
      </c>
      <c r="M50" s="1" t="s">
        <v>14</v>
      </c>
      <c r="N50" s="1" t="s">
        <v>89</v>
      </c>
      <c r="O50" s="1" t="s">
        <v>300</v>
      </c>
      <c r="P50" s="1" t="s">
        <v>23</v>
      </c>
      <c r="Q50" t="s">
        <v>296</v>
      </c>
      <c r="R50" t="e">
        <f t="shared" si="0"/>
        <v>#VALUE!</v>
      </c>
      <c r="S50" t="e">
        <f t="shared" si="6"/>
        <v>#VALUE!</v>
      </c>
      <c r="T50" t="e">
        <f t="shared" si="7"/>
        <v>#VALUE!</v>
      </c>
      <c r="V50" t="s">
        <v>3360</v>
      </c>
    </row>
    <row r="51" spans="1:22" hidden="1" x14ac:dyDescent="0.25">
      <c r="A51" s="1" t="s">
        <v>301</v>
      </c>
      <c r="B51" s="1" t="s">
        <v>15</v>
      </c>
      <c r="C51" t="s">
        <v>302</v>
      </c>
      <c r="D51" s="1" t="s">
        <v>303</v>
      </c>
      <c r="E51" s="1" t="s">
        <v>33</v>
      </c>
      <c r="F51" s="1" t="s">
        <v>291</v>
      </c>
      <c r="G51" s="1" t="s">
        <v>19</v>
      </c>
      <c r="H51" s="1" t="s">
        <v>20</v>
      </c>
      <c r="I51" s="1" t="s">
        <v>304</v>
      </c>
      <c r="J51" s="1" t="s">
        <v>23</v>
      </c>
      <c r="K51" s="1" t="s">
        <v>139</v>
      </c>
      <c r="L51" s="1" t="s">
        <v>43</v>
      </c>
      <c r="M51" s="1" t="s">
        <v>14</v>
      </c>
      <c r="N51" s="1" t="s">
        <v>33</v>
      </c>
      <c r="O51" s="1" t="s">
        <v>305</v>
      </c>
      <c r="P51" s="1" t="s">
        <v>23</v>
      </c>
      <c r="Q51" t="s">
        <v>302</v>
      </c>
      <c r="R51" t="str">
        <f t="shared" si="0"/>
        <v>广发策略</v>
      </c>
    </row>
    <row r="52" spans="1:22" hidden="1" x14ac:dyDescent="0.25">
      <c r="A52" s="1" t="s">
        <v>306</v>
      </c>
      <c r="B52" s="1" t="s">
        <v>15</v>
      </c>
      <c r="C52" t="s">
        <v>307</v>
      </c>
      <c r="D52" s="1" t="s">
        <v>308</v>
      </c>
      <c r="E52" s="1" t="s">
        <v>14</v>
      </c>
      <c r="F52" s="1" t="s">
        <v>3199</v>
      </c>
      <c r="G52" s="1" t="s">
        <v>19</v>
      </c>
      <c r="H52" s="1" t="s">
        <v>20</v>
      </c>
      <c r="I52" s="1" t="s">
        <v>310</v>
      </c>
      <c r="J52" s="1" t="s">
        <v>311</v>
      </c>
      <c r="K52" s="1" t="s">
        <v>15</v>
      </c>
      <c r="L52" s="1" t="s">
        <v>106</v>
      </c>
      <c r="M52" s="1" t="s">
        <v>33</v>
      </c>
      <c r="N52" s="1" t="s">
        <v>191</v>
      </c>
      <c r="O52" s="1" t="s">
        <v>312</v>
      </c>
      <c r="P52" s="1" t="s">
        <v>23</v>
      </c>
      <c r="Q52" t="s">
        <v>307</v>
      </c>
      <c r="R52" t="e">
        <f t="shared" si="0"/>
        <v>#VALUE!</v>
      </c>
      <c r="S52" t="e">
        <f>MID(Q52,1,SEARCH("|",Q52)-1)</f>
        <v>#VALUE!</v>
      </c>
      <c r="T52" t="e">
        <f>MID(Q52,1,SEARCH("丨",Q52)-1)</f>
        <v>#VALUE!</v>
      </c>
      <c r="V52" t="s">
        <v>3361</v>
      </c>
    </row>
    <row r="53" spans="1:22" hidden="1" x14ac:dyDescent="0.25">
      <c r="A53" s="1" t="s">
        <v>313</v>
      </c>
      <c r="B53" s="1" t="s">
        <v>15</v>
      </c>
      <c r="C53" t="s">
        <v>314</v>
      </c>
      <c r="D53" s="1" t="s">
        <v>315</v>
      </c>
      <c r="E53" s="1" t="s">
        <v>28</v>
      </c>
      <c r="F53" s="1" t="s">
        <v>309</v>
      </c>
      <c r="G53" s="1" t="s">
        <v>19</v>
      </c>
      <c r="H53" s="1" t="s">
        <v>20</v>
      </c>
      <c r="I53" s="1" t="s">
        <v>316</v>
      </c>
      <c r="J53" s="1" t="s">
        <v>23</v>
      </c>
      <c r="K53" s="1" t="s">
        <v>317</v>
      </c>
      <c r="L53" s="1" t="s">
        <v>45</v>
      </c>
      <c r="M53" s="1" t="s">
        <v>45</v>
      </c>
      <c r="N53" s="1" t="s">
        <v>106</v>
      </c>
      <c r="O53" s="1" t="s">
        <v>318</v>
      </c>
      <c r="P53" s="1" t="s">
        <v>23</v>
      </c>
      <c r="Q53" t="s">
        <v>314</v>
      </c>
      <c r="R53" t="str">
        <f t="shared" si="0"/>
        <v>广发宏观</v>
      </c>
    </row>
    <row r="54" spans="1:22" hidden="1" x14ac:dyDescent="0.25">
      <c r="A54" s="1" t="s">
        <v>319</v>
      </c>
      <c r="B54" s="1" t="s">
        <v>15</v>
      </c>
      <c r="C54" t="s">
        <v>320</v>
      </c>
      <c r="D54" s="1" t="s">
        <v>321</v>
      </c>
      <c r="E54" s="1" t="s">
        <v>14</v>
      </c>
      <c r="F54" s="1" t="s">
        <v>322</v>
      </c>
      <c r="G54" s="1" t="s">
        <v>19</v>
      </c>
      <c r="H54" s="1" t="s">
        <v>20</v>
      </c>
      <c r="I54" s="1" t="s">
        <v>323</v>
      </c>
      <c r="J54" s="1" t="s">
        <v>324</v>
      </c>
      <c r="K54" s="1" t="s">
        <v>15</v>
      </c>
      <c r="L54" s="1" t="s">
        <v>78</v>
      </c>
      <c r="M54" s="1" t="s">
        <v>78</v>
      </c>
      <c r="N54" s="1" t="s">
        <v>156</v>
      </c>
      <c r="O54" s="1" t="s">
        <v>325</v>
      </c>
      <c r="P54" s="1" t="s">
        <v>23</v>
      </c>
      <c r="Q54" t="s">
        <v>320</v>
      </c>
      <c r="R54" t="e">
        <f t="shared" si="0"/>
        <v>#VALUE!</v>
      </c>
      <c r="S54" t="str">
        <f>MID(Q54,1,SEARCH("|",Q54)-1)</f>
        <v xml:space="preserve">感恩回馈 </v>
      </c>
    </row>
    <row r="55" spans="1:22" hidden="1" x14ac:dyDescent="0.25">
      <c r="A55" s="1" t="s">
        <v>326</v>
      </c>
      <c r="B55" s="1" t="s">
        <v>15</v>
      </c>
      <c r="C55" t="s">
        <v>327</v>
      </c>
      <c r="D55" s="1" t="s">
        <v>328</v>
      </c>
      <c r="E55" s="1" t="s">
        <v>28</v>
      </c>
      <c r="F55" s="1" t="s">
        <v>322</v>
      </c>
      <c r="G55" s="1" t="s">
        <v>19</v>
      </c>
      <c r="H55" s="1" t="s">
        <v>20</v>
      </c>
      <c r="I55" s="1" t="s">
        <v>329</v>
      </c>
      <c r="J55" s="1" t="s">
        <v>330</v>
      </c>
      <c r="K55" s="1" t="s">
        <v>15</v>
      </c>
      <c r="L55" s="1" t="s">
        <v>39</v>
      </c>
      <c r="M55" s="1" t="s">
        <v>39</v>
      </c>
      <c r="N55" s="1" t="s">
        <v>83</v>
      </c>
      <c r="O55" s="1" t="s">
        <v>331</v>
      </c>
      <c r="P55" s="1" t="s">
        <v>23</v>
      </c>
      <c r="Q55" t="s">
        <v>327</v>
      </c>
      <c r="R55" t="str">
        <f t="shared" si="0"/>
        <v>北上大师周报</v>
      </c>
    </row>
    <row r="56" spans="1:22" hidden="1" x14ac:dyDescent="0.25">
      <c r="A56" s="1" t="s">
        <v>332</v>
      </c>
      <c r="B56" s="1" t="s">
        <v>15</v>
      </c>
      <c r="C56" t="s">
        <v>333</v>
      </c>
      <c r="D56" s="1" t="s">
        <v>334</v>
      </c>
      <c r="E56" s="1" t="s">
        <v>33</v>
      </c>
      <c r="F56" s="1" t="s">
        <v>322</v>
      </c>
      <c r="G56" s="1" t="s">
        <v>19</v>
      </c>
      <c r="H56" s="1" t="s">
        <v>20</v>
      </c>
      <c r="I56" s="1" t="s">
        <v>335</v>
      </c>
      <c r="J56" s="1" t="s">
        <v>23</v>
      </c>
      <c r="K56" s="1" t="s">
        <v>15</v>
      </c>
      <c r="L56" s="1" t="s">
        <v>14</v>
      </c>
      <c r="M56" s="1" t="s">
        <v>43</v>
      </c>
      <c r="N56" s="1" t="s">
        <v>45</v>
      </c>
      <c r="O56" s="1" t="s">
        <v>336</v>
      </c>
      <c r="P56" s="1" t="s">
        <v>23</v>
      </c>
      <c r="Q56" t="s">
        <v>333</v>
      </c>
      <c r="R56" t="str">
        <f t="shared" si="0"/>
        <v>广发策略</v>
      </c>
    </row>
    <row r="57" spans="1:22" hidden="1" x14ac:dyDescent="0.25">
      <c r="A57" s="1" t="s">
        <v>337</v>
      </c>
      <c r="B57" s="1" t="s">
        <v>15</v>
      </c>
      <c r="C57" t="s">
        <v>338</v>
      </c>
      <c r="D57" s="1" t="s">
        <v>339</v>
      </c>
      <c r="E57" s="1" t="s">
        <v>14</v>
      </c>
      <c r="F57" s="1" t="s">
        <v>340</v>
      </c>
      <c r="G57" s="1" t="s">
        <v>19</v>
      </c>
      <c r="H57" s="1" t="s">
        <v>20</v>
      </c>
      <c r="I57" s="1" t="s">
        <v>341</v>
      </c>
      <c r="J57" s="1" t="s">
        <v>342</v>
      </c>
      <c r="K57" s="1" t="s">
        <v>15</v>
      </c>
      <c r="L57" s="1" t="s">
        <v>343</v>
      </c>
      <c r="M57" s="1" t="s">
        <v>344</v>
      </c>
      <c r="N57" s="1" t="s">
        <v>345</v>
      </c>
      <c r="O57" s="1" t="s">
        <v>346</v>
      </c>
      <c r="P57" s="1" t="s">
        <v>23</v>
      </c>
      <c r="Q57" t="s">
        <v>338</v>
      </c>
      <c r="R57" t="e">
        <f t="shared" si="0"/>
        <v>#VALUE!</v>
      </c>
      <c r="S57" t="str">
        <f>MID(Q57,1,SEARCH("|",Q57)-1)</f>
        <v xml:space="preserve">最后一波 </v>
      </c>
      <c r="U57" t="s">
        <v>3186</v>
      </c>
    </row>
    <row r="58" spans="1:22" hidden="1" x14ac:dyDescent="0.25">
      <c r="A58" s="1" t="s">
        <v>347</v>
      </c>
      <c r="B58" s="1" t="s">
        <v>15</v>
      </c>
      <c r="C58" t="s">
        <v>348</v>
      </c>
      <c r="D58" s="1" t="s">
        <v>349</v>
      </c>
      <c r="E58" s="1" t="s">
        <v>28</v>
      </c>
      <c r="F58" s="1" t="s">
        <v>340</v>
      </c>
      <c r="G58" s="1" t="s">
        <v>19</v>
      </c>
      <c r="H58" s="1" t="s">
        <v>20</v>
      </c>
      <c r="I58" s="1" t="s">
        <v>350</v>
      </c>
      <c r="J58" s="1" t="s">
        <v>351</v>
      </c>
      <c r="K58" s="1" t="s">
        <v>15</v>
      </c>
      <c r="L58" s="1" t="s">
        <v>33</v>
      </c>
      <c r="M58" s="1" t="s">
        <v>43</v>
      </c>
      <c r="N58" s="1" t="s">
        <v>45</v>
      </c>
      <c r="O58" s="1" t="s">
        <v>352</v>
      </c>
      <c r="P58" s="1" t="s">
        <v>23</v>
      </c>
      <c r="Q58" t="s">
        <v>348</v>
      </c>
      <c r="R58" t="str">
        <f t="shared" si="0"/>
        <v>直播预告</v>
      </c>
    </row>
    <row r="59" spans="1:22" hidden="1" x14ac:dyDescent="0.25">
      <c r="A59" s="1" t="s">
        <v>353</v>
      </c>
      <c r="B59" s="1" t="s">
        <v>15</v>
      </c>
      <c r="C59" t="s">
        <v>354</v>
      </c>
      <c r="D59" s="1" t="s">
        <v>355</v>
      </c>
      <c r="E59" s="1" t="s">
        <v>33</v>
      </c>
      <c r="F59" s="1" t="s">
        <v>340</v>
      </c>
      <c r="G59" s="1" t="s">
        <v>19</v>
      </c>
      <c r="H59" s="1" t="s">
        <v>20</v>
      </c>
      <c r="I59" s="1" t="s">
        <v>356</v>
      </c>
      <c r="J59" s="1" t="s">
        <v>357</v>
      </c>
      <c r="K59" s="1" t="s">
        <v>15</v>
      </c>
      <c r="L59" s="1" t="s">
        <v>28</v>
      </c>
      <c r="M59" s="1" t="s">
        <v>43</v>
      </c>
      <c r="N59" s="1" t="s">
        <v>45</v>
      </c>
      <c r="O59" s="1" t="s">
        <v>358</v>
      </c>
      <c r="P59" s="1" t="s">
        <v>23</v>
      </c>
      <c r="Q59" t="s">
        <v>354</v>
      </c>
      <c r="R59" t="str">
        <f t="shared" si="0"/>
        <v>上新</v>
      </c>
    </row>
    <row r="60" spans="1:22" hidden="1" x14ac:dyDescent="0.25">
      <c r="A60" s="1" t="s">
        <v>359</v>
      </c>
      <c r="B60" s="1" t="s">
        <v>15</v>
      </c>
      <c r="C60" t="s">
        <v>360</v>
      </c>
      <c r="D60" s="1" t="s">
        <v>361</v>
      </c>
      <c r="E60" s="1" t="s">
        <v>39</v>
      </c>
      <c r="F60" s="1" t="s">
        <v>340</v>
      </c>
      <c r="G60" s="1" t="s">
        <v>19</v>
      </c>
      <c r="H60" s="1" t="s">
        <v>20</v>
      </c>
      <c r="I60" s="1" t="s">
        <v>362</v>
      </c>
      <c r="J60" s="1" t="s">
        <v>363</v>
      </c>
      <c r="K60" s="1" t="s">
        <v>15</v>
      </c>
      <c r="L60" s="1" t="s">
        <v>28</v>
      </c>
      <c r="M60" s="1" t="s">
        <v>43</v>
      </c>
      <c r="N60" s="1" t="s">
        <v>39</v>
      </c>
      <c r="O60" s="1" t="s">
        <v>364</v>
      </c>
      <c r="P60" s="1" t="s">
        <v>23</v>
      </c>
      <c r="Q60" t="s">
        <v>360</v>
      </c>
      <c r="R60" t="str">
        <f t="shared" si="0"/>
        <v>ETF专区</v>
      </c>
    </row>
    <row r="61" spans="1:22" hidden="1" x14ac:dyDescent="0.25">
      <c r="A61" s="1" t="s">
        <v>365</v>
      </c>
      <c r="B61" s="1" t="s">
        <v>15</v>
      </c>
      <c r="C61" t="s">
        <v>366</v>
      </c>
      <c r="D61" s="1" t="s">
        <v>367</v>
      </c>
      <c r="E61" s="1" t="s">
        <v>14</v>
      </c>
      <c r="F61" s="1" t="s">
        <v>3200</v>
      </c>
      <c r="G61" s="1" t="s">
        <v>19</v>
      </c>
      <c r="H61" s="1" t="s">
        <v>20</v>
      </c>
      <c r="I61" s="1" t="s">
        <v>369</v>
      </c>
      <c r="J61" s="1" t="s">
        <v>23</v>
      </c>
      <c r="K61" s="1" t="s">
        <v>23</v>
      </c>
      <c r="L61" s="1" t="s">
        <v>198</v>
      </c>
      <c r="M61" s="1" t="s">
        <v>370</v>
      </c>
      <c r="N61" s="1" t="s">
        <v>371</v>
      </c>
      <c r="O61" s="1" t="s">
        <v>372</v>
      </c>
      <c r="P61" s="1" t="s">
        <v>23</v>
      </c>
      <c r="Q61" t="s">
        <v>366</v>
      </c>
      <c r="R61" t="e">
        <f t="shared" si="0"/>
        <v>#VALUE!</v>
      </c>
      <c r="S61" t="e">
        <f t="shared" ref="S61:S64" si="8">MID(Q61,1,SEARCH("|",Q61)-1)</f>
        <v>#VALUE!</v>
      </c>
      <c r="T61" t="e">
        <f>MID(Q61,1,SEARCH("丨",Q61)-1)</f>
        <v>#VALUE!</v>
      </c>
      <c r="V61" t="s">
        <v>3362</v>
      </c>
    </row>
    <row r="62" spans="1:22" hidden="1" x14ac:dyDescent="0.25">
      <c r="A62" s="1" t="s">
        <v>373</v>
      </c>
      <c r="B62" s="1" t="s">
        <v>15</v>
      </c>
      <c r="C62" t="s">
        <v>374</v>
      </c>
      <c r="D62" s="1" t="s">
        <v>375</v>
      </c>
      <c r="E62" s="1" t="s">
        <v>28</v>
      </c>
      <c r="F62" s="1" t="s">
        <v>368</v>
      </c>
      <c r="G62" s="1" t="s">
        <v>19</v>
      </c>
      <c r="H62" s="1" t="s">
        <v>20</v>
      </c>
      <c r="I62" s="1" t="s">
        <v>376</v>
      </c>
      <c r="J62" s="1" t="s">
        <v>377</v>
      </c>
      <c r="K62" s="1" t="s">
        <v>15</v>
      </c>
      <c r="L62" s="1" t="s">
        <v>95</v>
      </c>
      <c r="M62" s="1" t="s">
        <v>378</v>
      </c>
      <c r="N62" s="1" t="s">
        <v>373</v>
      </c>
      <c r="O62" s="1" t="s">
        <v>346</v>
      </c>
      <c r="P62" s="1" t="s">
        <v>23</v>
      </c>
      <c r="Q62" t="s">
        <v>374</v>
      </c>
      <c r="R62" t="e">
        <f t="shared" si="0"/>
        <v>#VALUE!</v>
      </c>
      <c r="S62" t="str">
        <f t="shared" si="8"/>
        <v xml:space="preserve">免费送 </v>
      </c>
      <c r="U62" t="s">
        <v>3186</v>
      </c>
    </row>
    <row r="63" spans="1:22" hidden="1" x14ac:dyDescent="0.25">
      <c r="A63" s="1" t="s">
        <v>379</v>
      </c>
      <c r="B63" s="1" t="s">
        <v>15</v>
      </c>
      <c r="C63" t="s">
        <v>380</v>
      </c>
      <c r="D63" s="1" t="s">
        <v>381</v>
      </c>
      <c r="E63" s="1" t="s">
        <v>33</v>
      </c>
      <c r="F63" s="1" t="s">
        <v>3200</v>
      </c>
      <c r="G63" s="1" t="s">
        <v>19</v>
      </c>
      <c r="H63" s="1" t="s">
        <v>20</v>
      </c>
      <c r="I63" s="1" t="s">
        <v>382</v>
      </c>
      <c r="J63" s="1" t="s">
        <v>383</v>
      </c>
      <c r="K63" s="1" t="s">
        <v>23</v>
      </c>
      <c r="L63" s="1" t="s">
        <v>63</v>
      </c>
      <c r="M63" s="1" t="s">
        <v>43</v>
      </c>
      <c r="N63" s="1" t="s">
        <v>106</v>
      </c>
      <c r="O63" s="1" t="s">
        <v>384</v>
      </c>
      <c r="P63" s="1" t="s">
        <v>23</v>
      </c>
      <c r="Q63" t="s">
        <v>380</v>
      </c>
      <c r="R63" t="e">
        <f t="shared" si="0"/>
        <v>#VALUE!</v>
      </c>
      <c r="S63" t="e">
        <f t="shared" si="8"/>
        <v>#VALUE!</v>
      </c>
      <c r="T63" t="e">
        <f t="shared" ref="T63:T64" si="9">MID(Q63,1,SEARCH("｜",Q63)-1)</f>
        <v>#VALUE!</v>
      </c>
      <c r="V63" t="s">
        <v>3360</v>
      </c>
    </row>
    <row r="64" spans="1:22" hidden="1" x14ac:dyDescent="0.25">
      <c r="A64" s="1" t="s">
        <v>385</v>
      </c>
      <c r="B64" s="1" t="s">
        <v>15</v>
      </c>
      <c r="C64" t="s">
        <v>386</v>
      </c>
      <c r="D64" s="1" t="s">
        <v>387</v>
      </c>
      <c r="E64" s="1" t="s">
        <v>14</v>
      </c>
      <c r="F64" s="1" t="s">
        <v>3201</v>
      </c>
      <c r="G64" s="1" t="s">
        <v>19</v>
      </c>
      <c r="H64" s="1" t="s">
        <v>20</v>
      </c>
      <c r="I64" s="1" t="s">
        <v>389</v>
      </c>
      <c r="J64" s="1" t="s">
        <v>390</v>
      </c>
      <c r="K64" s="1" t="s">
        <v>15</v>
      </c>
      <c r="L64" s="1" t="s">
        <v>113</v>
      </c>
      <c r="M64" s="1" t="s">
        <v>96</v>
      </c>
      <c r="N64" s="1" t="s">
        <v>179</v>
      </c>
      <c r="O64" s="1" t="s">
        <v>391</v>
      </c>
      <c r="P64" s="1" t="s">
        <v>23</v>
      </c>
      <c r="Q64" t="s">
        <v>386</v>
      </c>
      <c r="R64" t="e">
        <f t="shared" si="0"/>
        <v>#VALUE!</v>
      </c>
      <c r="S64" t="e">
        <f t="shared" si="8"/>
        <v>#VALUE!</v>
      </c>
      <c r="T64" t="e">
        <f t="shared" si="9"/>
        <v>#VALUE!</v>
      </c>
      <c r="V64" t="s">
        <v>3188</v>
      </c>
    </row>
    <row r="65" spans="1:22" hidden="1" x14ac:dyDescent="0.25">
      <c r="A65" s="1" t="s">
        <v>392</v>
      </c>
      <c r="B65" s="1" t="s">
        <v>15</v>
      </c>
      <c r="C65" t="s">
        <v>393</v>
      </c>
      <c r="D65" s="1" t="s">
        <v>394</v>
      </c>
      <c r="E65" s="1" t="s">
        <v>28</v>
      </c>
      <c r="F65" s="1" t="s">
        <v>388</v>
      </c>
      <c r="G65" s="1" t="s">
        <v>19</v>
      </c>
      <c r="H65" s="1" t="s">
        <v>20</v>
      </c>
      <c r="I65" s="1" t="s">
        <v>395</v>
      </c>
      <c r="J65" s="1" t="s">
        <v>396</v>
      </c>
      <c r="K65" s="1" t="s">
        <v>15</v>
      </c>
      <c r="L65" s="1" t="s">
        <v>24</v>
      </c>
      <c r="M65" s="1" t="s">
        <v>14</v>
      </c>
      <c r="N65" s="1" t="s">
        <v>73</v>
      </c>
      <c r="O65" s="1" t="s">
        <v>397</v>
      </c>
      <c r="P65" s="1" t="s">
        <v>23</v>
      </c>
      <c r="Q65" t="s">
        <v>393</v>
      </c>
      <c r="R65" t="str">
        <f t="shared" si="0"/>
        <v>红包</v>
      </c>
      <c r="U65" t="s">
        <v>3186</v>
      </c>
    </row>
    <row r="66" spans="1:22" hidden="1" x14ac:dyDescent="0.25">
      <c r="A66" s="1" t="s">
        <v>146</v>
      </c>
      <c r="B66" s="1" t="s">
        <v>15</v>
      </c>
      <c r="C66" t="s">
        <v>398</v>
      </c>
      <c r="D66" s="1" t="s">
        <v>399</v>
      </c>
      <c r="E66" s="1" t="s">
        <v>33</v>
      </c>
      <c r="F66" s="1" t="s">
        <v>3201</v>
      </c>
      <c r="G66" s="1" t="s">
        <v>19</v>
      </c>
      <c r="H66" s="1" t="s">
        <v>20</v>
      </c>
      <c r="I66" s="1" t="s">
        <v>400</v>
      </c>
      <c r="J66" s="1" t="s">
        <v>401</v>
      </c>
      <c r="K66" s="1" t="s">
        <v>15</v>
      </c>
      <c r="L66" s="1" t="s">
        <v>28</v>
      </c>
      <c r="M66" s="1" t="s">
        <v>43</v>
      </c>
      <c r="N66" s="1" t="s">
        <v>39</v>
      </c>
      <c r="O66" s="1" t="s">
        <v>402</v>
      </c>
      <c r="P66" s="1" t="s">
        <v>23</v>
      </c>
      <c r="Q66" t="s">
        <v>398</v>
      </c>
      <c r="R66" t="e">
        <f t="shared" si="0"/>
        <v>#VALUE!</v>
      </c>
      <c r="S66" t="e">
        <f>MID(Q66,1,SEARCH("|",Q66)-1)</f>
        <v>#VALUE!</v>
      </c>
      <c r="T66" t="e">
        <f t="shared" ref="T66" si="10">MID(Q66,1,SEARCH("｜",Q66)-1)</f>
        <v>#VALUE!</v>
      </c>
      <c r="V66" t="s">
        <v>3188</v>
      </c>
    </row>
    <row r="67" spans="1:22" hidden="1" x14ac:dyDescent="0.25">
      <c r="A67" s="1" t="s">
        <v>403</v>
      </c>
      <c r="B67" s="1" t="s">
        <v>15</v>
      </c>
      <c r="C67" t="s">
        <v>404</v>
      </c>
      <c r="D67" s="1" t="s">
        <v>405</v>
      </c>
      <c r="E67" s="1" t="s">
        <v>39</v>
      </c>
      <c r="F67" s="1" t="s">
        <v>388</v>
      </c>
      <c r="G67" s="1" t="s">
        <v>19</v>
      </c>
      <c r="H67" s="1" t="s">
        <v>20</v>
      </c>
      <c r="I67" s="1" t="s">
        <v>406</v>
      </c>
      <c r="J67" s="1" t="s">
        <v>407</v>
      </c>
      <c r="K67" s="1" t="s">
        <v>23</v>
      </c>
      <c r="L67" s="1" t="s">
        <v>45</v>
      </c>
      <c r="M67" s="1" t="s">
        <v>14</v>
      </c>
      <c r="N67" s="1" t="s">
        <v>89</v>
      </c>
      <c r="O67" s="1" t="s">
        <v>408</v>
      </c>
      <c r="P67" s="1" t="s">
        <v>23</v>
      </c>
      <c r="Q67" t="s">
        <v>404</v>
      </c>
      <c r="R67" t="str">
        <f t="shared" ref="R67:R130" si="11">MID(Q67,SEARCH("【",Q67)+1,SEARCH("】",Q67)-SEARCH("【",Q67)-1)</f>
        <v>长辈关怀版</v>
      </c>
    </row>
    <row r="68" spans="1:22" hidden="1" x14ac:dyDescent="0.25">
      <c r="A68" s="1" t="s">
        <v>409</v>
      </c>
      <c r="B68" s="1" t="s">
        <v>15</v>
      </c>
      <c r="C68" t="s">
        <v>410</v>
      </c>
      <c r="D68" s="1" t="s">
        <v>411</v>
      </c>
      <c r="E68" s="1" t="s">
        <v>45</v>
      </c>
      <c r="F68" s="1" t="s">
        <v>3201</v>
      </c>
      <c r="G68" s="1" t="s">
        <v>19</v>
      </c>
      <c r="H68" s="1" t="s">
        <v>20</v>
      </c>
      <c r="I68" s="1" t="s">
        <v>412</v>
      </c>
      <c r="J68" s="1" t="s">
        <v>23</v>
      </c>
      <c r="K68" s="1" t="s">
        <v>23</v>
      </c>
      <c r="L68" s="1" t="s">
        <v>14</v>
      </c>
      <c r="M68" s="1" t="s">
        <v>43</v>
      </c>
      <c r="N68" s="1" t="s">
        <v>28</v>
      </c>
      <c r="O68" s="1" t="s">
        <v>413</v>
      </c>
      <c r="P68" s="1" t="s">
        <v>23</v>
      </c>
      <c r="Q68" t="s">
        <v>410</v>
      </c>
      <c r="R68" t="e">
        <f t="shared" si="11"/>
        <v>#VALUE!</v>
      </c>
      <c r="S68" t="e">
        <f t="shared" ref="S68:S81" si="12">MID(Q68,1,SEARCH("|",Q68)-1)</f>
        <v>#VALUE!</v>
      </c>
      <c r="T68" t="e">
        <f t="shared" ref="T68" si="13">MID(Q68,1,SEARCH("｜",Q68)-1)</f>
        <v>#VALUE!</v>
      </c>
      <c r="V68" t="s">
        <v>3188</v>
      </c>
    </row>
    <row r="69" spans="1:22" hidden="1" x14ac:dyDescent="0.25">
      <c r="A69" s="1" t="s">
        <v>414</v>
      </c>
      <c r="B69" s="1" t="s">
        <v>15</v>
      </c>
      <c r="C69" t="s">
        <v>415</v>
      </c>
      <c r="D69" s="1" t="s">
        <v>416</v>
      </c>
      <c r="E69" s="1" t="s">
        <v>24</v>
      </c>
      <c r="F69" s="1" t="s">
        <v>388</v>
      </c>
      <c r="G69" s="1" t="s">
        <v>19</v>
      </c>
      <c r="H69" s="1" t="s">
        <v>20</v>
      </c>
      <c r="I69" s="1" t="s">
        <v>417</v>
      </c>
      <c r="J69" s="1" t="s">
        <v>23</v>
      </c>
      <c r="K69" s="1" t="s">
        <v>23</v>
      </c>
      <c r="L69" s="1" t="s">
        <v>28</v>
      </c>
      <c r="M69" s="1" t="s">
        <v>43</v>
      </c>
      <c r="N69" s="1" t="s">
        <v>14</v>
      </c>
      <c r="O69" s="1" t="s">
        <v>418</v>
      </c>
      <c r="P69" s="1" t="s">
        <v>23</v>
      </c>
      <c r="Q69" t="s">
        <v>415</v>
      </c>
      <c r="R69" t="e">
        <f t="shared" si="11"/>
        <v>#VALUE!</v>
      </c>
      <c r="S69" t="str">
        <f t="shared" si="12"/>
        <v>2022年广东省金融科技赋能反洗钱典型应用实践展播</v>
      </c>
    </row>
    <row r="70" spans="1:22" x14ac:dyDescent="0.25">
      <c r="A70" s="1" t="s">
        <v>419</v>
      </c>
      <c r="B70" s="1" t="s">
        <v>15</v>
      </c>
      <c r="C70" t="s">
        <v>420</v>
      </c>
      <c r="D70" s="1" t="s">
        <v>421</v>
      </c>
      <c r="E70" s="1" t="s">
        <v>14</v>
      </c>
      <c r="F70" s="1" t="s">
        <v>3202</v>
      </c>
      <c r="G70" s="1" t="s">
        <v>19</v>
      </c>
      <c r="H70" s="1" t="s">
        <v>20</v>
      </c>
      <c r="I70" s="1" t="s">
        <v>422</v>
      </c>
      <c r="J70" s="1" t="s">
        <v>423</v>
      </c>
      <c r="K70" s="1" t="s">
        <v>15</v>
      </c>
      <c r="L70" s="1" t="s">
        <v>221</v>
      </c>
      <c r="M70" s="1" t="s">
        <v>424</v>
      </c>
      <c r="N70" s="1" t="s">
        <v>425</v>
      </c>
      <c r="O70" s="1" t="s">
        <v>426</v>
      </c>
      <c r="P70" s="1" t="s">
        <v>23</v>
      </c>
      <c r="Q70" t="s">
        <v>420</v>
      </c>
      <c r="R70" t="e">
        <f t="shared" si="11"/>
        <v>#VALUE!</v>
      </c>
      <c r="S70" t="e">
        <f t="shared" si="12"/>
        <v>#VALUE!</v>
      </c>
      <c r="T70" t="e">
        <f t="shared" ref="T70:T75" si="14">MID(Q70,1,SEARCH("｜",Q70)-1)</f>
        <v>#VALUE!</v>
      </c>
    </row>
    <row r="71" spans="1:22" hidden="1" x14ac:dyDescent="0.25">
      <c r="A71" t="s">
        <v>14</v>
      </c>
      <c r="B71" t="s">
        <v>656</v>
      </c>
      <c r="C71" t="s">
        <v>657</v>
      </c>
      <c r="D71" t="s">
        <v>658</v>
      </c>
      <c r="E71" t="s">
        <v>14</v>
      </c>
      <c r="F71" t="s">
        <v>3203</v>
      </c>
      <c r="G71" t="s">
        <v>19</v>
      </c>
      <c r="H71" t="s">
        <v>20</v>
      </c>
      <c r="I71" t="s">
        <v>659</v>
      </c>
      <c r="J71" t="s">
        <v>660</v>
      </c>
      <c r="K71" t="s">
        <v>23</v>
      </c>
      <c r="L71" t="s">
        <v>96</v>
      </c>
      <c r="M71" t="s">
        <v>113</v>
      </c>
      <c r="N71" t="s">
        <v>61</v>
      </c>
      <c r="O71" t="s">
        <v>661</v>
      </c>
      <c r="P71" t="s">
        <v>23</v>
      </c>
      <c r="Q71" t="s">
        <v>657</v>
      </c>
      <c r="R71" t="e">
        <f t="shared" si="11"/>
        <v>#VALUE!</v>
      </c>
      <c r="S71" t="e">
        <f t="shared" si="12"/>
        <v>#VALUE!</v>
      </c>
      <c r="T71" t="e">
        <f t="shared" si="14"/>
        <v>#VALUE!</v>
      </c>
      <c r="V71" t="s">
        <v>3363</v>
      </c>
    </row>
    <row r="72" spans="1:22" hidden="1" x14ac:dyDescent="0.25">
      <c r="A72" t="s">
        <v>28</v>
      </c>
      <c r="B72" t="s">
        <v>656</v>
      </c>
      <c r="C72" t="s">
        <v>662</v>
      </c>
      <c r="D72" t="s">
        <v>663</v>
      </c>
      <c r="E72" t="s">
        <v>28</v>
      </c>
      <c r="F72" t="s">
        <v>3203</v>
      </c>
      <c r="G72" t="s">
        <v>19</v>
      </c>
      <c r="H72" t="s">
        <v>20</v>
      </c>
      <c r="I72" t="s">
        <v>664</v>
      </c>
      <c r="J72" t="s">
        <v>665</v>
      </c>
      <c r="K72" t="s">
        <v>23</v>
      </c>
      <c r="L72" t="s">
        <v>68</v>
      </c>
      <c r="M72" t="s">
        <v>28</v>
      </c>
      <c r="N72" t="s">
        <v>89</v>
      </c>
      <c r="O72" t="s">
        <v>666</v>
      </c>
      <c r="P72" t="s">
        <v>23</v>
      </c>
      <c r="Q72" t="s">
        <v>662</v>
      </c>
      <c r="R72" t="e">
        <f t="shared" si="11"/>
        <v>#VALUE!</v>
      </c>
      <c r="S72" t="e">
        <f t="shared" si="12"/>
        <v>#VALUE!</v>
      </c>
      <c r="T72" t="e">
        <f t="shared" si="14"/>
        <v>#VALUE!</v>
      </c>
      <c r="V72" t="s">
        <v>3363</v>
      </c>
    </row>
    <row r="73" spans="1:22" hidden="1" x14ac:dyDescent="0.25">
      <c r="A73" t="s">
        <v>33</v>
      </c>
      <c r="B73" t="s">
        <v>656</v>
      </c>
      <c r="C73" t="s">
        <v>667</v>
      </c>
      <c r="D73" t="s">
        <v>668</v>
      </c>
      <c r="E73" t="s">
        <v>33</v>
      </c>
      <c r="F73" t="s">
        <v>3203</v>
      </c>
      <c r="G73" t="s">
        <v>19</v>
      </c>
      <c r="H73" t="s">
        <v>20</v>
      </c>
      <c r="I73" t="s">
        <v>669</v>
      </c>
      <c r="J73" t="s">
        <v>670</v>
      </c>
      <c r="K73" t="s">
        <v>23</v>
      </c>
      <c r="L73" t="s">
        <v>78</v>
      </c>
      <c r="M73" t="s">
        <v>39</v>
      </c>
      <c r="N73" t="s">
        <v>106</v>
      </c>
      <c r="O73" t="s">
        <v>671</v>
      </c>
      <c r="P73" t="s">
        <v>23</v>
      </c>
      <c r="Q73" t="s">
        <v>667</v>
      </c>
      <c r="R73" t="e">
        <f t="shared" si="11"/>
        <v>#VALUE!</v>
      </c>
      <c r="S73" t="e">
        <f t="shared" si="12"/>
        <v>#VALUE!</v>
      </c>
      <c r="T73" t="e">
        <f t="shared" si="14"/>
        <v>#VALUE!</v>
      </c>
      <c r="V73" t="s">
        <v>3363</v>
      </c>
    </row>
    <row r="74" spans="1:22" hidden="1" x14ac:dyDescent="0.25">
      <c r="A74" t="s">
        <v>39</v>
      </c>
      <c r="B74" t="s">
        <v>656</v>
      </c>
      <c r="C74" t="s">
        <v>672</v>
      </c>
      <c r="D74" t="s">
        <v>673</v>
      </c>
      <c r="E74" t="s">
        <v>14</v>
      </c>
      <c r="F74" t="s">
        <v>3204</v>
      </c>
      <c r="G74" t="s">
        <v>19</v>
      </c>
      <c r="H74" t="s">
        <v>20</v>
      </c>
      <c r="I74" t="s">
        <v>675</v>
      </c>
      <c r="J74" t="s">
        <v>676</v>
      </c>
      <c r="K74" t="s">
        <v>23</v>
      </c>
      <c r="L74" t="s">
        <v>179</v>
      </c>
      <c r="M74" t="s">
        <v>39</v>
      </c>
      <c r="N74" t="s">
        <v>437</v>
      </c>
      <c r="O74" t="s">
        <v>677</v>
      </c>
      <c r="P74" t="s">
        <v>23</v>
      </c>
      <c r="Q74" t="s">
        <v>672</v>
      </c>
      <c r="R74" t="e">
        <f t="shared" si="11"/>
        <v>#VALUE!</v>
      </c>
      <c r="S74" t="e">
        <f t="shared" si="12"/>
        <v>#VALUE!</v>
      </c>
      <c r="T74" t="e">
        <f t="shared" si="14"/>
        <v>#VALUE!</v>
      </c>
      <c r="V74" t="s">
        <v>3364</v>
      </c>
    </row>
    <row r="75" spans="1:22" hidden="1" x14ac:dyDescent="0.25">
      <c r="A75" t="s">
        <v>45</v>
      </c>
      <c r="B75" t="s">
        <v>656</v>
      </c>
      <c r="C75" t="s">
        <v>678</v>
      </c>
      <c r="D75" t="s">
        <v>679</v>
      </c>
      <c r="E75" t="s">
        <v>28</v>
      </c>
      <c r="F75" t="s">
        <v>3204</v>
      </c>
      <c r="G75" t="s">
        <v>19</v>
      </c>
      <c r="H75" t="s">
        <v>20</v>
      </c>
      <c r="I75" t="s">
        <v>680</v>
      </c>
      <c r="J75" t="s">
        <v>681</v>
      </c>
      <c r="K75" t="s">
        <v>23</v>
      </c>
      <c r="L75" t="s">
        <v>26</v>
      </c>
      <c r="M75" t="s">
        <v>25</v>
      </c>
      <c r="N75" t="s">
        <v>60</v>
      </c>
      <c r="O75" t="s">
        <v>682</v>
      </c>
      <c r="P75" t="s">
        <v>23</v>
      </c>
      <c r="Q75" t="s">
        <v>678</v>
      </c>
      <c r="R75" t="e">
        <f t="shared" si="11"/>
        <v>#VALUE!</v>
      </c>
      <c r="S75" t="e">
        <f t="shared" si="12"/>
        <v>#VALUE!</v>
      </c>
      <c r="T75" t="e">
        <f t="shared" si="14"/>
        <v>#VALUE!</v>
      </c>
      <c r="V75" t="s">
        <v>3364</v>
      </c>
    </row>
    <row r="76" spans="1:22" hidden="1" x14ac:dyDescent="0.25">
      <c r="A76" t="s">
        <v>24</v>
      </c>
      <c r="B76" t="s">
        <v>656</v>
      </c>
      <c r="C76" t="s">
        <v>683</v>
      </c>
      <c r="D76" t="s">
        <v>684</v>
      </c>
      <c r="E76" t="s">
        <v>33</v>
      </c>
      <c r="F76" t="s">
        <v>674</v>
      </c>
      <c r="G76" t="s">
        <v>19</v>
      </c>
      <c r="H76" t="s">
        <v>20</v>
      </c>
      <c r="I76" t="s">
        <v>685</v>
      </c>
      <c r="J76" t="s">
        <v>686</v>
      </c>
      <c r="K76" t="s">
        <v>23</v>
      </c>
      <c r="L76" t="s">
        <v>25</v>
      </c>
      <c r="M76" t="s">
        <v>43</v>
      </c>
      <c r="N76" t="s">
        <v>113</v>
      </c>
      <c r="O76" t="s">
        <v>687</v>
      </c>
      <c r="P76" t="s">
        <v>23</v>
      </c>
      <c r="Q76" t="s">
        <v>683</v>
      </c>
      <c r="R76" t="e">
        <f t="shared" si="11"/>
        <v>#VALUE!</v>
      </c>
      <c r="S76" t="str">
        <f t="shared" si="12"/>
        <v xml:space="preserve">网格交易 </v>
      </c>
    </row>
    <row r="77" spans="1:22" x14ac:dyDescent="0.25">
      <c r="A77" t="s">
        <v>25</v>
      </c>
      <c r="B77" t="s">
        <v>656</v>
      </c>
      <c r="C77" t="s">
        <v>688</v>
      </c>
      <c r="D77" t="s">
        <v>689</v>
      </c>
      <c r="E77" t="s">
        <v>39</v>
      </c>
      <c r="F77" t="s">
        <v>3204</v>
      </c>
      <c r="G77" t="s">
        <v>19</v>
      </c>
      <c r="H77" t="s">
        <v>20</v>
      </c>
      <c r="I77" t="s">
        <v>690</v>
      </c>
      <c r="J77" t="s">
        <v>691</v>
      </c>
      <c r="K77" t="s">
        <v>23</v>
      </c>
      <c r="L77" t="s">
        <v>39</v>
      </c>
      <c r="M77" t="s">
        <v>28</v>
      </c>
      <c r="N77" t="s">
        <v>25</v>
      </c>
      <c r="O77" t="s">
        <v>692</v>
      </c>
      <c r="P77" t="s">
        <v>23</v>
      </c>
      <c r="Q77" t="s">
        <v>688</v>
      </c>
      <c r="R77" t="e">
        <f t="shared" si="11"/>
        <v>#VALUE!</v>
      </c>
      <c r="S77" t="e">
        <f t="shared" si="12"/>
        <v>#VALUE!</v>
      </c>
      <c r="T77" t="e">
        <f t="shared" ref="T77:T80" si="15">MID(Q77,1,SEARCH("｜",Q77)-1)</f>
        <v>#VALUE!</v>
      </c>
    </row>
    <row r="78" spans="1:22" hidden="1" x14ac:dyDescent="0.25">
      <c r="A78" t="s">
        <v>63</v>
      </c>
      <c r="B78" t="s">
        <v>656</v>
      </c>
      <c r="C78" t="s">
        <v>693</v>
      </c>
      <c r="D78" t="s">
        <v>694</v>
      </c>
      <c r="E78" t="s">
        <v>45</v>
      </c>
      <c r="F78" t="s">
        <v>3204</v>
      </c>
      <c r="G78" t="s">
        <v>19</v>
      </c>
      <c r="H78" t="s">
        <v>20</v>
      </c>
      <c r="I78" t="s">
        <v>695</v>
      </c>
      <c r="J78" t="s">
        <v>696</v>
      </c>
      <c r="K78" t="s">
        <v>23</v>
      </c>
      <c r="L78" t="s">
        <v>24</v>
      </c>
      <c r="M78" t="s">
        <v>28</v>
      </c>
      <c r="N78" t="s">
        <v>59</v>
      </c>
      <c r="O78" t="s">
        <v>697</v>
      </c>
      <c r="P78" t="s">
        <v>23</v>
      </c>
      <c r="Q78" t="s">
        <v>693</v>
      </c>
      <c r="R78" t="e">
        <f t="shared" si="11"/>
        <v>#VALUE!</v>
      </c>
      <c r="S78" t="e">
        <f t="shared" si="12"/>
        <v>#VALUE!</v>
      </c>
      <c r="T78" t="e">
        <f t="shared" si="15"/>
        <v>#VALUE!</v>
      </c>
      <c r="U78" t="s">
        <v>3186</v>
      </c>
    </row>
    <row r="79" spans="1:22" x14ac:dyDescent="0.25">
      <c r="A79" t="s">
        <v>68</v>
      </c>
      <c r="B79" t="s">
        <v>656</v>
      </c>
      <c r="C79" t="s">
        <v>698</v>
      </c>
      <c r="D79" t="s">
        <v>699</v>
      </c>
      <c r="E79" t="s">
        <v>14</v>
      </c>
      <c r="F79" t="s">
        <v>3205</v>
      </c>
      <c r="G79" t="s">
        <v>19</v>
      </c>
      <c r="H79" t="s">
        <v>20</v>
      </c>
      <c r="I79" t="s">
        <v>701</v>
      </c>
      <c r="J79" t="s">
        <v>702</v>
      </c>
      <c r="K79" t="s">
        <v>23</v>
      </c>
      <c r="L79" t="s">
        <v>173</v>
      </c>
      <c r="M79" t="s">
        <v>45</v>
      </c>
      <c r="N79" t="s">
        <v>385</v>
      </c>
      <c r="O79" t="s">
        <v>703</v>
      </c>
      <c r="P79" t="s">
        <v>23</v>
      </c>
      <c r="Q79" t="s">
        <v>698</v>
      </c>
      <c r="R79" t="e">
        <f t="shared" si="11"/>
        <v>#VALUE!</v>
      </c>
      <c r="S79" t="e">
        <f t="shared" si="12"/>
        <v>#VALUE!</v>
      </c>
      <c r="T79" t="e">
        <f t="shared" si="15"/>
        <v>#VALUE!</v>
      </c>
    </row>
    <row r="80" spans="1:22" hidden="1" x14ac:dyDescent="0.25">
      <c r="A80" t="s">
        <v>73</v>
      </c>
      <c r="B80" t="s">
        <v>656</v>
      </c>
      <c r="C80" t="s">
        <v>704</v>
      </c>
      <c r="D80" t="s">
        <v>705</v>
      </c>
      <c r="E80" t="s">
        <v>28</v>
      </c>
      <c r="F80" t="s">
        <v>3205</v>
      </c>
      <c r="G80" t="s">
        <v>19</v>
      </c>
      <c r="H80" t="s">
        <v>20</v>
      </c>
      <c r="I80" t="s">
        <v>706</v>
      </c>
      <c r="J80" t="s">
        <v>707</v>
      </c>
      <c r="K80" t="s">
        <v>23</v>
      </c>
      <c r="L80" t="s">
        <v>179</v>
      </c>
      <c r="M80" t="s">
        <v>78</v>
      </c>
      <c r="N80" t="s">
        <v>434</v>
      </c>
      <c r="O80" t="s">
        <v>708</v>
      </c>
      <c r="P80" t="s">
        <v>23</v>
      </c>
      <c r="Q80" t="s">
        <v>704</v>
      </c>
      <c r="R80" t="e">
        <f t="shared" si="11"/>
        <v>#VALUE!</v>
      </c>
      <c r="S80" t="e">
        <f t="shared" si="12"/>
        <v>#VALUE!</v>
      </c>
      <c r="T80" t="e">
        <f t="shared" si="15"/>
        <v>#VALUE!</v>
      </c>
      <c r="U80" t="s">
        <v>3365</v>
      </c>
    </row>
    <row r="81" spans="1:22" hidden="1" x14ac:dyDescent="0.25">
      <c r="A81" t="s">
        <v>78</v>
      </c>
      <c r="B81" t="s">
        <v>656</v>
      </c>
      <c r="C81" t="s">
        <v>709</v>
      </c>
      <c r="D81" t="s">
        <v>710</v>
      </c>
      <c r="E81" t="s">
        <v>33</v>
      </c>
      <c r="F81" t="s">
        <v>700</v>
      </c>
      <c r="G81" t="s">
        <v>19</v>
      </c>
      <c r="H81" t="s">
        <v>20</v>
      </c>
      <c r="I81" t="s">
        <v>711</v>
      </c>
      <c r="J81" t="s">
        <v>712</v>
      </c>
      <c r="K81" t="s">
        <v>23</v>
      </c>
      <c r="L81" t="s">
        <v>96</v>
      </c>
      <c r="M81" t="s">
        <v>28</v>
      </c>
      <c r="N81" t="s">
        <v>104</v>
      </c>
      <c r="O81" t="s">
        <v>713</v>
      </c>
      <c r="P81" t="s">
        <v>23</v>
      </c>
      <c r="Q81" t="s">
        <v>709</v>
      </c>
      <c r="R81" t="e">
        <f t="shared" si="11"/>
        <v>#VALUE!</v>
      </c>
      <c r="S81" t="str">
        <f t="shared" si="12"/>
        <v xml:space="preserve">网格交易 </v>
      </c>
    </row>
    <row r="82" spans="1:22" hidden="1" x14ac:dyDescent="0.25">
      <c r="A82" t="s">
        <v>83</v>
      </c>
      <c r="B82" t="s">
        <v>656</v>
      </c>
      <c r="C82" t="s">
        <v>714</v>
      </c>
      <c r="D82" t="s">
        <v>715</v>
      </c>
      <c r="E82" t="s">
        <v>39</v>
      </c>
      <c r="F82" t="s">
        <v>700</v>
      </c>
      <c r="G82" t="s">
        <v>19</v>
      </c>
      <c r="H82" t="s">
        <v>20</v>
      </c>
      <c r="I82" t="s">
        <v>716</v>
      </c>
      <c r="J82" t="s">
        <v>717</v>
      </c>
      <c r="K82" t="s">
        <v>718</v>
      </c>
      <c r="L82" t="s">
        <v>95</v>
      </c>
      <c r="M82" t="s">
        <v>45</v>
      </c>
      <c r="N82" t="s">
        <v>118</v>
      </c>
      <c r="O82" t="s">
        <v>719</v>
      </c>
      <c r="P82" t="s">
        <v>23</v>
      </c>
      <c r="Q82" t="s">
        <v>714</v>
      </c>
      <c r="R82" t="str">
        <f t="shared" si="11"/>
        <v>银河证券</v>
      </c>
    </row>
    <row r="83" spans="1:22" hidden="1" x14ac:dyDescent="0.25">
      <c r="A83" t="s">
        <v>89</v>
      </c>
      <c r="B83" t="s">
        <v>656</v>
      </c>
      <c r="C83" t="s">
        <v>720</v>
      </c>
      <c r="D83" t="s">
        <v>721</v>
      </c>
      <c r="E83" t="s">
        <v>14</v>
      </c>
      <c r="F83" t="s">
        <v>3208</v>
      </c>
      <c r="G83" t="s">
        <v>19</v>
      </c>
      <c r="H83" t="s">
        <v>20</v>
      </c>
      <c r="I83" t="s">
        <v>722</v>
      </c>
      <c r="J83" t="s">
        <v>723</v>
      </c>
      <c r="K83" t="s">
        <v>23</v>
      </c>
      <c r="L83" t="s">
        <v>273</v>
      </c>
      <c r="M83" t="s">
        <v>73</v>
      </c>
      <c r="N83" t="s">
        <v>414</v>
      </c>
      <c r="O83" t="s">
        <v>724</v>
      </c>
      <c r="P83" t="s">
        <v>23</v>
      </c>
      <c r="Q83" t="s">
        <v>720</v>
      </c>
      <c r="R83" t="e">
        <f t="shared" si="11"/>
        <v>#VALUE!</v>
      </c>
      <c r="S83" t="e">
        <f t="shared" ref="S83:S96" si="16">MID(Q83,1,SEARCH("|",Q83)-1)</f>
        <v>#VALUE!</v>
      </c>
      <c r="T83" t="e">
        <f t="shared" ref="T83:T94" si="17">MID(Q83,1,SEARCH("｜",Q83)-1)</f>
        <v>#VALUE!</v>
      </c>
      <c r="V83" t="s">
        <v>3363</v>
      </c>
    </row>
    <row r="84" spans="1:22" x14ac:dyDescent="0.25">
      <c r="A84" t="s">
        <v>59</v>
      </c>
      <c r="B84" t="s">
        <v>656</v>
      </c>
      <c r="C84" t="s">
        <v>725</v>
      </c>
      <c r="D84" t="s">
        <v>726</v>
      </c>
      <c r="E84" t="s">
        <v>28</v>
      </c>
      <c r="F84" t="s">
        <v>3208</v>
      </c>
      <c r="G84" t="s">
        <v>19</v>
      </c>
      <c r="H84" t="s">
        <v>20</v>
      </c>
      <c r="I84" t="s">
        <v>727</v>
      </c>
      <c r="J84" t="s">
        <v>23</v>
      </c>
      <c r="K84" t="s">
        <v>23</v>
      </c>
      <c r="L84" t="s">
        <v>63</v>
      </c>
      <c r="M84" t="s">
        <v>43</v>
      </c>
      <c r="N84" t="s">
        <v>152</v>
      </c>
      <c r="O84" t="s">
        <v>728</v>
      </c>
      <c r="P84" t="s">
        <v>23</v>
      </c>
      <c r="Q84" t="s">
        <v>725</v>
      </c>
      <c r="R84" t="e">
        <f t="shared" si="11"/>
        <v>#VALUE!</v>
      </c>
      <c r="S84" t="e">
        <f t="shared" si="16"/>
        <v>#VALUE!</v>
      </c>
      <c r="T84" t="e">
        <f t="shared" si="17"/>
        <v>#VALUE!</v>
      </c>
    </row>
    <row r="85" spans="1:22" x14ac:dyDescent="0.25">
      <c r="A85" t="s">
        <v>106</v>
      </c>
      <c r="B85" t="s">
        <v>656</v>
      </c>
      <c r="C85" t="s">
        <v>729</v>
      </c>
      <c r="D85" t="s">
        <v>730</v>
      </c>
      <c r="E85" t="s">
        <v>33</v>
      </c>
      <c r="F85" t="s">
        <v>3208</v>
      </c>
      <c r="G85" t="s">
        <v>19</v>
      </c>
      <c r="H85" t="s">
        <v>20</v>
      </c>
      <c r="I85" t="s">
        <v>731</v>
      </c>
      <c r="J85" t="s">
        <v>732</v>
      </c>
      <c r="K85" t="s">
        <v>23</v>
      </c>
      <c r="L85" t="s">
        <v>45</v>
      </c>
      <c r="M85" t="s">
        <v>14</v>
      </c>
      <c r="N85" t="s">
        <v>59</v>
      </c>
      <c r="O85" t="s">
        <v>733</v>
      </c>
      <c r="P85" t="s">
        <v>23</v>
      </c>
      <c r="Q85" t="s">
        <v>729</v>
      </c>
      <c r="R85" t="e">
        <f t="shared" si="11"/>
        <v>#VALUE!</v>
      </c>
      <c r="S85" t="e">
        <f t="shared" si="16"/>
        <v>#VALUE!</v>
      </c>
      <c r="T85" t="e">
        <f t="shared" si="17"/>
        <v>#VALUE!</v>
      </c>
    </row>
    <row r="86" spans="1:22" x14ac:dyDescent="0.25">
      <c r="A86" t="s">
        <v>113</v>
      </c>
      <c r="B86" t="s">
        <v>656</v>
      </c>
      <c r="C86" t="s">
        <v>734</v>
      </c>
      <c r="D86" t="s">
        <v>735</v>
      </c>
      <c r="E86" t="s">
        <v>39</v>
      </c>
      <c r="F86" t="s">
        <v>3208</v>
      </c>
      <c r="G86" t="s">
        <v>19</v>
      </c>
      <c r="H86" t="s">
        <v>20</v>
      </c>
      <c r="I86" t="s">
        <v>736</v>
      </c>
      <c r="J86" t="s">
        <v>23</v>
      </c>
      <c r="K86" t="s">
        <v>23</v>
      </c>
      <c r="L86" t="s">
        <v>39</v>
      </c>
      <c r="M86" t="s">
        <v>43</v>
      </c>
      <c r="N86" t="s">
        <v>68</v>
      </c>
      <c r="O86" t="s">
        <v>737</v>
      </c>
      <c r="P86" t="s">
        <v>23</v>
      </c>
      <c r="Q86" t="s">
        <v>734</v>
      </c>
      <c r="R86" t="e">
        <f t="shared" si="11"/>
        <v>#VALUE!</v>
      </c>
      <c r="S86" t="e">
        <f t="shared" si="16"/>
        <v>#VALUE!</v>
      </c>
      <c r="T86" t="e">
        <f t="shared" si="17"/>
        <v>#VALUE!</v>
      </c>
    </row>
    <row r="87" spans="1:22" x14ac:dyDescent="0.25">
      <c r="A87" t="s">
        <v>121</v>
      </c>
      <c r="B87" t="s">
        <v>656</v>
      </c>
      <c r="C87" t="s">
        <v>738</v>
      </c>
      <c r="D87" t="s">
        <v>739</v>
      </c>
      <c r="E87" t="s">
        <v>14</v>
      </c>
      <c r="F87" t="s">
        <v>3209</v>
      </c>
      <c r="G87" t="s">
        <v>19</v>
      </c>
      <c r="H87" t="s">
        <v>20</v>
      </c>
      <c r="I87" t="s">
        <v>740</v>
      </c>
      <c r="J87" t="s">
        <v>741</v>
      </c>
      <c r="K87" t="s">
        <v>23</v>
      </c>
      <c r="L87" t="s">
        <v>203</v>
      </c>
      <c r="M87" t="s">
        <v>63</v>
      </c>
      <c r="N87" t="s">
        <v>433</v>
      </c>
      <c r="O87" t="s">
        <v>742</v>
      </c>
      <c r="P87" t="s">
        <v>23</v>
      </c>
      <c r="Q87" t="s">
        <v>738</v>
      </c>
      <c r="R87" t="e">
        <f t="shared" si="11"/>
        <v>#VALUE!</v>
      </c>
      <c r="S87" t="e">
        <f t="shared" si="16"/>
        <v>#VALUE!</v>
      </c>
      <c r="T87" t="e">
        <f t="shared" si="17"/>
        <v>#VALUE!</v>
      </c>
    </row>
    <row r="88" spans="1:22" x14ac:dyDescent="0.25">
      <c r="A88" t="s">
        <v>96</v>
      </c>
      <c r="B88" t="s">
        <v>656</v>
      </c>
      <c r="C88" t="s">
        <v>743</v>
      </c>
      <c r="D88" t="s">
        <v>744</v>
      </c>
      <c r="E88" t="s">
        <v>28</v>
      </c>
      <c r="F88" t="s">
        <v>3209</v>
      </c>
      <c r="G88" t="s">
        <v>19</v>
      </c>
      <c r="H88" t="s">
        <v>20</v>
      </c>
      <c r="I88" t="s">
        <v>745</v>
      </c>
      <c r="J88" t="s">
        <v>746</v>
      </c>
      <c r="K88" t="s">
        <v>23</v>
      </c>
      <c r="L88" t="s">
        <v>24</v>
      </c>
      <c r="M88" t="s">
        <v>33</v>
      </c>
      <c r="N88" t="s">
        <v>68</v>
      </c>
      <c r="O88" t="s">
        <v>747</v>
      </c>
      <c r="P88" t="s">
        <v>23</v>
      </c>
      <c r="Q88" t="s">
        <v>743</v>
      </c>
      <c r="R88" t="e">
        <f t="shared" si="11"/>
        <v>#VALUE!</v>
      </c>
      <c r="S88" t="e">
        <f t="shared" si="16"/>
        <v>#VALUE!</v>
      </c>
      <c r="T88" t="e">
        <f t="shared" si="17"/>
        <v>#VALUE!</v>
      </c>
    </row>
    <row r="89" spans="1:22" x14ac:dyDescent="0.25">
      <c r="A89" t="s">
        <v>95</v>
      </c>
      <c r="B89" t="s">
        <v>656</v>
      </c>
      <c r="C89" t="s">
        <v>748</v>
      </c>
      <c r="D89" t="s">
        <v>749</v>
      </c>
      <c r="E89" t="s">
        <v>33</v>
      </c>
      <c r="F89" t="s">
        <v>3209</v>
      </c>
      <c r="G89" t="s">
        <v>19</v>
      </c>
      <c r="H89" t="s">
        <v>20</v>
      </c>
      <c r="I89" t="s">
        <v>750</v>
      </c>
      <c r="J89" t="s">
        <v>751</v>
      </c>
      <c r="K89" t="s">
        <v>23</v>
      </c>
      <c r="L89" t="s">
        <v>45</v>
      </c>
      <c r="M89" t="s">
        <v>43</v>
      </c>
      <c r="N89" t="s">
        <v>73</v>
      </c>
      <c r="O89" t="s">
        <v>752</v>
      </c>
      <c r="P89" t="s">
        <v>23</v>
      </c>
      <c r="Q89" t="s">
        <v>748</v>
      </c>
      <c r="R89" t="e">
        <f t="shared" si="11"/>
        <v>#VALUE!</v>
      </c>
      <c r="S89" t="e">
        <f t="shared" si="16"/>
        <v>#VALUE!</v>
      </c>
      <c r="T89" t="e">
        <f t="shared" si="17"/>
        <v>#VALUE!</v>
      </c>
    </row>
    <row r="90" spans="1:22" x14ac:dyDescent="0.25">
      <c r="A90" t="s">
        <v>26</v>
      </c>
      <c r="B90" t="s">
        <v>656</v>
      </c>
      <c r="C90" t="s">
        <v>753</v>
      </c>
      <c r="D90" t="s">
        <v>754</v>
      </c>
      <c r="E90" t="s">
        <v>39</v>
      </c>
      <c r="F90" t="s">
        <v>3209</v>
      </c>
      <c r="G90" t="s">
        <v>19</v>
      </c>
      <c r="H90" t="s">
        <v>20</v>
      </c>
      <c r="I90" t="s">
        <v>755</v>
      </c>
      <c r="J90" t="s">
        <v>756</v>
      </c>
      <c r="K90" t="s">
        <v>23</v>
      </c>
      <c r="L90" t="s">
        <v>68</v>
      </c>
      <c r="M90" t="s">
        <v>43</v>
      </c>
      <c r="N90" t="s">
        <v>96</v>
      </c>
      <c r="O90" t="s">
        <v>757</v>
      </c>
      <c r="P90" t="s">
        <v>23</v>
      </c>
      <c r="Q90" t="s">
        <v>753</v>
      </c>
      <c r="R90" t="e">
        <f t="shared" si="11"/>
        <v>#VALUE!</v>
      </c>
      <c r="S90" t="e">
        <f t="shared" si="16"/>
        <v>#VALUE!</v>
      </c>
      <c r="T90" t="e">
        <f t="shared" si="17"/>
        <v>#VALUE!</v>
      </c>
    </row>
    <row r="91" spans="1:22" x14ac:dyDescent="0.25">
      <c r="A91" t="s">
        <v>104</v>
      </c>
      <c r="B91" t="s">
        <v>656</v>
      </c>
      <c r="C91" t="s">
        <v>758</v>
      </c>
      <c r="D91" t="s">
        <v>759</v>
      </c>
      <c r="E91" t="s">
        <v>14</v>
      </c>
      <c r="F91" t="s">
        <v>3210</v>
      </c>
      <c r="G91" t="s">
        <v>19</v>
      </c>
      <c r="H91" t="s">
        <v>20</v>
      </c>
      <c r="I91" t="s">
        <v>761</v>
      </c>
      <c r="J91" t="s">
        <v>762</v>
      </c>
      <c r="K91" t="s">
        <v>23</v>
      </c>
      <c r="L91" t="s">
        <v>179</v>
      </c>
      <c r="M91" t="s">
        <v>24</v>
      </c>
      <c r="N91" t="s">
        <v>459</v>
      </c>
      <c r="O91" t="s">
        <v>763</v>
      </c>
      <c r="P91" t="s">
        <v>23</v>
      </c>
      <c r="Q91" t="s">
        <v>758</v>
      </c>
      <c r="R91" t="e">
        <f t="shared" si="11"/>
        <v>#VALUE!</v>
      </c>
      <c r="S91" t="e">
        <f t="shared" si="16"/>
        <v>#VALUE!</v>
      </c>
      <c r="T91" t="e">
        <f t="shared" si="17"/>
        <v>#VALUE!</v>
      </c>
    </row>
    <row r="92" spans="1:22" hidden="1" x14ac:dyDescent="0.25">
      <c r="A92" t="s">
        <v>111</v>
      </c>
      <c r="B92" t="s">
        <v>656</v>
      </c>
      <c r="C92" t="s">
        <v>3206</v>
      </c>
      <c r="D92" t="s">
        <v>764</v>
      </c>
      <c r="E92" t="s">
        <v>28</v>
      </c>
      <c r="F92" t="s">
        <v>3210</v>
      </c>
      <c r="G92" t="s">
        <v>19</v>
      </c>
      <c r="H92" t="s">
        <v>20</v>
      </c>
      <c r="I92" t="s">
        <v>765</v>
      </c>
      <c r="J92" t="s">
        <v>766</v>
      </c>
      <c r="K92" t="s">
        <v>23</v>
      </c>
      <c r="L92" t="s">
        <v>106</v>
      </c>
      <c r="M92" t="s">
        <v>39</v>
      </c>
      <c r="N92" t="s">
        <v>163</v>
      </c>
      <c r="O92" t="s">
        <v>767</v>
      </c>
      <c r="P92" t="s">
        <v>23</v>
      </c>
      <c r="Q92" t="s">
        <v>3206</v>
      </c>
      <c r="R92" t="e">
        <f t="shared" si="11"/>
        <v>#VALUE!</v>
      </c>
      <c r="S92" t="e">
        <f t="shared" si="16"/>
        <v>#VALUE!</v>
      </c>
      <c r="T92" t="e">
        <f t="shared" si="17"/>
        <v>#VALUE!</v>
      </c>
      <c r="U92" t="s">
        <v>3358</v>
      </c>
    </row>
    <row r="93" spans="1:22" x14ac:dyDescent="0.25">
      <c r="A93" t="s">
        <v>152</v>
      </c>
      <c r="B93" t="s">
        <v>656</v>
      </c>
      <c r="C93" t="s">
        <v>768</v>
      </c>
      <c r="D93" t="s">
        <v>769</v>
      </c>
      <c r="E93" t="s">
        <v>33</v>
      </c>
      <c r="F93" t="s">
        <v>3210</v>
      </c>
      <c r="G93" t="s">
        <v>19</v>
      </c>
      <c r="H93" t="s">
        <v>20</v>
      </c>
      <c r="I93" t="s">
        <v>770</v>
      </c>
      <c r="J93" t="s">
        <v>771</v>
      </c>
      <c r="K93" t="s">
        <v>23</v>
      </c>
      <c r="L93" t="s">
        <v>68</v>
      </c>
      <c r="M93" t="s">
        <v>43</v>
      </c>
      <c r="N93" t="s">
        <v>113</v>
      </c>
      <c r="O93" t="s">
        <v>772</v>
      </c>
      <c r="P93" t="s">
        <v>23</v>
      </c>
      <c r="Q93" t="s">
        <v>768</v>
      </c>
      <c r="R93" t="e">
        <f t="shared" si="11"/>
        <v>#VALUE!</v>
      </c>
      <c r="S93" t="e">
        <f t="shared" si="16"/>
        <v>#VALUE!</v>
      </c>
      <c r="T93" t="e">
        <f t="shared" si="17"/>
        <v>#VALUE!</v>
      </c>
    </row>
    <row r="94" spans="1:22" x14ac:dyDescent="0.25">
      <c r="A94" t="s">
        <v>156</v>
      </c>
      <c r="B94" t="s">
        <v>656</v>
      </c>
      <c r="C94" t="s">
        <v>3207</v>
      </c>
      <c r="D94" t="s">
        <v>773</v>
      </c>
      <c r="E94" t="s">
        <v>39</v>
      </c>
      <c r="F94" t="s">
        <v>3210</v>
      </c>
      <c r="G94" t="s">
        <v>19</v>
      </c>
      <c r="H94" t="s">
        <v>20</v>
      </c>
      <c r="I94" t="s">
        <v>774</v>
      </c>
      <c r="J94" t="s">
        <v>23</v>
      </c>
      <c r="K94" t="s">
        <v>23</v>
      </c>
      <c r="L94" t="s">
        <v>39</v>
      </c>
      <c r="M94" t="s">
        <v>28</v>
      </c>
      <c r="N94" t="s">
        <v>106</v>
      </c>
      <c r="O94" t="s">
        <v>775</v>
      </c>
      <c r="P94" t="s">
        <v>23</v>
      </c>
      <c r="Q94" t="s">
        <v>3207</v>
      </c>
      <c r="R94" t="e">
        <f t="shared" si="11"/>
        <v>#VALUE!</v>
      </c>
      <c r="S94" t="e">
        <f t="shared" si="16"/>
        <v>#VALUE!</v>
      </c>
      <c r="T94" t="e">
        <f t="shared" si="17"/>
        <v>#VALUE!</v>
      </c>
    </row>
    <row r="95" spans="1:22" hidden="1" x14ac:dyDescent="0.25">
      <c r="A95" t="s">
        <v>163</v>
      </c>
      <c r="B95" t="s">
        <v>656</v>
      </c>
      <c r="C95" t="s">
        <v>776</v>
      </c>
      <c r="D95" t="s">
        <v>777</v>
      </c>
      <c r="E95" t="s">
        <v>45</v>
      </c>
      <c r="F95" t="s">
        <v>760</v>
      </c>
      <c r="G95" t="s">
        <v>19</v>
      </c>
      <c r="H95" t="s">
        <v>20</v>
      </c>
      <c r="I95" t="s">
        <v>778</v>
      </c>
      <c r="J95" t="s">
        <v>779</v>
      </c>
      <c r="K95" t="s">
        <v>23</v>
      </c>
      <c r="L95" t="s">
        <v>25</v>
      </c>
      <c r="M95" t="s">
        <v>45</v>
      </c>
      <c r="N95" t="s">
        <v>83</v>
      </c>
      <c r="O95" t="s">
        <v>780</v>
      </c>
      <c r="P95" t="s">
        <v>23</v>
      </c>
      <c r="Q95" t="s">
        <v>776</v>
      </c>
      <c r="R95" t="e">
        <f t="shared" si="11"/>
        <v>#VALUE!</v>
      </c>
      <c r="S95" t="str">
        <f t="shared" si="16"/>
        <v xml:space="preserve">拥抱注册制 共享高质量 </v>
      </c>
    </row>
    <row r="96" spans="1:22" x14ac:dyDescent="0.25">
      <c r="A96" t="s">
        <v>168</v>
      </c>
      <c r="B96" t="s">
        <v>656</v>
      </c>
      <c r="C96" t="s">
        <v>781</v>
      </c>
      <c r="D96" t="s">
        <v>782</v>
      </c>
      <c r="E96" t="s">
        <v>14</v>
      </c>
      <c r="F96" t="s">
        <v>3211</v>
      </c>
      <c r="G96" t="s">
        <v>19</v>
      </c>
      <c r="H96" t="s">
        <v>20</v>
      </c>
      <c r="I96" t="s">
        <v>784</v>
      </c>
      <c r="J96" t="s">
        <v>785</v>
      </c>
      <c r="K96" t="s">
        <v>23</v>
      </c>
      <c r="L96" t="s">
        <v>273</v>
      </c>
      <c r="M96" t="s">
        <v>24</v>
      </c>
      <c r="N96" t="s">
        <v>447</v>
      </c>
      <c r="O96" t="s">
        <v>786</v>
      </c>
      <c r="P96" t="s">
        <v>23</v>
      </c>
      <c r="Q96" t="s">
        <v>781</v>
      </c>
      <c r="R96" t="e">
        <f t="shared" si="11"/>
        <v>#VALUE!</v>
      </c>
      <c r="S96" t="e">
        <f t="shared" si="16"/>
        <v>#VALUE!</v>
      </c>
      <c r="T96" t="e">
        <f t="shared" ref="T96" si="18">MID(Q96,1,SEARCH("｜",Q96)-1)</f>
        <v>#VALUE!</v>
      </c>
    </row>
    <row r="97" spans="1:21" hidden="1" x14ac:dyDescent="0.25">
      <c r="A97" t="s">
        <v>173</v>
      </c>
      <c r="B97" t="s">
        <v>656</v>
      </c>
      <c r="C97" t="s">
        <v>787</v>
      </c>
      <c r="D97" t="s">
        <v>788</v>
      </c>
      <c r="E97" t="s">
        <v>28</v>
      </c>
      <c r="F97" t="s">
        <v>783</v>
      </c>
      <c r="G97" t="s">
        <v>19</v>
      </c>
      <c r="H97" t="s">
        <v>20</v>
      </c>
      <c r="I97" t="s">
        <v>789</v>
      </c>
      <c r="J97" t="s">
        <v>790</v>
      </c>
      <c r="K97" t="s">
        <v>718</v>
      </c>
      <c r="L97" t="s">
        <v>83</v>
      </c>
      <c r="M97" t="s">
        <v>45</v>
      </c>
      <c r="N97" t="s">
        <v>193</v>
      </c>
      <c r="O97" t="s">
        <v>791</v>
      </c>
      <c r="P97" t="s">
        <v>23</v>
      </c>
      <c r="Q97" t="s">
        <v>787</v>
      </c>
      <c r="R97" t="str">
        <f t="shared" si="11"/>
        <v>银河证券</v>
      </c>
    </row>
    <row r="98" spans="1:21" hidden="1" x14ac:dyDescent="0.25">
      <c r="A98" t="s">
        <v>181</v>
      </c>
      <c r="B98" t="s">
        <v>656</v>
      </c>
      <c r="C98" t="s">
        <v>792</v>
      </c>
      <c r="D98" t="s">
        <v>793</v>
      </c>
      <c r="E98" t="s">
        <v>33</v>
      </c>
      <c r="F98" t="s">
        <v>783</v>
      </c>
      <c r="G98" t="s">
        <v>19</v>
      </c>
      <c r="H98" t="s">
        <v>20</v>
      </c>
      <c r="I98" t="s">
        <v>794</v>
      </c>
      <c r="J98" t="s">
        <v>795</v>
      </c>
      <c r="K98" t="s">
        <v>796</v>
      </c>
      <c r="L98" t="s">
        <v>39</v>
      </c>
      <c r="M98" t="s">
        <v>43</v>
      </c>
      <c r="N98" t="s">
        <v>24</v>
      </c>
      <c r="O98" t="s">
        <v>797</v>
      </c>
      <c r="P98" t="s">
        <v>23</v>
      </c>
      <c r="Q98" t="s">
        <v>792</v>
      </c>
      <c r="R98" t="str">
        <f t="shared" si="11"/>
        <v>银河宏观</v>
      </c>
    </row>
    <row r="99" spans="1:21" hidden="1" x14ac:dyDescent="0.25">
      <c r="A99" t="s">
        <v>60</v>
      </c>
      <c r="B99" t="s">
        <v>656</v>
      </c>
      <c r="C99" t="s">
        <v>798</v>
      </c>
      <c r="D99" t="s">
        <v>799</v>
      </c>
      <c r="E99" t="s">
        <v>39</v>
      </c>
      <c r="F99" t="s">
        <v>3211</v>
      </c>
      <c r="G99" t="s">
        <v>19</v>
      </c>
      <c r="H99" t="s">
        <v>20</v>
      </c>
      <c r="I99" t="s">
        <v>800</v>
      </c>
      <c r="J99" t="s">
        <v>801</v>
      </c>
      <c r="K99" t="s">
        <v>23</v>
      </c>
      <c r="L99" t="s">
        <v>156</v>
      </c>
      <c r="M99" t="s">
        <v>43</v>
      </c>
      <c r="N99" t="s">
        <v>326</v>
      </c>
      <c r="O99" t="s">
        <v>802</v>
      </c>
      <c r="P99" t="s">
        <v>23</v>
      </c>
      <c r="Q99" t="s">
        <v>798</v>
      </c>
      <c r="R99" t="e">
        <f t="shared" si="11"/>
        <v>#VALUE!</v>
      </c>
      <c r="S99" t="e">
        <f t="shared" ref="S99:S114" si="19">MID(Q99,1,SEARCH("|",Q99)-1)</f>
        <v>#VALUE!</v>
      </c>
      <c r="T99" t="e">
        <f t="shared" ref="T99:T107" si="20">MID(Q99,1,SEARCH("｜",Q99)-1)</f>
        <v>#VALUE!</v>
      </c>
      <c r="U99" t="s">
        <v>3365</v>
      </c>
    </row>
    <row r="100" spans="1:21" x14ac:dyDescent="0.25">
      <c r="A100" t="s">
        <v>193</v>
      </c>
      <c r="B100" t="s">
        <v>656</v>
      </c>
      <c r="C100" t="s">
        <v>803</v>
      </c>
      <c r="D100" t="s">
        <v>804</v>
      </c>
      <c r="E100" t="s">
        <v>45</v>
      </c>
      <c r="F100" t="s">
        <v>3211</v>
      </c>
      <c r="G100" t="s">
        <v>19</v>
      </c>
      <c r="H100" t="s">
        <v>20</v>
      </c>
      <c r="I100" t="s">
        <v>805</v>
      </c>
      <c r="J100" t="s">
        <v>23</v>
      </c>
      <c r="K100" t="s">
        <v>23</v>
      </c>
      <c r="L100" t="s">
        <v>63</v>
      </c>
      <c r="M100" t="s">
        <v>14</v>
      </c>
      <c r="N100" t="s">
        <v>83</v>
      </c>
      <c r="O100" t="s">
        <v>806</v>
      </c>
      <c r="P100" t="s">
        <v>23</v>
      </c>
      <c r="Q100" t="s">
        <v>803</v>
      </c>
      <c r="R100" t="e">
        <f t="shared" si="11"/>
        <v>#VALUE!</v>
      </c>
      <c r="S100" t="e">
        <f t="shared" si="19"/>
        <v>#VALUE!</v>
      </c>
      <c r="T100" t="e">
        <f t="shared" si="20"/>
        <v>#VALUE!</v>
      </c>
    </row>
    <row r="101" spans="1:21" x14ac:dyDescent="0.25">
      <c r="A101" t="s">
        <v>198</v>
      </c>
      <c r="B101" t="s">
        <v>656</v>
      </c>
      <c r="C101" t="s">
        <v>807</v>
      </c>
      <c r="D101" t="s">
        <v>808</v>
      </c>
      <c r="E101" t="s">
        <v>24</v>
      </c>
      <c r="F101" t="s">
        <v>3211</v>
      </c>
      <c r="G101" t="s">
        <v>19</v>
      </c>
      <c r="H101" t="s">
        <v>20</v>
      </c>
      <c r="I101" t="s">
        <v>809</v>
      </c>
      <c r="J101" t="s">
        <v>3214</v>
      </c>
      <c r="K101" t="s">
        <v>23</v>
      </c>
      <c r="L101" t="s">
        <v>24</v>
      </c>
      <c r="M101" t="s">
        <v>43</v>
      </c>
      <c r="N101" t="s">
        <v>26</v>
      </c>
      <c r="O101" t="s">
        <v>810</v>
      </c>
      <c r="P101" t="s">
        <v>23</v>
      </c>
      <c r="Q101" t="s">
        <v>807</v>
      </c>
      <c r="R101" t="e">
        <f t="shared" si="11"/>
        <v>#VALUE!</v>
      </c>
      <c r="S101" t="e">
        <f t="shared" si="19"/>
        <v>#VALUE!</v>
      </c>
      <c r="T101" t="e">
        <f t="shared" si="20"/>
        <v>#VALUE!</v>
      </c>
    </row>
    <row r="102" spans="1:21" x14ac:dyDescent="0.25">
      <c r="A102" t="s">
        <v>203</v>
      </c>
      <c r="B102" t="s">
        <v>656</v>
      </c>
      <c r="C102" t="s">
        <v>811</v>
      </c>
      <c r="D102" t="s">
        <v>812</v>
      </c>
      <c r="E102" t="s">
        <v>14</v>
      </c>
      <c r="F102" t="s">
        <v>3212</v>
      </c>
      <c r="G102" t="s">
        <v>19</v>
      </c>
      <c r="H102" t="s">
        <v>20</v>
      </c>
      <c r="I102" t="s">
        <v>813</v>
      </c>
      <c r="J102" t="s">
        <v>814</v>
      </c>
      <c r="K102" t="s">
        <v>23</v>
      </c>
      <c r="L102" t="s">
        <v>198</v>
      </c>
      <c r="M102" t="s">
        <v>73</v>
      </c>
      <c r="N102" t="s">
        <v>435</v>
      </c>
      <c r="O102" t="s">
        <v>815</v>
      </c>
      <c r="P102" t="s">
        <v>23</v>
      </c>
      <c r="Q102" t="s">
        <v>811</v>
      </c>
      <c r="R102" t="e">
        <f t="shared" si="11"/>
        <v>#VALUE!</v>
      </c>
      <c r="S102" t="e">
        <f t="shared" si="19"/>
        <v>#VALUE!</v>
      </c>
      <c r="T102" t="e">
        <f t="shared" si="20"/>
        <v>#VALUE!</v>
      </c>
    </row>
    <row r="103" spans="1:21" x14ac:dyDescent="0.25">
      <c r="A103" t="s">
        <v>208</v>
      </c>
      <c r="B103" t="s">
        <v>656</v>
      </c>
      <c r="C103" t="s">
        <v>816</v>
      </c>
      <c r="D103" t="s">
        <v>817</v>
      </c>
      <c r="E103" t="s">
        <v>28</v>
      </c>
      <c r="F103" t="s">
        <v>3212</v>
      </c>
      <c r="G103" t="s">
        <v>19</v>
      </c>
      <c r="H103" t="s">
        <v>20</v>
      </c>
      <c r="I103" t="s">
        <v>818</v>
      </c>
      <c r="J103" t="s">
        <v>819</v>
      </c>
      <c r="K103" t="s">
        <v>23</v>
      </c>
      <c r="L103" t="s">
        <v>319</v>
      </c>
      <c r="M103" t="s">
        <v>63</v>
      </c>
      <c r="N103" t="s">
        <v>493</v>
      </c>
      <c r="O103" t="s">
        <v>820</v>
      </c>
      <c r="P103" t="s">
        <v>23</v>
      </c>
      <c r="Q103" t="s">
        <v>816</v>
      </c>
      <c r="R103" t="e">
        <f t="shared" si="11"/>
        <v>#VALUE!</v>
      </c>
      <c r="S103" t="e">
        <f t="shared" si="19"/>
        <v>#VALUE!</v>
      </c>
      <c r="T103" t="e">
        <f t="shared" si="20"/>
        <v>#VALUE!</v>
      </c>
    </row>
    <row r="104" spans="1:21" x14ac:dyDescent="0.25">
      <c r="A104" t="s">
        <v>215</v>
      </c>
      <c r="B104" t="s">
        <v>656</v>
      </c>
      <c r="C104" t="s">
        <v>821</v>
      </c>
      <c r="D104" t="s">
        <v>822</v>
      </c>
      <c r="E104" t="s">
        <v>33</v>
      </c>
      <c r="F104" t="s">
        <v>3212</v>
      </c>
      <c r="G104" t="s">
        <v>19</v>
      </c>
      <c r="H104" t="s">
        <v>20</v>
      </c>
      <c r="I104" t="s">
        <v>823</v>
      </c>
      <c r="J104" t="s">
        <v>23</v>
      </c>
      <c r="K104" t="s">
        <v>23</v>
      </c>
      <c r="L104" t="s">
        <v>25</v>
      </c>
      <c r="M104" t="s">
        <v>14</v>
      </c>
      <c r="N104" t="s">
        <v>83</v>
      </c>
      <c r="O104" t="s">
        <v>824</v>
      </c>
      <c r="P104" t="s">
        <v>23</v>
      </c>
      <c r="Q104" t="s">
        <v>821</v>
      </c>
      <c r="R104" t="e">
        <f t="shared" si="11"/>
        <v>#VALUE!</v>
      </c>
      <c r="S104" t="e">
        <f t="shared" si="19"/>
        <v>#VALUE!</v>
      </c>
      <c r="T104" t="e">
        <f t="shared" si="20"/>
        <v>#VALUE!</v>
      </c>
    </row>
    <row r="105" spans="1:21" x14ac:dyDescent="0.25">
      <c r="A105" t="s">
        <v>221</v>
      </c>
      <c r="B105" t="s">
        <v>656</v>
      </c>
      <c r="C105" t="s">
        <v>825</v>
      </c>
      <c r="D105" t="s">
        <v>826</v>
      </c>
      <c r="E105" t="s">
        <v>39</v>
      </c>
      <c r="F105" t="s">
        <v>3212</v>
      </c>
      <c r="G105" t="s">
        <v>19</v>
      </c>
      <c r="H105" t="s">
        <v>20</v>
      </c>
      <c r="I105" t="s">
        <v>827</v>
      </c>
      <c r="J105" t="s">
        <v>828</v>
      </c>
      <c r="K105" t="s">
        <v>23</v>
      </c>
      <c r="L105" t="s">
        <v>33</v>
      </c>
      <c r="M105" t="s">
        <v>43</v>
      </c>
      <c r="N105" t="s">
        <v>83</v>
      </c>
      <c r="O105" t="s">
        <v>829</v>
      </c>
      <c r="P105" t="s">
        <v>23</v>
      </c>
      <c r="Q105" t="s">
        <v>825</v>
      </c>
      <c r="R105" t="e">
        <f t="shared" si="11"/>
        <v>#VALUE!</v>
      </c>
      <c r="S105" t="e">
        <f t="shared" si="19"/>
        <v>#VALUE!</v>
      </c>
      <c r="T105" t="e">
        <f t="shared" si="20"/>
        <v>#VALUE!</v>
      </c>
    </row>
    <row r="106" spans="1:21" x14ac:dyDescent="0.25">
      <c r="A106" t="s">
        <v>118</v>
      </c>
      <c r="B106" t="s">
        <v>656</v>
      </c>
      <c r="C106" t="s">
        <v>830</v>
      </c>
      <c r="D106" t="s">
        <v>831</v>
      </c>
      <c r="E106" t="s">
        <v>14</v>
      </c>
      <c r="F106" t="s">
        <v>3213</v>
      </c>
      <c r="G106" t="s">
        <v>19</v>
      </c>
      <c r="H106" t="s">
        <v>20</v>
      </c>
      <c r="I106" t="s">
        <v>833</v>
      </c>
      <c r="J106" t="s">
        <v>834</v>
      </c>
      <c r="K106" t="s">
        <v>23</v>
      </c>
      <c r="L106" t="s">
        <v>97</v>
      </c>
      <c r="M106" t="s">
        <v>113</v>
      </c>
      <c r="N106" t="s">
        <v>448</v>
      </c>
      <c r="O106" t="s">
        <v>835</v>
      </c>
      <c r="P106" t="s">
        <v>23</v>
      </c>
      <c r="Q106" t="s">
        <v>830</v>
      </c>
      <c r="R106" t="e">
        <f t="shared" si="11"/>
        <v>#VALUE!</v>
      </c>
      <c r="S106" t="e">
        <f t="shared" si="19"/>
        <v>#VALUE!</v>
      </c>
      <c r="T106" t="e">
        <f t="shared" si="20"/>
        <v>#VALUE!</v>
      </c>
    </row>
    <row r="107" spans="1:21" x14ac:dyDescent="0.25">
      <c r="A107" t="s">
        <v>232</v>
      </c>
      <c r="B107" t="s">
        <v>656</v>
      </c>
      <c r="C107" t="s">
        <v>836</v>
      </c>
      <c r="D107" t="s">
        <v>837</v>
      </c>
      <c r="E107" t="s">
        <v>28</v>
      </c>
      <c r="F107" t="s">
        <v>3213</v>
      </c>
      <c r="G107" t="s">
        <v>19</v>
      </c>
      <c r="H107" t="s">
        <v>20</v>
      </c>
      <c r="I107" t="s">
        <v>838</v>
      </c>
      <c r="J107" t="s">
        <v>839</v>
      </c>
      <c r="K107" t="s">
        <v>23</v>
      </c>
      <c r="L107" t="s">
        <v>83</v>
      </c>
      <c r="M107" t="s">
        <v>33</v>
      </c>
      <c r="N107" t="s">
        <v>198</v>
      </c>
      <c r="O107" t="s">
        <v>840</v>
      </c>
      <c r="P107" t="s">
        <v>23</v>
      </c>
      <c r="Q107" t="s">
        <v>836</v>
      </c>
      <c r="R107" t="e">
        <f t="shared" si="11"/>
        <v>#VALUE!</v>
      </c>
      <c r="S107" t="e">
        <f t="shared" si="19"/>
        <v>#VALUE!</v>
      </c>
      <c r="T107" t="e">
        <f t="shared" si="20"/>
        <v>#VALUE!</v>
      </c>
    </row>
    <row r="108" spans="1:21" hidden="1" x14ac:dyDescent="0.25">
      <c r="A108" t="s">
        <v>237</v>
      </c>
      <c r="B108" t="s">
        <v>656</v>
      </c>
      <c r="C108" t="s">
        <v>841</v>
      </c>
      <c r="D108" t="s">
        <v>842</v>
      </c>
      <c r="E108" t="s">
        <v>33</v>
      </c>
      <c r="F108" t="s">
        <v>832</v>
      </c>
      <c r="G108" t="s">
        <v>19</v>
      </c>
      <c r="H108" t="s">
        <v>20</v>
      </c>
      <c r="I108" t="s">
        <v>843</v>
      </c>
      <c r="J108" t="s">
        <v>844</v>
      </c>
      <c r="K108" t="s">
        <v>23</v>
      </c>
      <c r="L108" t="s">
        <v>78</v>
      </c>
      <c r="M108" t="s">
        <v>28</v>
      </c>
      <c r="N108" t="s">
        <v>95</v>
      </c>
      <c r="O108" t="s">
        <v>845</v>
      </c>
      <c r="P108" t="s">
        <v>23</v>
      </c>
      <c r="Q108" t="s">
        <v>841</v>
      </c>
      <c r="R108" t="e">
        <f t="shared" si="11"/>
        <v>#VALUE!</v>
      </c>
      <c r="S108" t="str">
        <f t="shared" si="19"/>
        <v xml:space="preserve">个人养老金 </v>
      </c>
    </row>
    <row r="109" spans="1:21" x14ac:dyDescent="0.25">
      <c r="A109" t="s">
        <v>242</v>
      </c>
      <c r="B109" t="s">
        <v>656</v>
      </c>
      <c r="C109" t="s">
        <v>846</v>
      </c>
      <c r="D109" t="s">
        <v>847</v>
      </c>
      <c r="E109" t="s">
        <v>14</v>
      </c>
      <c r="F109" t="s">
        <v>3215</v>
      </c>
      <c r="G109" t="s">
        <v>19</v>
      </c>
      <c r="H109" t="s">
        <v>20</v>
      </c>
      <c r="I109" t="s">
        <v>849</v>
      </c>
      <c r="J109" t="s">
        <v>850</v>
      </c>
      <c r="K109" t="s">
        <v>23</v>
      </c>
      <c r="L109" t="s">
        <v>181</v>
      </c>
      <c r="M109" t="s">
        <v>78</v>
      </c>
      <c r="N109" t="s">
        <v>365</v>
      </c>
      <c r="O109" t="s">
        <v>851</v>
      </c>
      <c r="P109" t="s">
        <v>23</v>
      </c>
      <c r="Q109" t="s">
        <v>846</v>
      </c>
      <c r="R109" t="e">
        <f t="shared" si="11"/>
        <v>#VALUE!</v>
      </c>
      <c r="S109" t="e">
        <f t="shared" si="19"/>
        <v>#VALUE!</v>
      </c>
      <c r="T109" t="e">
        <f t="shared" ref="T109:T112" si="21">MID(Q109,1,SEARCH("｜",Q109)-1)</f>
        <v>#VALUE!</v>
      </c>
    </row>
    <row r="110" spans="1:21" x14ac:dyDescent="0.25">
      <c r="A110" t="s">
        <v>191</v>
      </c>
      <c r="B110" t="s">
        <v>656</v>
      </c>
      <c r="C110" t="s">
        <v>852</v>
      </c>
      <c r="D110" t="s">
        <v>853</v>
      </c>
      <c r="E110" t="s">
        <v>28</v>
      </c>
      <c r="F110" t="s">
        <v>3215</v>
      </c>
      <c r="G110" t="s">
        <v>19</v>
      </c>
      <c r="H110" t="s">
        <v>20</v>
      </c>
      <c r="I110" t="s">
        <v>854</v>
      </c>
      <c r="J110" t="s">
        <v>855</v>
      </c>
      <c r="K110" t="s">
        <v>3216</v>
      </c>
      <c r="L110" t="s">
        <v>24</v>
      </c>
      <c r="M110" t="s">
        <v>467</v>
      </c>
      <c r="N110" t="s">
        <v>68</v>
      </c>
      <c r="O110" t="s">
        <v>856</v>
      </c>
      <c r="P110" t="s">
        <v>23</v>
      </c>
      <c r="Q110" t="s">
        <v>852</v>
      </c>
      <c r="R110" t="e">
        <f t="shared" si="11"/>
        <v>#VALUE!</v>
      </c>
      <c r="S110" t="e">
        <f t="shared" si="19"/>
        <v>#VALUE!</v>
      </c>
      <c r="T110" t="e">
        <f t="shared" si="21"/>
        <v>#VALUE!</v>
      </c>
    </row>
    <row r="111" spans="1:21" x14ac:dyDescent="0.25">
      <c r="A111" t="s">
        <v>253</v>
      </c>
      <c r="B111" t="s">
        <v>656</v>
      </c>
      <c r="C111" t="s">
        <v>857</v>
      </c>
      <c r="D111" t="s">
        <v>858</v>
      </c>
      <c r="E111" t="s">
        <v>33</v>
      </c>
      <c r="F111" t="s">
        <v>3215</v>
      </c>
      <c r="G111" t="s">
        <v>19</v>
      </c>
      <c r="H111" t="s">
        <v>20</v>
      </c>
      <c r="I111" t="s">
        <v>859</v>
      </c>
      <c r="J111" t="s">
        <v>860</v>
      </c>
      <c r="K111" t="s">
        <v>3216</v>
      </c>
      <c r="L111" t="s">
        <v>83</v>
      </c>
      <c r="M111" t="s">
        <v>28</v>
      </c>
      <c r="N111" t="s">
        <v>156</v>
      </c>
      <c r="O111" t="s">
        <v>861</v>
      </c>
      <c r="P111" t="s">
        <v>23</v>
      </c>
      <c r="Q111" t="s">
        <v>857</v>
      </c>
      <c r="R111" t="e">
        <f t="shared" si="11"/>
        <v>#VALUE!</v>
      </c>
      <c r="S111" t="e">
        <f t="shared" si="19"/>
        <v>#VALUE!</v>
      </c>
      <c r="T111" t="e">
        <f t="shared" si="21"/>
        <v>#VALUE!</v>
      </c>
    </row>
    <row r="112" spans="1:21" x14ac:dyDescent="0.25">
      <c r="A112" t="s">
        <v>179</v>
      </c>
      <c r="B112" t="s">
        <v>656</v>
      </c>
      <c r="C112" t="s">
        <v>862</v>
      </c>
      <c r="D112" t="s">
        <v>863</v>
      </c>
      <c r="E112" t="s">
        <v>39</v>
      </c>
      <c r="F112" t="s">
        <v>3215</v>
      </c>
      <c r="G112" t="s">
        <v>19</v>
      </c>
      <c r="H112" t="s">
        <v>20</v>
      </c>
      <c r="I112" t="s">
        <v>864</v>
      </c>
      <c r="J112" t="s">
        <v>865</v>
      </c>
      <c r="K112" t="s">
        <v>23</v>
      </c>
      <c r="L112" t="s">
        <v>45</v>
      </c>
      <c r="M112" t="s">
        <v>14</v>
      </c>
      <c r="N112" t="s">
        <v>113</v>
      </c>
      <c r="O112" t="s">
        <v>866</v>
      </c>
      <c r="P112" t="s">
        <v>23</v>
      </c>
      <c r="Q112" t="s">
        <v>862</v>
      </c>
      <c r="R112" t="e">
        <f t="shared" si="11"/>
        <v>#VALUE!</v>
      </c>
      <c r="S112" t="e">
        <f t="shared" si="19"/>
        <v>#VALUE!</v>
      </c>
      <c r="T112" t="e">
        <f t="shared" si="21"/>
        <v>#VALUE!</v>
      </c>
    </row>
    <row r="113" spans="1:21" hidden="1" x14ac:dyDescent="0.25">
      <c r="A113" t="s">
        <v>262</v>
      </c>
      <c r="B113" t="s">
        <v>656</v>
      </c>
      <c r="C113" t="s">
        <v>867</v>
      </c>
      <c r="D113" t="s">
        <v>868</v>
      </c>
      <c r="E113" t="s">
        <v>45</v>
      </c>
      <c r="F113" t="s">
        <v>848</v>
      </c>
      <c r="G113" t="s">
        <v>19</v>
      </c>
      <c r="H113" t="s">
        <v>20</v>
      </c>
      <c r="I113" t="s">
        <v>869</v>
      </c>
      <c r="J113" t="s">
        <v>870</v>
      </c>
      <c r="K113" t="s">
        <v>23</v>
      </c>
      <c r="L113" t="s">
        <v>25</v>
      </c>
      <c r="M113" t="s">
        <v>14</v>
      </c>
      <c r="N113" t="s">
        <v>25</v>
      </c>
      <c r="O113" t="s">
        <v>871</v>
      </c>
      <c r="P113" t="s">
        <v>23</v>
      </c>
      <c r="Q113" t="s">
        <v>867</v>
      </c>
      <c r="R113" t="e">
        <f t="shared" si="11"/>
        <v>#VALUE!</v>
      </c>
      <c r="S113" t="str">
        <f t="shared" si="19"/>
        <v xml:space="preserve">活动预告 </v>
      </c>
    </row>
    <row r="114" spans="1:21" x14ac:dyDescent="0.25">
      <c r="A114" t="s">
        <v>268</v>
      </c>
      <c r="B114" t="s">
        <v>656</v>
      </c>
      <c r="C114" t="s">
        <v>872</v>
      </c>
      <c r="D114" t="s">
        <v>873</v>
      </c>
      <c r="E114" t="s">
        <v>14</v>
      </c>
      <c r="F114" t="s">
        <v>3217</v>
      </c>
      <c r="G114" t="s">
        <v>19</v>
      </c>
      <c r="H114" t="s">
        <v>20</v>
      </c>
      <c r="I114" t="s">
        <v>875</v>
      </c>
      <c r="J114" t="s">
        <v>876</v>
      </c>
      <c r="K114" t="s">
        <v>23</v>
      </c>
      <c r="L114" t="s">
        <v>262</v>
      </c>
      <c r="M114" t="s">
        <v>68</v>
      </c>
      <c r="N114" t="s">
        <v>447</v>
      </c>
      <c r="O114" t="s">
        <v>877</v>
      </c>
      <c r="P114" t="s">
        <v>23</v>
      </c>
      <c r="Q114" t="s">
        <v>872</v>
      </c>
      <c r="R114" t="e">
        <f t="shared" si="11"/>
        <v>#VALUE!</v>
      </c>
      <c r="S114" t="e">
        <f t="shared" si="19"/>
        <v>#VALUE!</v>
      </c>
      <c r="T114" t="e">
        <f t="shared" ref="T114" si="22">MID(Q114,1,SEARCH("｜",Q114)-1)</f>
        <v>#VALUE!</v>
      </c>
    </row>
    <row r="115" spans="1:21" hidden="1" x14ac:dyDescent="0.25">
      <c r="A115" t="s">
        <v>273</v>
      </c>
      <c r="B115" t="s">
        <v>656</v>
      </c>
      <c r="C115" t="s">
        <v>878</v>
      </c>
      <c r="D115" t="s">
        <v>879</v>
      </c>
      <c r="E115" t="s">
        <v>28</v>
      </c>
      <c r="F115" t="s">
        <v>874</v>
      </c>
      <c r="G115" t="s">
        <v>19</v>
      </c>
      <c r="H115" t="s">
        <v>20</v>
      </c>
      <c r="I115" t="s">
        <v>880</v>
      </c>
      <c r="J115" t="s">
        <v>881</v>
      </c>
      <c r="K115" t="s">
        <v>718</v>
      </c>
      <c r="L115" t="s">
        <v>73</v>
      </c>
      <c r="M115" t="s">
        <v>14</v>
      </c>
      <c r="N115" t="s">
        <v>152</v>
      </c>
      <c r="O115" t="s">
        <v>882</v>
      </c>
      <c r="P115" t="s">
        <v>23</v>
      </c>
      <c r="Q115" t="s">
        <v>878</v>
      </c>
      <c r="R115" t="str">
        <f t="shared" si="11"/>
        <v>银河证券</v>
      </c>
    </row>
    <row r="116" spans="1:21" hidden="1" x14ac:dyDescent="0.25">
      <c r="A116" t="s">
        <v>61</v>
      </c>
      <c r="B116" t="s">
        <v>656</v>
      </c>
      <c r="C116" t="s">
        <v>883</v>
      </c>
      <c r="D116" t="s">
        <v>884</v>
      </c>
      <c r="E116" t="s">
        <v>33</v>
      </c>
      <c r="F116" t="s">
        <v>3217</v>
      </c>
      <c r="G116" t="s">
        <v>19</v>
      </c>
      <c r="H116" t="s">
        <v>20</v>
      </c>
      <c r="I116" t="s">
        <v>885</v>
      </c>
      <c r="J116" t="s">
        <v>886</v>
      </c>
      <c r="K116" t="s">
        <v>23</v>
      </c>
      <c r="L116" t="s">
        <v>95</v>
      </c>
      <c r="M116" t="s">
        <v>33</v>
      </c>
      <c r="N116" t="s">
        <v>262</v>
      </c>
      <c r="O116" t="s">
        <v>887</v>
      </c>
      <c r="P116" t="s">
        <v>23</v>
      </c>
      <c r="Q116" t="s">
        <v>883</v>
      </c>
      <c r="R116" t="e">
        <f t="shared" si="11"/>
        <v>#VALUE!</v>
      </c>
      <c r="S116" t="e">
        <f t="shared" ref="S116:S126" si="23">MID(Q116,1,SEARCH("|",Q116)-1)</f>
        <v>#VALUE!</v>
      </c>
      <c r="T116" t="e">
        <f t="shared" ref="T116:T126" si="24">MID(Q116,1,SEARCH("｜",Q116)-1)</f>
        <v>#VALUE!</v>
      </c>
      <c r="U116" t="s">
        <v>3365</v>
      </c>
    </row>
    <row r="117" spans="1:21" x14ac:dyDescent="0.25">
      <c r="A117" t="s">
        <v>97</v>
      </c>
      <c r="B117" t="s">
        <v>656</v>
      </c>
      <c r="C117" t="s">
        <v>888</v>
      </c>
      <c r="D117" t="s">
        <v>889</v>
      </c>
      <c r="E117" t="s">
        <v>39</v>
      </c>
      <c r="F117" t="s">
        <v>3217</v>
      </c>
      <c r="G117" t="s">
        <v>19</v>
      </c>
      <c r="H117" t="s">
        <v>20</v>
      </c>
      <c r="I117" t="s">
        <v>890</v>
      </c>
      <c r="J117" t="s">
        <v>891</v>
      </c>
      <c r="K117" t="s">
        <v>23</v>
      </c>
      <c r="L117" t="s">
        <v>106</v>
      </c>
      <c r="M117" t="s">
        <v>25</v>
      </c>
      <c r="N117" t="s">
        <v>198</v>
      </c>
      <c r="O117" t="s">
        <v>892</v>
      </c>
      <c r="P117" t="s">
        <v>23</v>
      </c>
      <c r="Q117" t="s">
        <v>888</v>
      </c>
      <c r="R117" t="e">
        <f t="shared" si="11"/>
        <v>#VALUE!</v>
      </c>
      <c r="S117" t="e">
        <f t="shared" si="23"/>
        <v>#VALUE!</v>
      </c>
      <c r="T117" t="e">
        <f t="shared" si="24"/>
        <v>#VALUE!</v>
      </c>
    </row>
    <row r="118" spans="1:21" x14ac:dyDescent="0.25">
      <c r="A118" t="s">
        <v>288</v>
      </c>
      <c r="B118" t="s">
        <v>656</v>
      </c>
      <c r="C118" t="s">
        <v>893</v>
      </c>
      <c r="D118" t="s">
        <v>894</v>
      </c>
      <c r="E118" t="s">
        <v>14</v>
      </c>
      <c r="F118" t="s">
        <v>3218</v>
      </c>
      <c r="G118" t="s">
        <v>19</v>
      </c>
      <c r="H118" t="s">
        <v>20</v>
      </c>
      <c r="I118" t="s">
        <v>895</v>
      </c>
      <c r="J118" t="s">
        <v>896</v>
      </c>
      <c r="K118" t="s">
        <v>23</v>
      </c>
      <c r="L118" t="s">
        <v>111</v>
      </c>
      <c r="M118" t="s">
        <v>89</v>
      </c>
      <c r="N118" t="s">
        <v>347</v>
      </c>
      <c r="O118" t="s">
        <v>897</v>
      </c>
      <c r="P118" t="s">
        <v>23</v>
      </c>
      <c r="Q118" t="s">
        <v>893</v>
      </c>
      <c r="R118" t="e">
        <f t="shared" si="11"/>
        <v>#VALUE!</v>
      </c>
      <c r="S118" t="e">
        <f t="shared" si="23"/>
        <v>#VALUE!</v>
      </c>
      <c r="T118" t="e">
        <f t="shared" si="24"/>
        <v>#VALUE!</v>
      </c>
    </row>
    <row r="119" spans="1:21" x14ac:dyDescent="0.25">
      <c r="A119" t="s">
        <v>295</v>
      </c>
      <c r="B119" t="s">
        <v>656</v>
      </c>
      <c r="C119" t="s">
        <v>898</v>
      </c>
      <c r="D119" t="s">
        <v>899</v>
      </c>
      <c r="E119" t="s">
        <v>28</v>
      </c>
      <c r="F119" t="s">
        <v>3218</v>
      </c>
      <c r="G119" t="s">
        <v>19</v>
      </c>
      <c r="H119" t="s">
        <v>20</v>
      </c>
      <c r="I119" t="s">
        <v>900</v>
      </c>
      <c r="J119" t="s">
        <v>901</v>
      </c>
      <c r="K119" t="s">
        <v>23</v>
      </c>
      <c r="L119" t="s">
        <v>63</v>
      </c>
      <c r="M119" t="s">
        <v>43</v>
      </c>
      <c r="N119" t="s">
        <v>59</v>
      </c>
      <c r="O119" t="s">
        <v>902</v>
      </c>
      <c r="P119" t="s">
        <v>23</v>
      </c>
      <c r="Q119" t="s">
        <v>898</v>
      </c>
      <c r="R119" t="e">
        <f t="shared" si="11"/>
        <v>#VALUE!</v>
      </c>
      <c r="S119" t="e">
        <f t="shared" si="23"/>
        <v>#VALUE!</v>
      </c>
      <c r="T119" t="e">
        <f t="shared" si="24"/>
        <v>#VALUE!</v>
      </c>
    </row>
    <row r="120" spans="1:21" x14ac:dyDescent="0.25">
      <c r="A120" t="s">
        <v>301</v>
      </c>
      <c r="B120" t="s">
        <v>656</v>
      </c>
      <c r="C120" t="s">
        <v>903</v>
      </c>
      <c r="D120" t="s">
        <v>904</v>
      </c>
      <c r="E120" t="s">
        <v>33</v>
      </c>
      <c r="F120" t="s">
        <v>3218</v>
      </c>
      <c r="G120" t="s">
        <v>19</v>
      </c>
      <c r="H120" t="s">
        <v>20</v>
      </c>
      <c r="I120" t="s">
        <v>905</v>
      </c>
      <c r="J120" t="s">
        <v>906</v>
      </c>
      <c r="K120" t="s">
        <v>23</v>
      </c>
      <c r="L120" t="s">
        <v>14</v>
      </c>
      <c r="M120" t="s">
        <v>89</v>
      </c>
      <c r="N120" t="s">
        <v>68</v>
      </c>
      <c r="O120" t="s">
        <v>907</v>
      </c>
      <c r="P120" t="s">
        <v>23</v>
      </c>
      <c r="Q120" t="s">
        <v>903</v>
      </c>
      <c r="R120" t="e">
        <f t="shared" si="11"/>
        <v>#VALUE!</v>
      </c>
      <c r="S120" t="e">
        <f t="shared" si="23"/>
        <v>#VALUE!</v>
      </c>
      <c r="T120" t="e">
        <f t="shared" si="24"/>
        <v>#VALUE!</v>
      </c>
    </row>
    <row r="121" spans="1:21" x14ac:dyDescent="0.25">
      <c r="A121" t="s">
        <v>306</v>
      </c>
      <c r="B121" t="s">
        <v>656</v>
      </c>
      <c r="C121" t="s">
        <v>908</v>
      </c>
      <c r="D121" t="s">
        <v>909</v>
      </c>
      <c r="E121" t="s">
        <v>39</v>
      </c>
      <c r="F121" t="s">
        <v>3218</v>
      </c>
      <c r="G121" t="s">
        <v>19</v>
      </c>
      <c r="H121" t="s">
        <v>20</v>
      </c>
      <c r="I121" t="s">
        <v>910</v>
      </c>
      <c r="J121" t="s">
        <v>911</v>
      </c>
      <c r="K121" t="s">
        <v>23</v>
      </c>
      <c r="L121" t="s">
        <v>33</v>
      </c>
      <c r="M121" t="s">
        <v>14</v>
      </c>
      <c r="N121" t="s">
        <v>68</v>
      </c>
      <c r="O121" t="s">
        <v>912</v>
      </c>
      <c r="P121" t="s">
        <v>23</v>
      </c>
      <c r="Q121" t="s">
        <v>908</v>
      </c>
      <c r="R121" t="e">
        <f t="shared" si="11"/>
        <v>#VALUE!</v>
      </c>
      <c r="S121" t="e">
        <f t="shared" si="23"/>
        <v>#VALUE!</v>
      </c>
      <c r="T121" t="e">
        <f t="shared" si="24"/>
        <v>#VALUE!</v>
      </c>
    </row>
    <row r="122" spans="1:21" x14ac:dyDescent="0.25">
      <c r="A122" t="s">
        <v>313</v>
      </c>
      <c r="B122" t="s">
        <v>656</v>
      </c>
      <c r="C122" t="s">
        <v>913</v>
      </c>
      <c r="D122" t="s">
        <v>914</v>
      </c>
      <c r="E122" t="s">
        <v>14</v>
      </c>
      <c r="F122" t="s">
        <v>3219</v>
      </c>
      <c r="G122" t="s">
        <v>19</v>
      </c>
      <c r="H122" t="s">
        <v>20</v>
      </c>
      <c r="I122" t="s">
        <v>915</v>
      </c>
      <c r="J122" t="s">
        <v>916</v>
      </c>
      <c r="K122" t="s">
        <v>23</v>
      </c>
      <c r="L122" t="s">
        <v>359</v>
      </c>
      <c r="M122" t="s">
        <v>83</v>
      </c>
      <c r="N122" t="s">
        <v>481</v>
      </c>
      <c r="O122" t="s">
        <v>917</v>
      </c>
      <c r="P122" t="s">
        <v>23</v>
      </c>
      <c r="Q122" t="s">
        <v>913</v>
      </c>
      <c r="R122" t="e">
        <f t="shared" si="11"/>
        <v>#VALUE!</v>
      </c>
      <c r="S122" t="e">
        <f t="shared" si="23"/>
        <v>#VALUE!</v>
      </c>
      <c r="T122" t="e">
        <f t="shared" si="24"/>
        <v>#VALUE!</v>
      </c>
    </row>
    <row r="123" spans="1:21" x14ac:dyDescent="0.25">
      <c r="A123" t="s">
        <v>319</v>
      </c>
      <c r="B123" t="s">
        <v>656</v>
      </c>
      <c r="C123" t="s">
        <v>918</v>
      </c>
      <c r="D123" t="s">
        <v>919</v>
      </c>
      <c r="E123" t="s">
        <v>28</v>
      </c>
      <c r="F123" t="s">
        <v>3219</v>
      </c>
      <c r="G123" t="s">
        <v>19</v>
      </c>
      <c r="H123" t="s">
        <v>20</v>
      </c>
      <c r="I123" t="s">
        <v>920</v>
      </c>
      <c r="J123" t="s">
        <v>921</v>
      </c>
      <c r="K123" t="s">
        <v>23</v>
      </c>
      <c r="L123" t="s">
        <v>33</v>
      </c>
      <c r="M123" t="s">
        <v>14</v>
      </c>
      <c r="N123" t="s">
        <v>33</v>
      </c>
      <c r="O123" t="s">
        <v>922</v>
      </c>
      <c r="P123" t="s">
        <v>23</v>
      </c>
      <c r="Q123" t="s">
        <v>918</v>
      </c>
      <c r="R123" t="e">
        <f t="shared" si="11"/>
        <v>#VALUE!</v>
      </c>
      <c r="S123" t="e">
        <f t="shared" si="23"/>
        <v>#VALUE!</v>
      </c>
      <c r="T123" t="e">
        <f t="shared" si="24"/>
        <v>#VALUE!</v>
      </c>
    </row>
    <row r="124" spans="1:21" x14ac:dyDescent="0.25">
      <c r="A124" t="s">
        <v>326</v>
      </c>
      <c r="B124" t="s">
        <v>656</v>
      </c>
      <c r="C124" t="s">
        <v>923</v>
      </c>
      <c r="D124" t="s">
        <v>924</v>
      </c>
      <c r="E124" t="s">
        <v>33</v>
      </c>
      <c r="F124" t="s">
        <v>3219</v>
      </c>
      <c r="G124" t="s">
        <v>19</v>
      </c>
      <c r="H124" t="s">
        <v>20</v>
      </c>
      <c r="I124" t="s">
        <v>925</v>
      </c>
      <c r="J124" t="s">
        <v>926</v>
      </c>
      <c r="K124" t="s">
        <v>23</v>
      </c>
      <c r="L124" t="s">
        <v>68</v>
      </c>
      <c r="M124" t="s">
        <v>14</v>
      </c>
      <c r="N124" t="s">
        <v>73</v>
      </c>
      <c r="O124" t="s">
        <v>927</v>
      </c>
      <c r="P124" t="s">
        <v>23</v>
      </c>
      <c r="Q124" t="s">
        <v>923</v>
      </c>
      <c r="R124" t="e">
        <f t="shared" si="11"/>
        <v>#VALUE!</v>
      </c>
      <c r="S124" t="e">
        <f t="shared" si="23"/>
        <v>#VALUE!</v>
      </c>
      <c r="T124" t="e">
        <f t="shared" si="24"/>
        <v>#VALUE!</v>
      </c>
    </row>
    <row r="125" spans="1:21" x14ac:dyDescent="0.25">
      <c r="A125" t="s">
        <v>332</v>
      </c>
      <c r="B125" t="s">
        <v>656</v>
      </c>
      <c r="C125" t="s">
        <v>928</v>
      </c>
      <c r="D125" t="s">
        <v>929</v>
      </c>
      <c r="E125" t="s">
        <v>39</v>
      </c>
      <c r="F125" t="s">
        <v>3219</v>
      </c>
      <c r="G125" t="s">
        <v>19</v>
      </c>
      <c r="H125" t="s">
        <v>20</v>
      </c>
      <c r="I125" t="s">
        <v>930</v>
      </c>
      <c r="J125" t="s">
        <v>931</v>
      </c>
      <c r="K125" t="s">
        <v>23</v>
      </c>
      <c r="L125" t="s">
        <v>59</v>
      </c>
      <c r="M125" t="s">
        <v>14</v>
      </c>
      <c r="N125" t="s">
        <v>203</v>
      </c>
      <c r="O125" t="s">
        <v>932</v>
      </c>
      <c r="P125" t="s">
        <v>23</v>
      </c>
      <c r="Q125" t="s">
        <v>928</v>
      </c>
      <c r="R125" t="e">
        <f t="shared" si="11"/>
        <v>#VALUE!</v>
      </c>
      <c r="S125" t="e">
        <f t="shared" si="23"/>
        <v>#VALUE!</v>
      </c>
      <c r="T125" t="e">
        <f t="shared" si="24"/>
        <v>#VALUE!</v>
      </c>
    </row>
    <row r="126" spans="1:21" x14ac:dyDescent="0.25">
      <c r="A126" t="s">
        <v>337</v>
      </c>
      <c r="B126" t="s">
        <v>656</v>
      </c>
      <c r="C126" t="s">
        <v>933</v>
      </c>
      <c r="D126" t="s">
        <v>934</v>
      </c>
      <c r="E126" t="s">
        <v>14</v>
      </c>
      <c r="F126" t="s">
        <v>3220</v>
      </c>
      <c r="G126" t="s">
        <v>19</v>
      </c>
      <c r="H126" t="s">
        <v>20</v>
      </c>
      <c r="I126" t="s">
        <v>936</v>
      </c>
      <c r="J126" t="s">
        <v>937</v>
      </c>
      <c r="K126" t="s">
        <v>23</v>
      </c>
      <c r="L126" t="s">
        <v>215</v>
      </c>
      <c r="M126" t="s">
        <v>89</v>
      </c>
      <c r="N126" t="s">
        <v>419</v>
      </c>
      <c r="O126" t="s">
        <v>938</v>
      </c>
      <c r="P126" t="s">
        <v>23</v>
      </c>
      <c r="Q126" t="s">
        <v>933</v>
      </c>
      <c r="R126" t="e">
        <f t="shared" si="11"/>
        <v>#VALUE!</v>
      </c>
      <c r="S126" t="e">
        <f t="shared" si="23"/>
        <v>#VALUE!</v>
      </c>
      <c r="T126" t="e">
        <f t="shared" si="24"/>
        <v>#VALUE!</v>
      </c>
    </row>
    <row r="127" spans="1:21" hidden="1" x14ac:dyDescent="0.25">
      <c r="A127" t="s">
        <v>347</v>
      </c>
      <c r="B127" t="s">
        <v>656</v>
      </c>
      <c r="C127" t="s">
        <v>939</v>
      </c>
      <c r="D127" t="s">
        <v>940</v>
      </c>
      <c r="E127" t="s">
        <v>28</v>
      </c>
      <c r="F127" t="s">
        <v>935</v>
      </c>
      <c r="G127" t="s">
        <v>19</v>
      </c>
      <c r="H127" t="s">
        <v>20</v>
      </c>
      <c r="I127" t="s">
        <v>941</v>
      </c>
      <c r="J127" t="s">
        <v>942</v>
      </c>
      <c r="K127" t="s">
        <v>23</v>
      </c>
      <c r="L127" t="s">
        <v>73</v>
      </c>
      <c r="M127" t="s">
        <v>14</v>
      </c>
      <c r="N127" t="s">
        <v>203</v>
      </c>
      <c r="O127" t="s">
        <v>943</v>
      </c>
      <c r="P127" t="s">
        <v>23</v>
      </c>
      <c r="Q127" t="s">
        <v>939</v>
      </c>
      <c r="R127" t="str">
        <f t="shared" si="11"/>
        <v>一图读懂</v>
      </c>
    </row>
    <row r="128" spans="1:21" hidden="1" x14ac:dyDescent="0.25">
      <c r="A128" t="s">
        <v>353</v>
      </c>
      <c r="B128" t="s">
        <v>656</v>
      </c>
      <c r="C128" t="s">
        <v>944</v>
      </c>
      <c r="D128" t="s">
        <v>945</v>
      </c>
      <c r="E128" t="s">
        <v>33</v>
      </c>
      <c r="F128" t="s">
        <v>935</v>
      </c>
      <c r="G128" t="s">
        <v>19</v>
      </c>
      <c r="H128" t="s">
        <v>20</v>
      </c>
      <c r="I128" t="s">
        <v>946</v>
      </c>
      <c r="J128" t="s">
        <v>947</v>
      </c>
      <c r="K128" t="s">
        <v>23</v>
      </c>
      <c r="L128" t="s">
        <v>68</v>
      </c>
      <c r="M128" t="s">
        <v>39</v>
      </c>
      <c r="N128" t="s">
        <v>95</v>
      </c>
      <c r="O128" t="s">
        <v>948</v>
      </c>
      <c r="P128" t="s">
        <v>23</v>
      </c>
      <c r="Q128" t="s">
        <v>944</v>
      </c>
      <c r="R128" t="str">
        <f t="shared" si="11"/>
        <v>机构视角</v>
      </c>
    </row>
    <row r="129" spans="1:21" x14ac:dyDescent="0.25">
      <c r="A129" t="s">
        <v>359</v>
      </c>
      <c r="B129" t="s">
        <v>656</v>
      </c>
      <c r="C129" t="s">
        <v>949</v>
      </c>
      <c r="D129" t="s">
        <v>950</v>
      </c>
      <c r="E129" t="s">
        <v>39</v>
      </c>
      <c r="F129" t="s">
        <v>3220</v>
      </c>
      <c r="G129" t="s">
        <v>19</v>
      </c>
      <c r="H129" t="s">
        <v>20</v>
      </c>
      <c r="I129" t="s">
        <v>951</v>
      </c>
      <c r="J129" t="s">
        <v>3223</v>
      </c>
      <c r="K129" t="s">
        <v>23</v>
      </c>
      <c r="L129" t="s">
        <v>25</v>
      </c>
      <c r="M129" t="s">
        <v>43</v>
      </c>
      <c r="N129" t="s">
        <v>63</v>
      </c>
      <c r="O129" t="s">
        <v>952</v>
      </c>
      <c r="P129" t="s">
        <v>23</v>
      </c>
      <c r="Q129" t="s">
        <v>949</v>
      </c>
      <c r="R129" t="e">
        <f t="shared" si="11"/>
        <v>#VALUE!</v>
      </c>
      <c r="S129" t="e">
        <f t="shared" ref="S129:S135" si="25">MID(Q129,1,SEARCH("|",Q129)-1)</f>
        <v>#VALUE!</v>
      </c>
      <c r="T129" t="e">
        <f t="shared" ref="T129:T133" si="26">MID(Q129,1,SEARCH("｜",Q129)-1)</f>
        <v>#VALUE!</v>
      </c>
    </row>
    <row r="130" spans="1:21" x14ac:dyDescent="0.25">
      <c r="A130" t="s">
        <v>365</v>
      </c>
      <c r="B130" t="s">
        <v>656</v>
      </c>
      <c r="C130" t="s">
        <v>953</v>
      </c>
      <c r="D130" t="s">
        <v>954</v>
      </c>
      <c r="E130" t="s">
        <v>14</v>
      </c>
      <c r="F130" t="s">
        <v>3222</v>
      </c>
      <c r="G130" t="s">
        <v>19</v>
      </c>
      <c r="H130" t="s">
        <v>20</v>
      </c>
      <c r="I130" t="s">
        <v>956</v>
      </c>
      <c r="J130" t="s">
        <v>957</v>
      </c>
      <c r="K130" t="s">
        <v>23</v>
      </c>
      <c r="L130" t="s">
        <v>353</v>
      </c>
      <c r="M130" t="s">
        <v>83</v>
      </c>
      <c r="N130" t="s">
        <v>117</v>
      </c>
      <c r="O130" t="s">
        <v>958</v>
      </c>
      <c r="P130" t="s">
        <v>23</v>
      </c>
      <c r="Q130" t="s">
        <v>953</v>
      </c>
      <c r="R130" t="e">
        <f t="shared" si="11"/>
        <v>#VALUE!</v>
      </c>
      <c r="S130" t="e">
        <f t="shared" si="25"/>
        <v>#VALUE!</v>
      </c>
      <c r="T130" t="e">
        <f t="shared" si="26"/>
        <v>#VALUE!</v>
      </c>
    </row>
    <row r="131" spans="1:21" hidden="1" x14ac:dyDescent="0.25">
      <c r="A131" t="s">
        <v>373</v>
      </c>
      <c r="B131" t="s">
        <v>656</v>
      </c>
      <c r="C131" t="s">
        <v>3221</v>
      </c>
      <c r="D131" t="s">
        <v>959</v>
      </c>
      <c r="E131" t="s">
        <v>28</v>
      </c>
      <c r="F131" t="s">
        <v>3222</v>
      </c>
      <c r="G131" t="s">
        <v>19</v>
      </c>
      <c r="H131" t="s">
        <v>20</v>
      </c>
      <c r="I131" t="s">
        <v>960</v>
      </c>
      <c r="J131" t="s">
        <v>23</v>
      </c>
      <c r="K131" t="s">
        <v>23</v>
      </c>
      <c r="L131" t="s">
        <v>63</v>
      </c>
      <c r="M131" t="s">
        <v>24</v>
      </c>
      <c r="N131" t="s">
        <v>173</v>
      </c>
      <c r="O131" t="s">
        <v>961</v>
      </c>
      <c r="P131" t="s">
        <v>23</v>
      </c>
      <c r="Q131" t="s">
        <v>3221</v>
      </c>
      <c r="R131" t="e">
        <f t="shared" ref="R131:R194" si="27">MID(Q131,SEARCH("【",Q131)+1,SEARCH("】",Q131)-SEARCH("【",Q131)-1)</f>
        <v>#VALUE!</v>
      </c>
      <c r="S131" t="e">
        <f t="shared" si="25"/>
        <v>#VALUE!</v>
      </c>
      <c r="T131" t="e">
        <f t="shared" si="26"/>
        <v>#VALUE!</v>
      </c>
      <c r="U131" t="s">
        <v>3358</v>
      </c>
    </row>
    <row r="132" spans="1:21" x14ac:dyDescent="0.25">
      <c r="A132" t="s">
        <v>379</v>
      </c>
      <c r="B132" t="s">
        <v>656</v>
      </c>
      <c r="C132" t="s">
        <v>962</v>
      </c>
      <c r="D132" t="s">
        <v>963</v>
      </c>
      <c r="E132" t="s">
        <v>33</v>
      </c>
      <c r="F132" t="s">
        <v>3222</v>
      </c>
      <c r="G132" t="s">
        <v>19</v>
      </c>
      <c r="H132" t="s">
        <v>20</v>
      </c>
      <c r="I132" t="s">
        <v>964</v>
      </c>
      <c r="J132" t="s">
        <v>23</v>
      </c>
      <c r="K132" t="s">
        <v>23</v>
      </c>
      <c r="L132" t="s">
        <v>33</v>
      </c>
      <c r="M132" t="s">
        <v>28</v>
      </c>
      <c r="N132" t="s">
        <v>39</v>
      </c>
      <c r="O132" t="s">
        <v>965</v>
      </c>
      <c r="P132" t="s">
        <v>23</v>
      </c>
      <c r="Q132" t="s">
        <v>962</v>
      </c>
      <c r="R132" t="e">
        <f t="shared" si="27"/>
        <v>#VALUE!</v>
      </c>
      <c r="S132" t="e">
        <f t="shared" si="25"/>
        <v>#VALUE!</v>
      </c>
      <c r="T132" t="e">
        <f t="shared" si="26"/>
        <v>#VALUE!</v>
      </c>
    </row>
    <row r="133" spans="1:21" x14ac:dyDescent="0.25">
      <c r="A133" t="s">
        <v>385</v>
      </c>
      <c r="B133" t="s">
        <v>656</v>
      </c>
      <c r="C133" t="s">
        <v>966</v>
      </c>
      <c r="D133" t="s">
        <v>967</v>
      </c>
      <c r="E133" t="s">
        <v>39</v>
      </c>
      <c r="F133" t="s">
        <v>3222</v>
      </c>
      <c r="G133" t="s">
        <v>19</v>
      </c>
      <c r="H133" t="s">
        <v>20</v>
      </c>
      <c r="I133" t="s">
        <v>968</v>
      </c>
      <c r="J133" t="s">
        <v>23</v>
      </c>
      <c r="K133" t="s">
        <v>23</v>
      </c>
      <c r="L133" t="s">
        <v>45</v>
      </c>
      <c r="M133" t="s">
        <v>14</v>
      </c>
      <c r="N133" t="s">
        <v>73</v>
      </c>
      <c r="O133" t="s">
        <v>969</v>
      </c>
      <c r="P133" t="s">
        <v>23</v>
      </c>
      <c r="Q133" t="s">
        <v>966</v>
      </c>
      <c r="R133" t="e">
        <f t="shared" si="27"/>
        <v>#VALUE!</v>
      </c>
      <c r="S133" t="e">
        <f t="shared" si="25"/>
        <v>#VALUE!</v>
      </c>
      <c r="T133" t="e">
        <f t="shared" si="26"/>
        <v>#VALUE!</v>
      </c>
    </row>
    <row r="134" spans="1:21" hidden="1" x14ac:dyDescent="0.25">
      <c r="A134" t="s">
        <v>392</v>
      </c>
      <c r="B134" t="s">
        <v>656</v>
      </c>
      <c r="C134" t="s">
        <v>970</v>
      </c>
      <c r="D134" t="s">
        <v>971</v>
      </c>
      <c r="E134" t="s">
        <v>45</v>
      </c>
      <c r="F134" t="s">
        <v>955</v>
      </c>
      <c r="G134" t="s">
        <v>19</v>
      </c>
      <c r="H134" t="s">
        <v>20</v>
      </c>
      <c r="I134" t="s">
        <v>972</v>
      </c>
      <c r="J134" t="s">
        <v>23</v>
      </c>
      <c r="K134" t="s">
        <v>23</v>
      </c>
      <c r="L134" t="s">
        <v>25</v>
      </c>
      <c r="M134" t="s">
        <v>43</v>
      </c>
      <c r="N134" t="s">
        <v>113</v>
      </c>
      <c r="O134" t="s">
        <v>973</v>
      </c>
      <c r="P134" t="s">
        <v>23</v>
      </c>
      <c r="Q134" t="s">
        <v>970</v>
      </c>
      <c r="R134" t="e">
        <f t="shared" si="27"/>
        <v>#VALUE!</v>
      </c>
      <c r="S134" t="str">
        <f t="shared" si="25"/>
        <v xml:space="preserve">元宵节 </v>
      </c>
    </row>
    <row r="135" spans="1:21" x14ac:dyDescent="0.25">
      <c r="A135" t="s">
        <v>146</v>
      </c>
      <c r="B135" t="s">
        <v>656</v>
      </c>
      <c r="C135" t="s">
        <v>974</v>
      </c>
      <c r="D135" t="s">
        <v>975</v>
      </c>
      <c r="E135" t="s">
        <v>14</v>
      </c>
      <c r="F135" t="s">
        <v>3224</v>
      </c>
      <c r="G135" t="s">
        <v>19</v>
      </c>
      <c r="H135" t="s">
        <v>20</v>
      </c>
      <c r="I135" t="s">
        <v>977</v>
      </c>
      <c r="J135" t="s">
        <v>978</v>
      </c>
      <c r="K135" t="s">
        <v>23</v>
      </c>
      <c r="L135" t="s">
        <v>221</v>
      </c>
      <c r="M135" t="s">
        <v>59</v>
      </c>
      <c r="N135" t="s">
        <v>326</v>
      </c>
      <c r="O135" t="s">
        <v>979</v>
      </c>
      <c r="P135" t="s">
        <v>23</v>
      </c>
      <c r="Q135" t="s">
        <v>974</v>
      </c>
      <c r="R135" t="e">
        <f t="shared" si="27"/>
        <v>#VALUE!</v>
      </c>
      <c r="S135" t="e">
        <f t="shared" si="25"/>
        <v>#VALUE!</v>
      </c>
      <c r="T135" t="e">
        <f t="shared" ref="T135" si="28">MID(Q135,1,SEARCH("｜",Q135)-1)</f>
        <v>#VALUE!</v>
      </c>
    </row>
    <row r="136" spans="1:21" hidden="1" x14ac:dyDescent="0.25">
      <c r="A136" t="s">
        <v>403</v>
      </c>
      <c r="B136" t="s">
        <v>656</v>
      </c>
      <c r="C136" t="s">
        <v>980</v>
      </c>
      <c r="D136" t="s">
        <v>981</v>
      </c>
      <c r="E136" t="s">
        <v>28</v>
      </c>
      <c r="F136" t="s">
        <v>976</v>
      </c>
      <c r="G136" t="s">
        <v>19</v>
      </c>
      <c r="H136" t="s">
        <v>20</v>
      </c>
      <c r="I136" t="s">
        <v>982</v>
      </c>
      <c r="J136" t="s">
        <v>983</v>
      </c>
      <c r="K136" t="s">
        <v>718</v>
      </c>
      <c r="L136" t="s">
        <v>63</v>
      </c>
      <c r="M136" t="s">
        <v>24</v>
      </c>
      <c r="N136" t="s">
        <v>26</v>
      </c>
      <c r="O136" t="s">
        <v>984</v>
      </c>
      <c r="P136" t="s">
        <v>23</v>
      </c>
      <c r="Q136" t="s">
        <v>980</v>
      </c>
      <c r="R136" t="str">
        <f t="shared" si="27"/>
        <v>银河证券</v>
      </c>
    </row>
    <row r="137" spans="1:21" x14ac:dyDescent="0.25">
      <c r="A137" t="s">
        <v>409</v>
      </c>
      <c r="B137" t="s">
        <v>656</v>
      </c>
      <c r="C137" t="s">
        <v>985</v>
      </c>
      <c r="D137" t="s">
        <v>986</v>
      </c>
      <c r="E137" t="s">
        <v>33</v>
      </c>
      <c r="F137" t="s">
        <v>3224</v>
      </c>
      <c r="G137" t="s">
        <v>19</v>
      </c>
      <c r="H137" t="s">
        <v>20</v>
      </c>
      <c r="I137" t="s">
        <v>987</v>
      </c>
      <c r="J137" t="s">
        <v>988</v>
      </c>
      <c r="K137" t="s">
        <v>23</v>
      </c>
      <c r="L137" t="s">
        <v>78</v>
      </c>
      <c r="M137" t="s">
        <v>39</v>
      </c>
      <c r="N137" t="s">
        <v>104</v>
      </c>
      <c r="O137" t="s">
        <v>989</v>
      </c>
      <c r="P137" t="s">
        <v>23</v>
      </c>
      <c r="Q137" t="s">
        <v>985</v>
      </c>
      <c r="R137" t="e">
        <f t="shared" si="27"/>
        <v>#VALUE!</v>
      </c>
      <c r="S137" t="e">
        <f t="shared" ref="S137:S145" si="29">MID(Q137,1,SEARCH("|",Q137)-1)</f>
        <v>#VALUE!</v>
      </c>
      <c r="T137" t="e">
        <f t="shared" ref="T137:T145" si="30">MID(Q137,1,SEARCH("｜",Q137)-1)</f>
        <v>#VALUE!</v>
      </c>
    </row>
    <row r="138" spans="1:21" hidden="1" x14ac:dyDescent="0.25">
      <c r="A138" t="s">
        <v>414</v>
      </c>
      <c r="B138" t="s">
        <v>656</v>
      </c>
      <c r="C138" t="s">
        <v>990</v>
      </c>
      <c r="D138" t="s">
        <v>991</v>
      </c>
      <c r="E138" t="s">
        <v>39</v>
      </c>
      <c r="F138" t="s">
        <v>3224</v>
      </c>
      <c r="G138" t="s">
        <v>19</v>
      </c>
      <c r="H138" t="s">
        <v>20</v>
      </c>
      <c r="I138" t="s">
        <v>992</v>
      </c>
      <c r="J138" t="s">
        <v>23</v>
      </c>
      <c r="K138" t="s">
        <v>23</v>
      </c>
      <c r="L138" t="s">
        <v>26</v>
      </c>
      <c r="M138" t="s">
        <v>39</v>
      </c>
      <c r="N138" t="s">
        <v>353</v>
      </c>
      <c r="O138" t="s">
        <v>993</v>
      </c>
      <c r="P138" t="s">
        <v>23</v>
      </c>
      <c r="Q138" t="s">
        <v>990</v>
      </c>
      <c r="R138" t="e">
        <f t="shared" si="27"/>
        <v>#VALUE!</v>
      </c>
      <c r="S138" t="e">
        <f t="shared" si="29"/>
        <v>#VALUE!</v>
      </c>
      <c r="T138" t="e">
        <f t="shared" si="30"/>
        <v>#VALUE!</v>
      </c>
      <c r="U138" t="s">
        <v>3365</v>
      </c>
    </row>
    <row r="139" spans="1:21" x14ac:dyDescent="0.25">
      <c r="A139" t="s">
        <v>419</v>
      </c>
      <c r="B139" t="s">
        <v>656</v>
      </c>
      <c r="C139" t="s">
        <v>994</v>
      </c>
      <c r="D139" t="s">
        <v>995</v>
      </c>
      <c r="E139" t="s">
        <v>14</v>
      </c>
      <c r="F139" t="s">
        <v>3225</v>
      </c>
      <c r="G139" t="s">
        <v>19</v>
      </c>
      <c r="H139" t="s">
        <v>20</v>
      </c>
      <c r="I139" t="s">
        <v>996</v>
      </c>
      <c r="J139" t="s">
        <v>3228</v>
      </c>
      <c r="K139" t="s">
        <v>23</v>
      </c>
      <c r="L139" t="s">
        <v>451</v>
      </c>
      <c r="M139" t="s">
        <v>997</v>
      </c>
      <c r="N139" t="s">
        <v>628</v>
      </c>
      <c r="O139" t="s">
        <v>998</v>
      </c>
      <c r="P139" t="s">
        <v>23</v>
      </c>
      <c r="Q139" t="s">
        <v>994</v>
      </c>
      <c r="R139" t="e">
        <f t="shared" si="27"/>
        <v>#VALUE!</v>
      </c>
      <c r="S139" t="e">
        <f t="shared" si="29"/>
        <v>#VALUE!</v>
      </c>
      <c r="T139" t="e">
        <f t="shared" si="30"/>
        <v>#VALUE!</v>
      </c>
    </row>
    <row r="140" spans="1:21" x14ac:dyDescent="0.25">
      <c r="A140" t="s">
        <v>427</v>
      </c>
      <c r="B140" t="s">
        <v>656</v>
      </c>
      <c r="C140" t="s">
        <v>999</v>
      </c>
      <c r="D140" t="s">
        <v>1000</v>
      </c>
      <c r="E140" t="s">
        <v>28</v>
      </c>
      <c r="F140" t="s">
        <v>3225</v>
      </c>
      <c r="G140" t="s">
        <v>19</v>
      </c>
      <c r="H140" t="s">
        <v>20</v>
      </c>
      <c r="I140" t="s">
        <v>1001</v>
      </c>
      <c r="J140" t="s">
        <v>1002</v>
      </c>
      <c r="K140" t="s">
        <v>23</v>
      </c>
      <c r="L140" t="s">
        <v>78</v>
      </c>
      <c r="M140" t="s">
        <v>24</v>
      </c>
      <c r="N140" t="s">
        <v>262</v>
      </c>
      <c r="O140" t="s">
        <v>1003</v>
      </c>
      <c r="P140" t="s">
        <v>23</v>
      </c>
      <c r="Q140" t="s">
        <v>999</v>
      </c>
      <c r="R140" t="e">
        <f t="shared" si="27"/>
        <v>#VALUE!</v>
      </c>
      <c r="S140" t="e">
        <f t="shared" si="29"/>
        <v>#VALUE!</v>
      </c>
      <c r="T140" t="e">
        <f t="shared" si="30"/>
        <v>#VALUE!</v>
      </c>
    </row>
    <row r="141" spans="1:21" x14ac:dyDescent="0.25">
      <c r="A141" t="s">
        <v>428</v>
      </c>
      <c r="B141" t="s">
        <v>656</v>
      </c>
      <c r="C141" t="s">
        <v>1004</v>
      </c>
      <c r="D141" t="s">
        <v>1005</v>
      </c>
      <c r="E141" t="s">
        <v>14</v>
      </c>
      <c r="F141" t="s">
        <v>3226</v>
      </c>
      <c r="G141" t="s">
        <v>19</v>
      </c>
      <c r="H141" t="s">
        <v>20</v>
      </c>
      <c r="I141" t="s">
        <v>1006</v>
      </c>
      <c r="J141" t="s">
        <v>1007</v>
      </c>
      <c r="K141" t="s">
        <v>23</v>
      </c>
      <c r="L141" t="s">
        <v>208</v>
      </c>
      <c r="M141" t="s">
        <v>73</v>
      </c>
      <c r="N141" t="s">
        <v>409</v>
      </c>
      <c r="O141" t="s">
        <v>1008</v>
      </c>
      <c r="P141" t="s">
        <v>23</v>
      </c>
      <c r="Q141" t="s">
        <v>1004</v>
      </c>
      <c r="R141" t="e">
        <f t="shared" si="27"/>
        <v>#VALUE!</v>
      </c>
      <c r="S141" t="e">
        <f t="shared" si="29"/>
        <v>#VALUE!</v>
      </c>
      <c r="T141" t="e">
        <f t="shared" si="30"/>
        <v>#VALUE!</v>
      </c>
    </row>
    <row r="142" spans="1:21" x14ac:dyDescent="0.25">
      <c r="A142" t="s">
        <v>424</v>
      </c>
      <c r="B142" t="s">
        <v>656</v>
      </c>
      <c r="C142" t="s">
        <v>1009</v>
      </c>
      <c r="D142" t="s">
        <v>1010</v>
      </c>
      <c r="E142" t="s">
        <v>28</v>
      </c>
      <c r="F142" t="s">
        <v>3226</v>
      </c>
      <c r="G142" t="s">
        <v>19</v>
      </c>
      <c r="H142" t="s">
        <v>20</v>
      </c>
      <c r="I142" t="s">
        <v>1011</v>
      </c>
      <c r="J142" t="s">
        <v>1012</v>
      </c>
      <c r="K142" t="s">
        <v>23</v>
      </c>
      <c r="L142" t="s">
        <v>78</v>
      </c>
      <c r="M142" t="s">
        <v>14</v>
      </c>
      <c r="N142" t="s">
        <v>89</v>
      </c>
      <c r="O142" t="s">
        <v>1013</v>
      </c>
      <c r="P142" t="s">
        <v>23</v>
      </c>
      <c r="Q142" t="s">
        <v>1009</v>
      </c>
      <c r="R142" t="e">
        <f t="shared" si="27"/>
        <v>#VALUE!</v>
      </c>
      <c r="S142" t="e">
        <f t="shared" si="29"/>
        <v>#VALUE!</v>
      </c>
      <c r="T142" t="e">
        <f t="shared" si="30"/>
        <v>#VALUE!</v>
      </c>
    </row>
    <row r="143" spans="1:21" x14ac:dyDescent="0.25">
      <c r="A143" t="s">
        <v>430</v>
      </c>
      <c r="B143" t="s">
        <v>656</v>
      </c>
      <c r="C143" t="s">
        <v>1014</v>
      </c>
      <c r="D143" t="s">
        <v>1015</v>
      </c>
      <c r="E143" t="s">
        <v>33</v>
      </c>
      <c r="F143" t="s">
        <v>3226</v>
      </c>
      <c r="G143" t="s">
        <v>19</v>
      </c>
      <c r="H143" t="s">
        <v>20</v>
      </c>
      <c r="I143" t="s">
        <v>1016</v>
      </c>
      <c r="J143" t="s">
        <v>1017</v>
      </c>
      <c r="K143" t="s">
        <v>23</v>
      </c>
      <c r="L143" t="s">
        <v>24</v>
      </c>
      <c r="M143" t="s">
        <v>28</v>
      </c>
      <c r="N143" t="s">
        <v>95</v>
      </c>
      <c r="O143" t="s">
        <v>1018</v>
      </c>
      <c r="P143" t="s">
        <v>23</v>
      </c>
      <c r="Q143" t="s">
        <v>1014</v>
      </c>
      <c r="R143" t="e">
        <f t="shared" si="27"/>
        <v>#VALUE!</v>
      </c>
      <c r="S143" t="e">
        <f t="shared" si="29"/>
        <v>#VALUE!</v>
      </c>
      <c r="T143" t="e">
        <f t="shared" si="30"/>
        <v>#VALUE!</v>
      </c>
    </row>
    <row r="144" spans="1:21" x14ac:dyDescent="0.25">
      <c r="A144" t="s">
        <v>431</v>
      </c>
      <c r="B144" t="s">
        <v>656</v>
      </c>
      <c r="C144" t="s">
        <v>1019</v>
      </c>
      <c r="D144" t="s">
        <v>1020</v>
      </c>
      <c r="E144" t="s">
        <v>39</v>
      </c>
      <c r="F144" t="s">
        <v>3226</v>
      </c>
      <c r="G144" t="s">
        <v>19</v>
      </c>
      <c r="H144" t="s">
        <v>20</v>
      </c>
      <c r="I144" t="s">
        <v>1021</v>
      </c>
      <c r="J144" t="s">
        <v>23</v>
      </c>
      <c r="K144" t="s">
        <v>23</v>
      </c>
      <c r="L144" t="s">
        <v>24</v>
      </c>
      <c r="M144" t="s">
        <v>33</v>
      </c>
      <c r="N144" t="s">
        <v>73</v>
      </c>
      <c r="O144" t="s">
        <v>1022</v>
      </c>
      <c r="P144" t="s">
        <v>23</v>
      </c>
      <c r="Q144" t="s">
        <v>1019</v>
      </c>
      <c r="R144" t="e">
        <f t="shared" si="27"/>
        <v>#VALUE!</v>
      </c>
      <c r="S144" t="e">
        <f t="shared" si="29"/>
        <v>#VALUE!</v>
      </c>
      <c r="T144" t="e">
        <f t="shared" si="30"/>
        <v>#VALUE!</v>
      </c>
    </row>
    <row r="145" spans="1:21" x14ac:dyDescent="0.25">
      <c r="A145" t="s">
        <v>432</v>
      </c>
      <c r="B145" t="s">
        <v>656</v>
      </c>
      <c r="C145" t="s">
        <v>1023</v>
      </c>
      <c r="D145" t="s">
        <v>1024</v>
      </c>
      <c r="E145" t="s">
        <v>14</v>
      </c>
      <c r="F145" t="s">
        <v>3227</v>
      </c>
      <c r="G145" t="s">
        <v>19</v>
      </c>
      <c r="H145" t="s">
        <v>20</v>
      </c>
      <c r="I145" t="s">
        <v>1026</v>
      </c>
      <c r="J145" t="s">
        <v>1027</v>
      </c>
      <c r="K145" t="s">
        <v>23</v>
      </c>
      <c r="L145" t="s">
        <v>163</v>
      </c>
      <c r="M145" t="s">
        <v>106</v>
      </c>
      <c r="N145" t="s">
        <v>288</v>
      </c>
      <c r="O145" t="s">
        <v>1028</v>
      </c>
      <c r="P145" t="s">
        <v>23</v>
      </c>
      <c r="Q145" t="s">
        <v>1023</v>
      </c>
      <c r="R145" t="e">
        <f t="shared" si="27"/>
        <v>#VALUE!</v>
      </c>
      <c r="S145" t="e">
        <f t="shared" si="29"/>
        <v>#VALUE!</v>
      </c>
      <c r="T145" t="e">
        <f t="shared" si="30"/>
        <v>#VALUE!</v>
      </c>
    </row>
    <row r="146" spans="1:21" hidden="1" x14ac:dyDescent="0.25">
      <c r="A146" t="s">
        <v>433</v>
      </c>
      <c r="B146" t="s">
        <v>656</v>
      </c>
      <c r="C146" t="s">
        <v>1029</v>
      </c>
      <c r="D146" t="s">
        <v>1030</v>
      </c>
      <c r="E146" t="s">
        <v>28</v>
      </c>
      <c r="F146" t="s">
        <v>1025</v>
      </c>
      <c r="G146" t="s">
        <v>19</v>
      </c>
      <c r="H146" t="s">
        <v>20</v>
      </c>
      <c r="I146" t="s">
        <v>1031</v>
      </c>
      <c r="J146" t="s">
        <v>1032</v>
      </c>
      <c r="K146" t="s">
        <v>718</v>
      </c>
      <c r="L146" t="s">
        <v>68</v>
      </c>
      <c r="M146" t="s">
        <v>14</v>
      </c>
      <c r="N146" t="s">
        <v>26</v>
      </c>
      <c r="O146" t="s">
        <v>1033</v>
      </c>
      <c r="P146" t="s">
        <v>23</v>
      </c>
      <c r="Q146" t="s">
        <v>1029</v>
      </c>
      <c r="R146" t="str">
        <f t="shared" si="27"/>
        <v>银河证券</v>
      </c>
    </row>
    <row r="147" spans="1:21" hidden="1" x14ac:dyDescent="0.25">
      <c r="A147" t="s">
        <v>434</v>
      </c>
      <c r="B147" t="s">
        <v>656</v>
      </c>
      <c r="C147" t="s">
        <v>1034</v>
      </c>
      <c r="D147" t="s">
        <v>1035</v>
      </c>
      <c r="E147" t="s">
        <v>33</v>
      </c>
      <c r="F147" t="s">
        <v>3227</v>
      </c>
      <c r="G147" t="s">
        <v>19</v>
      </c>
      <c r="H147" t="s">
        <v>20</v>
      </c>
      <c r="I147" t="s">
        <v>1036</v>
      </c>
      <c r="J147" t="s">
        <v>1037</v>
      </c>
      <c r="K147" t="s">
        <v>23</v>
      </c>
      <c r="L147" t="s">
        <v>78</v>
      </c>
      <c r="M147" t="s">
        <v>14</v>
      </c>
      <c r="N147" t="s">
        <v>60</v>
      </c>
      <c r="O147" t="s">
        <v>1038</v>
      </c>
      <c r="P147" t="s">
        <v>23</v>
      </c>
      <c r="Q147" t="s">
        <v>1034</v>
      </c>
      <c r="R147" t="e">
        <f t="shared" si="27"/>
        <v>#VALUE!</v>
      </c>
      <c r="S147" t="e">
        <f t="shared" ref="S147:S157" si="31">MID(Q147,1,SEARCH("|",Q147)-1)</f>
        <v>#VALUE!</v>
      </c>
      <c r="T147" t="e">
        <f t="shared" ref="T147:T152" si="32">MID(Q147,1,SEARCH("｜",Q147)-1)</f>
        <v>#VALUE!</v>
      </c>
      <c r="U147" t="s">
        <v>3365</v>
      </c>
    </row>
    <row r="148" spans="1:21" x14ac:dyDescent="0.25">
      <c r="A148" t="s">
        <v>435</v>
      </c>
      <c r="B148" t="s">
        <v>656</v>
      </c>
      <c r="C148" t="s">
        <v>1039</v>
      </c>
      <c r="D148" t="s">
        <v>1040</v>
      </c>
      <c r="E148" t="s">
        <v>39</v>
      </c>
      <c r="F148" t="s">
        <v>3227</v>
      </c>
      <c r="G148" t="s">
        <v>19</v>
      </c>
      <c r="H148" t="s">
        <v>20</v>
      </c>
      <c r="I148" t="s">
        <v>1041</v>
      </c>
      <c r="J148" t="s">
        <v>3231</v>
      </c>
      <c r="K148" t="s">
        <v>1042</v>
      </c>
      <c r="L148" t="s">
        <v>39</v>
      </c>
      <c r="M148" t="s">
        <v>43</v>
      </c>
      <c r="N148" t="s">
        <v>68</v>
      </c>
      <c r="O148" t="s">
        <v>1043</v>
      </c>
      <c r="P148" t="s">
        <v>23</v>
      </c>
      <c r="Q148" t="s">
        <v>1039</v>
      </c>
      <c r="R148" t="e">
        <f t="shared" si="27"/>
        <v>#VALUE!</v>
      </c>
      <c r="S148" t="e">
        <f t="shared" si="31"/>
        <v>#VALUE!</v>
      </c>
      <c r="T148" t="e">
        <f t="shared" si="32"/>
        <v>#VALUE!</v>
      </c>
    </row>
    <row r="149" spans="1:21" x14ac:dyDescent="0.25">
      <c r="A149" t="s">
        <v>436</v>
      </c>
      <c r="B149" t="s">
        <v>656</v>
      </c>
      <c r="C149" t="s">
        <v>1044</v>
      </c>
      <c r="D149" t="s">
        <v>1045</v>
      </c>
      <c r="E149" t="s">
        <v>45</v>
      </c>
      <c r="F149" t="s">
        <v>3227</v>
      </c>
      <c r="G149" t="s">
        <v>19</v>
      </c>
      <c r="H149" t="s">
        <v>20</v>
      </c>
      <c r="I149" t="s">
        <v>1046</v>
      </c>
      <c r="J149" t="s">
        <v>1047</v>
      </c>
      <c r="K149" t="s">
        <v>23</v>
      </c>
      <c r="L149" t="s">
        <v>33</v>
      </c>
      <c r="M149" t="s">
        <v>43</v>
      </c>
      <c r="N149" t="s">
        <v>24</v>
      </c>
      <c r="O149" t="s">
        <v>1048</v>
      </c>
      <c r="P149" t="s">
        <v>23</v>
      </c>
      <c r="Q149" t="s">
        <v>1044</v>
      </c>
      <c r="R149" t="e">
        <f t="shared" si="27"/>
        <v>#VALUE!</v>
      </c>
      <c r="S149" t="e">
        <f t="shared" si="31"/>
        <v>#VALUE!</v>
      </c>
      <c r="T149" t="e">
        <f t="shared" si="32"/>
        <v>#VALUE!</v>
      </c>
    </row>
    <row r="150" spans="1:21" x14ac:dyDescent="0.25">
      <c r="A150" t="s">
        <v>14</v>
      </c>
      <c r="B150" t="s">
        <v>1049</v>
      </c>
      <c r="C150" t="s">
        <v>3229</v>
      </c>
      <c r="D150" t="s">
        <v>1050</v>
      </c>
      <c r="E150" t="s">
        <v>14</v>
      </c>
      <c r="F150" t="s">
        <v>3230</v>
      </c>
      <c r="G150" t="s">
        <v>19</v>
      </c>
      <c r="H150" t="s">
        <v>20</v>
      </c>
      <c r="I150" t="s">
        <v>1052</v>
      </c>
      <c r="J150" t="s">
        <v>1053</v>
      </c>
      <c r="K150" t="s">
        <v>1054</v>
      </c>
      <c r="L150" t="s">
        <v>365</v>
      </c>
      <c r="M150" t="s">
        <v>208</v>
      </c>
      <c r="N150" t="s">
        <v>490</v>
      </c>
      <c r="O150" t="s">
        <v>1055</v>
      </c>
      <c r="P150" t="s">
        <v>23</v>
      </c>
      <c r="Q150" t="s">
        <v>3229</v>
      </c>
      <c r="R150" t="e">
        <f t="shared" si="27"/>
        <v>#VALUE!</v>
      </c>
      <c r="S150" t="e">
        <f t="shared" si="31"/>
        <v>#VALUE!</v>
      </c>
      <c r="T150" t="e">
        <f t="shared" si="32"/>
        <v>#VALUE!</v>
      </c>
    </row>
    <row r="151" spans="1:21" x14ac:dyDescent="0.25">
      <c r="A151" t="s">
        <v>28</v>
      </c>
      <c r="B151" t="s">
        <v>1049</v>
      </c>
      <c r="C151" t="s">
        <v>1056</v>
      </c>
      <c r="D151" t="s">
        <v>1057</v>
      </c>
      <c r="E151" t="s">
        <v>28</v>
      </c>
      <c r="F151" t="s">
        <v>3230</v>
      </c>
      <c r="G151" t="s">
        <v>19</v>
      </c>
      <c r="H151" t="s">
        <v>20</v>
      </c>
      <c r="I151" t="s">
        <v>1058</v>
      </c>
      <c r="J151" t="s">
        <v>3232</v>
      </c>
      <c r="K151" t="s">
        <v>1059</v>
      </c>
      <c r="L151" t="s">
        <v>106</v>
      </c>
      <c r="M151" t="s">
        <v>28</v>
      </c>
      <c r="N151" t="s">
        <v>173</v>
      </c>
      <c r="O151" t="s">
        <v>1060</v>
      </c>
      <c r="P151" t="s">
        <v>23</v>
      </c>
      <c r="Q151" t="s">
        <v>1056</v>
      </c>
      <c r="R151" t="e">
        <f t="shared" si="27"/>
        <v>#VALUE!</v>
      </c>
      <c r="S151" t="e">
        <f t="shared" si="31"/>
        <v>#VALUE!</v>
      </c>
      <c r="T151" t="e">
        <f t="shared" si="32"/>
        <v>#VALUE!</v>
      </c>
    </row>
    <row r="152" spans="1:21" hidden="1" x14ac:dyDescent="0.25">
      <c r="A152" t="s">
        <v>33</v>
      </c>
      <c r="B152" t="s">
        <v>1049</v>
      </c>
      <c r="C152" t="s">
        <v>1061</v>
      </c>
      <c r="D152" t="s">
        <v>1062</v>
      </c>
      <c r="E152" t="s">
        <v>33</v>
      </c>
      <c r="F152" t="s">
        <v>1051</v>
      </c>
      <c r="G152" t="s">
        <v>19</v>
      </c>
      <c r="H152" t="s">
        <v>20</v>
      </c>
      <c r="I152" t="s">
        <v>1063</v>
      </c>
      <c r="J152" t="s">
        <v>1064</v>
      </c>
      <c r="K152" t="s">
        <v>1059</v>
      </c>
      <c r="L152" t="s">
        <v>73</v>
      </c>
      <c r="M152" t="s">
        <v>43</v>
      </c>
      <c r="N152" t="s">
        <v>89</v>
      </c>
      <c r="O152" t="s">
        <v>1065</v>
      </c>
      <c r="P152" t="s">
        <v>23</v>
      </c>
      <c r="Q152" t="s">
        <v>1061</v>
      </c>
      <c r="R152" t="e">
        <f t="shared" si="27"/>
        <v>#VALUE!</v>
      </c>
      <c r="S152" t="e">
        <f t="shared" si="31"/>
        <v>#VALUE!</v>
      </c>
      <c r="T152" t="str">
        <f t="shared" si="32"/>
        <v>题材狙击</v>
      </c>
    </row>
    <row r="153" spans="1:21" hidden="1" x14ac:dyDescent="0.25">
      <c r="A153" t="s">
        <v>39</v>
      </c>
      <c r="B153" t="s">
        <v>1049</v>
      </c>
      <c r="C153" t="s">
        <v>1066</v>
      </c>
      <c r="D153" t="s">
        <v>1067</v>
      </c>
      <c r="E153" t="s">
        <v>39</v>
      </c>
      <c r="F153" t="s">
        <v>1051</v>
      </c>
      <c r="G153" t="s">
        <v>19</v>
      </c>
      <c r="H153" t="s">
        <v>20</v>
      </c>
      <c r="I153" t="s">
        <v>1068</v>
      </c>
      <c r="J153" t="s">
        <v>1069</v>
      </c>
      <c r="K153" t="s">
        <v>1059</v>
      </c>
      <c r="L153" t="s">
        <v>28</v>
      </c>
      <c r="M153" t="s">
        <v>14</v>
      </c>
      <c r="N153" t="s">
        <v>25</v>
      </c>
      <c r="O153" t="s">
        <v>1070</v>
      </c>
      <c r="P153" t="s">
        <v>23</v>
      </c>
      <c r="Q153" t="s">
        <v>1066</v>
      </c>
      <c r="R153" t="e">
        <f t="shared" si="27"/>
        <v>#VALUE!</v>
      </c>
      <c r="S153" t="str">
        <f t="shared" si="31"/>
        <v xml:space="preserve">1分钟锦囊 </v>
      </c>
    </row>
    <row r="154" spans="1:21" x14ac:dyDescent="0.25">
      <c r="A154" t="s">
        <v>45</v>
      </c>
      <c r="B154" t="s">
        <v>1049</v>
      </c>
      <c r="C154" t="s">
        <v>1071</v>
      </c>
      <c r="D154" t="s">
        <v>1072</v>
      </c>
      <c r="E154" t="s">
        <v>45</v>
      </c>
      <c r="F154" t="s">
        <v>3230</v>
      </c>
      <c r="G154" t="s">
        <v>19</v>
      </c>
      <c r="H154" t="s">
        <v>20</v>
      </c>
      <c r="I154" t="s">
        <v>1073</v>
      </c>
      <c r="J154" t="s">
        <v>3234</v>
      </c>
      <c r="K154" t="s">
        <v>1059</v>
      </c>
      <c r="L154" t="s">
        <v>14</v>
      </c>
      <c r="M154" t="s">
        <v>43</v>
      </c>
      <c r="N154" t="s">
        <v>111</v>
      </c>
      <c r="O154" t="s">
        <v>1074</v>
      </c>
      <c r="P154" t="s">
        <v>23</v>
      </c>
      <c r="Q154" t="s">
        <v>1071</v>
      </c>
      <c r="R154" t="e">
        <f t="shared" si="27"/>
        <v>#VALUE!</v>
      </c>
      <c r="S154" t="e">
        <f t="shared" si="31"/>
        <v>#VALUE!</v>
      </c>
      <c r="T154" t="e">
        <f t="shared" ref="T154:T157" si="33">MID(Q154,1,SEARCH("｜",Q154)-1)</f>
        <v>#VALUE!</v>
      </c>
    </row>
    <row r="155" spans="1:21" x14ac:dyDescent="0.25">
      <c r="A155" t="s">
        <v>24</v>
      </c>
      <c r="B155" t="s">
        <v>1049</v>
      </c>
      <c r="C155" t="s">
        <v>1075</v>
      </c>
      <c r="D155" t="s">
        <v>1076</v>
      </c>
      <c r="E155" t="s">
        <v>14</v>
      </c>
      <c r="F155" t="s">
        <v>3233</v>
      </c>
      <c r="G155" t="s">
        <v>429</v>
      </c>
      <c r="H155" t="s">
        <v>20</v>
      </c>
      <c r="I155" t="s">
        <v>1078</v>
      </c>
      <c r="J155" t="s">
        <v>1079</v>
      </c>
      <c r="K155" t="s">
        <v>1059</v>
      </c>
      <c r="L155" t="s">
        <v>453</v>
      </c>
      <c r="M155" t="s">
        <v>25</v>
      </c>
      <c r="N155" t="s">
        <v>633</v>
      </c>
      <c r="O155" t="s">
        <v>1080</v>
      </c>
      <c r="P155" t="s">
        <v>23</v>
      </c>
      <c r="Q155" t="s">
        <v>1075</v>
      </c>
      <c r="R155" t="e">
        <f t="shared" si="27"/>
        <v>#VALUE!</v>
      </c>
      <c r="S155" t="e">
        <f t="shared" si="31"/>
        <v>#VALUE!</v>
      </c>
      <c r="T155" t="e">
        <f t="shared" si="33"/>
        <v>#VALUE!</v>
      </c>
    </row>
    <row r="156" spans="1:21" x14ac:dyDescent="0.25">
      <c r="A156" t="s">
        <v>25</v>
      </c>
      <c r="B156" t="s">
        <v>1049</v>
      </c>
      <c r="C156" t="s">
        <v>1081</v>
      </c>
      <c r="D156" t="s">
        <v>1082</v>
      </c>
      <c r="E156" t="s">
        <v>28</v>
      </c>
      <c r="F156" t="s">
        <v>3233</v>
      </c>
      <c r="G156" t="s">
        <v>19</v>
      </c>
      <c r="H156" t="s">
        <v>20</v>
      </c>
      <c r="I156" t="s">
        <v>1083</v>
      </c>
      <c r="J156" t="s">
        <v>1084</v>
      </c>
      <c r="K156" t="s">
        <v>1054</v>
      </c>
      <c r="L156" t="s">
        <v>26</v>
      </c>
      <c r="M156" t="s">
        <v>28</v>
      </c>
      <c r="N156" t="s">
        <v>268</v>
      </c>
      <c r="O156" t="s">
        <v>1085</v>
      </c>
      <c r="P156" t="s">
        <v>23</v>
      </c>
      <c r="Q156" t="s">
        <v>1081</v>
      </c>
      <c r="R156" t="e">
        <f t="shared" si="27"/>
        <v>#VALUE!</v>
      </c>
      <c r="S156" t="e">
        <f t="shared" si="31"/>
        <v>#VALUE!</v>
      </c>
      <c r="T156" t="e">
        <f t="shared" si="33"/>
        <v>#VALUE!</v>
      </c>
    </row>
    <row r="157" spans="1:21" x14ac:dyDescent="0.25">
      <c r="A157" t="s">
        <v>63</v>
      </c>
      <c r="B157" t="s">
        <v>1049</v>
      </c>
      <c r="C157" t="s">
        <v>1086</v>
      </c>
      <c r="D157" t="s">
        <v>1087</v>
      </c>
      <c r="E157" t="s">
        <v>33</v>
      </c>
      <c r="F157" t="s">
        <v>3233</v>
      </c>
      <c r="G157" t="s">
        <v>19</v>
      </c>
      <c r="H157" t="s">
        <v>20</v>
      </c>
      <c r="I157" t="s">
        <v>1088</v>
      </c>
      <c r="J157" t="s">
        <v>1089</v>
      </c>
      <c r="K157" t="s">
        <v>1049</v>
      </c>
      <c r="L157" t="s">
        <v>104</v>
      </c>
      <c r="M157" t="s">
        <v>43</v>
      </c>
      <c r="N157" t="s">
        <v>306</v>
      </c>
      <c r="O157" t="s">
        <v>1090</v>
      </c>
      <c r="P157" t="s">
        <v>23</v>
      </c>
      <c r="Q157" t="s">
        <v>1086</v>
      </c>
      <c r="R157" t="e">
        <f t="shared" si="27"/>
        <v>#VALUE!</v>
      </c>
      <c r="S157" t="e">
        <f t="shared" si="31"/>
        <v>#VALUE!</v>
      </c>
      <c r="T157" t="e">
        <f t="shared" si="33"/>
        <v>#VALUE!</v>
      </c>
    </row>
    <row r="158" spans="1:21" hidden="1" x14ac:dyDescent="0.25">
      <c r="A158" t="s">
        <v>68</v>
      </c>
      <c r="B158" t="s">
        <v>1049</v>
      </c>
      <c r="C158" t="s">
        <v>1091</v>
      </c>
      <c r="D158" t="s">
        <v>1092</v>
      </c>
      <c r="E158" t="s">
        <v>39</v>
      </c>
      <c r="F158" t="s">
        <v>1077</v>
      </c>
      <c r="G158" t="s">
        <v>19</v>
      </c>
      <c r="H158" t="s">
        <v>20</v>
      </c>
      <c r="I158" t="s">
        <v>1093</v>
      </c>
      <c r="J158" t="s">
        <v>1094</v>
      </c>
      <c r="K158" t="s">
        <v>1095</v>
      </c>
      <c r="L158" t="s">
        <v>28</v>
      </c>
      <c r="M158" t="s">
        <v>33</v>
      </c>
      <c r="N158" t="s">
        <v>39</v>
      </c>
      <c r="O158" t="s">
        <v>1096</v>
      </c>
      <c r="P158" t="s">
        <v>23</v>
      </c>
      <c r="Q158" t="s">
        <v>1091</v>
      </c>
      <c r="R158" t="str">
        <f t="shared" si="27"/>
        <v>新品首发</v>
      </c>
    </row>
    <row r="159" spans="1:21" x14ac:dyDescent="0.25">
      <c r="A159" t="s">
        <v>73</v>
      </c>
      <c r="B159" t="s">
        <v>1049</v>
      </c>
      <c r="C159" t="s">
        <v>1097</v>
      </c>
      <c r="D159" t="s">
        <v>1098</v>
      </c>
      <c r="E159" t="s">
        <v>45</v>
      </c>
      <c r="F159" t="s">
        <v>3233</v>
      </c>
      <c r="G159" t="s">
        <v>19</v>
      </c>
      <c r="H159" t="s">
        <v>20</v>
      </c>
      <c r="I159" t="s">
        <v>1099</v>
      </c>
      <c r="J159" t="s">
        <v>3237</v>
      </c>
      <c r="K159" t="s">
        <v>1059</v>
      </c>
      <c r="L159" t="s">
        <v>78</v>
      </c>
      <c r="M159" t="s">
        <v>43</v>
      </c>
      <c r="N159" t="s">
        <v>152</v>
      </c>
      <c r="O159" t="s">
        <v>1100</v>
      </c>
      <c r="P159" t="s">
        <v>23</v>
      </c>
      <c r="Q159" t="s">
        <v>1097</v>
      </c>
      <c r="R159" t="e">
        <f t="shared" si="27"/>
        <v>#VALUE!</v>
      </c>
      <c r="S159" t="e">
        <f t="shared" ref="S159:S166" si="34">MID(Q159,1,SEARCH("|",Q159)-1)</f>
        <v>#VALUE!</v>
      </c>
      <c r="T159" t="e">
        <f t="shared" ref="T159:T162" si="35">MID(Q159,1,SEARCH("｜",Q159)-1)</f>
        <v>#VALUE!</v>
      </c>
    </row>
    <row r="160" spans="1:21" x14ac:dyDescent="0.25">
      <c r="A160" t="s">
        <v>78</v>
      </c>
      <c r="B160" t="s">
        <v>1049</v>
      </c>
      <c r="C160" t="s">
        <v>1101</v>
      </c>
      <c r="D160" t="s">
        <v>1102</v>
      </c>
      <c r="E160" t="s">
        <v>14</v>
      </c>
      <c r="F160" t="s">
        <v>3235</v>
      </c>
      <c r="G160" t="s">
        <v>19</v>
      </c>
      <c r="H160" t="s">
        <v>20</v>
      </c>
      <c r="I160" t="s">
        <v>1103</v>
      </c>
      <c r="J160" t="s">
        <v>1104</v>
      </c>
      <c r="K160" t="s">
        <v>1059</v>
      </c>
      <c r="L160" t="s">
        <v>163</v>
      </c>
      <c r="M160" t="s">
        <v>39</v>
      </c>
      <c r="N160" t="s">
        <v>301</v>
      </c>
      <c r="O160" t="s">
        <v>1105</v>
      </c>
      <c r="P160" t="s">
        <v>23</v>
      </c>
      <c r="Q160" t="s">
        <v>1101</v>
      </c>
      <c r="R160" t="e">
        <f t="shared" si="27"/>
        <v>#VALUE!</v>
      </c>
      <c r="S160" t="e">
        <f t="shared" si="34"/>
        <v>#VALUE!</v>
      </c>
      <c r="T160" t="e">
        <f t="shared" si="35"/>
        <v>#VALUE!</v>
      </c>
    </row>
    <row r="161" spans="1:20" x14ac:dyDescent="0.25">
      <c r="A161" t="s">
        <v>83</v>
      </c>
      <c r="B161" t="s">
        <v>1049</v>
      </c>
      <c r="C161" t="s">
        <v>1106</v>
      </c>
      <c r="D161" t="s">
        <v>1107</v>
      </c>
      <c r="E161" t="s">
        <v>28</v>
      </c>
      <c r="F161" t="s">
        <v>3235</v>
      </c>
      <c r="G161" t="s">
        <v>19</v>
      </c>
      <c r="H161" t="s">
        <v>20</v>
      </c>
      <c r="I161" t="s">
        <v>1108</v>
      </c>
      <c r="J161" t="s">
        <v>1109</v>
      </c>
      <c r="K161" t="s">
        <v>1054</v>
      </c>
      <c r="L161" t="s">
        <v>33</v>
      </c>
      <c r="M161" t="s">
        <v>14</v>
      </c>
      <c r="N161" t="s">
        <v>78</v>
      </c>
      <c r="O161" t="s">
        <v>1110</v>
      </c>
      <c r="P161" t="s">
        <v>23</v>
      </c>
      <c r="Q161" t="s">
        <v>1106</v>
      </c>
      <c r="R161" t="e">
        <f t="shared" si="27"/>
        <v>#VALUE!</v>
      </c>
      <c r="S161" t="e">
        <f t="shared" si="34"/>
        <v>#VALUE!</v>
      </c>
      <c r="T161" t="e">
        <f t="shared" si="35"/>
        <v>#VALUE!</v>
      </c>
    </row>
    <row r="162" spans="1:20" x14ac:dyDescent="0.25">
      <c r="A162" t="s">
        <v>89</v>
      </c>
      <c r="B162" t="s">
        <v>1049</v>
      </c>
      <c r="C162" t="s">
        <v>1111</v>
      </c>
      <c r="D162" t="s">
        <v>1112</v>
      </c>
      <c r="E162" t="s">
        <v>14</v>
      </c>
      <c r="F162" t="s">
        <v>3236</v>
      </c>
      <c r="G162" t="s">
        <v>19</v>
      </c>
      <c r="H162" t="s">
        <v>20</v>
      </c>
      <c r="I162" t="s">
        <v>1114</v>
      </c>
      <c r="J162" t="s">
        <v>1115</v>
      </c>
      <c r="K162" t="s">
        <v>1059</v>
      </c>
      <c r="L162" t="s">
        <v>179</v>
      </c>
      <c r="M162" t="s">
        <v>173</v>
      </c>
      <c r="N162" t="s">
        <v>464</v>
      </c>
      <c r="O162" t="s">
        <v>1116</v>
      </c>
      <c r="P162" t="s">
        <v>23</v>
      </c>
      <c r="Q162" t="s">
        <v>1111</v>
      </c>
      <c r="R162" t="e">
        <f t="shared" si="27"/>
        <v>#VALUE!</v>
      </c>
      <c r="S162" t="e">
        <f t="shared" si="34"/>
        <v>#VALUE!</v>
      </c>
      <c r="T162" t="e">
        <f t="shared" si="35"/>
        <v>#VALUE!</v>
      </c>
    </row>
    <row r="163" spans="1:20" hidden="1" x14ac:dyDescent="0.25">
      <c r="A163" t="s">
        <v>59</v>
      </c>
      <c r="B163" t="s">
        <v>1049</v>
      </c>
      <c r="C163" t="s">
        <v>1117</v>
      </c>
      <c r="D163" t="s">
        <v>1118</v>
      </c>
      <c r="E163" t="s">
        <v>28</v>
      </c>
      <c r="F163" t="s">
        <v>1113</v>
      </c>
      <c r="G163" t="s">
        <v>19</v>
      </c>
      <c r="H163" t="s">
        <v>20</v>
      </c>
      <c r="I163" t="s">
        <v>1119</v>
      </c>
      <c r="J163" t="s">
        <v>1109</v>
      </c>
      <c r="K163" t="s">
        <v>1054</v>
      </c>
      <c r="L163" t="s">
        <v>83</v>
      </c>
      <c r="M163" t="s">
        <v>28</v>
      </c>
      <c r="N163" t="s">
        <v>173</v>
      </c>
      <c r="O163" t="s">
        <v>1120</v>
      </c>
      <c r="P163" t="s">
        <v>23</v>
      </c>
      <c r="Q163" t="s">
        <v>1117</v>
      </c>
      <c r="R163" t="e">
        <f t="shared" si="27"/>
        <v>#VALUE!</v>
      </c>
      <c r="S163" t="str">
        <f t="shared" si="34"/>
        <v xml:space="preserve">热点探索官 </v>
      </c>
    </row>
    <row r="164" spans="1:20" x14ac:dyDescent="0.25">
      <c r="A164" t="s">
        <v>106</v>
      </c>
      <c r="B164" t="s">
        <v>1049</v>
      </c>
      <c r="C164" t="s">
        <v>1121</v>
      </c>
      <c r="D164" t="s">
        <v>1122</v>
      </c>
      <c r="E164" t="s">
        <v>39</v>
      </c>
      <c r="F164" t="s">
        <v>3236</v>
      </c>
      <c r="G164" t="s">
        <v>19</v>
      </c>
      <c r="H164" t="s">
        <v>20</v>
      </c>
      <c r="I164" t="s">
        <v>1123</v>
      </c>
      <c r="J164" t="s">
        <v>3232</v>
      </c>
      <c r="K164" t="s">
        <v>1059</v>
      </c>
      <c r="L164" t="s">
        <v>39</v>
      </c>
      <c r="M164" t="s">
        <v>43</v>
      </c>
      <c r="N164" t="s">
        <v>111</v>
      </c>
      <c r="O164" t="s">
        <v>1124</v>
      </c>
      <c r="P164" t="s">
        <v>23</v>
      </c>
      <c r="Q164" t="s">
        <v>1121</v>
      </c>
      <c r="R164" t="e">
        <f t="shared" si="27"/>
        <v>#VALUE!</v>
      </c>
      <c r="S164" t="e">
        <f t="shared" si="34"/>
        <v>#VALUE!</v>
      </c>
      <c r="T164" t="e">
        <f t="shared" ref="T164:T166" si="36">MID(Q164,1,SEARCH("｜",Q164)-1)</f>
        <v>#VALUE!</v>
      </c>
    </row>
    <row r="165" spans="1:20" hidden="1" x14ac:dyDescent="0.25">
      <c r="A165" t="s">
        <v>113</v>
      </c>
      <c r="B165" t="s">
        <v>1049</v>
      </c>
      <c r="C165" t="s">
        <v>1125</v>
      </c>
      <c r="D165" t="s">
        <v>1126</v>
      </c>
      <c r="E165" t="s">
        <v>45</v>
      </c>
      <c r="F165" t="s">
        <v>1113</v>
      </c>
      <c r="G165" t="s">
        <v>19</v>
      </c>
      <c r="H165" t="s">
        <v>20</v>
      </c>
      <c r="I165" t="s">
        <v>1127</v>
      </c>
      <c r="J165" t="s">
        <v>1064</v>
      </c>
      <c r="K165" t="s">
        <v>1059</v>
      </c>
      <c r="L165" t="s">
        <v>78</v>
      </c>
      <c r="M165" t="s">
        <v>43</v>
      </c>
      <c r="N165" t="s">
        <v>208</v>
      </c>
      <c r="O165" t="s">
        <v>1065</v>
      </c>
      <c r="P165" t="s">
        <v>23</v>
      </c>
      <c r="Q165" t="s">
        <v>1125</v>
      </c>
      <c r="R165" t="e">
        <f t="shared" si="27"/>
        <v>#VALUE!</v>
      </c>
      <c r="S165" t="e">
        <f t="shared" si="34"/>
        <v>#VALUE!</v>
      </c>
      <c r="T165" t="str">
        <f t="shared" si="36"/>
        <v>题材狙击</v>
      </c>
    </row>
    <row r="166" spans="1:20" x14ac:dyDescent="0.25">
      <c r="A166" t="s">
        <v>121</v>
      </c>
      <c r="B166" t="s">
        <v>1049</v>
      </c>
      <c r="C166" t="s">
        <v>1128</v>
      </c>
      <c r="D166" t="s">
        <v>1129</v>
      </c>
      <c r="E166" t="s">
        <v>14</v>
      </c>
      <c r="F166" t="s">
        <v>3238</v>
      </c>
      <c r="G166" t="s">
        <v>19</v>
      </c>
      <c r="H166" t="s">
        <v>20</v>
      </c>
      <c r="I166" t="s">
        <v>1131</v>
      </c>
      <c r="J166" t="s">
        <v>1132</v>
      </c>
      <c r="K166" t="s">
        <v>1059</v>
      </c>
      <c r="L166" t="s">
        <v>61</v>
      </c>
      <c r="M166" t="s">
        <v>73</v>
      </c>
      <c r="N166" t="s">
        <v>466</v>
      </c>
      <c r="O166" t="s">
        <v>1133</v>
      </c>
      <c r="P166" t="s">
        <v>23</v>
      </c>
      <c r="Q166" t="s">
        <v>1128</v>
      </c>
      <c r="R166" t="e">
        <f t="shared" si="27"/>
        <v>#VALUE!</v>
      </c>
      <c r="S166" t="e">
        <f t="shared" si="34"/>
        <v>#VALUE!</v>
      </c>
      <c r="T166" t="e">
        <f t="shared" si="36"/>
        <v>#VALUE!</v>
      </c>
    </row>
    <row r="167" spans="1:20" hidden="1" x14ac:dyDescent="0.25">
      <c r="A167" t="s">
        <v>96</v>
      </c>
      <c r="B167" t="s">
        <v>1049</v>
      </c>
      <c r="C167" t="s">
        <v>1134</v>
      </c>
      <c r="D167" t="s">
        <v>1135</v>
      </c>
      <c r="E167" t="s">
        <v>28</v>
      </c>
      <c r="F167" t="s">
        <v>1130</v>
      </c>
      <c r="G167" t="s">
        <v>19</v>
      </c>
      <c r="H167" t="s">
        <v>20</v>
      </c>
      <c r="I167" t="s">
        <v>1136</v>
      </c>
      <c r="J167" t="s">
        <v>1137</v>
      </c>
      <c r="K167" t="s">
        <v>1138</v>
      </c>
      <c r="L167" t="s">
        <v>73</v>
      </c>
      <c r="M167" t="s">
        <v>28</v>
      </c>
      <c r="N167" t="s">
        <v>104</v>
      </c>
      <c r="O167" t="s">
        <v>1096</v>
      </c>
      <c r="P167" t="s">
        <v>23</v>
      </c>
      <c r="Q167" t="s">
        <v>1134</v>
      </c>
      <c r="R167" t="str">
        <f t="shared" si="27"/>
        <v>新品首发</v>
      </c>
    </row>
    <row r="168" spans="1:20" x14ac:dyDescent="0.25">
      <c r="A168" t="s">
        <v>95</v>
      </c>
      <c r="B168" t="s">
        <v>1049</v>
      </c>
      <c r="C168" t="s">
        <v>1139</v>
      </c>
      <c r="D168" t="s">
        <v>1140</v>
      </c>
      <c r="E168" t="s">
        <v>33</v>
      </c>
      <c r="F168" t="s">
        <v>3238</v>
      </c>
      <c r="G168" t="s">
        <v>19</v>
      </c>
      <c r="H168" t="s">
        <v>20</v>
      </c>
      <c r="I168" t="s">
        <v>1141</v>
      </c>
      <c r="J168" t="s">
        <v>3232</v>
      </c>
      <c r="K168" t="s">
        <v>1059</v>
      </c>
      <c r="L168" t="s">
        <v>68</v>
      </c>
      <c r="M168" t="s">
        <v>43</v>
      </c>
      <c r="N168" t="s">
        <v>95</v>
      </c>
      <c r="O168" t="s">
        <v>1060</v>
      </c>
      <c r="P168" t="s">
        <v>23</v>
      </c>
      <c r="Q168" t="s">
        <v>1139</v>
      </c>
      <c r="R168" t="e">
        <f t="shared" si="27"/>
        <v>#VALUE!</v>
      </c>
      <c r="S168" t="e">
        <f t="shared" ref="S168:S173" si="37">MID(Q168,1,SEARCH("|",Q168)-1)</f>
        <v>#VALUE!</v>
      </c>
      <c r="T168" t="e">
        <f t="shared" ref="T168:T169" si="38">MID(Q168,1,SEARCH("｜",Q168)-1)</f>
        <v>#VALUE!</v>
      </c>
    </row>
    <row r="169" spans="1:20" hidden="1" x14ac:dyDescent="0.25">
      <c r="A169" t="s">
        <v>26</v>
      </c>
      <c r="B169" t="s">
        <v>1049</v>
      </c>
      <c r="C169" t="s">
        <v>1142</v>
      </c>
      <c r="D169" t="s">
        <v>1143</v>
      </c>
      <c r="E169" t="s">
        <v>39</v>
      </c>
      <c r="F169" t="s">
        <v>1130</v>
      </c>
      <c r="G169" t="s">
        <v>19</v>
      </c>
      <c r="H169" t="s">
        <v>20</v>
      </c>
      <c r="I169" t="s">
        <v>1144</v>
      </c>
      <c r="J169" t="s">
        <v>1064</v>
      </c>
      <c r="K169" t="s">
        <v>1059</v>
      </c>
      <c r="L169" t="s">
        <v>39</v>
      </c>
      <c r="M169" t="s">
        <v>43</v>
      </c>
      <c r="N169" t="s">
        <v>24</v>
      </c>
      <c r="O169" t="s">
        <v>1065</v>
      </c>
      <c r="P169" t="s">
        <v>23</v>
      </c>
      <c r="Q169" t="s">
        <v>1142</v>
      </c>
      <c r="R169" t="e">
        <f t="shared" si="27"/>
        <v>#VALUE!</v>
      </c>
      <c r="S169" t="e">
        <f t="shared" si="37"/>
        <v>#VALUE!</v>
      </c>
      <c r="T169" t="str">
        <f t="shared" si="38"/>
        <v>题材狙击</v>
      </c>
    </row>
    <row r="170" spans="1:20" hidden="1" x14ac:dyDescent="0.25">
      <c r="A170" t="s">
        <v>104</v>
      </c>
      <c r="B170" t="s">
        <v>1049</v>
      </c>
      <c r="C170" t="s">
        <v>1145</v>
      </c>
      <c r="D170" t="s">
        <v>1146</v>
      </c>
      <c r="E170" t="s">
        <v>45</v>
      </c>
      <c r="F170" t="s">
        <v>1130</v>
      </c>
      <c r="G170" t="s">
        <v>19</v>
      </c>
      <c r="H170" t="s">
        <v>20</v>
      </c>
      <c r="I170" t="s">
        <v>1147</v>
      </c>
      <c r="J170" t="s">
        <v>1148</v>
      </c>
      <c r="K170" t="s">
        <v>1059</v>
      </c>
      <c r="L170" t="s">
        <v>24</v>
      </c>
      <c r="M170" t="s">
        <v>14</v>
      </c>
      <c r="N170" t="s">
        <v>59</v>
      </c>
      <c r="O170" t="s">
        <v>1070</v>
      </c>
      <c r="P170" t="s">
        <v>23</v>
      </c>
      <c r="Q170" t="s">
        <v>1145</v>
      </c>
      <c r="R170" t="e">
        <f t="shared" si="27"/>
        <v>#VALUE!</v>
      </c>
      <c r="S170" t="str">
        <f t="shared" si="37"/>
        <v xml:space="preserve">1分钟锦囊 </v>
      </c>
    </row>
    <row r="171" spans="1:20" x14ac:dyDescent="0.25">
      <c r="A171" t="s">
        <v>111</v>
      </c>
      <c r="B171" t="s">
        <v>1049</v>
      </c>
      <c r="C171" t="s">
        <v>1149</v>
      </c>
      <c r="D171" t="s">
        <v>1150</v>
      </c>
      <c r="E171" t="s">
        <v>14</v>
      </c>
      <c r="F171" t="s">
        <v>3239</v>
      </c>
      <c r="G171" t="s">
        <v>429</v>
      </c>
      <c r="H171" t="s">
        <v>20</v>
      </c>
      <c r="I171" t="s">
        <v>1152</v>
      </c>
      <c r="J171" t="s">
        <v>1079</v>
      </c>
      <c r="K171" t="s">
        <v>1059</v>
      </c>
      <c r="L171" t="s">
        <v>459</v>
      </c>
      <c r="M171" t="s">
        <v>43</v>
      </c>
      <c r="N171" t="s">
        <v>1153</v>
      </c>
      <c r="O171" t="s">
        <v>1080</v>
      </c>
      <c r="P171" t="s">
        <v>23</v>
      </c>
      <c r="Q171" t="s">
        <v>1149</v>
      </c>
      <c r="R171" t="e">
        <f t="shared" si="27"/>
        <v>#VALUE!</v>
      </c>
      <c r="S171" t="e">
        <f t="shared" si="37"/>
        <v>#VALUE!</v>
      </c>
      <c r="T171" t="e">
        <f t="shared" ref="T171:T173" si="39">MID(Q171,1,SEARCH("｜",Q171)-1)</f>
        <v>#VALUE!</v>
      </c>
    </row>
    <row r="172" spans="1:20" x14ac:dyDescent="0.25">
      <c r="A172" t="s">
        <v>152</v>
      </c>
      <c r="B172" t="s">
        <v>1049</v>
      </c>
      <c r="C172" t="s">
        <v>1154</v>
      </c>
      <c r="D172" t="s">
        <v>1155</v>
      </c>
      <c r="E172" t="s">
        <v>28</v>
      </c>
      <c r="F172" t="s">
        <v>3239</v>
      </c>
      <c r="G172" t="s">
        <v>19</v>
      </c>
      <c r="H172" t="s">
        <v>20</v>
      </c>
      <c r="I172" t="s">
        <v>1156</v>
      </c>
      <c r="J172" t="s">
        <v>1157</v>
      </c>
      <c r="K172" t="s">
        <v>1049</v>
      </c>
      <c r="L172" t="s">
        <v>215</v>
      </c>
      <c r="M172" t="s">
        <v>43</v>
      </c>
      <c r="N172" t="s">
        <v>392</v>
      </c>
      <c r="O172" t="s">
        <v>1090</v>
      </c>
      <c r="P172" t="s">
        <v>23</v>
      </c>
      <c r="Q172" t="s">
        <v>1154</v>
      </c>
      <c r="R172" t="e">
        <f t="shared" si="27"/>
        <v>#VALUE!</v>
      </c>
      <c r="S172" t="e">
        <f t="shared" si="37"/>
        <v>#VALUE!</v>
      </c>
      <c r="T172" t="e">
        <f t="shared" si="39"/>
        <v>#VALUE!</v>
      </c>
    </row>
    <row r="173" spans="1:20" x14ac:dyDescent="0.25">
      <c r="A173" t="s">
        <v>156</v>
      </c>
      <c r="B173" t="s">
        <v>1049</v>
      </c>
      <c r="C173" t="s">
        <v>1158</v>
      </c>
      <c r="D173" t="s">
        <v>1159</v>
      </c>
      <c r="E173" t="s">
        <v>33</v>
      </c>
      <c r="F173" t="s">
        <v>3239</v>
      </c>
      <c r="G173" t="s">
        <v>19</v>
      </c>
      <c r="H173" t="s">
        <v>20</v>
      </c>
      <c r="I173" t="s">
        <v>1160</v>
      </c>
      <c r="J173" t="s">
        <v>1161</v>
      </c>
      <c r="K173" t="s">
        <v>1059</v>
      </c>
      <c r="L173" t="s">
        <v>168</v>
      </c>
      <c r="M173" t="s">
        <v>25</v>
      </c>
      <c r="N173" t="s">
        <v>347</v>
      </c>
      <c r="O173" t="s">
        <v>1162</v>
      </c>
      <c r="P173" t="s">
        <v>23</v>
      </c>
      <c r="Q173" t="s">
        <v>1158</v>
      </c>
      <c r="R173" t="e">
        <f t="shared" si="27"/>
        <v>#VALUE!</v>
      </c>
      <c r="S173" t="e">
        <f t="shared" si="37"/>
        <v>#VALUE!</v>
      </c>
      <c r="T173" t="e">
        <f t="shared" si="39"/>
        <v>#VALUE!</v>
      </c>
    </row>
    <row r="174" spans="1:20" hidden="1" x14ac:dyDescent="0.25">
      <c r="A174" t="s">
        <v>163</v>
      </c>
      <c r="B174" t="s">
        <v>1049</v>
      </c>
      <c r="C174" t="s">
        <v>1163</v>
      </c>
      <c r="D174" t="s">
        <v>1164</v>
      </c>
      <c r="E174" t="s">
        <v>39</v>
      </c>
      <c r="F174" t="s">
        <v>1151</v>
      </c>
      <c r="G174" t="s">
        <v>19</v>
      </c>
      <c r="H174" t="s">
        <v>20</v>
      </c>
      <c r="I174" t="s">
        <v>1165</v>
      </c>
      <c r="J174" t="s">
        <v>1166</v>
      </c>
      <c r="K174" t="s">
        <v>1167</v>
      </c>
      <c r="L174" t="s">
        <v>33</v>
      </c>
      <c r="M174" t="s">
        <v>43</v>
      </c>
      <c r="N174" t="s">
        <v>24</v>
      </c>
      <c r="O174" t="s">
        <v>1096</v>
      </c>
      <c r="P174" t="s">
        <v>23</v>
      </c>
      <c r="Q174" t="s">
        <v>1163</v>
      </c>
      <c r="R174" t="str">
        <f t="shared" si="27"/>
        <v>新品首发</v>
      </c>
    </row>
    <row r="175" spans="1:20" hidden="1" x14ac:dyDescent="0.25">
      <c r="A175" t="s">
        <v>168</v>
      </c>
      <c r="B175" t="s">
        <v>1049</v>
      </c>
      <c r="C175" t="s">
        <v>1168</v>
      </c>
      <c r="D175" t="s">
        <v>1169</v>
      </c>
      <c r="E175" t="s">
        <v>45</v>
      </c>
      <c r="F175" t="s">
        <v>1151</v>
      </c>
      <c r="G175" t="s">
        <v>19</v>
      </c>
      <c r="H175" t="s">
        <v>20</v>
      </c>
      <c r="I175" t="s">
        <v>1170</v>
      </c>
      <c r="J175" t="s">
        <v>1171</v>
      </c>
      <c r="K175" t="s">
        <v>1172</v>
      </c>
      <c r="L175" t="s">
        <v>39</v>
      </c>
      <c r="M175" t="s">
        <v>14</v>
      </c>
      <c r="N175" t="s">
        <v>24</v>
      </c>
      <c r="O175" t="s">
        <v>1173</v>
      </c>
      <c r="P175" t="s">
        <v>23</v>
      </c>
      <c r="Q175" t="s">
        <v>1168</v>
      </c>
      <c r="R175" t="str">
        <f t="shared" si="27"/>
        <v>新品首发</v>
      </c>
    </row>
    <row r="176" spans="1:20" x14ac:dyDescent="0.25">
      <c r="A176" t="s">
        <v>173</v>
      </c>
      <c r="B176" t="s">
        <v>1049</v>
      </c>
      <c r="C176" t="s">
        <v>1174</v>
      </c>
      <c r="D176" t="s">
        <v>1175</v>
      </c>
      <c r="E176" t="s">
        <v>14</v>
      </c>
      <c r="F176" t="s">
        <v>3240</v>
      </c>
      <c r="G176" t="s">
        <v>429</v>
      </c>
      <c r="H176" t="s">
        <v>20</v>
      </c>
      <c r="I176" t="s">
        <v>1177</v>
      </c>
      <c r="J176" t="s">
        <v>1079</v>
      </c>
      <c r="K176" t="s">
        <v>1059</v>
      </c>
      <c r="L176" t="s">
        <v>456</v>
      </c>
      <c r="M176" t="s">
        <v>43</v>
      </c>
      <c r="N176" t="s">
        <v>644</v>
      </c>
      <c r="O176" t="s">
        <v>1080</v>
      </c>
      <c r="P176" t="s">
        <v>23</v>
      </c>
      <c r="Q176" t="s">
        <v>1174</v>
      </c>
      <c r="R176" t="e">
        <f t="shared" si="27"/>
        <v>#VALUE!</v>
      </c>
      <c r="S176" t="e">
        <f t="shared" ref="S176:S178" si="40">MID(Q176,1,SEARCH("|",Q176)-1)</f>
        <v>#VALUE!</v>
      </c>
      <c r="T176" t="e">
        <f t="shared" ref="T176:T178" si="41">MID(Q176,1,SEARCH("｜",Q176)-1)</f>
        <v>#VALUE!</v>
      </c>
    </row>
    <row r="177" spans="1:21" x14ac:dyDescent="0.25">
      <c r="A177" t="s">
        <v>181</v>
      </c>
      <c r="B177" t="s">
        <v>1049</v>
      </c>
      <c r="C177" t="s">
        <v>1178</v>
      </c>
      <c r="D177" t="s">
        <v>1179</v>
      </c>
      <c r="E177" t="s">
        <v>28</v>
      </c>
      <c r="F177" t="s">
        <v>3240</v>
      </c>
      <c r="G177" t="s">
        <v>19</v>
      </c>
      <c r="H177" t="s">
        <v>20</v>
      </c>
      <c r="I177" t="s">
        <v>1180</v>
      </c>
      <c r="J177" t="s">
        <v>1181</v>
      </c>
      <c r="K177" t="s">
        <v>1049</v>
      </c>
      <c r="L177" t="s">
        <v>83</v>
      </c>
      <c r="M177" t="s">
        <v>43</v>
      </c>
      <c r="N177" t="s">
        <v>242</v>
      </c>
      <c r="O177" t="s">
        <v>1090</v>
      </c>
      <c r="P177" t="s">
        <v>23</v>
      </c>
      <c r="Q177" t="s">
        <v>1178</v>
      </c>
      <c r="R177" t="e">
        <f t="shared" si="27"/>
        <v>#VALUE!</v>
      </c>
      <c r="S177" t="e">
        <f t="shared" si="40"/>
        <v>#VALUE!</v>
      </c>
      <c r="T177" t="e">
        <f t="shared" si="41"/>
        <v>#VALUE!</v>
      </c>
    </row>
    <row r="178" spans="1:21" x14ac:dyDescent="0.25">
      <c r="A178" t="s">
        <v>60</v>
      </c>
      <c r="B178" t="s">
        <v>1049</v>
      </c>
      <c r="C178" t="s">
        <v>1182</v>
      </c>
      <c r="D178" t="s">
        <v>1183</v>
      </c>
      <c r="E178" t="s">
        <v>33</v>
      </c>
      <c r="F178" t="s">
        <v>3240</v>
      </c>
      <c r="G178" t="s">
        <v>19</v>
      </c>
      <c r="H178" t="s">
        <v>20</v>
      </c>
      <c r="I178" t="s">
        <v>1184</v>
      </c>
      <c r="J178" t="s">
        <v>1185</v>
      </c>
      <c r="K178" t="s">
        <v>1186</v>
      </c>
      <c r="L178" t="s">
        <v>25</v>
      </c>
      <c r="M178" t="s">
        <v>43</v>
      </c>
      <c r="N178" t="s">
        <v>106</v>
      </c>
      <c r="O178" t="s">
        <v>1187</v>
      </c>
      <c r="P178" t="s">
        <v>23</v>
      </c>
      <c r="Q178" t="s">
        <v>1182</v>
      </c>
      <c r="R178" t="e">
        <f t="shared" si="27"/>
        <v>#VALUE!</v>
      </c>
      <c r="S178" t="e">
        <f t="shared" si="40"/>
        <v>#VALUE!</v>
      </c>
      <c r="T178" t="e">
        <f t="shared" si="41"/>
        <v>#VALUE!</v>
      </c>
    </row>
    <row r="179" spans="1:21" hidden="1" x14ac:dyDescent="0.25">
      <c r="A179" t="s">
        <v>193</v>
      </c>
      <c r="B179" t="s">
        <v>1049</v>
      </c>
      <c r="C179" t="s">
        <v>1188</v>
      </c>
      <c r="D179" t="s">
        <v>1189</v>
      </c>
      <c r="E179" t="s">
        <v>39</v>
      </c>
      <c r="F179" t="s">
        <v>1176</v>
      </c>
      <c r="G179" t="s">
        <v>19</v>
      </c>
      <c r="H179" t="s">
        <v>20</v>
      </c>
      <c r="I179" t="s">
        <v>1190</v>
      </c>
      <c r="J179" t="s">
        <v>1191</v>
      </c>
      <c r="K179" t="s">
        <v>1095</v>
      </c>
      <c r="L179" t="s">
        <v>28</v>
      </c>
      <c r="M179" t="s">
        <v>43</v>
      </c>
      <c r="N179" t="s">
        <v>28</v>
      </c>
      <c r="O179" t="s">
        <v>1096</v>
      </c>
      <c r="P179" t="s">
        <v>23</v>
      </c>
      <c r="Q179" t="s">
        <v>1188</v>
      </c>
      <c r="R179" t="str">
        <f t="shared" si="27"/>
        <v>重磅首发</v>
      </c>
    </row>
    <row r="180" spans="1:21" hidden="1" x14ac:dyDescent="0.25">
      <c r="A180" t="s">
        <v>198</v>
      </c>
      <c r="B180" t="s">
        <v>1049</v>
      </c>
      <c r="C180" t="s">
        <v>1192</v>
      </c>
      <c r="D180" t="s">
        <v>1193</v>
      </c>
      <c r="E180" t="s">
        <v>45</v>
      </c>
      <c r="F180" t="s">
        <v>1176</v>
      </c>
      <c r="G180" t="s">
        <v>19</v>
      </c>
      <c r="H180" t="s">
        <v>20</v>
      </c>
      <c r="I180" t="s">
        <v>1194</v>
      </c>
      <c r="J180" t="s">
        <v>1195</v>
      </c>
      <c r="K180" t="s">
        <v>1059</v>
      </c>
      <c r="L180" t="s">
        <v>25</v>
      </c>
      <c r="M180" t="s">
        <v>43</v>
      </c>
      <c r="N180" t="s">
        <v>26</v>
      </c>
      <c r="O180" t="s">
        <v>1196</v>
      </c>
      <c r="P180" t="s">
        <v>23</v>
      </c>
      <c r="Q180" t="s">
        <v>1192</v>
      </c>
      <c r="R180" t="e">
        <f t="shared" si="27"/>
        <v>#VALUE!</v>
      </c>
      <c r="S180" t="str">
        <f t="shared" ref="S180:S183" si="42">MID(Q180,1,SEARCH("|",Q180)-1)</f>
        <v xml:space="preserve">新手必读 </v>
      </c>
    </row>
    <row r="181" spans="1:21" x14ac:dyDescent="0.25">
      <c r="A181" t="s">
        <v>203</v>
      </c>
      <c r="B181" t="s">
        <v>1049</v>
      </c>
      <c r="C181" t="s">
        <v>1197</v>
      </c>
      <c r="D181" t="s">
        <v>1198</v>
      </c>
      <c r="E181" t="s">
        <v>14</v>
      </c>
      <c r="F181" t="s">
        <v>3241</v>
      </c>
      <c r="G181" t="s">
        <v>429</v>
      </c>
      <c r="H181" t="s">
        <v>20</v>
      </c>
      <c r="I181" t="s">
        <v>1200</v>
      </c>
      <c r="J181" t="s">
        <v>1079</v>
      </c>
      <c r="K181" t="s">
        <v>1059</v>
      </c>
      <c r="L181" t="s">
        <v>468</v>
      </c>
      <c r="M181" t="s">
        <v>301</v>
      </c>
      <c r="N181" t="s">
        <v>653</v>
      </c>
      <c r="O181" t="s">
        <v>1201</v>
      </c>
      <c r="P181" t="s">
        <v>23</v>
      </c>
      <c r="Q181" t="s">
        <v>1197</v>
      </c>
      <c r="R181" t="e">
        <f t="shared" si="27"/>
        <v>#VALUE!</v>
      </c>
      <c r="S181" t="e">
        <f t="shared" si="42"/>
        <v>#VALUE!</v>
      </c>
      <c r="T181" t="e">
        <f t="shared" ref="T181:T183" si="43">MID(Q181,1,SEARCH("｜",Q181)-1)</f>
        <v>#VALUE!</v>
      </c>
    </row>
    <row r="182" spans="1:21" x14ac:dyDescent="0.25">
      <c r="A182" t="s">
        <v>208</v>
      </c>
      <c r="B182" t="s">
        <v>1049</v>
      </c>
      <c r="C182" t="s">
        <v>1202</v>
      </c>
      <c r="D182" t="s">
        <v>1203</v>
      </c>
      <c r="E182" t="s">
        <v>28</v>
      </c>
      <c r="F182" t="s">
        <v>3241</v>
      </c>
      <c r="G182" t="s">
        <v>19</v>
      </c>
      <c r="H182" t="s">
        <v>20</v>
      </c>
      <c r="I182" t="s">
        <v>1204</v>
      </c>
      <c r="J182" t="s">
        <v>1205</v>
      </c>
      <c r="K182" t="s">
        <v>1049</v>
      </c>
      <c r="L182" t="s">
        <v>95</v>
      </c>
      <c r="M182" t="s">
        <v>43</v>
      </c>
      <c r="N182" t="s">
        <v>301</v>
      </c>
      <c r="O182" t="s">
        <v>1090</v>
      </c>
      <c r="P182" t="s">
        <v>23</v>
      </c>
      <c r="Q182" t="s">
        <v>1202</v>
      </c>
      <c r="R182" t="e">
        <f t="shared" si="27"/>
        <v>#VALUE!</v>
      </c>
      <c r="S182" t="e">
        <f t="shared" si="42"/>
        <v>#VALUE!</v>
      </c>
      <c r="T182" t="e">
        <f t="shared" si="43"/>
        <v>#VALUE!</v>
      </c>
    </row>
    <row r="183" spans="1:21" hidden="1" x14ac:dyDescent="0.25">
      <c r="A183" t="s">
        <v>215</v>
      </c>
      <c r="B183" t="s">
        <v>1049</v>
      </c>
      <c r="C183" t="s">
        <v>1206</v>
      </c>
      <c r="D183" t="s">
        <v>1207</v>
      </c>
      <c r="E183" t="s">
        <v>33</v>
      </c>
      <c r="F183" t="s">
        <v>3241</v>
      </c>
      <c r="G183" t="s">
        <v>19</v>
      </c>
      <c r="H183" t="s">
        <v>20</v>
      </c>
      <c r="I183" t="s">
        <v>1208</v>
      </c>
      <c r="J183" t="s">
        <v>1209</v>
      </c>
      <c r="K183" t="s">
        <v>1059</v>
      </c>
      <c r="L183" t="s">
        <v>78</v>
      </c>
      <c r="M183" t="s">
        <v>25</v>
      </c>
      <c r="N183" t="s">
        <v>156</v>
      </c>
      <c r="O183" t="s">
        <v>1210</v>
      </c>
      <c r="P183" t="s">
        <v>23</v>
      </c>
      <c r="Q183" t="s">
        <v>1206</v>
      </c>
      <c r="R183" t="e">
        <f t="shared" si="27"/>
        <v>#VALUE!</v>
      </c>
      <c r="S183" t="e">
        <f t="shared" si="42"/>
        <v>#VALUE!</v>
      </c>
      <c r="T183" t="e">
        <f t="shared" si="43"/>
        <v>#VALUE!</v>
      </c>
      <c r="U183" t="s">
        <v>3358</v>
      </c>
    </row>
    <row r="184" spans="1:21" hidden="1" x14ac:dyDescent="0.25">
      <c r="A184" t="s">
        <v>221</v>
      </c>
      <c r="B184" t="s">
        <v>1049</v>
      </c>
      <c r="C184" t="s">
        <v>1211</v>
      </c>
      <c r="D184" t="s">
        <v>1212</v>
      </c>
      <c r="E184" t="s">
        <v>39</v>
      </c>
      <c r="F184" t="s">
        <v>1199</v>
      </c>
      <c r="G184" t="s">
        <v>19</v>
      </c>
      <c r="H184" t="s">
        <v>20</v>
      </c>
      <c r="I184" t="s">
        <v>1213</v>
      </c>
      <c r="J184" t="s">
        <v>1214</v>
      </c>
      <c r="K184" t="s">
        <v>1215</v>
      </c>
      <c r="L184" t="s">
        <v>25</v>
      </c>
      <c r="M184" t="s">
        <v>43</v>
      </c>
      <c r="N184" t="s">
        <v>63</v>
      </c>
      <c r="O184" t="s">
        <v>1096</v>
      </c>
      <c r="P184" t="s">
        <v>23</v>
      </c>
      <c r="Q184" t="s">
        <v>1211</v>
      </c>
      <c r="R184" t="str">
        <f t="shared" si="27"/>
        <v>经典老基</v>
      </c>
    </row>
    <row r="185" spans="1:21" hidden="1" x14ac:dyDescent="0.25">
      <c r="A185" t="s">
        <v>118</v>
      </c>
      <c r="B185" t="s">
        <v>1049</v>
      </c>
      <c r="C185" t="s">
        <v>1216</v>
      </c>
      <c r="D185" t="s">
        <v>1217</v>
      </c>
      <c r="E185" t="s">
        <v>45</v>
      </c>
      <c r="F185" t="s">
        <v>1199</v>
      </c>
      <c r="G185" t="s">
        <v>19</v>
      </c>
      <c r="H185" t="s">
        <v>20</v>
      </c>
      <c r="I185" t="s">
        <v>1218</v>
      </c>
      <c r="J185" t="s">
        <v>1064</v>
      </c>
      <c r="K185" t="s">
        <v>1059</v>
      </c>
      <c r="L185" t="s">
        <v>25</v>
      </c>
      <c r="M185" t="s">
        <v>14</v>
      </c>
      <c r="N185" t="s">
        <v>156</v>
      </c>
      <c r="O185" t="s">
        <v>1065</v>
      </c>
      <c r="P185" t="s">
        <v>23</v>
      </c>
      <c r="Q185" t="s">
        <v>3184</v>
      </c>
      <c r="R185" t="e">
        <f t="shared" si="27"/>
        <v>#VALUE!</v>
      </c>
      <c r="S185" t="e">
        <f t="shared" ref="S185:S188" si="44">MID(Q185,1,SEARCH("|",Q185)-1)</f>
        <v>#VALUE!</v>
      </c>
      <c r="T185" t="str">
        <f t="shared" ref="T185:T188" si="45">MID(Q185,1,SEARCH("｜",Q185)-1)</f>
        <v>题材狙击</v>
      </c>
    </row>
    <row r="186" spans="1:21" hidden="1" x14ac:dyDescent="0.25">
      <c r="A186" t="s">
        <v>232</v>
      </c>
      <c r="B186" t="s">
        <v>1049</v>
      </c>
      <c r="C186" t="s">
        <v>1219</v>
      </c>
      <c r="D186" t="s">
        <v>1050</v>
      </c>
      <c r="E186" t="s">
        <v>14</v>
      </c>
      <c r="F186" t="s">
        <v>3242</v>
      </c>
      <c r="G186" t="s">
        <v>19</v>
      </c>
      <c r="H186" t="s">
        <v>20</v>
      </c>
      <c r="I186" t="s">
        <v>1220</v>
      </c>
      <c r="J186" t="s">
        <v>1221</v>
      </c>
      <c r="K186" t="s">
        <v>1059</v>
      </c>
      <c r="L186" t="s">
        <v>439</v>
      </c>
      <c r="M186" t="s">
        <v>464</v>
      </c>
      <c r="N186" t="s">
        <v>579</v>
      </c>
      <c r="O186" t="s">
        <v>1222</v>
      </c>
      <c r="P186" t="s">
        <v>23</v>
      </c>
      <c r="Q186" t="s">
        <v>1219</v>
      </c>
      <c r="R186" t="e">
        <f t="shared" si="27"/>
        <v>#VALUE!</v>
      </c>
      <c r="S186" t="e">
        <f t="shared" si="44"/>
        <v>#VALUE!</v>
      </c>
      <c r="T186" t="e">
        <f t="shared" si="45"/>
        <v>#VALUE!</v>
      </c>
      <c r="U186" t="s">
        <v>3186</v>
      </c>
    </row>
    <row r="187" spans="1:21" x14ac:dyDescent="0.25">
      <c r="A187" t="s">
        <v>237</v>
      </c>
      <c r="B187" t="s">
        <v>1049</v>
      </c>
      <c r="C187" t="s">
        <v>1223</v>
      </c>
      <c r="D187" t="s">
        <v>1224</v>
      </c>
      <c r="E187" t="s">
        <v>14</v>
      </c>
      <c r="F187" t="s">
        <v>3243</v>
      </c>
      <c r="G187" t="s">
        <v>19</v>
      </c>
      <c r="H187" t="s">
        <v>20</v>
      </c>
      <c r="I187" t="s">
        <v>1226</v>
      </c>
      <c r="J187" t="s">
        <v>1227</v>
      </c>
      <c r="K187" t="s">
        <v>1059</v>
      </c>
      <c r="L187" t="s">
        <v>237</v>
      </c>
      <c r="M187" t="s">
        <v>89</v>
      </c>
      <c r="N187" t="s">
        <v>427</v>
      </c>
      <c r="O187" t="s">
        <v>1228</v>
      </c>
      <c r="P187" t="s">
        <v>23</v>
      </c>
      <c r="Q187" t="s">
        <v>1223</v>
      </c>
      <c r="R187" t="e">
        <f t="shared" si="27"/>
        <v>#VALUE!</v>
      </c>
      <c r="S187" t="e">
        <f t="shared" si="44"/>
        <v>#VALUE!</v>
      </c>
      <c r="T187" t="e">
        <f t="shared" si="45"/>
        <v>#VALUE!</v>
      </c>
    </row>
    <row r="188" spans="1:21" x14ac:dyDescent="0.25">
      <c r="A188" t="s">
        <v>242</v>
      </c>
      <c r="B188" t="s">
        <v>1049</v>
      </c>
      <c r="C188" t="s">
        <v>1229</v>
      </c>
      <c r="D188" t="s">
        <v>1230</v>
      </c>
      <c r="E188" t="s">
        <v>28</v>
      </c>
      <c r="F188" t="s">
        <v>3243</v>
      </c>
      <c r="G188" t="s">
        <v>19</v>
      </c>
      <c r="H188" t="s">
        <v>20</v>
      </c>
      <c r="I188" t="s">
        <v>1231</v>
      </c>
      <c r="J188" t="s">
        <v>1232</v>
      </c>
      <c r="K188" t="s">
        <v>1059</v>
      </c>
      <c r="L188" t="s">
        <v>73</v>
      </c>
      <c r="M188" t="s">
        <v>45</v>
      </c>
      <c r="N188" t="s">
        <v>60</v>
      </c>
      <c r="O188" t="s">
        <v>1233</v>
      </c>
      <c r="P188" t="s">
        <v>23</v>
      </c>
      <c r="Q188" t="s">
        <v>1229</v>
      </c>
      <c r="R188" t="e">
        <f t="shared" si="27"/>
        <v>#VALUE!</v>
      </c>
      <c r="S188" t="e">
        <f t="shared" si="44"/>
        <v>#VALUE!</v>
      </c>
      <c r="T188" t="e">
        <f t="shared" si="45"/>
        <v>#VALUE!</v>
      </c>
    </row>
    <row r="189" spans="1:21" hidden="1" x14ac:dyDescent="0.25">
      <c r="A189" t="s">
        <v>191</v>
      </c>
      <c r="B189" t="s">
        <v>1049</v>
      </c>
      <c r="C189" t="s">
        <v>1234</v>
      </c>
      <c r="D189" t="s">
        <v>1235</v>
      </c>
      <c r="E189" t="s">
        <v>33</v>
      </c>
      <c r="F189" t="s">
        <v>1225</v>
      </c>
      <c r="G189" t="s">
        <v>19</v>
      </c>
      <c r="H189" t="s">
        <v>20</v>
      </c>
      <c r="I189" t="s">
        <v>1236</v>
      </c>
      <c r="J189" t="s">
        <v>1237</v>
      </c>
      <c r="K189" t="s">
        <v>1059</v>
      </c>
      <c r="L189" t="s">
        <v>113</v>
      </c>
      <c r="M189" t="s">
        <v>33</v>
      </c>
      <c r="N189" t="s">
        <v>193</v>
      </c>
      <c r="O189" t="s">
        <v>1238</v>
      </c>
      <c r="P189" t="s">
        <v>23</v>
      </c>
      <c r="Q189" t="s">
        <v>1234</v>
      </c>
      <c r="R189" t="str">
        <f t="shared" si="27"/>
        <v>个税申报</v>
      </c>
    </row>
    <row r="190" spans="1:21" hidden="1" x14ac:dyDescent="0.25">
      <c r="A190" t="s">
        <v>253</v>
      </c>
      <c r="B190" t="s">
        <v>1049</v>
      </c>
      <c r="C190" t="s">
        <v>1239</v>
      </c>
      <c r="D190" t="s">
        <v>1240</v>
      </c>
      <c r="E190" t="s">
        <v>39</v>
      </c>
      <c r="F190" t="s">
        <v>1225</v>
      </c>
      <c r="G190" t="s">
        <v>19</v>
      </c>
      <c r="H190" t="s">
        <v>20</v>
      </c>
      <c r="I190" t="s">
        <v>1241</v>
      </c>
      <c r="J190" t="s">
        <v>1064</v>
      </c>
      <c r="K190" t="s">
        <v>1059</v>
      </c>
      <c r="L190" t="s">
        <v>73</v>
      </c>
      <c r="M190" t="s">
        <v>43</v>
      </c>
      <c r="N190" t="s">
        <v>96</v>
      </c>
      <c r="O190" t="s">
        <v>1242</v>
      </c>
      <c r="P190" t="s">
        <v>23</v>
      </c>
      <c r="Q190" t="s">
        <v>1239</v>
      </c>
      <c r="R190" t="e">
        <f t="shared" si="27"/>
        <v>#VALUE!</v>
      </c>
      <c r="S190" t="e">
        <f t="shared" ref="S190:S193" si="46">MID(Q190,1,SEARCH("|",Q190)-1)</f>
        <v>#VALUE!</v>
      </c>
      <c r="T190" t="str">
        <f t="shared" ref="T190:T193" si="47">MID(Q190,1,SEARCH("｜",Q190)-1)</f>
        <v>题材狙击</v>
      </c>
    </row>
    <row r="191" spans="1:21" x14ac:dyDescent="0.25">
      <c r="A191" t="s">
        <v>179</v>
      </c>
      <c r="B191" t="s">
        <v>1049</v>
      </c>
      <c r="C191" t="s">
        <v>1243</v>
      </c>
      <c r="D191" t="s">
        <v>1244</v>
      </c>
      <c r="E191" t="s">
        <v>45</v>
      </c>
      <c r="F191" t="s">
        <v>3243</v>
      </c>
      <c r="G191" t="s">
        <v>19</v>
      </c>
      <c r="H191" t="s">
        <v>20</v>
      </c>
      <c r="I191" t="s">
        <v>1245</v>
      </c>
      <c r="J191" t="s">
        <v>1246</v>
      </c>
      <c r="K191" t="s">
        <v>1247</v>
      </c>
      <c r="L191" t="s">
        <v>113</v>
      </c>
      <c r="M191" t="s">
        <v>39</v>
      </c>
      <c r="N191" t="s">
        <v>111</v>
      </c>
      <c r="O191" t="s">
        <v>1248</v>
      </c>
      <c r="P191" t="s">
        <v>23</v>
      </c>
      <c r="Q191" t="s">
        <v>1243</v>
      </c>
      <c r="R191" t="e">
        <f t="shared" si="27"/>
        <v>#VALUE!</v>
      </c>
      <c r="S191" t="e">
        <f t="shared" si="46"/>
        <v>#VALUE!</v>
      </c>
      <c r="T191" t="e">
        <f t="shared" si="47"/>
        <v>#VALUE!</v>
      </c>
    </row>
    <row r="192" spans="1:21" x14ac:dyDescent="0.25">
      <c r="A192" t="s">
        <v>262</v>
      </c>
      <c r="B192" t="s">
        <v>1049</v>
      </c>
      <c r="C192" t="s">
        <v>1249</v>
      </c>
      <c r="D192" t="s">
        <v>1250</v>
      </c>
      <c r="E192" t="s">
        <v>14</v>
      </c>
      <c r="F192" t="s">
        <v>3244</v>
      </c>
      <c r="G192" t="s">
        <v>429</v>
      </c>
      <c r="H192" t="s">
        <v>20</v>
      </c>
      <c r="I192" t="s">
        <v>1252</v>
      </c>
      <c r="J192" t="s">
        <v>1079</v>
      </c>
      <c r="K192" t="s">
        <v>1059</v>
      </c>
      <c r="L192" t="s">
        <v>503</v>
      </c>
      <c r="M192" t="s">
        <v>237</v>
      </c>
      <c r="N192" t="s">
        <v>1253</v>
      </c>
      <c r="O192" t="s">
        <v>1201</v>
      </c>
      <c r="P192" t="s">
        <v>23</v>
      </c>
      <c r="Q192" t="s">
        <v>1249</v>
      </c>
      <c r="R192" t="e">
        <f t="shared" si="27"/>
        <v>#VALUE!</v>
      </c>
      <c r="S192" t="e">
        <f t="shared" si="46"/>
        <v>#VALUE!</v>
      </c>
      <c r="T192" t="e">
        <f t="shared" si="47"/>
        <v>#VALUE!</v>
      </c>
    </row>
    <row r="193" spans="1:22" x14ac:dyDescent="0.25">
      <c r="A193" t="s">
        <v>268</v>
      </c>
      <c r="B193" t="s">
        <v>1049</v>
      </c>
      <c r="C193" t="s">
        <v>1254</v>
      </c>
      <c r="D193" t="s">
        <v>1255</v>
      </c>
      <c r="E193" t="s">
        <v>28</v>
      </c>
      <c r="F193" t="s">
        <v>3244</v>
      </c>
      <c r="G193" t="s">
        <v>19</v>
      </c>
      <c r="H193" t="s">
        <v>20</v>
      </c>
      <c r="I193" t="s">
        <v>1256</v>
      </c>
      <c r="J193" t="s">
        <v>1257</v>
      </c>
      <c r="K193" t="s">
        <v>1258</v>
      </c>
      <c r="L193" t="s">
        <v>83</v>
      </c>
      <c r="M193" t="s">
        <v>33</v>
      </c>
      <c r="N193" t="s">
        <v>152</v>
      </c>
      <c r="O193" t="s">
        <v>1259</v>
      </c>
      <c r="P193" t="s">
        <v>23</v>
      </c>
      <c r="Q193" t="s">
        <v>1254</v>
      </c>
      <c r="R193" t="e">
        <f t="shared" si="27"/>
        <v>#VALUE!</v>
      </c>
      <c r="S193" t="e">
        <f t="shared" si="46"/>
        <v>#VALUE!</v>
      </c>
      <c r="T193" t="e">
        <f t="shared" si="47"/>
        <v>#VALUE!</v>
      </c>
    </row>
    <row r="194" spans="1:22" hidden="1" x14ac:dyDescent="0.25">
      <c r="A194" t="s">
        <v>273</v>
      </c>
      <c r="B194" t="s">
        <v>1049</v>
      </c>
      <c r="C194" t="s">
        <v>1260</v>
      </c>
      <c r="D194" t="s">
        <v>1261</v>
      </c>
      <c r="E194" t="s">
        <v>39</v>
      </c>
      <c r="F194" t="s">
        <v>1251</v>
      </c>
      <c r="G194" t="s">
        <v>19</v>
      </c>
      <c r="H194" t="s">
        <v>20</v>
      </c>
      <c r="I194" t="s">
        <v>1262</v>
      </c>
      <c r="J194" t="s">
        <v>1263</v>
      </c>
      <c r="K194" t="s">
        <v>1095</v>
      </c>
      <c r="L194" t="s">
        <v>14</v>
      </c>
      <c r="M194" t="s">
        <v>14</v>
      </c>
      <c r="N194" t="s">
        <v>33</v>
      </c>
      <c r="O194" t="s">
        <v>1264</v>
      </c>
      <c r="P194" t="s">
        <v>23</v>
      </c>
      <c r="Q194" t="s">
        <v>1260</v>
      </c>
      <c r="R194" t="str">
        <f t="shared" si="27"/>
        <v>新品首发</v>
      </c>
    </row>
    <row r="195" spans="1:22" hidden="1" x14ac:dyDescent="0.25">
      <c r="A195" t="s">
        <v>61</v>
      </c>
      <c r="B195" t="s">
        <v>1049</v>
      </c>
      <c r="C195" t="s">
        <v>1265</v>
      </c>
      <c r="D195" t="s">
        <v>1266</v>
      </c>
      <c r="E195" t="s">
        <v>45</v>
      </c>
      <c r="F195" t="s">
        <v>1251</v>
      </c>
      <c r="G195" t="s">
        <v>19</v>
      </c>
      <c r="H195" t="s">
        <v>20</v>
      </c>
      <c r="I195" t="s">
        <v>1267</v>
      </c>
      <c r="J195" t="s">
        <v>1064</v>
      </c>
      <c r="K195" t="s">
        <v>1059</v>
      </c>
      <c r="L195" t="s">
        <v>28</v>
      </c>
      <c r="M195" t="s">
        <v>43</v>
      </c>
      <c r="N195" t="s">
        <v>25</v>
      </c>
      <c r="O195" t="s">
        <v>1065</v>
      </c>
      <c r="P195" t="s">
        <v>23</v>
      </c>
      <c r="Q195" t="s">
        <v>1265</v>
      </c>
      <c r="R195" t="e">
        <f t="shared" ref="R195:R258" si="48">MID(Q195,SEARCH("【",Q195)+1,SEARCH("】",Q195)-SEARCH("【",Q195)-1)</f>
        <v>#VALUE!</v>
      </c>
      <c r="S195" t="e">
        <f t="shared" ref="S195:S197" si="49">MID(Q195,1,SEARCH("|",Q195)-1)</f>
        <v>#VALUE!</v>
      </c>
      <c r="T195" t="str">
        <f t="shared" ref="T195:T197" si="50">MID(Q195,1,SEARCH("｜",Q195)-1)</f>
        <v>题材狙击</v>
      </c>
    </row>
    <row r="196" spans="1:22" hidden="1" x14ac:dyDescent="0.25">
      <c r="A196" t="s">
        <v>97</v>
      </c>
      <c r="B196" t="s">
        <v>1049</v>
      </c>
      <c r="C196" t="s">
        <v>1268</v>
      </c>
      <c r="D196" t="s">
        <v>1050</v>
      </c>
      <c r="E196" t="s">
        <v>14</v>
      </c>
      <c r="F196" t="s">
        <v>3245</v>
      </c>
      <c r="G196" t="s">
        <v>19</v>
      </c>
      <c r="H196" t="s">
        <v>20</v>
      </c>
      <c r="I196" t="s">
        <v>1270</v>
      </c>
      <c r="J196" t="s">
        <v>1271</v>
      </c>
      <c r="K196" t="s">
        <v>1059</v>
      </c>
      <c r="L196" t="s">
        <v>319</v>
      </c>
      <c r="M196" t="s">
        <v>440</v>
      </c>
      <c r="N196" t="s">
        <v>491</v>
      </c>
      <c r="O196" t="s">
        <v>1272</v>
      </c>
      <c r="P196" t="s">
        <v>23</v>
      </c>
      <c r="Q196" t="s">
        <v>1268</v>
      </c>
      <c r="R196" t="e">
        <f t="shared" si="48"/>
        <v>#VALUE!</v>
      </c>
      <c r="S196" t="e">
        <f t="shared" si="49"/>
        <v>#VALUE!</v>
      </c>
      <c r="T196" t="e">
        <f t="shared" si="50"/>
        <v>#VALUE!</v>
      </c>
      <c r="U196" t="s">
        <v>3186</v>
      </c>
    </row>
    <row r="197" spans="1:22" x14ac:dyDescent="0.25">
      <c r="A197" t="s">
        <v>288</v>
      </c>
      <c r="B197" t="s">
        <v>1049</v>
      </c>
      <c r="C197" t="s">
        <v>1273</v>
      </c>
      <c r="D197" t="s">
        <v>1274</v>
      </c>
      <c r="E197" t="s">
        <v>33</v>
      </c>
      <c r="F197" t="s">
        <v>3245</v>
      </c>
      <c r="G197" t="s">
        <v>19</v>
      </c>
      <c r="H197" t="s">
        <v>20</v>
      </c>
      <c r="I197" t="s">
        <v>1275</v>
      </c>
      <c r="J197" t="s">
        <v>1276</v>
      </c>
      <c r="K197" t="s">
        <v>1059</v>
      </c>
      <c r="L197" t="s">
        <v>14</v>
      </c>
      <c r="M197" t="s">
        <v>28</v>
      </c>
      <c r="N197" t="s">
        <v>39</v>
      </c>
      <c r="O197" t="s">
        <v>1277</v>
      </c>
      <c r="P197" t="s">
        <v>23</v>
      </c>
      <c r="Q197" t="s">
        <v>1273</v>
      </c>
      <c r="R197" t="e">
        <f t="shared" si="48"/>
        <v>#VALUE!</v>
      </c>
      <c r="S197" t="e">
        <f t="shared" si="49"/>
        <v>#VALUE!</v>
      </c>
      <c r="T197" t="e">
        <f t="shared" si="50"/>
        <v>#VALUE!</v>
      </c>
    </row>
    <row r="198" spans="1:22" hidden="1" x14ac:dyDescent="0.25">
      <c r="A198" t="s">
        <v>295</v>
      </c>
      <c r="B198" t="s">
        <v>1049</v>
      </c>
      <c r="C198" t="s">
        <v>1278</v>
      </c>
      <c r="D198" t="s">
        <v>1279</v>
      </c>
      <c r="E198" t="s">
        <v>39</v>
      </c>
      <c r="F198" t="s">
        <v>1269</v>
      </c>
      <c r="G198" t="s">
        <v>19</v>
      </c>
      <c r="H198" t="s">
        <v>20</v>
      </c>
      <c r="I198" t="s">
        <v>1280</v>
      </c>
      <c r="J198" t="s">
        <v>1281</v>
      </c>
      <c r="K198" t="s">
        <v>1095</v>
      </c>
      <c r="L198" t="s">
        <v>39</v>
      </c>
      <c r="M198" t="s">
        <v>14</v>
      </c>
      <c r="N198" t="s">
        <v>39</v>
      </c>
      <c r="O198" t="s">
        <v>1282</v>
      </c>
      <c r="P198" t="s">
        <v>23</v>
      </c>
      <c r="Q198" t="s">
        <v>1278</v>
      </c>
      <c r="R198" t="str">
        <f t="shared" si="48"/>
        <v>新品首发</v>
      </c>
    </row>
    <row r="199" spans="1:22" hidden="1" x14ac:dyDescent="0.25">
      <c r="A199" t="s">
        <v>301</v>
      </c>
      <c r="B199" t="s">
        <v>1049</v>
      </c>
      <c r="C199" t="s">
        <v>1283</v>
      </c>
      <c r="D199" t="s">
        <v>1284</v>
      </c>
      <c r="E199" t="s">
        <v>45</v>
      </c>
      <c r="F199" t="s">
        <v>1269</v>
      </c>
      <c r="G199" t="s">
        <v>19</v>
      </c>
      <c r="H199" t="s">
        <v>20</v>
      </c>
      <c r="I199" t="s">
        <v>1285</v>
      </c>
      <c r="J199" t="s">
        <v>1064</v>
      </c>
      <c r="K199" t="s">
        <v>1059</v>
      </c>
      <c r="L199" t="s">
        <v>28</v>
      </c>
      <c r="M199" t="s">
        <v>43</v>
      </c>
      <c r="N199" t="s">
        <v>25</v>
      </c>
      <c r="O199" t="s">
        <v>1065</v>
      </c>
      <c r="P199" t="s">
        <v>23</v>
      </c>
      <c r="Q199" t="s">
        <v>1283</v>
      </c>
      <c r="R199" t="e">
        <f t="shared" si="48"/>
        <v>#VALUE!</v>
      </c>
      <c r="S199" t="e">
        <f t="shared" ref="S199:S262" si="51">MID(Q199,1,SEARCH("|",Q199)-1)</f>
        <v>#VALUE!</v>
      </c>
      <c r="T199" t="str">
        <f t="shared" ref="T199" si="52">MID(Q199,1,SEARCH("｜",Q199)-1)</f>
        <v>题材狙击</v>
      </c>
    </row>
    <row r="200" spans="1:22" hidden="1" x14ac:dyDescent="0.25">
      <c r="A200" t="s">
        <v>14</v>
      </c>
      <c r="B200" t="s">
        <v>1286</v>
      </c>
      <c r="C200" t="s">
        <v>1287</v>
      </c>
      <c r="D200" t="s">
        <v>1288</v>
      </c>
      <c r="E200" t="s">
        <v>14</v>
      </c>
      <c r="F200" t="s">
        <v>1289</v>
      </c>
      <c r="G200" t="s">
        <v>19</v>
      </c>
      <c r="H200" t="s">
        <v>20</v>
      </c>
      <c r="I200" t="s">
        <v>1290</v>
      </c>
      <c r="J200" t="s">
        <v>1291</v>
      </c>
      <c r="K200" t="s">
        <v>1292</v>
      </c>
      <c r="L200" t="s">
        <v>45</v>
      </c>
      <c r="M200" t="s">
        <v>28</v>
      </c>
      <c r="N200" t="s">
        <v>113</v>
      </c>
      <c r="O200" t="s">
        <v>1293</v>
      </c>
      <c r="P200" t="s">
        <v>23</v>
      </c>
      <c r="Q200" t="s">
        <v>1287</v>
      </c>
      <c r="R200" t="e">
        <f t="shared" si="48"/>
        <v>#VALUE!</v>
      </c>
      <c r="S200" t="str">
        <f t="shared" si="51"/>
        <v xml:space="preserve">515献礼 </v>
      </c>
    </row>
    <row r="201" spans="1:22" x14ac:dyDescent="0.25">
      <c r="A201" t="s">
        <v>28</v>
      </c>
      <c r="B201" t="s">
        <v>1286</v>
      </c>
      <c r="C201" t="s">
        <v>1294</v>
      </c>
      <c r="D201" t="s">
        <v>1295</v>
      </c>
      <c r="E201" t="s">
        <v>28</v>
      </c>
      <c r="F201" t="s">
        <v>3246</v>
      </c>
      <c r="G201" t="s">
        <v>429</v>
      </c>
      <c r="H201" t="s">
        <v>20</v>
      </c>
      <c r="I201" t="s">
        <v>1296</v>
      </c>
      <c r="J201" t="s">
        <v>1297</v>
      </c>
      <c r="K201" t="s">
        <v>1298</v>
      </c>
      <c r="L201" t="s">
        <v>89</v>
      </c>
      <c r="M201" t="s">
        <v>28</v>
      </c>
      <c r="N201" t="s">
        <v>61</v>
      </c>
      <c r="O201" t="s">
        <v>1299</v>
      </c>
      <c r="P201" t="s">
        <v>23</v>
      </c>
      <c r="Q201" t="s">
        <v>1294</v>
      </c>
      <c r="R201" t="e">
        <f t="shared" si="48"/>
        <v>#VALUE!</v>
      </c>
      <c r="S201" t="e">
        <f t="shared" si="51"/>
        <v>#VALUE!</v>
      </c>
      <c r="T201" t="e">
        <f t="shared" ref="T201:T204" si="53">MID(Q201,1,SEARCH("｜",Q201)-1)</f>
        <v>#VALUE!</v>
      </c>
    </row>
    <row r="202" spans="1:22" x14ac:dyDescent="0.25">
      <c r="A202" t="s">
        <v>33</v>
      </c>
      <c r="B202" t="s">
        <v>1286</v>
      </c>
      <c r="C202" t="s">
        <v>1300</v>
      </c>
      <c r="D202" t="s">
        <v>1301</v>
      </c>
      <c r="E202" t="s">
        <v>33</v>
      </c>
      <c r="F202" t="s">
        <v>3246</v>
      </c>
      <c r="G202" t="s">
        <v>19</v>
      </c>
      <c r="H202" t="s">
        <v>20</v>
      </c>
      <c r="I202" t="s">
        <v>1302</v>
      </c>
      <c r="J202" t="s">
        <v>1303</v>
      </c>
      <c r="K202" t="s">
        <v>23</v>
      </c>
      <c r="L202" t="s">
        <v>45</v>
      </c>
      <c r="M202" t="s">
        <v>43</v>
      </c>
      <c r="N202" t="s">
        <v>113</v>
      </c>
      <c r="O202" t="s">
        <v>1304</v>
      </c>
      <c r="P202" t="s">
        <v>23</v>
      </c>
      <c r="Q202" t="s">
        <v>1300</v>
      </c>
      <c r="R202" t="e">
        <f t="shared" si="48"/>
        <v>#VALUE!</v>
      </c>
      <c r="S202" t="e">
        <f t="shared" si="51"/>
        <v>#VALUE!</v>
      </c>
      <c r="T202" t="e">
        <f t="shared" si="53"/>
        <v>#VALUE!</v>
      </c>
    </row>
    <row r="203" spans="1:22" x14ac:dyDescent="0.25">
      <c r="A203" t="s">
        <v>39</v>
      </c>
      <c r="B203" t="s">
        <v>1286</v>
      </c>
      <c r="C203" t="s">
        <v>1305</v>
      </c>
      <c r="D203" t="s">
        <v>1306</v>
      </c>
      <c r="E203" t="s">
        <v>39</v>
      </c>
      <c r="F203" t="s">
        <v>3246</v>
      </c>
      <c r="G203" t="s">
        <v>19</v>
      </c>
      <c r="H203" t="s">
        <v>20</v>
      </c>
      <c r="I203" t="s">
        <v>1307</v>
      </c>
      <c r="J203" t="s">
        <v>1308</v>
      </c>
      <c r="K203" t="s">
        <v>23</v>
      </c>
      <c r="L203" t="s">
        <v>45</v>
      </c>
      <c r="M203" t="s">
        <v>89</v>
      </c>
      <c r="N203" t="s">
        <v>83</v>
      </c>
      <c r="O203" t="s">
        <v>1309</v>
      </c>
      <c r="P203" t="s">
        <v>23</v>
      </c>
      <c r="Q203" t="s">
        <v>1305</v>
      </c>
      <c r="R203" t="e">
        <f t="shared" si="48"/>
        <v>#VALUE!</v>
      </c>
      <c r="S203" t="e">
        <f t="shared" si="51"/>
        <v>#VALUE!</v>
      </c>
      <c r="T203" t="e">
        <f t="shared" si="53"/>
        <v>#VALUE!</v>
      </c>
    </row>
    <row r="204" spans="1:22" x14ac:dyDescent="0.25">
      <c r="A204" t="s">
        <v>45</v>
      </c>
      <c r="B204" t="s">
        <v>1286</v>
      </c>
      <c r="C204" t="s">
        <v>1310</v>
      </c>
      <c r="D204" t="s">
        <v>1311</v>
      </c>
      <c r="E204" t="s">
        <v>14</v>
      </c>
      <c r="F204" t="s">
        <v>3247</v>
      </c>
      <c r="G204" t="s">
        <v>429</v>
      </c>
      <c r="H204" t="s">
        <v>20</v>
      </c>
      <c r="I204" t="s">
        <v>1312</v>
      </c>
      <c r="J204" t="s">
        <v>1313</v>
      </c>
      <c r="K204" t="s">
        <v>1314</v>
      </c>
      <c r="L204" t="s">
        <v>181</v>
      </c>
      <c r="M204" t="s">
        <v>28</v>
      </c>
      <c r="N204" t="s">
        <v>61</v>
      </c>
      <c r="O204" t="s">
        <v>1315</v>
      </c>
      <c r="P204" t="s">
        <v>23</v>
      </c>
      <c r="Q204" t="s">
        <v>1310</v>
      </c>
      <c r="R204" t="e">
        <f t="shared" si="48"/>
        <v>#VALUE!</v>
      </c>
      <c r="S204" t="e">
        <f t="shared" si="51"/>
        <v>#VALUE!</v>
      </c>
      <c r="T204" t="e">
        <f t="shared" si="53"/>
        <v>#VALUE!</v>
      </c>
    </row>
    <row r="205" spans="1:22" x14ac:dyDescent="0.25">
      <c r="A205" t="s">
        <v>24</v>
      </c>
      <c r="B205" t="s">
        <v>1286</v>
      </c>
      <c r="C205" t="s">
        <v>1316</v>
      </c>
      <c r="D205" t="s">
        <v>1317</v>
      </c>
      <c r="E205" t="s">
        <v>28</v>
      </c>
      <c r="F205" t="s">
        <v>3247</v>
      </c>
      <c r="G205" t="s">
        <v>429</v>
      </c>
      <c r="H205" t="s">
        <v>20</v>
      </c>
      <c r="I205" t="s">
        <v>1318</v>
      </c>
      <c r="J205" t="s">
        <v>1319</v>
      </c>
      <c r="K205" t="s">
        <v>1320</v>
      </c>
      <c r="L205" t="s">
        <v>156</v>
      </c>
      <c r="M205" t="s">
        <v>33</v>
      </c>
      <c r="N205" t="s">
        <v>332</v>
      </c>
      <c r="O205" t="s">
        <v>1321</v>
      </c>
      <c r="P205" t="s">
        <v>23</v>
      </c>
      <c r="Q205" t="s">
        <v>1316</v>
      </c>
      <c r="R205" t="e">
        <f t="shared" si="48"/>
        <v>#VALUE!</v>
      </c>
      <c r="S205" t="e">
        <f t="shared" si="51"/>
        <v>#VALUE!</v>
      </c>
      <c r="T205" t="e">
        <f t="shared" ref="T205:T207" si="54">MID(Q205,1,SEARCH("｜",Q205)-1)</f>
        <v>#VALUE!</v>
      </c>
    </row>
    <row r="206" spans="1:22" hidden="1" x14ac:dyDescent="0.25">
      <c r="A206" t="s">
        <v>25</v>
      </c>
      <c r="B206" t="s">
        <v>1286</v>
      </c>
      <c r="C206" t="s">
        <v>1322</v>
      </c>
      <c r="D206" t="s">
        <v>1323</v>
      </c>
      <c r="E206" t="s">
        <v>33</v>
      </c>
      <c r="F206" t="s">
        <v>3247</v>
      </c>
      <c r="G206" t="s">
        <v>429</v>
      </c>
      <c r="H206" t="s">
        <v>20</v>
      </c>
      <c r="I206" t="s">
        <v>1324</v>
      </c>
      <c r="J206" t="s">
        <v>1325</v>
      </c>
      <c r="K206" t="s">
        <v>1326</v>
      </c>
      <c r="L206" t="s">
        <v>60</v>
      </c>
      <c r="M206" t="s">
        <v>33</v>
      </c>
      <c r="N206" t="s">
        <v>385</v>
      </c>
      <c r="O206" t="s">
        <v>1327</v>
      </c>
      <c r="P206" t="s">
        <v>23</v>
      </c>
      <c r="Q206" t="s">
        <v>1322</v>
      </c>
      <c r="R206" t="e">
        <f t="shared" si="48"/>
        <v>#VALUE!</v>
      </c>
      <c r="S206" t="e">
        <f t="shared" si="51"/>
        <v>#VALUE!</v>
      </c>
      <c r="T206" t="e">
        <f t="shared" si="54"/>
        <v>#VALUE!</v>
      </c>
      <c r="V206" t="s">
        <v>3364</v>
      </c>
    </row>
    <row r="207" spans="1:22" hidden="1" x14ac:dyDescent="0.25">
      <c r="A207" t="s">
        <v>63</v>
      </c>
      <c r="B207" t="s">
        <v>1286</v>
      </c>
      <c r="C207" t="s">
        <v>704</v>
      </c>
      <c r="D207" t="s">
        <v>1328</v>
      </c>
      <c r="E207" t="s">
        <v>14</v>
      </c>
      <c r="F207" t="s">
        <v>3248</v>
      </c>
      <c r="G207" t="s">
        <v>429</v>
      </c>
      <c r="H207" t="s">
        <v>20</v>
      </c>
      <c r="I207" t="s">
        <v>1330</v>
      </c>
      <c r="J207" t="s">
        <v>1331</v>
      </c>
      <c r="K207" t="s">
        <v>1320</v>
      </c>
      <c r="L207" t="s">
        <v>433</v>
      </c>
      <c r="M207" t="s">
        <v>156</v>
      </c>
      <c r="N207" t="s">
        <v>606</v>
      </c>
      <c r="O207" t="s">
        <v>1332</v>
      </c>
      <c r="P207" t="s">
        <v>23</v>
      </c>
      <c r="Q207" t="s">
        <v>704</v>
      </c>
      <c r="R207" t="e">
        <f t="shared" si="48"/>
        <v>#VALUE!</v>
      </c>
      <c r="S207" t="e">
        <f t="shared" si="51"/>
        <v>#VALUE!</v>
      </c>
      <c r="T207" t="e">
        <f t="shared" si="54"/>
        <v>#VALUE!</v>
      </c>
      <c r="U207" t="s">
        <v>3365</v>
      </c>
    </row>
    <row r="208" spans="1:22" hidden="1" x14ac:dyDescent="0.25">
      <c r="A208" t="s">
        <v>68</v>
      </c>
      <c r="B208" t="s">
        <v>1286</v>
      </c>
      <c r="C208" t="s">
        <v>1333</v>
      </c>
      <c r="D208" t="s">
        <v>1334</v>
      </c>
      <c r="E208" t="s">
        <v>28</v>
      </c>
      <c r="F208" t="s">
        <v>1329</v>
      </c>
      <c r="G208" t="s">
        <v>429</v>
      </c>
      <c r="H208" t="s">
        <v>20</v>
      </c>
      <c r="I208" t="s">
        <v>1335</v>
      </c>
      <c r="J208" t="s">
        <v>1336</v>
      </c>
      <c r="K208" t="s">
        <v>1298</v>
      </c>
      <c r="L208" t="s">
        <v>106</v>
      </c>
      <c r="M208" t="s">
        <v>28</v>
      </c>
      <c r="N208" t="s">
        <v>152</v>
      </c>
      <c r="O208" t="s">
        <v>1337</v>
      </c>
      <c r="P208" t="s">
        <v>23</v>
      </c>
      <c r="Q208" t="s">
        <v>1333</v>
      </c>
      <c r="R208" t="e">
        <f t="shared" si="48"/>
        <v>#VALUE!</v>
      </c>
      <c r="S208" t="str">
        <f t="shared" si="51"/>
        <v xml:space="preserve">五一休市公告 </v>
      </c>
    </row>
    <row r="209" spans="1:21" x14ac:dyDescent="0.25">
      <c r="A209" t="s">
        <v>73</v>
      </c>
      <c r="B209" t="s">
        <v>1286</v>
      </c>
      <c r="C209" t="s">
        <v>1338</v>
      </c>
      <c r="D209" t="s">
        <v>1339</v>
      </c>
      <c r="E209" t="s">
        <v>33</v>
      </c>
      <c r="F209" t="s">
        <v>3248</v>
      </c>
      <c r="G209" t="s">
        <v>19</v>
      </c>
      <c r="H209" t="s">
        <v>20</v>
      </c>
      <c r="I209" t="s">
        <v>1340</v>
      </c>
      <c r="J209" t="s">
        <v>1341</v>
      </c>
      <c r="K209" t="s">
        <v>23</v>
      </c>
      <c r="L209" t="s">
        <v>68</v>
      </c>
      <c r="M209" t="s">
        <v>14</v>
      </c>
      <c r="N209" t="s">
        <v>215</v>
      </c>
      <c r="O209" t="s">
        <v>1342</v>
      </c>
      <c r="P209" t="s">
        <v>23</v>
      </c>
      <c r="Q209" t="s">
        <v>1338</v>
      </c>
      <c r="R209" t="e">
        <f t="shared" si="48"/>
        <v>#VALUE!</v>
      </c>
      <c r="S209" t="e">
        <f t="shared" si="51"/>
        <v>#VALUE!</v>
      </c>
      <c r="T209" t="e">
        <f t="shared" ref="T209:T257" si="55">MID(Q209,1,SEARCH("｜",Q209)-1)</f>
        <v>#VALUE!</v>
      </c>
    </row>
    <row r="210" spans="1:21" x14ac:dyDescent="0.25">
      <c r="A210" t="s">
        <v>78</v>
      </c>
      <c r="B210" t="s">
        <v>1286</v>
      </c>
      <c r="C210" t="s">
        <v>1343</v>
      </c>
      <c r="D210" t="s">
        <v>1344</v>
      </c>
      <c r="E210" t="s">
        <v>39</v>
      </c>
      <c r="F210" t="s">
        <v>3248</v>
      </c>
      <c r="G210" t="s">
        <v>429</v>
      </c>
      <c r="H210" t="s">
        <v>20</v>
      </c>
      <c r="I210" t="s">
        <v>1345</v>
      </c>
      <c r="J210" t="s">
        <v>1346</v>
      </c>
      <c r="K210" t="s">
        <v>1326</v>
      </c>
      <c r="L210" t="s">
        <v>63</v>
      </c>
      <c r="M210" t="s">
        <v>39</v>
      </c>
      <c r="N210" t="s">
        <v>208</v>
      </c>
      <c r="O210" t="s">
        <v>1347</v>
      </c>
      <c r="P210" t="s">
        <v>23</v>
      </c>
      <c r="Q210" t="s">
        <v>1343</v>
      </c>
      <c r="R210" t="e">
        <f t="shared" si="48"/>
        <v>#VALUE!</v>
      </c>
      <c r="S210" t="e">
        <f t="shared" si="51"/>
        <v>#VALUE!</v>
      </c>
      <c r="T210" t="e">
        <f t="shared" si="55"/>
        <v>#VALUE!</v>
      </c>
    </row>
    <row r="211" spans="1:21" x14ac:dyDescent="0.25">
      <c r="A211" t="s">
        <v>83</v>
      </c>
      <c r="B211" t="s">
        <v>1286</v>
      </c>
      <c r="C211" t="s">
        <v>1348</v>
      </c>
      <c r="D211" t="s">
        <v>1349</v>
      </c>
      <c r="E211" t="s">
        <v>14</v>
      </c>
      <c r="F211" t="s">
        <v>3249</v>
      </c>
      <c r="G211" t="s">
        <v>429</v>
      </c>
      <c r="H211" t="s">
        <v>20</v>
      </c>
      <c r="I211" t="s">
        <v>1350</v>
      </c>
      <c r="J211" t="s">
        <v>1351</v>
      </c>
      <c r="K211" t="s">
        <v>1326</v>
      </c>
      <c r="L211" t="s">
        <v>253</v>
      </c>
      <c r="M211" t="s">
        <v>28</v>
      </c>
      <c r="N211" t="s">
        <v>473</v>
      </c>
      <c r="O211" t="s">
        <v>1352</v>
      </c>
      <c r="P211" t="s">
        <v>23</v>
      </c>
      <c r="Q211" t="s">
        <v>1348</v>
      </c>
      <c r="R211" t="e">
        <f t="shared" si="48"/>
        <v>#VALUE!</v>
      </c>
      <c r="S211" t="e">
        <f t="shared" si="51"/>
        <v>#VALUE!</v>
      </c>
      <c r="T211" t="e">
        <f t="shared" si="55"/>
        <v>#VALUE!</v>
      </c>
    </row>
    <row r="212" spans="1:21" x14ac:dyDescent="0.25">
      <c r="A212" t="s">
        <v>89</v>
      </c>
      <c r="B212" t="s">
        <v>1286</v>
      </c>
      <c r="C212" t="s">
        <v>1353</v>
      </c>
      <c r="D212" t="s">
        <v>1354</v>
      </c>
      <c r="E212" t="s">
        <v>28</v>
      </c>
      <c r="F212" t="s">
        <v>3249</v>
      </c>
      <c r="G212" t="s">
        <v>429</v>
      </c>
      <c r="H212" t="s">
        <v>20</v>
      </c>
      <c r="I212" t="s">
        <v>1355</v>
      </c>
      <c r="J212" t="s">
        <v>1356</v>
      </c>
      <c r="K212" t="s">
        <v>1357</v>
      </c>
      <c r="L212" t="s">
        <v>96</v>
      </c>
      <c r="M212" t="s">
        <v>28</v>
      </c>
      <c r="N212" t="s">
        <v>306</v>
      </c>
      <c r="O212" t="s">
        <v>1358</v>
      </c>
      <c r="P212" t="s">
        <v>23</v>
      </c>
      <c r="Q212" t="s">
        <v>1353</v>
      </c>
      <c r="R212" t="e">
        <f t="shared" si="48"/>
        <v>#VALUE!</v>
      </c>
      <c r="S212" t="e">
        <f t="shared" si="51"/>
        <v>#VALUE!</v>
      </c>
      <c r="T212" t="e">
        <f t="shared" si="55"/>
        <v>#VALUE!</v>
      </c>
    </row>
    <row r="213" spans="1:21" x14ac:dyDescent="0.25">
      <c r="A213" t="s">
        <v>59</v>
      </c>
      <c r="B213" t="s">
        <v>1286</v>
      </c>
      <c r="C213" t="s">
        <v>1359</v>
      </c>
      <c r="D213" t="s">
        <v>1360</v>
      </c>
      <c r="E213" t="s">
        <v>33</v>
      </c>
      <c r="F213" t="s">
        <v>3249</v>
      </c>
      <c r="G213" t="s">
        <v>429</v>
      </c>
      <c r="H213" t="s">
        <v>20</v>
      </c>
      <c r="I213" t="s">
        <v>1361</v>
      </c>
      <c r="J213" t="s">
        <v>1362</v>
      </c>
      <c r="K213" t="s">
        <v>1298</v>
      </c>
      <c r="L213" t="s">
        <v>73</v>
      </c>
      <c r="M213" t="s">
        <v>39</v>
      </c>
      <c r="N213" t="s">
        <v>168</v>
      </c>
      <c r="O213" t="s">
        <v>1363</v>
      </c>
      <c r="P213" t="s">
        <v>23</v>
      </c>
      <c r="Q213" t="s">
        <v>1359</v>
      </c>
      <c r="R213" t="e">
        <f t="shared" si="48"/>
        <v>#VALUE!</v>
      </c>
      <c r="S213" t="e">
        <f t="shared" si="51"/>
        <v>#VALUE!</v>
      </c>
      <c r="T213" t="e">
        <f t="shared" si="55"/>
        <v>#VALUE!</v>
      </c>
    </row>
    <row r="214" spans="1:21" x14ac:dyDescent="0.25">
      <c r="A214" t="s">
        <v>106</v>
      </c>
      <c r="B214" t="s">
        <v>1286</v>
      </c>
      <c r="C214" t="s">
        <v>1364</v>
      </c>
      <c r="D214" t="s">
        <v>1365</v>
      </c>
      <c r="E214" t="s">
        <v>39</v>
      </c>
      <c r="F214" t="s">
        <v>3249</v>
      </c>
      <c r="G214" t="s">
        <v>429</v>
      </c>
      <c r="H214" t="s">
        <v>20</v>
      </c>
      <c r="I214" t="s">
        <v>1366</v>
      </c>
      <c r="J214" t="s">
        <v>1367</v>
      </c>
      <c r="K214" t="s">
        <v>1326</v>
      </c>
      <c r="L214" t="s">
        <v>96</v>
      </c>
      <c r="M214" t="s">
        <v>25</v>
      </c>
      <c r="N214" t="s">
        <v>373</v>
      </c>
      <c r="O214" t="s">
        <v>1368</v>
      </c>
      <c r="P214" t="s">
        <v>23</v>
      </c>
      <c r="Q214" t="s">
        <v>1364</v>
      </c>
      <c r="R214" t="e">
        <f t="shared" si="48"/>
        <v>#VALUE!</v>
      </c>
      <c r="S214" t="e">
        <f t="shared" si="51"/>
        <v>#VALUE!</v>
      </c>
      <c r="T214" t="e">
        <f t="shared" si="55"/>
        <v>#VALUE!</v>
      </c>
    </row>
    <row r="215" spans="1:21" hidden="1" x14ac:dyDescent="0.25">
      <c r="A215" t="s">
        <v>113</v>
      </c>
      <c r="B215" t="s">
        <v>1286</v>
      </c>
      <c r="C215" t="s">
        <v>1369</v>
      </c>
      <c r="D215" t="s">
        <v>1370</v>
      </c>
      <c r="E215" t="s">
        <v>14</v>
      </c>
      <c r="F215" t="s">
        <v>3250</v>
      </c>
      <c r="G215" t="s">
        <v>429</v>
      </c>
      <c r="H215" t="s">
        <v>20</v>
      </c>
      <c r="I215" t="s">
        <v>1371</v>
      </c>
      <c r="J215" t="s">
        <v>1372</v>
      </c>
      <c r="K215" t="s">
        <v>1314</v>
      </c>
      <c r="L215" t="s">
        <v>95</v>
      </c>
      <c r="M215" t="s">
        <v>73</v>
      </c>
      <c r="N215" t="s">
        <v>273</v>
      </c>
      <c r="O215" t="s">
        <v>1373</v>
      </c>
      <c r="P215" t="s">
        <v>23</v>
      </c>
      <c r="Q215" t="s">
        <v>1369</v>
      </c>
      <c r="R215" t="e">
        <f t="shared" si="48"/>
        <v>#VALUE!</v>
      </c>
      <c r="S215" t="e">
        <f t="shared" si="51"/>
        <v>#VALUE!</v>
      </c>
      <c r="T215" t="e">
        <f t="shared" si="55"/>
        <v>#VALUE!</v>
      </c>
      <c r="U215" t="s">
        <v>3358</v>
      </c>
    </row>
    <row r="216" spans="1:21" x14ac:dyDescent="0.25">
      <c r="A216" t="s">
        <v>121</v>
      </c>
      <c r="B216" t="s">
        <v>1286</v>
      </c>
      <c r="C216" t="s">
        <v>1374</v>
      </c>
      <c r="D216" t="s">
        <v>1375</v>
      </c>
      <c r="E216" t="s">
        <v>28</v>
      </c>
      <c r="F216" t="s">
        <v>3250</v>
      </c>
      <c r="G216" t="s">
        <v>19</v>
      </c>
      <c r="H216" t="s">
        <v>20</v>
      </c>
      <c r="I216" t="s">
        <v>1376</v>
      </c>
      <c r="J216" t="s">
        <v>1377</v>
      </c>
      <c r="K216" t="s">
        <v>1378</v>
      </c>
      <c r="L216" t="s">
        <v>203</v>
      </c>
      <c r="M216" t="s">
        <v>59</v>
      </c>
      <c r="N216" t="s">
        <v>353</v>
      </c>
      <c r="O216" t="s">
        <v>1379</v>
      </c>
      <c r="P216" t="s">
        <v>23</v>
      </c>
      <c r="Q216" t="s">
        <v>1374</v>
      </c>
      <c r="R216" t="e">
        <f t="shared" si="48"/>
        <v>#VALUE!</v>
      </c>
      <c r="S216" t="e">
        <f t="shared" si="51"/>
        <v>#VALUE!</v>
      </c>
      <c r="T216" t="e">
        <f t="shared" si="55"/>
        <v>#VALUE!</v>
      </c>
    </row>
    <row r="217" spans="1:21" x14ac:dyDescent="0.25">
      <c r="A217" t="s">
        <v>96</v>
      </c>
      <c r="B217" t="s">
        <v>1286</v>
      </c>
      <c r="C217" t="s">
        <v>1380</v>
      </c>
      <c r="D217" t="s">
        <v>1381</v>
      </c>
      <c r="E217" t="s">
        <v>33</v>
      </c>
      <c r="F217" t="s">
        <v>3250</v>
      </c>
      <c r="G217" t="s">
        <v>19</v>
      </c>
      <c r="H217" t="s">
        <v>20</v>
      </c>
      <c r="I217" t="s">
        <v>1382</v>
      </c>
      <c r="J217" t="s">
        <v>1383</v>
      </c>
      <c r="K217" t="s">
        <v>23</v>
      </c>
      <c r="L217" t="s">
        <v>24</v>
      </c>
      <c r="M217" t="s">
        <v>14</v>
      </c>
      <c r="N217" t="s">
        <v>78</v>
      </c>
      <c r="O217" t="s">
        <v>1384</v>
      </c>
      <c r="P217" t="s">
        <v>23</v>
      </c>
      <c r="Q217" t="s">
        <v>1380</v>
      </c>
      <c r="R217" t="e">
        <f t="shared" si="48"/>
        <v>#VALUE!</v>
      </c>
      <c r="S217" t="e">
        <f t="shared" si="51"/>
        <v>#VALUE!</v>
      </c>
      <c r="T217" t="e">
        <f t="shared" si="55"/>
        <v>#VALUE!</v>
      </c>
    </row>
    <row r="218" spans="1:21" hidden="1" x14ac:dyDescent="0.25">
      <c r="A218" t="s">
        <v>95</v>
      </c>
      <c r="B218" t="s">
        <v>1286</v>
      </c>
      <c r="C218" t="s">
        <v>798</v>
      </c>
      <c r="D218" t="s">
        <v>1385</v>
      </c>
      <c r="E218" t="s">
        <v>14</v>
      </c>
      <c r="F218" t="s">
        <v>3251</v>
      </c>
      <c r="G218" t="s">
        <v>429</v>
      </c>
      <c r="H218" t="s">
        <v>20</v>
      </c>
      <c r="I218" t="s">
        <v>1386</v>
      </c>
      <c r="J218" t="s">
        <v>1387</v>
      </c>
      <c r="K218" t="s">
        <v>1320</v>
      </c>
      <c r="L218" t="s">
        <v>459</v>
      </c>
      <c r="M218" t="s">
        <v>215</v>
      </c>
      <c r="N218" t="s">
        <v>1388</v>
      </c>
      <c r="O218" t="s">
        <v>1389</v>
      </c>
      <c r="P218" t="s">
        <v>23</v>
      </c>
      <c r="Q218" t="s">
        <v>798</v>
      </c>
      <c r="R218" t="e">
        <f t="shared" si="48"/>
        <v>#VALUE!</v>
      </c>
      <c r="S218" t="e">
        <f t="shared" si="51"/>
        <v>#VALUE!</v>
      </c>
      <c r="T218" t="e">
        <f t="shared" si="55"/>
        <v>#VALUE!</v>
      </c>
      <c r="U218" t="s">
        <v>3365</v>
      </c>
    </row>
    <row r="219" spans="1:21" x14ac:dyDescent="0.25">
      <c r="A219" t="s">
        <v>26</v>
      </c>
      <c r="B219" t="s">
        <v>1286</v>
      </c>
      <c r="C219" t="s">
        <v>1390</v>
      </c>
      <c r="D219" t="s">
        <v>1391</v>
      </c>
      <c r="E219" t="s">
        <v>28</v>
      </c>
      <c r="F219" t="s">
        <v>3251</v>
      </c>
      <c r="G219" t="s">
        <v>429</v>
      </c>
      <c r="H219" t="s">
        <v>20</v>
      </c>
      <c r="I219" t="s">
        <v>1392</v>
      </c>
      <c r="J219" t="s">
        <v>1393</v>
      </c>
      <c r="K219" t="s">
        <v>1326</v>
      </c>
      <c r="L219" t="s">
        <v>203</v>
      </c>
      <c r="M219" t="s">
        <v>96</v>
      </c>
      <c r="N219" t="s">
        <v>409</v>
      </c>
      <c r="O219" t="s">
        <v>1394</v>
      </c>
      <c r="P219" t="s">
        <v>23</v>
      </c>
      <c r="Q219" t="s">
        <v>1390</v>
      </c>
      <c r="R219" t="e">
        <f t="shared" si="48"/>
        <v>#VALUE!</v>
      </c>
      <c r="S219" t="e">
        <f t="shared" si="51"/>
        <v>#VALUE!</v>
      </c>
      <c r="T219" t="e">
        <f t="shared" si="55"/>
        <v>#VALUE!</v>
      </c>
    </row>
    <row r="220" spans="1:21" x14ac:dyDescent="0.25">
      <c r="A220" t="s">
        <v>104</v>
      </c>
      <c r="B220" t="s">
        <v>1286</v>
      </c>
      <c r="C220" t="s">
        <v>1395</v>
      </c>
      <c r="D220" t="s">
        <v>1396</v>
      </c>
      <c r="E220" t="s">
        <v>33</v>
      </c>
      <c r="F220" t="s">
        <v>3251</v>
      </c>
      <c r="G220" t="s">
        <v>429</v>
      </c>
      <c r="H220" t="s">
        <v>20</v>
      </c>
      <c r="I220" t="s">
        <v>1397</v>
      </c>
      <c r="J220" t="s">
        <v>1398</v>
      </c>
      <c r="K220" t="s">
        <v>1399</v>
      </c>
      <c r="L220" t="s">
        <v>73</v>
      </c>
      <c r="M220" t="s">
        <v>43</v>
      </c>
      <c r="N220" t="s">
        <v>121</v>
      </c>
      <c r="O220" t="s">
        <v>1400</v>
      </c>
      <c r="P220" t="s">
        <v>23</v>
      </c>
      <c r="Q220" t="s">
        <v>1395</v>
      </c>
      <c r="R220" t="e">
        <f t="shared" si="48"/>
        <v>#VALUE!</v>
      </c>
      <c r="S220" t="e">
        <f t="shared" si="51"/>
        <v>#VALUE!</v>
      </c>
      <c r="T220" t="e">
        <f t="shared" si="55"/>
        <v>#VALUE!</v>
      </c>
    </row>
    <row r="221" spans="1:21" x14ac:dyDescent="0.25">
      <c r="A221" t="s">
        <v>111</v>
      </c>
      <c r="B221" t="s">
        <v>1286</v>
      </c>
      <c r="C221" t="s">
        <v>1401</v>
      </c>
      <c r="D221" t="s">
        <v>1402</v>
      </c>
      <c r="E221" t="s">
        <v>39</v>
      </c>
      <c r="F221" t="s">
        <v>3251</v>
      </c>
      <c r="G221" t="s">
        <v>19</v>
      </c>
      <c r="H221" t="s">
        <v>20</v>
      </c>
      <c r="I221" t="s">
        <v>1403</v>
      </c>
      <c r="J221" t="s">
        <v>1404</v>
      </c>
      <c r="K221" t="s">
        <v>23</v>
      </c>
      <c r="L221" t="s">
        <v>73</v>
      </c>
      <c r="M221" t="s">
        <v>43</v>
      </c>
      <c r="N221" t="s">
        <v>221</v>
      </c>
      <c r="O221" t="s">
        <v>1405</v>
      </c>
      <c r="P221" t="s">
        <v>23</v>
      </c>
      <c r="Q221" t="s">
        <v>1401</v>
      </c>
      <c r="R221" t="e">
        <f t="shared" si="48"/>
        <v>#VALUE!</v>
      </c>
      <c r="S221" t="e">
        <f t="shared" si="51"/>
        <v>#VALUE!</v>
      </c>
      <c r="T221" t="e">
        <f t="shared" si="55"/>
        <v>#VALUE!</v>
      </c>
    </row>
    <row r="222" spans="1:21" hidden="1" x14ac:dyDescent="0.25">
      <c r="A222" t="s">
        <v>152</v>
      </c>
      <c r="B222" t="s">
        <v>1286</v>
      </c>
      <c r="C222" t="s">
        <v>1406</v>
      </c>
      <c r="D222" t="s">
        <v>1407</v>
      </c>
      <c r="E222" t="s">
        <v>14</v>
      </c>
      <c r="F222" t="s">
        <v>3252</v>
      </c>
      <c r="G222" t="s">
        <v>429</v>
      </c>
      <c r="H222" t="s">
        <v>20</v>
      </c>
      <c r="I222" t="s">
        <v>1408</v>
      </c>
      <c r="J222" t="s">
        <v>1409</v>
      </c>
      <c r="K222" t="s">
        <v>1314</v>
      </c>
      <c r="L222" t="s">
        <v>168</v>
      </c>
      <c r="M222" t="s">
        <v>89</v>
      </c>
      <c r="N222" t="s">
        <v>379</v>
      </c>
      <c r="O222" t="s">
        <v>1410</v>
      </c>
      <c r="P222" t="s">
        <v>23</v>
      </c>
      <c r="Q222" t="s">
        <v>1406</v>
      </c>
      <c r="R222" t="e">
        <f t="shared" si="48"/>
        <v>#VALUE!</v>
      </c>
      <c r="S222" t="e">
        <f t="shared" si="51"/>
        <v>#VALUE!</v>
      </c>
      <c r="T222" t="e">
        <f t="shared" si="55"/>
        <v>#VALUE!</v>
      </c>
      <c r="U222" t="s">
        <v>3358</v>
      </c>
    </row>
    <row r="223" spans="1:21" x14ac:dyDescent="0.25">
      <c r="A223" t="s">
        <v>156</v>
      </c>
      <c r="B223" t="s">
        <v>1286</v>
      </c>
      <c r="C223" t="s">
        <v>1411</v>
      </c>
      <c r="D223" t="s">
        <v>1412</v>
      </c>
      <c r="E223" t="s">
        <v>28</v>
      </c>
      <c r="F223" t="s">
        <v>3252</v>
      </c>
      <c r="G223" t="s">
        <v>429</v>
      </c>
      <c r="H223" t="s">
        <v>20</v>
      </c>
      <c r="I223" t="s">
        <v>1413</v>
      </c>
      <c r="J223" t="s">
        <v>1414</v>
      </c>
      <c r="K223" t="s">
        <v>1298</v>
      </c>
      <c r="L223" t="s">
        <v>73</v>
      </c>
      <c r="M223" t="s">
        <v>63</v>
      </c>
      <c r="N223" t="s">
        <v>111</v>
      </c>
      <c r="O223" t="s">
        <v>1415</v>
      </c>
      <c r="P223" t="s">
        <v>23</v>
      </c>
      <c r="Q223" t="s">
        <v>1411</v>
      </c>
      <c r="R223" t="e">
        <f t="shared" si="48"/>
        <v>#VALUE!</v>
      </c>
      <c r="S223" t="e">
        <f t="shared" si="51"/>
        <v>#VALUE!</v>
      </c>
      <c r="T223" t="e">
        <f t="shared" si="55"/>
        <v>#VALUE!</v>
      </c>
    </row>
    <row r="224" spans="1:21" x14ac:dyDescent="0.25">
      <c r="A224" t="s">
        <v>163</v>
      </c>
      <c r="B224" t="s">
        <v>1286</v>
      </c>
      <c r="C224" t="s">
        <v>1416</v>
      </c>
      <c r="D224" t="s">
        <v>1417</v>
      </c>
      <c r="E224" t="s">
        <v>33</v>
      </c>
      <c r="F224" t="s">
        <v>3252</v>
      </c>
      <c r="G224" t="s">
        <v>19</v>
      </c>
      <c r="H224" t="s">
        <v>20</v>
      </c>
      <c r="I224" t="s">
        <v>1418</v>
      </c>
      <c r="J224" t="s">
        <v>1419</v>
      </c>
      <c r="K224" t="s">
        <v>1326</v>
      </c>
      <c r="L224" t="s">
        <v>121</v>
      </c>
      <c r="M224" t="s">
        <v>68</v>
      </c>
      <c r="N224" t="s">
        <v>306</v>
      </c>
      <c r="O224" t="s">
        <v>1420</v>
      </c>
      <c r="P224" t="s">
        <v>23</v>
      </c>
      <c r="Q224" t="s">
        <v>1416</v>
      </c>
      <c r="R224" t="e">
        <f t="shared" si="48"/>
        <v>#VALUE!</v>
      </c>
      <c r="S224" t="e">
        <f t="shared" si="51"/>
        <v>#VALUE!</v>
      </c>
      <c r="T224" t="e">
        <f t="shared" si="55"/>
        <v>#VALUE!</v>
      </c>
    </row>
    <row r="225" spans="1:22" x14ac:dyDescent="0.25">
      <c r="A225" t="s">
        <v>168</v>
      </c>
      <c r="B225" t="s">
        <v>1286</v>
      </c>
      <c r="C225" t="s">
        <v>1421</v>
      </c>
      <c r="D225" t="s">
        <v>1422</v>
      </c>
      <c r="E225" t="s">
        <v>14</v>
      </c>
      <c r="F225" t="s">
        <v>3253</v>
      </c>
      <c r="G225" t="s">
        <v>429</v>
      </c>
      <c r="H225" t="s">
        <v>20</v>
      </c>
      <c r="I225" t="s">
        <v>1423</v>
      </c>
      <c r="J225" t="s">
        <v>1424</v>
      </c>
      <c r="K225" t="s">
        <v>1378</v>
      </c>
      <c r="L225" t="s">
        <v>237</v>
      </c>
      <c r="M225" t="s">
        <v>253</v>
      </c>
      <c r="N225" t="s">
        <v>487</v>
      </c>
      <c r="O225" t="s">
        <v>1425</v>
      </c>
      <c r="P225" t="s">
        <v>23</v>
      </c>
      <c r="Q225" t="s">
        <v>1421</v>
      </c>
      <c r="R225" t="e">
        <f t="shared" si="48"/>
        <v>#VALUE!</v>
      </c>
      <c r="S225" t="e">
        <f t="shared" si="51"/>
        <v>#VALUE!</v>
      </c>
      <c r="T225" t="e">
        <f t="shared" si="55"/>
        <v>#VALUE!</v>
      </c>
    </row>
    <row r="226" spans="1:22" hidden="1" x14ac:dyDescent="0.25">
      <c r="A226" t="s">
        <v>173</v>
      </c>
      <c r="B226" t="s">
        <v>1286</v>
      </c>
      <c r="C226" t="s">
        <v>1426</v>
      </c>
      <c r="D226" t="s">
        <v>1427</v>
      </c>
      <c r="E226" t="s">
        <v>28</v>
      </c>
      <c r="F226" t="s">
        <v>3253</v>
      </c>
      <c r="G226" t="s">
        <v>19</v>
      </c>
      <c r="H226" t="s">
        <v>20</v>
      </c>
      <c r="I226" t="s">
        <v>1428</v>
      </c>
      <c r="J226" t="s">
        <v>1429</v>
      </c>
      <c r="K226" t="s">
        <v>23</v>
      </c>
      <c r="L226" t="s">
        <v>33</v>
      </c>
      <c r="M226" t="s">
        <v>14</v>
      </c>
      <c r="N226" t="s">
        <v>78</v>
      </c>
      <c r="O226" t="s">
        <v>1430</v>
      </c>
      <c r="P226" t="s">
        <v>23</v>
      </c>
      <c r="Q226" t="s">
        <v>1426</v>
      </c>
      <c r="R226" t="e">
        <f t="shared" si="48"/>
        <v>#VALUE!</v>
      </c>
      <c r="S226" t="e">
        <f t="shared" si="51"/>
        <v>#VALUE!</v>
      </c>
      <c r="T226" t="e">
        <f t="shared" si="55"/>
        <v>#VALUE!</v>
      </c>
      <c r="U226" t="s">
        <v>3358</v>
      </c>
    </row>
    <row r="227" spans="1:22" hidden="1" x14ac:dyDescent="0.25">
      <c r="A227" t="s">
        <v>181</v>
      </c>
      <c r="B227" t="s">
        <v>1286</v>
      </c>
      <c r="C227" t="s">
        <v>1431</v>
      </c>
      <c r="D227" t="s">
        <v>1432</v>
      </c>
      <c r="E227" t="s">
        <v>33</v>
      </c>
      <c r="F227" t="s">
        <v>3253</v>
      </c>
      <c r="G227" t="s">
        <v>429</v>
      </c>
      <c r="H227" t="s">
        <v>20</v>
      </c>
      <c r="I227" t="s">
        <v>1433</v>
      </c>
      <c r="J227" t="s">
        <v>1434</v>
      </c>
      <c r="K227" t="s">
        <v>1326</v>
      </c>
      <c r="L227" t="s">
        <v>25</v>
      </c>
      <c r="M227" t="s">
        <v>43</v>
      </c>
      <c r="N227" t="s">
        <v>173</v>
      </c>
      <c r="O227" t="s">
        <v>1435</v>
      </c>
      <c r="P227" t="s">
        <v>23</v>
      </c>
      <c r="Q227" t="s">
        <v>1431</v>
      </c>
      <c r="R227" t="e">
        <f t="shared" si="48"/>
        <v>#VALUE!</v>
      </c>
      <c r="S227" t="e">
        <f t="shared" si="51"/>
        <v>#VALUE!</v>
      </c>
      <c r="T227" t="e">
        <f t="shared" si="55"/>
        <v>#VALUE!</v>
      </c>
      <c r="V227" t="s">
        <v>3364</v>
      </c>
    </row>
    <row r="228" spans="1:22" x14ac:dyDescent="0.25">
      <c r="A228" t="s">
        <v>60</v>
      </c>
      <c r="B228" t="s">
        <v>1286</v>
      </c>
      <c r="C228" t="s">
        <v>1316</v>
      </c>
      <c r="D228" t="s">
        <v>1436</v>
      </c>
      <c r="E228" t="s">
        <v>39</v>
      </c>
      <c r="F228" t="s">
        <v>3253</v>
      </c>
      <c r="G228" t="s">
        <v>429</v>
      </c>
      <c r="H228" t="s">
        <v>20</v>
      </c>
      <c r="I228" t="s">
        <v>1437</v>
      </c>
      <c r="J228" t="s">
        <v>1438</v>
      </c>
      <c r="K228" t="s">
        <v>1320</v>
      </c>
      <c r="L228" t="s">
        <v>95</v>
      </c>
      <c r="M228" t="s">
        <v>43</v>
      </c>
      <c r="N228" t="s">
        <v>97</v>
      </c>
      <c r="O228" t="s">
        <v>1439</v>
      </c>
      <c r="P228" t="s">
        <v>23</v>
      </c>
      <c r="Q228" t="s">
        <v>1316</v>
      </c>
      <c r="R228" t="e">
        <f t="shared" si="48"/>
        <v>#VALUE!</v>
      </c>
      <c r="S228" t="e">
        <f t="shared" si="51"/>
        <v>#VALUE!</v>
      </c>
      <c r="T228" t="e">
        <f t="shared" si="55"/>
        <v>#VALUE!</v>
      </c>
    </row>
    <row r="229" spans="1:22" x14ac:dyDescent="0.25">
      <c r="A229" t="s">
        <v>193</v>
      </c>
      <c r="B229" t="s">
        <v>1286</v>
      </c>
      <c r="C229" t="s">
        <v>1440</v>
      </c>
      <c r="D229" t="s">
        <v>1441</v>
      </c>
      <c r="E229" t="s">
        <v>45</v>
      </c>
      <c r="F229" t="s">
        <v>3253</v>
      </c>
      <c r="G229" t="s">
        <v>19</v>
      </c>
      <c r="H229" t="s">
        <v>20</v>
      </c>
      <c r="I229" t="s">
        <v>1442</v>
      </c>
      <c r="J229" t="s">
        <v>1443</v>
      </c>
      <c r="K229" t="s">
        <v>1399</v>
      </c>
      <c r="L229" t="s">
        <v>39</v>
      </c>
      <c r="M229" t="s">
        <v>14</v>
      </c>
      <c r="N229" t="s">
        <v>83</v>
      </c>
      <c r="O229" t="s">
        <v>1444</v>
      </c>
      <c r="P229" t="s">
        <v>23</v>
      </c>
      <c r="Q229" t="s">
        <v>1440</v>
      </c>
      <c r="R229" t="e">
        <f t="shared" si="48"/>
        <v>#VALUE!</v>
      </c>
      <c r="S229" t="e">
        <f t="shared" si="51"/>
        <v>#VALUE!</v>
      </c>
      <c r="T229" t="e">
        <f t="shared" si="55"/>
        <v>#VALUE!</v>
      </c>
    </row>
    <row r="230" spans="1:22" x14ac:dyDescent="0.25">
      <c r="A230" t="s">
        <v>198</v>
      </c>
      <c r="B230" t="s">
        <v>1286</v>
      </c>
      <c r="C230" t="s">
        <v>1445</v>
      </c>
      <c r="D230" t="s">
        <v>1446</v>
      </c>
      <c r="E230" t="s">
        <v>14</v>
      </c>
      <c r="F230" t="s">
        <v>3254</v>
      </c>
      <c r="G230" t="s">
        <v>429</v>
      </c>
      <c r="H230" t="s">
        <v>20</v>
      </c>
      <c r="I230" t="s">
        <v>1447</v>
      </c>
      <c r="J230" t="s">
        <v>1448</v>
      </c>
      <c r="K230" t="s">
        <v>1314</v>
      </c>
      <c r="L230" t="s">
        <v>111</v>
      </c>
      <c r="M230" t="s">
        <v>45</v>
      </c>
      <c r="N230" t="s">
        <v>385</v>
      </c>
      <c r="O230" t="s">
        <v>1449</v>
      </c>
      <c r="P230" t="s">
        <v>23</v>
      </c>
      <c r="Q230" t="s">
        <v>1445</v>
      </c>
      <c r="R230" t="e">
        <f t="shared" si="48"/>
        <v>#VALUE!</v>
      </c>
      <c r="S230" t="e">
        <f t="shared" si="51"/>
        <v>#VALUE!</v>
      </c>
      <c r="T230" t="e">
        <f t="shared" si="55"/>
        <v>#VALUE!</v>
      </c>
    </row>
    <row r="231" spans="1:22" x14ac:dyDescent="0.25">
      <c r="A231" t="s">
        <v>203</v>
      </c>
      <c r="B231" t="s">
        <v>1286</v>
      </c>
      <c r="C231" t="s">
        <v>1450</v>
      </c>
      <c r="D231" t="s">
        <v>1451</v>
      </c>
      <c r="E231" t="s">
        <v>28</v>
      </c>
      <c r="F231" t="s">
        <v>3254</v>
      </c>
      <c r="G231" t="s">
        <v>429</v>
      </c>
      <c r="H231" t="s">
        <v>20</v>
      </c>
      <c r="I231" t="s">
        <v>1452</v>
      </c>
      <c r="J231" t="s">
        <v>1453</v>
      </c>
      <c r="K231" t="s">
        <v>1298</v>
      </c>
      <c r="L231" t="s">
        <v>106</v>
      </c>
      <c r="M231" t="s">
        <v>63</v>
      </c>
      <c r="N231" t="s">
        <v>179</v>
      </c>
      <c r="O231" t="s">
        <v>1454</v>
      </c>
      <c r="P231" t="s">
        <v>23</v>
      </c>
      <c r="Q231" t="s">
        <v>1450</v>
      </c>
      <c r="R231" t="e">
        <f t="shared" si="48"/>
        <v>#VALUE!</v>
      </c>
      <c r="S231" t="e">
        <f t="shared" si="51"/>
        <v>#VALUE!</v>
      </c>
      <c r="T231" t="e">
        <f t="shared" si="55"/>
        <v>#VALUE!</v>
      </c>
    </row>
    <row r="232" spans="1:22" x14ac:dyDescent="0.25">
      <c r="A232" t="s">
        <v>208</v>
      </c>
      <c r="B232" t="s">
        <v>1286</v>
      </c>
      <c r="C232" t="s">
        <v>1455</v>
      </c>
      <c r="D232" t="s">
        <v>1456</v>
      </c>
      <c r="E232" t="s">
        <v>33</v>
      </c>
      <c r="F232" t="s">
        <v>3254</v>
      </c>
      <c r="G232" t="s">
        <v>19</v>
      </c>
      <c r="H232" t="s">
        <v>20</v>
      </c>
      <c r="I232" t="s">
        <v>1457</v>
      </c>
      <c r="J232" t="s">
        <v>1398</v>
      </c>
      <c r="K232" t="s">
        <v>23</v>
      </c>
      <c r="L232" t="s">
        <v>39</v>
      </c>
      <c r="M232" t="s">
        <v>14</v>
      </c>
      <c r="N232" t="s">
        <v>121</v>
      </c>
      <c r="O232" t="s">
        <v>1458</v>
      </c>
      <c r="P232" t="s">
        <v>23</v>
      </c>
      <c r="Q232" t="s">
        <v>1455</v>
      </c>
      <c r="R232" t="e">
        <f t="shared" si="48"/>
        <v>#VALUE!</v>
      </c>
      <c r="S232" t="e">
        <f t="shared" si="51"/>
        <v>#VALUE!</v>
      </c>
      <c r="T232" t="e">
        <f t="shared" si="55"/>
        <v>#VALUE!</v>
      </c>
    </row>
    <row r="233" spans="1:22" x14ac:dyDescent="0.25">
      <c r="A233" t="s">
        <v>215</v>
      </c>
      <c r="B233" t="s">
        <v>1286</v>
      </c>
      <c r="C233" t="s">
        <v>1459</v>
      </c>
      <c r="D233" t="s">
        <v>1460</v>
      </c>
      <c r="E233" t="s">
        <v>14</v>
      </c>
      <c r="F233" t="s">
        <v>3255</v>
      </c>
      <c r="G233" t="s">
        <v>429</v>
      </c>
      <c r="H233" t="s">
        <v>20</v>
      </c>
      <c r="I233" t="s">
        <v>1461</v>
      </c>
      <c r="J233" t="s">
        <v>1462</v>
      </c>
      <c r="K233" t="s">
        <v>1326</v>
      </c>
      <c r="L233" t="s">
        <v>191</v>
      </c>
      <c r="M233" t="s">
        <v>43</v>
      </c>
      <c r="N233" t="s">
        <v>435</v>
      </c>
      <c r="O233" t="s">
        <v>1463</v>
      </c>
      <c r="P233" t="s">
        <v>23</v>
      </c>
      <c r="Q233" t="s">
        <v>1459</v>
      </c>
      <c r="R233" t="e">
        <f t="shared" si="48"/>
        <v>#VALUE!</v>
      </c>
      <c r="S233" t="e">
        <f t="shared" si="51"/>
        <v>#VALUE!</v>
      </c>
      <c r="T233" t="e">
        <f t="shared" si="55"/>
        <v>#VALUE!</v>
      </c>
    </row>
    <row r="234" spans="1:22" x14ac:dyDescent="0.25">
      <c r="A234" t="s">
        <v>221</v>
      </c>
      <c r="B234" t="s">
        <v>1286</v>
      </c>
      <c r="C234" t="s">
        <v>1464</v>
      </c>
      <c r="D234" t="s">
        <v>1465</v>
      </c>
      <c r="E234" t="s">
        <v>28</v>
      </c>
      <c r="F234" t="s">
        <v>3255</v>
      </c>
      <c r="G234" t="s">
        <v>429</v>
      </c>
      <c r="H234" t="s">
        <v>20</v>
      </c>
      <c r="I234" t="s">
        <v>1466</v>
      </c>
      <c r="J234" t="s">
        <v>1467</v>
      </c>
      <c r="K234" t="s">
        <v>1314</v>
      </c>
      <c r="L234" t="s">
        <v>39</v>
      </c>
      <c r="M234" t="s">
        <v>39</v>
      </c>
      <c r="N234" t="s">
        <v>111</v>
      </c>
      <c r="O234" t="s">
        <v>1468</v>
      </c>
      <c r="P234" t="s">
        <v>23</v>
      </c>
      <c r="Q234" t="s">
        <v>1464</v>
      </c>
      <c r="R234" t="e">
        <f t="shared" si="48"/>
        <v>#VALUE!</v>
      </c>
      <c r="S234" t="e">
        <f t="shared" si="51"/>
        <v>#VALUE!</v>
      </c>
      <c r="T234" t="e">
        <f t="shared" si="55"/>
        <v>#VALUE!</v>
      </c>
    </row>
    <row r="235" spans="1:22" x14ac:dyDescent="0.25">
      <c r="A235" t="s">
        <v>118</v>
      </c>
      <c r="B235" t="s">
        <v>1286</v>
      </c>
      <c r="C235" t="s">
        <v>1469</v>
      </c>
      <c r="D235" t="s">
        <v>1470</v>
      </c>
      <c r="E235" t="s">
        <v>33</v>
      </c>
      <c r="F235" t="s">
        <v>3255</v>
      </c>
      <c r="G235" t="s">
        <v>429</v>
      </c>
      <c r="H235" t="s">
        <v>20</v>
      </c>
      <c r="I235" t="s">
        <v>1471</v>
      </c>
      <c r="J235" t="s">
        <v>1472</v>
      </c>
      <c r="K235" t="s">
        <v>1326</v>
      </c>
      <c r="L235" t="s">
        <v>63</v>
      </c>
      <c r="M235" t="s">
        <v>14</v>
      </c>
      <c r="N235" t="s">
        <v>83</v>
      </c>
      <c r="O235" t="s">
        <v>1473</v>
      </c>
      <c r="P235" t="s">
        <v>23</v>
      </c>
      <c r="Q235" t="s">
        <v>1469</v>
      </c>
      <c r="R235" t="e">
        <f t="shared" si="48"/>
        <v>#VALUE!</v>
      </c>
      <c r="S235" t="e">
        <f t="shared" si="51"/>
        <v>#VALUE!</v>
      </c>
      <c r="T235" t="e">
        <f t="shared" si="55"/>
        <v>#VALUE!</v>
      </c>
    </row>
    <row r="236" spans="1:22" x14ac:dyDescent="0.25">
      <c r="A236" t="s">
        <v>232</v>
      </c>
      <c r="B236" t="s">
        <v>1286</v>
      </c>
      <c r="C236" t="s">
        <v>1474</v>
      </c>
      <c r="D236" t="s">
        <v>1475</v>
      </c>
      <c r="E236" t="s">
        <v>39</v>
      </c>
      <c r="F236" t="s">
        <v>3255</v>
      </c>
      <c r="G236" t="s">
        <v>19</v>
      </c>
      <c r="H236" t="s">
        <v>20</v>
      </c>
      <c r="I236" t="s">
        <v>1476</v>
      </c>
      <c r="J236" t="s">
        <v>1398</v>
      </c>
      <c r="K236" t="s">
        <v>1326</v>
      </c>
      <c r="L236" t="s">
        <v>39</v>
      </c>
      <c r="M236" t="s">
        <v>14</v>
      </c>
      <c r="N236" t="s">
        <v>25</v>
      </c>
      <c r="O236" t="s">
        <v>1477</v>
      </c>
      <c r="P236" t="s">
        <v>23</v>
      </c>
      <c r="Q236" t="s">
        <v>1474</v>
      </c>
      <c r="R236" t="e">
        <f t="shared" si="48"/>
        <v>#VALUE!</v>
      </c>
      <c r="S236" t="e">
        <f t="shared" si="51"/>
        <v>#VALUE!</v>
      </c>
      <c r="T236" t="e">
        <f t="shared" si="55"/>
        <v>#VALUE!</v>
      </c>
    </row>
    <row r="237" spans="1:22" hidden="1" x14ac:dyDescent="0.25">
      <c r="A237" t="s">
        <v>237</v>
      </c>
      <c r="B237" t="s">
        <v>1286</v>
      </c>
      <c r="C237" t="s">
        <v>883</v>
      </c>
      <c r="D237" t="s">
        <v>1478</v>
      </c>
      <c r="E237" t="s">
        <v>14</v>
      </c>
      <c r="F237" t="s">
        <v>3256</v>
      </c>
      <c r="G237" t="s">
        <v>429</v>
      </c>
      <c r="H237" t="s">
        <v>20</v>
      </c>
      <c r="I237" t="s">
        <v>1479</v>
      </c>
      <c r="J237" t="s">
        <v>1480</v>
      </c>
      <c r="K237" t="s">
        <v>1320</v>
      </c>
      <c r="L237" t="s">
        <v>424</v>
      </c>
      <c r="M237" t="s">
        <v>173</v>
      </c>
      <c r="N237" t="s">
        <v>1481</v>
      </c>
      <c r="O237" t="s">
        <v>1482</v>
      </c>
      <c r="P237" t="s">
        <v>23</v>
      </c>
      <c r="Q237" t="s">
        <v>883</v>
      </c>
      <c r="R237" t="e">
        <f t="shared" si="48"/>
        <v>#VALUE!</v>
      </c>
      <c r="S237" t="e">
        <f t="shared" si="51"/>
        <v>#VALUE!</v>
      </c>
      <c r="T237" t="e">
        <f t="shared" si="55"/>
        <v>#VALUE!</v>
      </c>
      <c r="U237" t="s">
        <v>3365</v>
      </c>
    </row>
    <row r="238" spans="1:22" hidden="1" x14ac:dyDescent="0.25">
      <c r="A238" t="s">
        <v>242</v>
      </c>
      <c r="B238" t="s">
        <v>1286</v>
      </c>
      <c r="C238" t="s">
        <v>1483</v>
      </c>
      <c r="D238" t="s">
        <v>1484</v>
      </c>
      <c r="E238" t="s">
        <v>28</v>
      </c>
      <c r="F238" t="s">
        <v>3256</v>
      </c>
      <c r="G238" t="s">
        <v>429</v>
      </c>
      <c r="H238" t="s">
        <v>20</v>
      </c>
      <c r="I238" t="s">
        <v>1485</v>
      </c>
      <c r="J238" t="s">
        <v>1486</v>
      </c>
      <c r="K238" t="s">
        <v>1314</v>
      </c>
      <c r="L238" t="s">
        <v>59</v>
      </c>
      <c r="M238" t="s">
        <v>24</v>
      </c>
      <c r="N238" t="s">
        <v>118</v>
      </c>
      <c r="O238" t="s">
        <v>1487</v>
      </c>
      <c r="P238" t="s">
        <v>23</v>
      </c>
      <c r="Q238" t="s">
        <v>1483</v>
      </c>
      <c r="R238" t="e">
        <f t="shared" si="48"/>
        <v>#VALUE!</v>
      </c>
      <c r="S238" t="e">
        <f t="shared" si="51"/>
        <v>#VALUE!</v>
      </c>
      <c r="T238" t="e">
        <f t="shared" si="55"/>
        <v>#VALUE!</v>
      </c>
      <c r="U238" t="s">
        <v>3358</v>
      </c>
    </row>
    <row r="239" spans="1:22" x14ac:dyDescent="0.25">
      <c r="A239" t="s">
        <v>191</v>
      </c>
      <c r="B239" t="s">
        <v>1286</v>
      </c>
      <c r="C239" t="s">
        <v>1488</v>
      </c>
      <c r="D239" t="s">
        <v>1489</v>
      </c>
      <c r="E239" t="s">
        <v>33</v>
      </c>
      <c r="F239" t="s">
        <v>3256</v>
      </c>
      <c r="G239" t="s">
        <v>19</v>
      </c>
      <c r="H239" t="s">
        <v>20</v>
      </c>
      <c r="I239" t="s">
        <v>1490</v>
      </c>
      <c r="J239" t="s">
        <v>1491</v>
      </c>
      <c r="K239" t="s">
        <v>1326</v>
      </c>
      <c r="L239" t="s">
        <v>78</v>
      </c>
      <c r="M239" t="s">
        <v>45</v>
      </c>
      <c r="N239" t="s">
        <v>173</v>
      </c>
      <c r="O239" t="s">
        <v>1492</v>
      </c>
      <c r="P239" t="s">
        <v>23</v>
      </c>
      <c r="Q239" t="s">
        <v>1488</v>
      </c>
      <c r="R239" t="e">
        <f t="shared" si="48"/>
        <v>#VALUE!</v>
      </c>
      <c r="S239" t="e">
        <f t="shared" si="51"/>
        <v>#VALUE!</v>
      </c>
      <c r="T239" t="e">
        <f t="shared" si="55"/>
        <v>#VALUE!</v>
      </c>
    </row>
    <row r="240" spans="1:22" x14ac:dyDescent="0.25">
      <c r="A240" t="s">
        <v>253</v>
      </c>
      <c r="B240" t="s">
        <v>1286</v>
      </c>
      <c r="C240" t="s">
        <v>1493</v>
      </c>
      <c r="D240" t="s">
        <v>1494</v>
      </c>
      <c r="E240" t="s">
        <v>14</v>
      </c>
      <c r="F240" t="s">
        <v>3257</v>
      </c>
      <c r="G240" t="s">
        <v>429</v>
      </c>
      <c r="H240" t="s">
        <v>20</v>
      </c>
      <c r="I240" t="s">
        <v>1495</v>
      </c>
      <c r="J240" t="s">
        <v>1496</v>
      </c>
      <c r="K240" t="s">
        <v>1298</v>
      </c>
      <c r="L240" t="s">
        <v>152</v>
      </c>
      <c r="M240" t="s">
        <v>221</v>
      </c>
      <c r="N240" t="s">
        <v>273</v>
      </c>
      <c r="O240" t="s">
        <v>1497</v>
      </c>
      <c r="P240" t="s">
        <v>23</v>
      </c>
      <c r="Q240" t="s">
        <v>1493</v>
      </c>
      <c r="R240" t="e">
        <f t="shared" si="48"/>
        <v>#VALUE!</v>
      </c>
      <c r="S240" t="e">
        <f t="shared" si="51"/>
        <v>#VALUE!</v>
      </c>
      <c r="T240" t="e">
        <f t="shared" si="55"/>
        <v>#VALUE!</v>
      </c>
    </row>
    <row r="241" spans="1:21" x14ac:dyDescent="0.25">
      <c r="A241" t="s">
        <v>179</v>
      </c>
      <c r="B241" t="s">
        <v>1286</v>
      </c>
      <c r="C241" t="s">
        <v>1498</v>
      </c>
      <c r="D241" t="s">
        <v>1499</v>
      </c>
      <c r="E241" t="s">
        <v>28</v>
      </c>
      <c r="F241" t="s">
        <v>3257</v>
      </c>
      <c r="G241" t="s">
        <v>429</v>
      </c>
      <c r="H241" t="s">
        <v>20</v>
      </c>
      <c r="I241" t="s">
        <v>1500</v>
      </c>
      <c r="J241" t="s">
        <v>1501</v>
      </c>
      <c r="K241" t="s">
        <v>1502</v>
      </c>
      <c r="L241" t="s">
        <v>111</v>
      </c>
      <c r="M241" t="s">
        <v>63</v>
      </c>
      <c r="N241" t="s">
        <v>326</v>
      </c>
      <c r="O241" t="s">
        <v>1503</v>
      </c>
      <c r="P241" t="s">
        <v>23</v>
      </c>
      <c r="Q241" t="s">
        <v>1498</v>
      </c>
      <c r="R241" t="e">
        <f t="shared" si="48"/>
        <v>#VALUE!</v>
      </c>
      <c r="S241" t="e">
        <f t="shared" si="51"/>
        <v>#VALUE!</v>
      </c>
      <c r="T241" t="e">
        <f t="shared" si="55"/>
        <v>#VALUE!</v>
      </c>
    </row>
    <row r="242" spans="1:21" hidden="1" x14ac:dyDescent="0.25">
      <c r="A242" t="s">
        <v>262</v>
      </c>
      <c r="B242" t="s">
        <v>1286</v>
      </c>
      <c r="C242" t="s">
        <v>1504</v>
      </c>
      <c r="D242" t="s">
        <v>1505</v>
      </c>
      <c r="E242" t="s">
        <v>33</v>
      </c>
      <c r="F242" t="s">
        <v>3257</v>
      </c>
      <c r="G242" t="s">
        <v>429</v>
      </c>
      <c r="H242" t="s">
        <v>20</v>
      </c>
      <c r="I242" t="s">
        <v>1506</v>
      </c>
      <c r="J242" t="s">
        <v>1507</v>
      </c>
      <c r="K242" t="s">
        <v>1357</v>
      </c>
      <c r="L242" t="s">
        <v>106</v>
      </c>
      <c r="M242" t="s">
        <v>95</v>
      </c>
      <c r="N242" t="s">
        <v>242</v>
      </c>
      <c r="O242" t="s">
        <v>1508</v>
      </c>
      <c r="P242" t="s">
        <v>23</v>
      </c>
      <c r="Q242" t="s">
        <v>1504</v>
      </c>
      <c r="R242" t="e">
        <f t="shared" si="48"/>
        <v>#VALUE!</v>
      </c>
      <c r="S242" t="e">
        <f t="shared" si="51"/>
        <v>#VALUE!</v>
      </c>
      <c r="T242" t="e">
        <f t="shared" si="55"/>
        <v>#VALUE!</v>
      </c>
      <c r="U242" t="s">
        <v>3358</v>
      </c>
    </row>
    <row r="243" spans="1:21" x14ac:dyDescent="0.25">
      <c r="A243" t="s">
        <v>268</v>
      </c>
      <c r="B243" t="s">
        <v>1286</v>
      </c>
      <c r="C243" t="s">
        <v>1509</v>
      </c>
      <c r="D243" t="s">
        <v>1510</v>
      </c>
      <c r="E243" t="s">
        <v>14</v>
      </c>
      <c r="F243" t="s">
        <v>3258</v>
      </c>
      <c r="G243" t="s">
        <v>429</v>
      </c>
      <c r="H243" t="s">
        <v>20</v>
      </c>
      <c r="I243" t="s">
        <v>1511</v>
      </c>
      <c r="J243" t="s">
        <v>1512</v>
      </c>
      <c r="K243" t="s">
        <v>1326</v>
      </c>
      <c r="L243" t="s">
        <v>232</v>
      </c>
      <c r="M243" t="s">
        <v>24</v>
      </c>
      <c r="N243" t="s">
        <v>462</v>
      </c>
      <c r="O243" t="s">
        <v>1513</v>
      </c>
      <c r="P243" t="s">
        <v>23</v>
      </c>
      <c r="Q243" t="s">
        <v>1509</v>
      </c>
      <c r="R243" t="e">
        <f t="shared" si="48"/>
        <v>#VALUE!</v>
      </c>
      <c r="S243" t="e">
        <f t="shared" si="51"/>
        <v>#VALUE!</v>
      </c>
      <c r="T243" t="e">
        <f t="shared" si="55"/>
        <v>#VALUE!</v>
      </c>
    </row>
    <row r="244" spans="1:21" x14ac:dyDescent="0.25">
      <c r="A244" t="s">
        <v>273</v>
      </c>
      <c r="B244" t="s">
        <v>1286</v>
      </c>
      <c r="C244" t="s">
        <v>1514</v>
      </c>
      <c r="D244" t="s">
        <v>1515</v>
      </c>
      <c r="E244" t="s">
        <v>28</v>
      </c>
      <c r="F244" t="s">
        <v>3258</v>
      </c>
      <c r="G244" t="s">
        <v>19</v>
      </c>
      <c r="H244" t="s">
        <v>20</v>
      </c>
      <c r="I244" t="s">
        <v>1516</v>
      </c>
      <c r="J244" t="s">
        <v>1517</v>
      </c>
      <c r="K244" t="s">
        <v>23</v>
      </c>
      <c r="L244" t="s">
        <v>78</v>
      </c>
      <c r="M244" t="s">
        <v>28</v>
      </c>
      <c r="N244" t="s">
        <v>96</v>
      </c>
      <c r="O244" t="s">
        <v>1518</v>
      </c>
      <c r="P244" t="s">
        <v>23</v>
      </c>
      <c r="Q244" t="s">
        <v>1514</v>
      </c>
      <c r="R244" t="e">
        <f t="shared" si="48"/>
        <v>#VALUE!</v>
      </c>
      <c r="S244" t="e">
        <f t="shared" si="51"/>
        <v>#VALUE!</v>
      </c>
      <c r="T244" t="e">
        <f t="shared" si="55"/>
        <v>#VALUE!</v>
      </c>
    </row>
    <row r="245" spans="1:21" x14ac:dyDescent="0.25">
      <c r="A245" t="s">
        <v>61</v>
      </c>
      <c r="B245" t="s">
        <v>1286</v>
      </c>
      <c r="C245" t="s">
        <v>1519</v>
      </c>
      <c r="D245" t="s">
        <v>1520</v>
      </c>
      <c r="E245" t="s">
        <v>33</v>
      </c>
      <c r="F245" t="s">
        <v>3258</v>
      </c>
      <c r="G245" t="s">
        <v>19</v>
      </c>
      <c r="H245" t="s">
        <v>20</v>
      </c>
      <c r="I245" t="s">
        <v>1521</v>
      </c>
      <c r="J245" t="s">
        <v>1522</v>
      </c>
      <c r="K245" t="s">
        <v>1523</v>
      </c>
      <c r="L245" t="s">
        <v>78</v>
      </c>
      <c r="M245" t="s">
        <v>45</v>
      </c>
      <c r="N245" t="s">
        <v>156</v>
      </c>
      <c r="O245" t="s">
        <v>1524</v>
      </c>
      <c r="P245" t="s">
        <v>23</v>
      </c>
      <c r="Q245" t="s">
        <v>1519</v>
      </c>
      <c r="R245" t="e">
        <f t="shared" si="48"/>
        <v>#VALUE!</v>
      </c>
      <c r="S245" t="e">
        <f t="shared" si="51"/>
        <v>#VALUE!</v>
      </c>
      <c r="T245" t="e">
        <f t="shared" si="55"/>
        <v>#VALUE!</v>
      </c>
    </row>
    <row r="246" spans="1:21" hidden="1" x14ac:dyDescent="0.25">
      <c r="A246" t="s">
        <v>97</v>
      </c>
      <c r="B246" t="s">
        <v>1286</v>
      </c>
      <c r="C246" t="s">
        <v>1525</v>
      </c>
      <c r="D246" t="s">
        <v>1526</v>
      </c>
      <c r="E246" t="s">
        <v>39</v>
      </c>
      <c r="F246" t="s">
        <v>3258</v>
      </c>
      <c r="G246" t="s">
        <v>19</v>
      </c>
      <c r="H246" t="s">
        <v>20</v>
      </c>
      <c r="I246" t="s">
        <v>1527</v>
      </c>
      <c r="J246" t="s">
        <v>1528</v>
      </c>
      <c r="K246" t="s">
        <v>1378</v>
      </c>
      <c r="L246" t="s">
        <v>39</v>
      </c>
      <c r="M246" t="s">
        <v>43</v>
      </c>
      <c r="N246" t="s">
        <v>73</v>
      </c>
      <c r="O246" t="s">
        <v>1529</v>
      </c>
      <c r="P246" t="s">
        <v>23</v>
      </c>
      <c r="Q246" t="s">
        <v>1525</v>
      </c>
      <c r="R246" t="e">
        <f t="shared" si="48"/>
        <v>#VALUE!</v>
      </c>
      <c r="S246" t="e">
        <f t="shared" si="51"/>
        <v>#VALUE!</v>
      </c>
      <c r="T246" t="e">
        <f t="shared" si="55"/>
        <v>#VALUE!</v>
      </c>
      <c r="U246" t="s">
        <v>3358</v>
      </c>
    </row>
    <row r="247" spans="1:21" hidden="1" x14ac:dyDescent="0.25">
      <c r="A247" t="s">
        <v>288</v>
      </c>
      <c r="B247" t="s">
        <v>1286</v>
      </c>
      <c r="C247" t="s">
        <v>990</v>
      </c>
      <c r="D247" t="s">
        <v>1530</v>
      </c>
      <c r="E247" t="s">
        <v>14</v>
      </c>
      <c r="F247" t="s">
        <v>3259</v>
      </c>
      <c r="G247" t="s">
        <v>429</v>
      </c>
      <c r="H247" t="s">
        <v>20</v>
      </c>
      <c r="I247" t="s">
        <v>1531</v>
      </c>
      <c r="J247" t="s">
        <v>1387</v>
      </c>
      <c r="K247" t="s">
        <v>1320</v>
      </c>
      <c r="L247" t="s">
        <v>437</v>
      </c>
      <c r="M247" t="s">
        <v>203</v>
      </c>
      <c r="N247" t="s">
        <v>621</v>
      </c>
      <c r="O247" t="s">
        <v>1532</v>
      </c>
      <c r="P247" t="s">
        <v>23</v>
      </c>
      <c r="Q247" t="s">
        <v>990</v>
      </c>
      <c r="R247" t="e">
        <f t="shared" si="48"/>
        <v>#VALUE!</v>
      </c>
      <c r="S247" t="e">
        <f t="shared" si="51"/>
        <v>#VALUE!</v>
      </c>
      <c r="T247" t="e">
        <f t="shared" si="55"/>
        <v>#VALUE!</v>
      </c>
      <c r="U247" t="s">
        <v>3365</v>
      </c>
    </row>
    <row r="248" spans="1:21" hidden="1" x14ac:dyDescent="0.25">
      <c r="A248" t="s">
        <v>295</v>
      </c>
      <c r="B248" t="s">
        <v>1286</v>
      </c>
      <c r="C248" t="s">
        <v>1533</v>
      </c>
      <c r="D248" t="s">
        <v>1534</v>
      </c>
      <c r="E248" t="s">
        <v>28</v>
      </c>
      <c r="F248" t="s">
        <v>3259</v>
      </c>
      <c r="G248" t="s">
        <v>429</v>
      </c>
      <c r="H248" t="s">
        <v>20</v>
      </c>
      <c r="I248" t="s">
        <v>1535</v>
      </c>
      <c r="J248" t="s">
        <v>1536</v>
      </c>
      <c r="K248" t="s">
        <v>1326</v>
      </c>
      <c r="L248" t="s">
        <v>73</v>
      </c>
      <c r="M248" t="s">
        <v>25</v>
      </c>
      <c r="N248" t="s">
        <v>104</v>
      </c>
      <c r="O248" t="s">
        <v>1537</v>
      </c>
      <c r="P248" t="s">
        <v>23</v>
      </c>
      <c r="Q248" t="s">
        <v>1533</v>
      </c>
      <c r="R248" t="e">
        <f t="shared" si="48"/>
        <v>#VALUE!</v>
      </c>
      <c r="S248" t="e">
        <f t="shared" si="51"/>
        <v>#VALUE!</v>
      </c>
      <c r="T248" t="e">
        <f t="shared" si="55"/>
        <v>#VALUE!</v>
      </c>
      <c r="U248" t="s">
        <v>3358</v>
      </c>
    </row>
    <row r="249" spans="1:21" x14ac:dyDescent="0.25">
      <c r="A249" t="s">
        <v>301</v>
      </c>
      <c r="B249" t="s">
        <v>1286</v>
      </c>
      <c r="C249" t="s">
        <v>1538</v>
      </c>
      <c r="D249" t="s">
        <v>1539</v>
      </c>
      <c r="E249" t="s">
        <v>33</v>
      </c>
      <c r="F249" t="s">
        <v>3259</v>
      </c>
      <c r="G249" t="s">
        <v>429</v>
      </c>
      <c r="H249" t="s">
        <v>20</v>
      </c>
      <c r="I249" t="s">
        <v>1540</v>
      </c>
      <c r="J249" t="s">
        <v>1541</v>
      </c>
      <c r="K249" t="s">
        <v>1378</v>
      </c>
      <c r="L249" t="s">
        <v>113</v>
      </c>
      <c r="M249" t="s">
        <v>43</v>
      </c>
      <c r="N249" t="s">
        <v>268</v>
      </c>
      <c r="O249" t="s">
        <v>1542</v>
      </c>
      <c r="P249" t="s">
        <v>23</v>
      </c>
      <c r="Q249" t="s">
        <v>1538</v>
      </c>
      <c r="R249" t="e">
        <f t="shared" si="48"/>
        <v>#VALUE!</v>
      </c>
      <c r="S249" t="e">
        <f t="shared" si="51"/>
        <v>#VALUE!</v>
      </c>
      <c r="T249" t="e">
        <f t="shared" si="55"/>
        <v>#VALUE!</v>
      </c>
    </row>
    <row r="250" spans="1:21" x14ac:dyDescent="0.25">
      <c r="A250" t="s">
        <v>306</v>
      </c>
      <c r="B250" t="s">
        <v>1286</v>
      </c>
      <c r="C250" t="s">
        <v>1543</v>
      </c>
      <c r="D250" t="s">
        <v>1544</v>
      </c>
      <c r="E250" t="s">
        <v>39</v>
      </c>
      <c r="F250" t="s">
        <v>3259</v>
      </c>
      <c r="G250" t="s">
        <v>429</v>
      </c>
      <c r="H250" t="s">
        <v>20</v>
      </c>
      <c r="I250" t="s">
        <v>1545</v>
      </c>
      <c r="J250" t="s">
        <v>1546</v>
      </c>
      <c r="K250" t="s">
        <v>1326</v>
      </c>
      <c r="L250" t="s">
        <v>59</v>
      </c>
      <c r="M250" t="s">
        <v>14</v>
      </c>
      <c r="N250" t="s">
        <v>113</v>
      </c>
      <c r="O250" t="s">
        <v>1547</v>
      </c>
      <c r="P250" t="s">
        <v>23</v>
      </c>
      <c r="Q250" t="s">
        <v>1543</v>
      </c>
      <c r="R250" t="e">
        <f t="shared" si="48"/>
        <v>#VALUE!</v>
      </c>
      <c r="S250" t="e">
        <f t="shared" si="51"/>
        <v>#VALUE!</v>
      </c>
      <c r="T250" t="e">
        <f t="shared" si="55"/>
        <v>#VALUE!</v>
      </c>
    </row>
    <row r="251" spans="1:21" x14ac:dyDescent="0.25">
      <c r="A251" t="s">
        <v>313</v>
      </c>
      <c r="B251" t="s">
        <v>1286</v>
      </c>
      <c r="C251" t="s">
        <v>1548</v>
      </c>
      <c r="D251" t="s">
        <v>1549</v>
      </c>
      <c r="E251" t="s">
        <v>14</v>
      </c>
      <c r="F251" t="s">
        <v>3260</v>
      </c>
      <c r="G251" t="s">
        <v>19</v>
      </c>
      <c r="H251" t="s">
        <v>20</v>
      </c>
      <c r="I251" t="s">
        <v>1550</v>
      </c>
      <c r="J251" t="s">
        <v>1551</v>
      </c>
      <c r="K251" t="s">
        <v>23</v>
      </c>
      <c r="L251" t="s">
        <v>181</v>
      </c>
      <c r="M251" t="s">
        <v>28</v>
      </c>
      <c r="N251" t="s">
        <v>433</v>
      </c>
      <c r="O251" t="s">
        <v>1552</v>
      </c>
      <c r="P251" t="s">
        <v>23</v>
      </c>
      <c r="Q251" t="s">
        <v>1548</v>
      </c>
      <c r="R251" t="e">
        <f t="shared" si="48"/>
        <v>#VALUE!</v>
      </c>
      <c r="S251" t="e">
        <f t="shared" si="51"/>
        <v>#VALUE!</v>
      </c>
      <c r="T251" t="e">
        <f t="shared" si="55"/>
        <v>#VALUE!</v>
      </c>
    </row>
    <row r="252" spans="1:21" x14ac:dyDescent="0.25">
      <c r="A252" t="s">
        <v>319</v>
      </c>
      <c r="B252" t="s">
        <v>1286</v>
      </c>
      <c r="C252" t="s">
        <v>1553</v>
      </c>
      <c r="D252" t="s">
        <v>1554</v>
      </c>
      <c r="E252" t="s">
        <v>28</v>
      </c>
      <c r="F252" t="s">
        <v>3260</v>
      </c>
      <c r="G252" t="s">
        <v>19</v>
      </c>
      <c r="H252" t="s">
        <v>20</v>
      </c>
      <c r="I252" t="s">
        <v>1555</v>
      </c>
      <c r="J252" t="s">
        <v>1556</v>
      </c>
      <c r="K252" t="s">
        <v>1557</v>
      </c>
      <c r="L252" t="s">
        <v>39</v>
      </c>
      <c r="M252" t="s">
        <v>14</v>
      </c>
      <c r="N252" t="s">
        <v>83</v>
      </c>
      <c r="O252" t="s">
        <v>1558</v>
      </c>
      <c r="P252" t="s">
        <v>23</v>
      </c>
      <c r="Q252" t="s">
        <v>1553</v>
      </c>
      <c r="R252" t="e">
        <f t="shared" si="48"/>
        <v>#VALUE!</v>
      </c>
      <c r="S252" t="e">
        <f t="shared" si="51"/>
        <v>#VALUE!</v>
      </c>
      <c r="T252" t="e">
        <f t="shared" si="55"/>
        <v>#VALUE!</v>
      </c>
    </row>
    <row r="253" spans="1:21" x14ac:dyDescent="0.25">
      <c r="A253" t="s">
        <v>326</v>
      </c>
      <c r="B253" t="s">
        <v>1286</v>
      </c>
      <c r="C253" t="s">
        <v>1559</v>
      </c>
      <c r="D253" t="s">
        <v>1560</v>
      </c>
      <c r="E253" t="s">
        <v>33</v>
      </c>
      <c r="F253" t="s">
        <v>3260</v>
      </c>
      <c r="G253" t="s">
        <v>19</v>
      </c>
      <c r="H253" t="s">
        <v>20</v>
      </c>
      <c r="I253" t="s">
        <v>1561</v>
      </c>
      <c r="J253" t="s">
        <v>1562</v>
      </c>
      <c r="K253" t="s">
        <v>1563</v>
      </c>
      <c r="L253" t="s">
        <v>78</v>
      </c>
      <c r="M253" t="s">
        <v>28</v>
      </c>
      <c r="N253" t="s">
        <v>73</v>
      </c>
      <c r="O253" t="s">
        <v>1564</v>
      </c>
      <c r="P253" t="s">
        <v>23</v>
      </c>
      <c r="Q253" t="s">
        <v>1559</v>
      </c>
      <c r="R253" t="e">
        <f t="shared" si="48"/>
        <v>#VALUE!</v>
      </c>
      <c r="S253" t="e">
        <f t="shared" si="51"/>
        <v>#VALUE!</v>
      </c>
      <c r="T253" t="e">
        <f t="shared" si="55"/>
        <v>#VALUE!</v>
      </c>
    </row>
    <row r="254" spans="1:21" hidden="1" x14ac:dyDescent="0.25">
      <c r="A254" t="s">
        <v>332</v>
      </c>
      <c r="B254" t="s">
        <v>1286</v>
      </c>
      <c r="C254" t="s">
        <v>1565</v>
      </c>
      <c r="D254" t="s">
        <v>1566</v>
      </c>
      <c r="E254" t="s">
        <v>14</v>
      </c>
      <c r="F254" t="s">
        <v>3261</v>
      </c>
      <c r="G254" t="s">
        <v>19</v>
      </c>
      <c r="H254" t="s">
        <v>20</v>
      </c>
      <c r="I254" t="s">
        <v>1568</v>
      </c>
      <c r="J254" t="s">
        <v>1569</v>
      </c>
      <c r="K254" t="s">
        <v>23</v>
      </c>
      <c r="L254" t="s">
        <v>191</v>
      </c>
      <c r="M254" t="s">
        <v>1570</v>
      </c>
      <c r="N254" t="s">
        <v>459</v>
      </c>
      <c r="O254" t="s">
        <v>1571</v>
      </c>
      <c r="P254" t="s">
        <v>23</v>
      </c>
      <c r="Q254" t="s">
        <v>1565</v>
      </c>
      <c r="R254" t="e">
        <f t="shared" si="48"/>
        <v>#VALUE!</v>
      </c>
      <c r="S254" t="e">
        <f t="shared" si="51"/>
        <v>#VALUE!</v>
      </c>
      <c r="T254" t="e">
        <f t="shared" si="55"/>
        <v>#VALUE!</v>
      </c>
      <c r="U254" t="s">
        <v>3186</v>
      </c>
    </row>
    <row r="255" spans="1:21" x14ac:dyDescent="0.25">
      <c r="A255" t="s">
        <v>337</v>
      </c>
      <c r="B255" t="s">
        <v>1286</v>
      </c>
      <c r="C255" t="s">
        <v>1572</v>
      </c>
      <c r="D255" t="s">
        <v>1573</v>
      </c>
      <c r="E255" t="s">
        <v>28</v>
      </c>
      <c r="F255" t="s">
        <v>3261</v>
      </c>
      <c r="G255" t="s">
        <v>19</v>
      </c>
      <c r="H255" t="s">
        <v>20</v>
      </c>
      <c r="I255" t="s">
        <v>1574</v>
      </c>
      <c r="J255" t="s">
        <v>1575</v>
      </c>
      <c r="K255" t="s">
        <v>23</v>
      </c>
      <c r="L255" t="s">
        <v>113</v>
      </c>
      <c r="M255" t="s">
        <v>563</v>
      </c>
      <c r="N255" t="s">
        <v>118</v>
      </c>
      <c r="O255" t="s">
        <v>1576</v>
      </c>
      <c r="P255" t="s">
        <v>23</v>
      </c>
      <c r="Q255" t="s">
        <v>1572</v>
      </c>
      <c r="R255" t="e">
        <f t="shared" si="48"/>
        <v>#VALUE!</v>
      </c>
      <c r="S255" t="e">
        <f t="shared" si="51"/>
        <v>#VALUE!</v>
      </c>
      <c r="T255" t="e">
        <f t="shared" si="55"/>
        <v>#VALUE!</v>
      </c>
    </row>
    <row r="256" spans="1:21" x14ac:dyDescent="0.25">
      <c r="A256" t="s">
        <v>347</v>
      </c>
      <c r="B256" t="s">
        <v>1286</v>
      </c>
      <c r="C256" t="s">
        <v>1577</v>
      </c>
      <c r="D256" t="s">
        <v>1578</v>
      </c>
      <c r="E256" t="s">
        <v>33</v>
      </c>
      <c r="F256" t="s">
        <v>3261</v>
      </c>
      <c r="G256" t="s">
        <v>19</v>
      </c>
      <c r="H256" t="s">
        <v>20</v>
      </c>
      <c r="I256" t="s">
        <v>1579</v>
      </c>
      <c r="J256" t="s">
        <v>1580</v>
      </c>
      <c r="K256" t="s">
        <v>1326</v>
      </c>
      <c r="L256" t="s">
        <v>24</v>
      </c>
      <c r="M256" t="s">
        <v>43</v>
      </c>
      <c r="N256" t="s">
        <v>106</v>
      </c>
      <c r="O256" t="s">
        <v>1581</v>
      </c>
      <c r="P256" t="s">
        <v>23</v>
      </c>
      <c r="Q256" t="s">
        <v>1577</v>
      </c>
      <c r="R256" t="e">
        <f t="shared" si="48"/>
        <v>#VALUE!</v>
      </c>
      <c r="S256" t="e">
        <f t="shared" si="51"/>
        <v>#VALUE!</v>
      </c>
      <c r="T256" t="e">
        <f t="shared" si="55"/>
        <v>#VALUE!</v>
      </c>
    </row>
    <row r="257" spans="1:22" hidden="1" x14ac:dyDescent="0.25">
      <c r="A257" t="s">
        <v>353</v>
      </c>
      <c r="B257" t="s">
        <v>1286</v>
      </c>
      <c r="C257" t="s">
        <v>1582</v>
      </c>
      <c r="D257" t="s">
        <v>1583</v>
      </c>
      <c r="E257" t="s">
        <v>39</v>
      </c>
      <c r="F257" t="s">
        <v>3261</v>
      </c>
      <c r="G257" t="s">
        <v>19</v>
      </c>
      <c r="H257" t="s">
        <v>20</v>
      </c>
      <c r="I257" t="s">
        <v>1584</v>
      </c>
      <c r="J257" t="s">
        <v>1585</v>
      </c>
      <c r="K257" t="s">
        <v>1378</v>
      </c>
      <c r="L257" t="s">
        <v>45</v>
      </c>
      <c r="M257" t="s">
        <v>28</v>
      </c>
      <c r="N257" t="s">
        <v>83</v>
      </c>
      <c r="O257" t="s">
        <v>1586</v>
      </c>
      <c r="P257" t="s">
        <v>23</v>
      </c>
      <c r="Q257" t="s">
        <v>1582</v>
      </c>
      <c r="R257" t="e">
        <f t="shared" si="48"/>
        <v>#VALUE!</v>
      </c>
      <c r="S257" t="e">
        <f t="shared" si="51"/>
        <v>#VALUE!</v>
      </c>
      <c r="T257" t="e">
        <f t="shared" si="55"/>
        <v>#VALUE!</v>
      </c>
      <c r="U257" t="s">
        <v>3186</v>
      </c>
    </row>
    <row r="258" spans="1:22" hidden="1" x14ac:dyDescent="0.25">
      <c r="A258" t="s">
        <v>359</v>
      </c>
      <c r="B258" t="s">
        <v>1286</v>
      </c>
      <c r="C258" t="s">
        <v>1587</v>
      </c>
      <c r="D258" t="s">
        <v>1588</v>
      </c>
      <c r="E258" t="s">
        <v>45</v>
      </c>
      <c r="F258" t="s">
        <v>1567</v>
      </c>
      <c r="G258" t="s">
        <v>19</v>
      </c>
      <c r="H258" t="s">
        <v>20</v>
      </c>
      <c r="I258" t="s">
        <v>1589</v>
      </c>
      <c r="J258" t="s">
        <v>1590</v>
      </c>
      <c r="K258" t="s">
        <v>1378</v>
      </c>
      <c r="L258" t="s">
        <v>45</v>
      </c>
      <c r="M258" t="s">
        <v>14</v>
      </c>
      <c r="N258" t="s">
        <v>26</v>
      </c>
      <c r="O258" t="s">
        <v>1591</v>
      </c>
      <c r="P258" t="s">
        <v>23</v>
      </c>
      <c r="Q258" t="s">
        <v>1587</v>
      </c>
      <c r="R258" t="e">
        <f t="shared" si="48"/>
        <v>#VALUE!</v>
      </c>
      <c r="S258" t="str">
        <f t="shared" si="51"/>
        <v xml:space="preserve">2023年春节休市公告 </v>
      </c>
    </row>
    <row r="259" spans="1:22" x14ac:dyDescent="0.25">
      <c r="A259" t="s">
        <v>365</v>
      </c>
      <c r="B259" t="s">
        <v>1286</v>
      </c>
      <c r="C259" t="s">
        <v>1592</v>
      </c>
      <c r="D259" t="s">
        <v>1593</v>
      </c>
      <c r="E259" t="s">
        <v>14</v>
      </c>
      <c r="F259" t="s">
        <v>3262</v>
      </c>
      <c r="G259" t="s">
        <v>19</v>
      </c>
      <c r="H259" t="s">
        <v>20</v>
      </c>
      <c r="I259" t="s">
        <v>1595</v>
      </c>
      <c r="J259" t="s">
        <v>1596</v>
      </c>
      <c r="K259" t="s">
        <v>23</v>
      </c>
      <c r="L259" t="s">
        <v>96</v>
      </c>
      <c r="M259" t="s">
        <v>73</v>
      </c>
      <c r="N259" t="s">
        <v>146</v>
      </c>
      <c r="O259" t="s">
        <v>1597</v>
      </c>
      <c r="P259" t="s">
        <v>23</v>
      </c>
      <c r="Q259" t="s">
        <v>1592</v>
      </c>
      <c r="R259" t="e">
        <f t="shared" ref="R259:R322" si="56">MID(Q259,SEARCH("【",Q259)+1,SEARCH("】",Q259)-SEARCH("【",Q259)-1)</f>
        <v>#VALUE!</v>
      </c>
      <c r="S259" t="e">
        <f t="shared" si="51"/>
        <v>#VALUE!</v>
      </c>
      <c r="T259" t="e">
        <f t="shared" ref="T259" si="57">MID(Q259,1,SEARCH("｜",Q259)-1)</f>
        <v>#VALUE!</v>
      </c>
    </row>
    <row r="260" spans="1:22" hidden="1" x14ac:dyDescent="0.25">
      <c r="A260" t="s">
        <v>373</v>
      </c>
      <c r="B260" t="s">
        <v>1286</v>
      </c>
      <c r="C260" t="s">
        <v>1598</v>
      </c>
      <c r="D260" t="s">
        <v>1599</v>
      </c>
      <c r="E260" t="s">
        <v>28</v>
      </c>
      <c r="F260" t="s">
        <v>1594</v>
      </c>
      <c r="G260" t="s">
        <v>19</v>
      </c>
      <c r="H260" t="s">
        <v>20</v>
      </c>
      <c r="I260" t="s">
        <v>1600</v>
      </c>
      <c r="J260" t="s">
        <v>1601</v>
      </c>
      <c r="K260" t="s">
        <v>1326</v>
      </c>
      <c r="L260" t="s">
        <v>45</v>
      </c>
      <c r="M260" t="s">
        <v>14</v>
      </c>
      <c r="N260" t="s">
        <v>106</v>
      </c>
      <c r="O260" t="s">
        <v>1602</v>
      </c>
      <c r="P260" t="s">
        <v>23</v>
      </c>
      <c r="Q260" t="s">
        <v>1598</v>
      </c>
      <c r="R260" t="e">
        <f t="shared" si="56"/>
        <v>#VALUE!</v>
      </c>
      <c r="S260" t="str">
        <f t="shared" si="51"/>
        <v xml:space="preserve">新机遇 </v>
      </c>
    </row>
    <row r="261" spans="1:22" hidden="1" x14ac:dyDescent="0.25">
      <c r="A261" t="s">
        <v>379</v>
      </c>
      <c r="B261" t="s">
        <v>1286</v>
      </c>
      <c r="C261" t="s">
        <v>1603</v>
      </c>
      <c r="D261" t="s">
        <v>1604</v>
      </c>
      <c r="E261" t="s">
        <v>33</v>
      </c>
      <c r="F261" t="s">
        <v>1594</v>
      </c>
      <c r="G261" t="s">
        <v>19</v>
      </c>
      <c r="H261" t="s">
        <v>20</v>
      </c>
      <c r="I261" t="s">
        <v>1605</v>
      </c>
      <c r="J261" t="s">
        <v>1606</v>
      </c>
      <c r="K261" t="s">
        <v>23</v>
      </c>
      <c r="L261" t="s">
        <v>39</v>
      </c>
      <c r="M261" t="s">
        <v>43</v>
      </c>
      <c r="N261" t="s">
        <v>25</v>
      </c>
      <c r="O261" t="s">
        <v>1607</v>
      </c>
      <c r="P261" t="s">
        <v>23</v>
      </c>
      <c r="Q261" t="s">
        <v>1603</v>
      </c>
      <c r="R261" t="e">
        <f t="shared" si="56"/>
        <v>#VALUE!</v>
      </c>
      <c r="S261" t="str">
        <f t="shared" si="51"/>
        <v xml:space="preserve">新运势 </v>
      </c>
    </row>
    <row r="262" spans="1:22" hidden="1" x14ac:dyDescent="0.25">
      <c r="A262" t="s">
        <v>385</v>
      </c>
      <c r="B262" t="s">
        <v>1286</v>
      </c>
      <c r="C262" t="s">
        <v>1608</v>
      </c>
      <c r="D262" t="s">
        <v>75</v>
      </c>
      <c r="E262" t="s">
        <v>39</v>
      </c>
      <c r="F262" t="s">
        <v>1594</v>
      </c>
      <c r="G262" t="s">
        <v>429</v>
      </c>
      <c r="H262" t="s">
        <v>20</v>
      </c>
      <c r="I262" t="s">
        <v>1609</v>
      </c>
      <c r="J262" t="s">
        <v>1610</v>
      </c>
      <c r="K262" t="s">
        <v>1611</v>
      </c>
      <c r="L262" t="s">
        <v>14</v>
      </c>
      <c r="M262" t="s">
        <v>14</v>
      </c>
      <c r="N262" t="s">
        <v>33</v>
      </c>
      <c r="O262" t="s">
        <v>1612</v>
      </c>
      <c r="P262" t="s">
        <v>23</v>
      </c>
      <c r="Q262" t="s">
        <v>1608</v>
      </c>
      <c r="R262" t="e">
        <f t="shared" si="56"/>
        <v>#VALUE!</v>
      </c>
      <c r="S262" t="str">
        <f t="shared" si="51"/>
        <v xml:space="preserve">新规划 </v>
      </c>
    </row>
    <row r="263" spans="1:22" hidden="1" x14ac:dyDescent="0.25">
      <c r="A263" t="s">
        <v>392</v>
      </c>
      <c r="B263" t="s">
        <v>1286</v>
      </c>
      <c r="C263" t="s">
        <v>1613</v>
      </c>
      <c r="D263" t="s">
        <v>1614</v>
      </c>
      <c r="E263" t="s">
        <v>14</v>
      </c>
      <c r="F263" t="s">
        <v>1615</v>
      </c>
      <c r="G263" t="s">
        <v>19</v>
      </c>
      <c r="H263" t="s">
        <v>20</v>
      </c>
      <c r="I263" t="s">
        <v>1616</v>
      </c>
      <c r="J263" t="s">
        <v>1617</v>
      </c>
      <c r="K263" t="s">
        <v>23</v>
      </c>
      <c r="L263" t="s">
        <v>96</v>
      </c>
      <c r="M263" t="s">
        <v>26</v>
      </c>
      <c r="N263" t="s">
        <v>193</v>
      </c>
      <c r="O263" t="s">
        <v>1618</v>
      </c>
      <c r="P263" t="s">
        <v>23</v>
      </c>
      <c r="Q263" t="s">
        <v>1613</v>
      </c>
      <c r="R263" t="e">
        <f t="shared" si="56"/>
        <v>#VALUE!</v>
      </c>
      <c r="S263" t="e">
        <f t="shared" ref="S263:S266" si="58">MID(Q263,1,SEARCH("|",Q263)-1)</f>
        <v>#VALUE!</v>
      </c>
      <c r="T263" t="str">
        <f t="shared" ref="T263:T266" si="59">MID(Q263,1,SEARCH("｜",Q263)-1)</f>
        <v>奔赴新年</v>
      </c>
    </row>
    <row r="264" spans="1:22" x14ac:dyDescent="0.25">
      <c r="A264" t="s">
        <v>14</v>
      </c>
      <c r="B264" t="s">
        <v>1619</v>
      </c>
      <c r="C264" t="s">
        <v>1620</v>
      </c>
      <c r="D264" t="s">
        <v>1621</v>
      </c>
      <c r="E264" t="s">
        <v>14</v>
      </c>
      <c r="F264" t="s">
        <v>3263</v>
      </c>
      <c r="G264" t="s">
        <v>429</v>
      </c>
      <c r="H264" t="s">
        <v>20</v>
      </c>
      <c r="I264" t="s">
        <v>1622</v>
      </c>
      <c r="J264" t="s">
        <v>1623</v>
      </c>
      <c r="K264" t="s">
        <v>1619</v>
      </c>
      <c r="L264" t="s">
        <v>193</v>
      </c>
      <c r="M264" t="s">
        <v>288</v>
      </c>
      <c r="N264" t="s">
        <v>379</v>
      </c>
      <c r="O264" t="s">
        <v>1624</v>
      </c>
      <c r="P264" t="s">
        <v>23</v>
      </c>
      <c r="Q264" t="s">
        <v>1620</v>
      </c>
      <c r="R264" t="e">
        <f t="shared" si="56"/>
        <v>#VALUE!</v>
      </c>
      <c r="S264" t="e">
        <f t="shared" si="58"/>
        <v>#VALUE!</v>
      </c>
      <c r="T264" t="e">
        <f t="shared" si="59"/>
        <v>#VALUE!</v>
      </c>
    </row>
    <row r="265" spans="1:22" hidden="1" x14ac:dyDescent="0.25">
      <c r="A265" t="s">
        <v>28</v>
      </c>
      <c r="B265" t="s">
        <v>1619</v>
      </c>
      <c r="C265" t="s">
        <v>1625</v>
      </c>
      <c r="D265" t="s">
        <v>1626</v>
      </c>
      <c r="E265" t="s">
        <v>14</v>
      </c>
      <c r="F265" t="s">
        <v>3264</v>
      </c>
      <c r="G265" t="s">
        <v>429</v>
      </c>
      <c r="H265" t="s">
        <v>20</v>
      </c>
      <c r="I265" t="s">
        <v>1627</v>
      </c>
      <c r="J265" t="s">
        <v>1628</v>
      </c>
      <c r="K265" t="s">
        <v>1619</v>
      </c>
      <c r="L265" t="s">
        <v>60</v>
      </c>
      <c r="M265" t="s">
        <v>203</v>
      </c>
      <c r="N265" t="s">
        <v>97</v>
      </c>
      <c r="O265" t="s">
        <v>1629</v>
      </c>
      <c r="P265" t="s">
        <v>23</v>
      </c>
      <c r="Q265" t="s">
        <v>1625</v>
      </c>
      <c r="R265" t="e">
        <f t="shared" si="56"/>
        <v>#VALUE!</v>
      </c>
      <c r="S265" t="e">
        <f t="shared" si="58"/>
        <v>#VALUE!</v>
      </c>
      <c r="T265" t="e">
        <f t="shared" si="59"/>
        <v>#VALUE!</v>
      </c>
      <c r="V265" t="s">
        <v>3364</v>
      </c>
    </row>
    <row r="266" spans="1:22" x14ac:dyDescent="0.25">
      <c r="A266" t="s">
        <v>33</v>
      </c>
      <c r="B266" t="s">
        <v>1619</v>
      </c>
      <c r="C266" t="s">
        <v>1630</v>
      </c>
      <c r="D266" t="s">
        <v>1631</v>
      </c>
      <c r="E266" t="s">
        <v>14</v>
      </c>
      <c r="F266" t="s">
        <v>3265</v>
      </c>
      <c r="G266" t="s">
        <v>429</v>
      </c>
      <c r="H266" t="s">
        <v>20</v>
      </c>
      <c r="I266" t="s">
        <v>1633</v>
      </c>
      <c r="J266" t="s">
        <v>1634</v>
      </c>
      <c r="K266" t="s">
        <v>1619</v>
      </c>
      <c r="L266" t="s">
        <v>326</v>
      </c>
      <c r="M266" t="s">
        <v>113</v>
      </c>
      <c r="N266" t="s">
        <v>446</v>
      </c>
      <c r="O266" t="s">
        <v>1635</v>
      </c>
      <c r="P266" t="s">
        <v>23</v>
      </c>
      <c r="Q266" t="s">
        <v>1630</v>
      </c>
      <c r="R266" t="e">
        <f t="shared" si="56"/>
        <v>#VALUE!</v>
      </c>
      <c r="S266" t="e">
        <f t="shared" si="58"/>
        <v>#VALUE!</v>
      </c>
      <c r="T266" t="e">
        <f t="shared" si="59"/>
        <v>#VALUE!</v>
      </c>
    </row>
    <row r="267" spans="1:22" hidden="1" x14ac:dyDescent="0.25">
      <c r="A267" t="s">
        <v>39</v>
      </c>
      <c r="B267" t="s">
        <v>1619</v>
      </c>
      <c r="C267" t="s">
        <v>1636</v>
      </c>
      <c r="D267" t="s">
        <v>1637</v>
      </c>
      <c r="E267" t="s">
        <v>28</v>
      </c>
      <c r="F267" t="s">
        <v>1632</v>
      </c>
      <c r="G267" t="s">
        <v>19</v>
      </c>
      <c r="H267" t="s">
        <v>20</v>
      </c>
      <c r="I267" t="s">
        <v>1638</v>
      </c>
      <c r="J267" t="s">
        <v>1639</v>
      </c>
      <c r="K267" t="s">
        <v>23</v>
      </c>
      <c r="L267" t="s">
        <v>43</v>
      </c>
      <c r="M267" t="s">
        <v>43</v>
      </c>
      <c r="N267" t="s">
        <v>43</v>
      </c>
      <c r="O267" t="s">
        <v>1640</v>
      </c>
      <c r="P267" t="s">
        <v>23</v>
      </c>
      <c r="Q267" t="s">
        <v>1636</v>
      </c>
      <c r="R267" t="str">
        <f t="shared" si="56"/>
        <v xml:space="preserve">5·15专栏 </v>
      </c>
    </row>
    <row r="268" spans="1:22" hidden="1" x14ac:dyDescent="0.25">
      <c r="A268" t="s">
        <v>45</v>
      </c>
      <c r="B268" t="s">
        <v>1619</v>
      </c>
      <c r="C268" t="s">
        <v>1641</v>
      </c>
      <c r="D268" t="s">
        <v>467</v>
      </c>
      <c r="E268" t="s">
        <v>33</v>
      </c>
      <c r="F268" t="s">
        <v>1632</v>
      </c>
      <c r="G268" t="s">
        <v>19</v>
      </c>
      <c r="H268" t="s">
        <v>20</v>
      </c>
      <c r="I268" t="s">
        <v>1642</v>
      </c>
      <c r="J268" t="s">
        <v>1639</v>
      </c>
      <c r="K268" t="s">
        <v>23</v>
      </c>
      <c r="L268" t="s">
        <v>43</v>
      </c>
      <c r="M268" t="s">
        <v>43</v>
      </c>
      <c r="N268" t="s">
        <v>43</v>
      </c>
      <c r="O268" t="s">
        <v>1643</v>
      </c>
      <c r="P268" t="s">
        <v>23</v>
      </c>
      <c r="Q268" t="s">
        <v>1641</v>
      </c>
      <c r="R268" t="str">
        <f t="shared" si="56"/>
        <v xml:space="preserve">5·15专栏 </v>
      </c>
    </row>
    <row r="269" spans="1:22" hidden="1" x14ac:dyDescent="0.25">
      <c r="A269" t="s">
        <v>24</v>
      </c>
      <c r="B269" t="s">
        <v>1619</v>
      </c>
      <c r="C269" t="s">
        <v>1644</v>
      </c>
      <c r="D269" t="s">
        <v>478</v>
      </c>
      <c r="E269" t="s">
        <v>39</v>
      </c>
      <c r="F269" t="s">
        <v>1632</v>
      </c>
      <c r="G269" t="s">
        <v>19</v>
      </c>
      <c r="H269" t="s">
        <v>20</v>
      </c>
      <c r="I269" t="s">
        <v>1645</v>
      </c>
      <c r="J269" t="s">
        <v>1639</v>
      </c>
      <c r="K269" t="s">
        <v>23</v>
      </c>
      <c r="L269" t="s">
        <v>43</v>
      </c>
      <c r="M269" t="s">
        <v>43</v>
      </c>
      <c r="N269" t="s">
        <v>43</v>
      </c>
      <c r="O269" t="s">
        <v>1643</v>
      </c>
      <c r="P269" t="s">
        <v>23</v>
      </c>
      <c r="Q269" t="s">
        <v>1644</v>
      </c>
      <c r="R269" t="e">
        <f t="shared" si="56"/>
        <v>#VALUE!</v>
      </c>
      <c r="S269" t="str">
        <f t="shared" ref="S269:S273" si="60">MID(Q269,1,SEARCH("|",Q269)-1)</f>
        <v xml:space="preserve">防非视频 </v>
      </c>
    </row>
    <row r="270" spans="1:22" hidden="1" x14ac:dyDescent="0.25">
      <c r="A270" t="s">
        <v>25</v>
      </c>
      <c r="B270" t="s">
        <v>1619</v>
      </c>
      <c r="C270" t="s">
        <v>1646</v>
      </c>
      <c r="D270" t="s">
        <v>544</v>
      </c>
      <c r="E270" t="s">
        <v>45</v>
      </c>
      <c r="F270" t="s">
        <v>1632</v>
      </c>
      <c r="G270" t="s">
        <v>19</v>
      </c>
      <c r="H270" t="s">
        <v>20</v>
      </c>
      <c r="I270" t="s">
        <v>1647</v>
      </c>
      <c r="J270" t="s">
        <v>1639</v>
      </c>
      <c r="K270" t="s">
        <v>23</v>
      </c>
      <c r="L270" t="s">
        <v>14</v>
      </c>
      <c r="M270" t="s">
        <v>43</v>
      </c>
      <c r="N270" t="s">
        <v>43</v>
      </c>
      <c r="O270" t="s">
        <v>1643</v>
      </c>
      <c r="P270" t="s">
        <v>23</v>
      </c>
      <c r="Q270" t="s">
        <v>1646</v>
      </c>
      <c r="R270" t="e">
        <f t="shared" si="56"/>
        <v>#VALUE!</v>
      </c>
      <c r="S270" t="str">
        <f t="shared" si="60"/>
        <v xml:space="preserve">防非专栏 </v>
      </c>
    </row>
    <row r="271" spans="1:22" hidden="1" x14ac:dyDescent="0.25">
      <c r="A271" t="s">
        <v>63</v>
      </c>
      <c r="B271" t="s">
        <v>1619</v>
      </c>
      <c r="C271" t="s">
        <v>1648</v>
      </c>
      <c r="D271" t="s">
        <v>379</v>
      </c>
      <c r="E271" t="s">
        <v>24</v>
      </c>
      <c r="F271" t="s">
        <v>1632</v>
      </c>
      <c r="G271" t="s">
        <v>19</v>
      </c>
      <c r="H271" t="s">
        <v>20</v>
      </c>
      <c r="I271" t="s">
        <v>1649</v>
      </c>
      <c r="J271" t="s">
        <v>1639</v>
      </c>
      <c r="K271" t="s">
        <v>23</v>
      </c>
      <c r="L271" t="s">
        <v>43</v>
      </c>
      <c r="M271" t="s">
        <v>43</v>
      </c>
      <c r="N271" t="s">
        <v>43</v>
      </c>
      <c r="O271" t="s">
        <v>1650</v>
      </c>
      <c r="P271" t="s">
        <v>23</v>
      </c>
      <c r="Q271" t="s">
        <v>1648</v>
      </c>
      <c r="R271" t="e">
        <f t="shared" si="56"/>
        <v>#VALUE!</v>
      </c>
      <c r="S271" t="e">
        <f t="shared" si="60"/>
        <v>#VALUE!</v>
      </c>
      <c r="T271" t="str">
        <f t="shared" ref="T271:T272" si="61">MID(Q271,1,SEARCH("丨",Q271)-1)</f>
        <v>注册制改革投教小课堂之北交所篇</v>
      </c>
    </row>
    <row r="272" spans="1:22" hidden="1" x14ac:dyDescent="0.25">
      <c r="A272" t="s">
        <v>68</v>
      </c>
      <c r="B272" t="s">
        <v>1619</v>
      </c>
      <c r="C272" t="s">
        <v>1651</v>
      </c>
      <c r="D272" t="s">
        <v>332</v>
      </c>
      <c r="E272" t="s">
        <v>25</v>
      </c>
      <c r="F272" t="s">
        <v>1632</v>
      </c>
      <c r="G272" t="s">
        <v>19</v>
      </c>
      <c r="H272" t="s">
        <v>20</v>
      </c>
      <c r="I272" t="s">
        <v>1652</v>
      </c>
      <c r="J272" t="s">
        <v>1639</v>
      </c>
      <c r="K272" t="s">
        <v>23</v>
      </c>
      <c r="L272" t="s">
        <v>43</v>
      </c>
      <c r="M272" t="s">
        <v>43</v>
      </c>
      <c r="N272" t="s">
        <v>43</v>
      </c>
      <c r="O272" t="s">
        <v>1650</v>
      </c>
      <c r="P272" t="s">
        <v>23</v>
      </c>
      <c r="Q272" t="s">
        <v>1651</v>
      </c>
      <c r="R272" t="e">
        <f t="shared" si="56"/>
        <v>#VALUE!</v>
      </c>
      <c r="S272" t="e">
        <f t="shared" si="60"/>
        <v>#VALUE!</v>
      </c>
      <c r="T272" t="str">
        <f t="shared" si="61"/>
        <v>注册制改革投教小课堂之新三板篇</v>
      </c>
    </row>
    <row r="273" spans="1:20" x14ac:dyDescent="0.25">
      <c r="A273" t="s">
        <v>73</v>
      </c>
      <c r="B273" t="s">
        <v>1619</v>
      </c>
      <c r="C273" t="s">
        <v>1653</v>
      </c>
      <c r="D273" t="s">
        <v>1654</v>
      </c>
      <c r="E273" t="s">
        <v>14</v>
      </c>
      <c r="F273" t="s">
        <v>3266</v>
      </c>
      <c r="G273" t="s">
        <v>429</v>
      </c>
      <c r="H273" t="s">
        <v>20</v>
      </c>
      <c r="I273" t="s">
        <v>1656</v>
      </c>
      <c r="J273" t="s">
        <v>1657</v>
      </c>
      <c r="K273" t="s">
        <v>1619</v>
      </c>
      <c r="L273" t="s">
        <v>173</v>
      </c>
      <c r="M273" t="s">
        <v>68</v>
      </c>
      <c r="N273" t="s">
        <v>403</v>
      </c>
      <c r="O273" t="s">
        <v>1658</v>
      </c>
      <c r="P273" t="s">
        <v>23</v>
      </c>
      <c r="Q273" t="s">
        <v>1653</v>
      </c>
      <c r="R273" t="e">
        <f t="shared" si="56"/>
        <v>#VALUE!</v>
      </c>
      <c r="S273" t="e">
        <f t="shared" si="60"/>
        <v>#VALUE!</v>
      </c>
      <c r="T273" t="e">
        <f t="shared" ref="T273" si="62">MID(Q273,1,SEARCH("｜",Q273)-1)</f>
        <v>#VALUE!</v>
      </c>
    </row>
    <row r="274" spans="1:20" hidden="1" x14ac:dyDescent="0.25">
      <c r="A274" t="s">
        <v>78</v>
      </c>
      <c r="B274" t="s">
        <v>1619</v>
      </c>
      <c r="C274" t="s">
        <v>1659</v>
      </c>
      <c r="D274" t="s">
        <v>1660</v>
      </c>
      <c r="E274" t="s">
        <v>28</v>
      </c>
      <c r="F274" t="s">
        <v>1655</v>
      </c>
      <c r="G274" t="s">
        <v>19</v>
      </c>
      <c r="H274" t="s">
        <v>20</v>
      </c>
      <c r="I274" t="s">
        <v>1661</v>
      </c>
      <c r="J274" t="s">
        <v>1639</v>
      </c>
      <c r="K274" t="s">
        <v>23</v>
      </c>
      <c r="L274" t="s">
        <v>14</v>
      </c>
      <c r="M274" t="s">
        <v>43</v>
      </c>
      <c r="N274" t="s">
        <v>28</v>
      </c>
      <c r="O274" t="s">
        <v>1640</v>
      </c>
      <c r="P274" t="s">
        <v>23</v>
      </c>
      <c r="Q274" t="s">
        <v>1659</v>
      </c>
      <c r="R274" t="str">
        <f t="shared" si="56"/>
        <v xml:space="preserve">5·15专栏 </v>
      </c>
    </row>
    <row r="275" spans="1:20" x14ac:dyDescent="0.25">
      <c r="A275" t="s">
        <v>83</v>
      </c>
      <c r="B275" t="s">
        <v>1619</v>
      </c>
      <c r="C275" t="s">
        <v>1662</v>
      </c>
      <c r="D275" t="s">
        <v>1663</v>
      </c>
      <c r="E275" t="s">
        <v>33</v>
      </c>
      <c r="F275" t="s">
        <v>3266</v>
      </c>
      <c r="G275" t="s">
        <v>19</v>
      </c>
      <c r="H275" t="s">
        <v>20</v>
      </c>
      <c r="I275" t="s">
        <v>1664</v>
      </c>
      <c r="J275" t="s">
        <v>1639</v>
      </c>
      <c r="K275" t="s">
        <v>23</v>
      </c>
      <c r="L275" t="s">
        <v>43</v>
      </c>
      <c r="M275" t="s">
        <v>43</v>
      </c>
      <c r="N275" t="s">
        <v>43</v>
      </c>
      <c r="O275" t="s">
        <v>1643</v>
      </c>
      <c r="P275" t="s">
        <v>23</v>
      </c>
      <c r="Q275" t="s">
        <v>1662</v>
      </c>
      <c r="R275" t="e">
        <f t="shared" si="56"/>
        <v>#VALUE!</v>
      </c>
      <c r="S275" t="e">
        <f t="shared" ref="S275:S284" si="63">MID(Q275,1,SEARCH("|",Q275)-1)</f>
        <v>#VALUE!</v>
      </c>
      <c r="T275" t="e">
        <f t="shared" ref="T275:T276" si="64">MID(Q275,1,SEARCH("｜",Q275)-1)</f>
        <v>#VALUE!</v>
      </c>
    </row>
    <row r="276" spans="1:20" x14ac:dyDescent="0.25">
      <c r="A276" t="s">
        <v>89</v>
      </c>
      <c r="B276" t="s">
        <v>1619</v>
      </c>
      <c r="C276" t="s">
        <v>1665</v>
      </c>
      <c r="D276" t="s">
        <v>606</v>
      </c>
      <c r="E276" t="s">
        <v>39</v>
      </c>
      <c r="F276" t="s">
        <v>3266</v>
      </c>
      <c r="G276" t="s">
        <v>19</v>
      </c>
      <c r="H276" t="s">
        <v>20</v>
      </c>
      <c r="I276" t="s">
        <v>1666</v>
      </c>
      <c r="J276" t="s">
        <v>1639</v>
      </c>
      <c r="K276" t="s">
        <v>23</v>
      </c>
      <c r="L276" t="s">
        <v>43</v>
      </c>
      <c r="M276" t="s">
        <v>43</v>
      </c>
      <c r="N276" t="s">
        <v>43</v>
      </c>
      <c r="O276" t="s">
        <v>1643</v>
      </c>
      <c r="P276" t="s">
        <v>23</v>
      </c>
      <c r="Q276" t="s">
        <v>1665</v>
      </c>
      <c r="R276" t="e">
        <f t="shared" si="56"/>
        <v>#VALUE!</v>
      </c>
      <c r="S276" t="e">
        <f t="shared" si="63"/>
        <v>#VALUE!</v>
      </c>
      <c r="T276" t="e">
        <f t="shared" si="64"/>
        <v>#VALUE!</v>
      </c>
    </row>
    <row r="277" spans="1:20" hidden="1" x14ac:dyDescent="0.25">
      <c r="A277" t="s">
        <v>59</v>
      </c>
      <c r="B277" t="s">
        <v>1619</v>
      </c>
      <c r="C277" t="s">
        <v>1667</v>
      </c>
      <c r="D277" t="s">
        <v>442</v>
      </c>
      <c r="E277" t="s">
        <v>45</v>
      </c>
      <c r="F277" t="s">
        <v>1655</v>
      </c>
      <c r="G277" t="s">
        <v>19</v>
      </c>
      <c r="H277" t="s">
        <v>20</v>
      </c>
      <c r="I277" t="s">
        <v>1668</v>
      </c>
      <c r="J277" t="s">
        <v>1639</v>
      </c>
      <c r="K277" t="s">
        <v>1669</v>
      </c>
      <c r="L277" t="s">
        <v>43</v>
      </c>
      <c r="M277" t="s">
        <v>43</v>
      </c>
      <c r="N277" t="s">
        <v>14</v>
      </c>
      <c r="O277" t="s">
        <v>1643</v>
      </c>
      <c r="P277" t="s">
        <v>23</v>
      </c>
      <c r="Q277" t="s">
        <v>1667</v>
      </c>
      <c r="R277" t="e">
        <f t="shared" si="56"/>
        <v>#VALUE!</v>
      </c>
      <c r="S277" t="str">
        <f t="shared" si="63"/>
        <v xml:space="preserve">防非视频 </v>
      </c>
    </row>
    <row r="278" spans="1:20" hidden="1" x14ac:dyDescent="0.25">
      <c r="A278" t="s">
        <v>106</v>
      </c>
      <c r="B278" t="s">
        <v>1619</v>
      </c>
      <c r="C278" t="s">
        <v>1670</v>
      </c>
      <c r="D278" t="s">
        <v>469</v>
      </c>
      <c r="E278" t="s">
        <v>24</v>
      </c>
      <c r="F278" t="s">
        <v>1655</v>
      </c>
      <c r="G278" t="s">
        <v>19</v>
      </c>
      <c r="H278" t="s">
        <v>20</v>
      </c>
      <c r="I278" t="s">
        <v>1671</v>
      </c>
      <c r="J278" t="s">
        <v>1639</v>
      </c>
      <c r="K278" t="s">
        <v>1669</v>
      </c>
      <c r="L278" t="s">
        <v>43</v>
      </c>
      <c r="M278" t="s">
        <v>43</v>
      </c>
      <c r="N278" t="s">
        <v>43</v>
      </c>
      <c r="O278" t="s">
        <v>1650</v>
      </c>
      <c r="P278" t="s">
        <v>23</v>
      </c>
      <c r="Q278" t="s">
        <v>1670</v>
      </c>
      <c r="R278" t="e">
        <f t="shared" si="56"/>
        <v>#VALUE!</v>
      </c>
      <c r="S278" t="str">
        <f t="shared" si="63"/>
        <v xml:space="preserve">防非专栏 </v>
      </c>
    </row>
    <row r="279" spans="1:20" hidden="1" x14ac:dyDescent="0.25">
      <c r="A279" t="s">
        <v>113</v>
      </c>
      <c r="B279" t="s">
        <v>1619</v>
      </c>
      <c r="C279" t="s">
        <v>1672</v>
      </c>
      <c r="D279" t="s">
        <v>191</v>
      </c>
      <c r="E279" t="s">
        <v>25</v>
      </c>
      <c r="F279" t="s">
        <v>1655</v>
      </c>
      <c r="G279" t="s">
        <v>19</v>
      </c>
      <c r="H279" t="s">
        <v>20</v>
      </c>
      <c r="I279" t="s">
        <v>1673</v>
      </c>
      <c r="J279" t="s">
        <v>1639</v>
      </c>
      <c r="K279" t="s">
        <v>1669</v>
      </c>
      <c r="L279" t="s">
        <v>43</v>
      </c>
      <c r="M279" t="s">
        <v>43</v>
      </c>
      <c r="N279" t="s">
        <v>43</v>
      </c>
      <c r="O279" t="s">
        <v>1650</v>
      </c>
      <c r="P279" t="s">
        <v>23</v>
      </c>
      <c r="Q279" t="s">
        <v>1672</v>
      </c>
      <c r="R279" t="e">
        <f t="shared" si="56"/>
        <v>#VALUE!</v>
      </c>
      <c r="S279" t="e">
        <f t="shared" si="63"/>
        <v>#VALUE!</v>
      </c>
      <c r="T279" t="str">
        <f t="shared" ref="T279:T280" si="65">MID(Q279,1,SEARCH("丨",Q279)-1)</f>
        <v>注册制改革投教小课堂之北交所篇</v>
      </c>
    </row>
    <row r="280" spans="1:20" hidden="1" x14ac:dyDescent="0.25">
      <c r="A280" t="s">
        <v>121</v>
      </c>
      <c r="B280" t="s">
        <v>1619</v>
      </c>
      <c r="C280" t="s">
        <v>1674</v>
      </c>
      <c r="D280" t="s">
        <v>295</v>
      </c>
      <c r="E280" t="s">
        <v>63</v>
      </c>
      <c r="F280" t="s">
        <v>1655</v>
      </c>
      <c r="G280" t="s">
        <v>19</v>
      </c>
      <c r="H280" t="s">
        <v>20</v>
      </c>
      <c r="I280" t="s">
        <v>1675</v>
      </c>
      <c r="J280" t="s">
        <v>1639</v>
      </c>
      <c r="K280" t="s">
        <v>1669</v>
      </c>
      <c r="L280" t="s">
        <v>43</v>
      </c>
      <c r="M280" t="s">
        <v>43</v>
      </c>
      <c r="N280" t="s">
        <v>43</v>
      </c>
      <c r="O280" t="s">
        <v>1640</v>
      </c>
      <c r="P280" t="s">
        <v>23</v>
      </c>
      <c r="Q280" t="s">
        <v>1674</v>
      </c>
      <c r="R280" t="e">
        <f t="shared" si="56"/>
        <v>#VALUE!</v>
      </c>
      <c r="S280" t="e">
        <f t="shared" si="63"/>
        <v>#VALUE!</v>
      </c>
      <c r="T280" t="str">
        <f t="shared" si="65"/>
        <v>注册制改革投教小课堂之新三板篇</v>
      </c>
    </row>
    <row r="281" spans="1:20" x14ac:dyDescent="0.25">
      <c r="A281" t="s">
        <v>96</v>
      </c>
      <c r="B281" t="s">
        <v>1619</v>
      </c>
      <c r="C281" t="s">
        <v>1676</v>
      </c>
      <c r="D281" t="s">
        <v>1677</v>
      </c>
      <c r="E281" t="s">
        <v>14</v>
      </c>
      <c r="F281" t="s">
        <v>3267</v>
      </c>
      <c r="G281" t="s">
        <v>429</v>
      </c>
      <c r="H281" t="s">
        <v>20</v>
      </c>
      <c r="I281" t="s">
        <v>1679</v>
      </c>
      <c r="J281" t="s">
        <v>1680</v>
      </c>
      <c r="K281" t="s">
        <v>1619</v>
      </c>
      <c r="L281" t="s">
        <v>193</v>
      </c>
      <c r="M281" t="s">
        <v>104</v>
      </c>
      <c r="N281" t="s">
        <v>379</v>
      </c>
      <c r="O281" t="s">
        <v>1681</v>
      </c>
      <c r="P281" t="s">
        <v>23</v>
      </c>
      <c r="Q281" t="s">
        <v>1676</v>
      </c>
      <c r="R281" t="e">
        <f t="shared" si="56"/>
        <v>#VALUE!</v>
      </c>
      <c r="S281" t="e">
        <f t="shared" si="63"/>
        <v>#VALUE!</v>
      </c>
      <c r="T281" t="e">
        <f t="shared" ref="T281" si="66">MID(Q281,1,SEARCH("｜",Q281)-1)</f>
        <v>#VALUE!</v>
      </c>
    </row>
    <row r="282" spans="1:20" hidden="1" x14ac:dyDescent="0.25">
      <c r="A282" t="s">
        <v>95</v>
      </c>
      <c r="B282" t="s">
        <v>1619</v>
      </c>
      <c r="C282" t="s">
        <v>1682</v>
      </c>
      <c r="D282" t="s">
        <v>1683</v>
      </c>
      <c r="E282" t="s">
        <v>28</v>
      </c>
      <c r="F282" t="s">
        <v>1678</v>
      </c>
      <c r="G282" t="s">
        <v>19</v>
      </c>
      <c r="H282" t="s">
        <v>20</v>
      </c>
      <c r="I282" t="s">
        <v>1684</v>
      </c>
      <c r="J282" t="s">
        <v>1639</v>
      </c>
      <c r="K282" t="s">
        <v>1669</v>
      </c>
      <c r="L282" t="s">
        <v>14</v>
      </c>
      <c r="M282" t="s">
        <v>43</v>
      </c>
      <c r="N282" t="s">
        <v>33</v>
      </c>
      <c r="O282" t="s">
        <v>1643</v>
      </c>
      <c r="P282" t="s">
        <v>23</v>
      </c>
      <c r="Q282" t="s">
        <v>1682</v>
      </c>
      <c r="R282" t="e">
        <f t="shared" si="56"/>
        <v>#VALUE!</v>
      </c>
      <c r="S282" t="str">
        <f t="shared" si="63"/>
        <v xml:space="preserve">防非宣传 </v>
      </c>
    </row>
    <row r="283" spans="1:20" hidden="1" x14ac:dyDescent="0.25">
      <c r="A283" t="s">
        <v>26</v>
      </c>
      <c r="B283" t="s">
        <v>1619</v>
      </c>
      <c r="C283" t="s">
        <v>1685</v>
      </c>
      <c r="D283" t="s">
        <v>469</v>
      </c>
      <c r="E283" t="s">
        <v>33</v>
      </c>
      <c r="F283" t="s">
        <v>1678</v>
      </c>
      <c r="G283" t="s">
        <v>19</v>
      </c>
      <c r="H283" t="s">
        <v>20</v>
      </c>
      <c r="I283" t="s">
        <v>1686</v>
      </c>
      <c r="J283" t="s">
        <v>1639</v>
      </c>
      <c r="K283" t="s">
        <v>1669</v>
      </c>
      <c r="L283" t="s">
        <v>43</v>
      </c>
      <c r="M283" t="s">
        <v>43</v>
      </c>
      <c r="N283" t="s">
        <v>43</v>
      </c>
      <c r="O283" t="s">
        <v>1643</v>
      </c>
      <c r="P283" t="s">
        <v>23</v>
      </c>
      <c r="Q283" t="s">
        <v>1685</v>
      </c>
      <c r="R283" t="e">
        <f t="shared" si="56"/>
        <v>#VALUE!</v>
      </c>
      <c r="S283" t="e">
        <f t="shared" si="63"/>
        <v>#VALUE!</v>
      </c>
      <c r="T283" t="str">
        <f t="shared" ref="T283:T284" si="67">MID(Q283,1,SEARCH("丨",Q283)-1)</f>
        <v>注册制改革投教小课堂之北交所篇</v>
      </c>
    </row>
    <row r="284" spans="1:20" hidden="1" x14ac:dyDescent="0.25">
      <c r="A284" t="s">
        <v>104</v>
      </c>
      <c r="B284" t="s">
        <v>1619</v>
      </c>
      <c r="C284" t="s">
        <v>1687</v>
      </c>
      <c r="D284" t="s">
        <v>379</v>
      </c>
      <c r="E284" t="s">
        <v>39</v>
      </c>
      <c r="F284" t="s">
        <v>1678</v>
      </c>
      <c r="G284" t="s">
        <v>19</v>
      </c>
      <c r="H284" t="s">
        <v>20</v>
      </c>
      <c r="I284" t="s">
        <v>1688</v>
      </c>
      <c r="J284" t="s">
        <v>1639</v>
      </c>
      <c r="K284" t="s">
        <v>1669</v>
      </c>
      <c r="L284" t="s">
        <v>43</v>
      </c>
      <c r="M284" t="s">
        <v>43</v>
      </c>
      <c r="N284" t="s">
        <v>43</v>
      </c>
      <c r="O284" t="s">
        <v>1643</v>
      </c>
      <c r="P284" t="s">
        <v>23</v>
      </c>
      <c r="Q284" t="s">
        <v>1687</v>
      </c>
      <c r="R284" t="e">
        <f t="shared" si="56"/>
        <v>#VALUE!</v>
      </c>
      <c r="S284" t="e">
        <f t="shared" si="63"/>
        <v>#VALUE!</v>
      </c>
      <c r="T284" t="str">
        <f t="shared" si="67"/>
        <v>注册制改革投教小课堂之新三板篇</v>
      </c>
    </row>
    <row r="285" spans="1:20" hidden="1" x14ac:dyDescent="0.25">
      <c r="A285" t="s">
        <v>111</v>
      </c>
      <c r="B285" t="s">
        <v>1619</v>
      </c>
      <c r="C285" t="s">
        <v>1689</v>
      </c>
      <c r="D285" t="s">
        <v>385</v>
      </c>
      <c r="E285" t="s">
        <v>45</v>
      </c>
      <c r="F285" t="s">
        <v>1678</v>
      </c>
      <c r="G285" t="s">
        <v>19</v>
      </c>
      <c r="H285" t="s">
        <v>20</v>
      </c>
      <c r="I285" t="s">
        <v>1690</v>
      </c>
      <c r="J285" t="s">
        <v>1639</v>
      </c>
      <c r="K285" t="s">
        <v>1619</v>
      </c>
      <c r="L285" t="s">
        <v>43</v>
      </c>
      <c r="M285" t="s">
        <v>43</v>
      </c>
      <c r="N285" t="s">
        <v>43</v>
      </c>
      <c r="O285" t="s">
        <v>1643</v>
      </c>
      <c r="P285" t="s">
        <v>23</v>
      </c>
      <c r="Q285" t="s">
        <v>1689</v>
      </c>
      <c r="R285" t="str">
        <f t="shared" si="56"/>
        <v>5·15专栏 | 防非宣传月</v>
      </c>
    </row>
    <row r="286" spans="1:20" hidden="1" x14ac:dyDescent="0.25">
      <c r="A286" t="s">
        <v>152</v>
      </c>
      <c r="B286" t="s">
        <v>1619</v>
      </c>
      <c r="C286" t="s">
        <v>1691</v>
      </c>
      <c r="D286" t="s">
        <v>409</v>
      </c>
      <c r="E286" t="s">
        <v>24</v>
      </c>
      <c r="F286" t="s">
        <v>1678</v>
      </c>
      <c r="G286" t="s">
        <v>19</v>
      </c>
      <c r="H286" t="s">
        <v>20</v>
      </c>
      <c r="I286" t="s">
        <v>1692</v>
      </c>
      <c r="J286" t="s">
        <v>1639</v>
      </c>
      <c r="K286" t="s">
        <v>1619</v>
      </c>
      <c r="L286" t="s">
        <v>43</v>
      </c>
      <c r="M286" t="s">
        <v>43</v>
      </c>
      <c r="N286" t="s">
        <v>43</v>
      </c>
      <c r="O286" t="s">
        <v>1650</v>
      </c>
      <c r="P286" t="s">
        <v>23</v>
      </c>
      <c r="Q286" t="s">
        <v>1691</v>
      </c>
      <c r="R286" t="str">
        <f t="shared" si="56"/>
        <v>5·15专栏 | 防非宣传月</v>
      </c>
    </row>
    <row r="287" spans="1:20" hidden="1" x14ac:dyDescent="0.25">
      <c r="A287" t="s">
        <v>156</v>
      </c>
      <c r="B287" t="s">
        <v>1619</v>
      </c>
      <c r="C287" t="s">
        <v>1693</v>
      </c>
      <c r="D287" t="s">
        <v>295</v>
      </c>
      <c r="E287" t="s">
        <v>25</v>
      </c>
      <c r="F287" t="s">
        <v>1678</v>
      </c>
      <c r="G287" t="s">
        <v>19</v>
      </c>
      <c r="H287" t="s">
        <v>20</v>
      </c>
      <c r="I287" t="s">
        <v>1694</v>
      </c>
      <c r="J287" t="s">
        <v>1639</v>
      </c>
      <c r="K287" t="s">
        <v>1619</v>
      </c>
      <c r="L287" t="s">
        <v>43</v>
      </c>
      <c r="M287" t="s">
        <v>43</v>
      </c>
      <c r="N287" t="s">
        <v>43</v>
      </c>
      <c r="O287" t="s">
        <v>1695</v>
      </c>
      <c r="P287" t="s">
        <v>23</v>
      </c>
      <c r="Q287" t="s">
        <v>1693</v>
      </c>
      <c r="R287" t="str">
        <f t="shared" si="56"/>
        <v>5·15专栏 | 防非宣传月</v>
      </c>
    </row>
    <row r="288" spans="1:20" hidden="1" x14ac:dyDescent="0.25">
      <c r="A288" t="s">
        <v>163</v>
      </c>
      <c r="B288" t="s">
        <v>1619</v>
      </c>
      <c r="C288" t="s">
        <v>1696</v>
      </c>
      <c r="D288" t="s">
        <v>424</v>
      </c>
      <c r="E288" t="s">
        <v>63</v>
      </c>
      <c r="F288" t="s">
        <v>1678</v>
      </c>
      <c r="G288" t="s">
        <v>19</v>
      </c>
      <c r="H288" t="s">
        <v>20</v>
      </c>
      <c r="I288" t="s">
        <v>1697</v>
      </c>
      <c r="J288" t="s">
        <v>1639</v>
      </c>
      <c r="K288" t="s">
        <v>1619</v>
      </c>
      <c r="L288" t="s">
        <v>43</v>
      </c>
      <c r="M288" t="s">
        <v>43</v>
      </c>
      <c r="N288" t="s">
        <v>43</v>
      </c>
      <c r="O288" t="s">
        <v>1695</v>
      </c>
      <c r="P288" t="s">
        <v>23</v>
      </c>
      <c r="Q288" t="s">
        <v>1696</v>
      </c>
      <c r="R288" t="str">
        <f t="shared" si="56"/>
        <v>5·15专栏 | 防非宣传月</v>
      </c>
    </row>
    <row r="289" spans="1:21" x14ac:dyDescent="0.25">
      <c r="A289" t="s">
        <v>168</v>
      </c>
      <c r="B289" t="s">
        <v>1619</v>
      </c>
      <c r="C289" t="s">
        <v>1698</v>
      </c>
      <c r="D289" t="s">
        <v>1699</v>
      </c>
      <c r="E289" t="s">
        <v>14</v>
      </c>
      <c r="F289" t="s">
        <v>3268</v>
      </c>
      <c r="G289" t="s">
        <v>429</v>
      </c>
      <c r="H289" t="s">
        <v>20</v>
      </c>
      <c r="I289" t="s">
        <v>1701</v>
      </c>
      <c r="J289" t="s">
        <v>1702</v>
      </c>
      <c r="K289" t="s">
        <v>1619</v>
      </c>
      <c r="L289" t="s">
        <v>198</v>
      </c>
      <c r="M289" t="s">
        <v>59</v>
      </c>
      <c r="N289" t="s">
        <v>403</v>
      </c>
      <c r="O289" t="s">
        <v>1703</v>
      </c>
      <c r="P289" t="s">
        <v>23</v>
      </c>
      <c r="Q289" t="s">
        <v>1698</v>
      </c>
      <c r="R289" t="e">
        <f t="shared" si="56"/>
        <v>#VALUE!</v>
      </c>
      <c r="S289" t="e">
        <f t="shared" ref="S289:S291" si="68">MID(Q289,1,SEARCH("|",Q289)-1)</f>
        <v>#VALUE!</v>
      </c>
      <c r="T289" t="e">
        <f t="shared" ref="T289:T291" si="69">MID(Q289,1,SEARCH("｜",Q289)-1)</f>
        <v>#VALUE!</v>
      </c>
    </row>
    <row r="290" spans="1:21" x14ac:dyDescent="0.25">
      <c r="A290" t="s">
        <v>173</v>
      </c>
      <c r="B290" t="s">
        <v>1619</v>
      </c>
      <c r="C290" t="s">
        <v>1704</v>
      </c>
      <c r="D290" t="s">
        <v>1705</v>
      </c>
      <c r="E290" t="s">
        <v>28</v>
      </c>
      <c r="F290" t="s">
        <v>3268</v>
      </c>
      <c r="G290" t="s">
        <v>19</v>
      </c>
      <c r="H290" t="s">
        <v>20</v>
      </c>
      <c r="I290" t="s">
        <v>1706</v>
      </c>
      <c r="J290" t="s">
        <v>1639</v>
      </c>
      <c r="K290" t="s">
        <v>23</v>
      </c>
      <c r="L290" t="s">
        <v>39</v>
      </c>
      <c r="M290" t="s">
        <v>33</v>
      </c>
      <c r="N290" t="s">
        <v>39</v>
      </c>
      <c r="O290" t="s">
        <v>1643</v>
      </c>
      <c r="P290" t="s">
        <v>23</v>
      </c>
      <c r="Q290" t="s">
        <v>1704</v>
      </c>
      <c r="R290" t="e">
        <f t="shared" si="56"/>
        <v>#VALUE!</v>
      </c>
      <c r="S290" t="e">
        <f t="shared" si="68"/>
        <v>#VALUE!</v>
      </c>
      <c r="T290" t="e">
        <f t="shared" si="69"/>
        <v>#VALUE!</v>
      </c>
    </row>
    <row r="291" spans="1:21" hidden="1" x14ac:dyDescent="0.25">
      <c r="A291" t="s">
        <v>181</v>
      </c>
      <c r="B291" t="s">
        <v>1619</v>
      </c>
      <c r="C291" t="s">
        <v>1707</v>
      </c>
      <c r="D291" t="s">
        <v>545</v>
      </c>
      <c r="E291" t="s">
        <v>33</v>
      </c>
      <c r="F291" t="s">
        <v>3268</v>
      </c>
      <c r="G291" t="s">
        <v>19</v>
      </c>
      <c r="H291" t="s">
        <v>20</v>
      </c>
      <c r="I291" t="s">
        <v>1708</v>
      </c>
      <c r="J291" t="s">
        <v>1639</v>
      </c>
      <c r="K291" t="s">
        <v>23</v>
      </c>
      <c r="L291" t="s">
        <v>14</v>
      </c>
      <c r="M291" t="s">
        <v>43</v>
      </c>
      <c r="N291" t="s">
        <v>43</v>
      </c>
      <c r="O291" t="s">
        <v>1643</v>
      </c>
      <c r="P291" t="s">
        <v>23</v>
      </c>
      <c r="Q291" t="s">
        <v>1707</v>
      </c>
      <c r="R291" t="e">
        <f t="shared" si="56"/>
        <v>#VALUE!</v>
      </c>
      <c r="S291" t="e">
        <f t="shared" si="68"/>
        <v>#VALUE!</v>
      </c>
      <c r="T291" t="e">
        <f t="shared" si="69"/>
        <v>#VALUE!</v>
      </c>
      <c r="U291" t="s">
        <v>3358</v>
      </c>
    </row>
    <row r="292" spans="1:21" hidden="1" x14ac:dyDescent="0.25">
      <c r="A292" t="s">
        <v>60</v>
      </c>
      <c r="B292" t="s">
        <v>1619</v>
      </c>
      <c r="C292" t="s">
        <v>1709</v>
      </c>
      <c r="D292" t="s">
        <v>392</v>
      </c>
      <c r="E292" t="s">
        <v>39</v>
      </c>
      <c r="F292" t="s">
        <v>1700</v>
      </c>
      <c r="G292" t="s">
        <v>19</v>
      </c>
      <c r="H292" t="s">
        <v>20</v>
      </c>
      <c r="I292" t="s">
        <v>1710</v>
      </c>
      <c r="J292" t="s">
        <v>1639</v>
      </c>
      <c r="K292" t="s">
        <v>23</v>
      </c>
      <c r="L292" t="s">
        <v>43</v>
      </c>
      <c r="M292" t="s">
        <v>43</v>
      </c>
      <c r="N292" t="s">
        <v>43</v>
      </c>
      <c r="O292" t="s">
        <v>1643</v>
      </c>
      <c r="P292" t="s">
        <v>23</v>
      </c>
      <c r="Q292" t="s">
        <v>1709</v>
      </c>
      <c r="R292" t="str">
        <f t="shared" si="56"/>
        <v>5·15专栏</v>
      </c>
    </row>
    <row r="293" spans="1:21" hidden="1" x14ac:dyDescent="0.25">
      <c r="A293" t="s">
        <v>193</v>
      </c>
      <c r="B293" t="s">
        <v>1619</v>
      </c>
      <c r="C293" t="s">
        <v>1711</v>
      </c>
      <c r="D293" t="s">
        <v>365</v>
      </c>
      <c r="E293" t="s">
        <v>45</v>
      </c>
      <c r="F293" t="s">
        <v>1700</v>
      </c>
      <c r="G293" t="s">
        <v>19</v>
      </c>
      <c r="H293" t="s">
        <v>20</v>
      </c>
      <c r="I293" t="s">
        <v>1712</v>
      </c>
      <c r="J293" t="s">
        <v>1639</v>
      </c>
      <c r="K293" t="s">
        <v>23</v>
      </c>
      <c r="L293" t="s">
        <v>43</v>
      </c>
      <c r="M293" t="s">
        <v>43</v>
      </c>
      <c r="N293" t="s">
        <v>43</v>
      </c>
      <c r="O293" t="s">
        <v>1643</v>
      </c>
      <c r="P293" t="s">
        <v>23</v>
      </c>
      <c r="Q293" t="s">
        <v>1711</v>
      </c>
      <c r="R293" t="str">
        <f t="shared" si="56"/>
        <v>5·15专栏</v>
      </c>
    </row>
    <row r="294" spans="1:21" hidden="1" x14ac:dyDescent="0.25">
      <c r="A294" t="s">
        <v>198</v>
      </c>
      <c r="B294" t="s">
        <v>1619</v>
      </c>
      <c r="C294" t="s">
        <v>1713</v>
      </c>
      <c r="D294" t="s">
        <v>262</v>
      </c>
      <c r="E294" t="s">
        <v>24</v>
      </c>
      <c r="F294" t="s">
        <v>1700</v>
      </c>
      <c r="G294" t="s">
        <v>19</v>
      </c>
      <c r="H294" t="s">
        <v>20</v>
      </c>
      <c r="I294" t="s">
        <v>1714</v>
      </c>
      <c r="J294" t="s">
        <v>1639</v>
      </c>
      <c r="K294" t="s">
        <v>23</v>
      </c>
      <c r="L294" t="s">
        <v>14</v>
      </c>
      <c r="M294" t="s">
        <v>43</v>
      </c>
      <c r="N294" t="s">
        <v>14</v>
      </c>
      <c r="O294" t="s">
        <v>1650</v>
      </c>
      <c r="P294" t="s">
        <v>23</v>
      </c>
      <c r="Q294" t="s">
        <v>1713</v>
      </c>
      <c r="R294" t="str">
        <f t="shared" si="56"/>
        <v>5·15专栏</v>
      </c>
    </row>
    <row r="295" spans="1:21" hidden="1" x14ac:dyDescent="0.25">
      <c r="A295" t="s">
        <v>203</v>
      </c>
      <c r="B295" t="s">
        <v>1619</v>
      </c>
      <c r="C295" t="s">
        <v>1715</v>
      </c>
      <c r="D295" t="s">
        <v>414</v>
      </c>
      <c r="E295" t="s">
        <v>25</v>
      </c>
      <c r="F295" t="s">
        <v>1700</v>
      </c>
      <c r="G295" t="s">
        <v>19</v>
      </c>
      <c r="H295" t="s">
        <v>20</v>
      </c>
      <c r="I295" t="s">
        <v>1716</v>
      </c>
      <c r="J295" t="s">
        <v>1639</v>
      </c>
      <c r="K295" t="s">
        <v>23</v>
      </c>
      <c r="L295" t="s">
        <v>43</v>
      </c>
      <c r="M295" t="s">
        <v>43</v>
      </c>
      <c r="N295" t="s">
        <v>43</v>
      </c>
      <c r="O295" t="s">
        <v>1695</v>
      </c>
      <c r="P295" t="s">
        <v>23</v>
      </c>
      <c r="Q295" t="s">
        <v>1715</v>
      </c>
      <c r="R295" t="e">
        <f t="shared" si="56"/>
        <v>#VALUE!</v>
      </c>
      <c r="S295" t="str">
        <f t="shared" ref="S295:S297" si="70">MID(Q295,1,SEARCH("|",Q295)-1)</f>
        <v xml:space="preserve">热线问答 </v>
      </c>
    </row>
    <row r="296" spans="1:21" hidden="1" x14ac:dyDescent="0.25">
      <c r="A296" t="s">
        <v>208</v>
      </c>
      <c r="B296" t="s">
        <v>1619</v>
      </c>
      <c r="C296" t="s">
        <v>1717</v>
      </c>
      <c r="D296" t="s">
        <v>485</v>
      </c>
      <c r="E296" t="s">
        <v>63</v>
      </c>
      <c r="F296" t="s">
        <v>1700</v>
      </c>
      <c r="G296" t="s">
        <v>19</v>
      </c>
      <c r="H296" t="s">
        <v>20</v>
      </c>
      <c r="I296" t="s">
        <v>1718</v>
      </c>
      <c r="J296" t="s">
        <v>1639</v>
      </c>
      <c r="K296" t="s">
        <v>23</v>
      </c>
      <c r="L296" t="s">
        <v>43</v>
      </c>
      <c r="M296" t="s">
        <v>43</v>
      </c>
      <c r="N296" t="s">
        <v>43</v>
      </c>
      <c r="O296" t="s">
        <v>1695</v>
      </c>
      <c r="P296" t="s">
        <v>23</v>
      </c>
      <c r="Q296" t="s">
        <v>1717</v>
      </c>
      <c r="R296" t="e">
        <f t="shared" si="56"/>
        <v>#VALUE!</v>
      </c>
      <c r="S296" t="str">
        <f t="shared" si="70"/>
        <v xml:space="preserve">投教精品 </v>
      </c>
    </row>
    <row r="297" spans="1:21" x14ac:dyDescent="0.25">
      <c r="A297" t="s">
        <v>215</v>
      </c>
      <c r="B297" t="s">
        <v>1619</v>
      </c>
      <c r="C297" t="s">
        <v>1719</v>
      </c>
      <c r="D297" t="s">
        <v>1720</v>
      </c>
      <c r="E297" t="s">
        <v>14</v>
      </c>
      <c r="F297" t="s">
        <v>3269</v>
      </c>
      <c r="G297" t="s">
        <v>429</v>
      </c>
      <c r="H297" t="s">
        <v>20</v>
      </c>
      <c r="I297" t="s">
        <v>1722</v>
      </c>
      <c r="J297" t="s">
        <v>1723</v>
      </c>
      <c r="K297" t="s">
        <v>1619</v>
      </c>
      <c r="L297" t="s">
        <v>215</v>
      </c>
      <c r="M297" t="s">
        <v>168</v>
      </c>
      <c r="N297" t="s">
        <v>332</v>
      </c>
      <c r="O297" t="s">
        <v>1724</v>
      </c>
      <c r="P297" t="s">
        <v>23</v>
      </c>
      <c r="Q297" t="s">
        <v>1719</v>
      </c>
      <c r="R297" t="e">
        <f t="shared" si="56"/>
        <v>#VALUE!</v>
      </c>
      <c r="S297" t="e">
        <f t="shared" si="70"/>
        <v>#VALUE!</v>
      </c>
      <c r="T297" t="e">
        <f t="shared" ref="T297" si="71">MID(Q297,1,SEARCH("｜",Q297)-1)</f>
        <v>#VALUE!</v>
      </c>
    </row>
    <row r="298" spans="1:21" hidden="1" x14ac:dyDescent="0.25">
      <c r="A298" t="s">
        <v>221</v>
      </c>
      <c r="B298" t="s">
        <v>1619</v>
      </c>
      <c r="C298" t="s">
        <v>1725</v>
      </c>
      <c r="D298" t="s">
        <v>1726</v>
      </c>
      <c r="E298" t="s">
        <v>28</v>
      </c>
      <c r="F298" t="s">
        <v>1721</v>
      </c>
      <c r="G298" t="s">
        <v>19</v>
      </c>
      <c r="H298" t="s">
        <v>20</v>
      </c>
      <c r="I298" t="s">
        <v>1727</v>
      </c>
      <c r="J298" t="s">
        <v>1639</v>
      </c>
      <c r="K298" t="s">
        <v>23</v>
      </c>
      <c r="L298" t="s">
        <v>43</v>
      </c>
      <c r="M298" t="s">
        <v>14</v>
      </c>
      <c r="N298" t="s">
        <v>33</v>
      </c>
      <c r="O298" t="s">
        <v>1728</v>
      </c>
      <c r="P298" t="s">
        <v>23</v>
      </c>
      <c r="Q298" t="s">
        <v>1725</v>
      </c>
      <c r="R298" t="str">
        <f t="shared" si="56"/>
        <v>5·15专栏</v>
      </c>
    </row>
    <row r="299" spans="1:21" hidden="1" x14ac:dyDescent="0.25">
      <c r="A299" t="s">
        <v>118</v>
      </c>
      <c r="B299" t="s">
        <v>1619</v>
      </c>
      <c r="C299" t="s">
        <v>1729</v>
      </c>
      <c r="D299" t="s">
        <v>638</v>
      </c>
      <c r="E299" t="s">
        <v>33</v>
      </c>
      <c r="F299" t="s">
        <v>1721</v>
      </c>
      <c r="G299" t="s">
        <v>19</v>
      </c>
      <c r="H299" t="s">
        <v>20</v>
      </c>
      <c r="I299" t="s">
        <v>1730</v>
      </c>
      <c r="J299" t="s">
        <v>1639</v>
      </c>
      <c r="K299" t="s">
        <v>1731</v>
      </c>
      <c r="L299" t="s">
        <v>14</v>
      </c>
      <c r="M299" t="s">
        <v>43</v>
      </c>
      <c r="N299" t="s">
        <v>28</v>
      </c>
      <c r="O299" t="s">
        <v>1643</v>
      </c>
      <c r="P299" t="s">
        <v>23</v>
      </c>
      <c r="Q299" t="s">
        <v>1729</v>
      </c>
      <c r="R299" t="str">
        <f t="shared" si="56"/>
        <v>5·15专栏</v>
      </c>
    </row>
    <row r="300" spans="1:21" hidden="1" x14ac:dyDescent="0.25">
      <c r="A300" t="s">
        <v>232</v>
      </c>
      <c r="B300" t="s">
        <v>1619</v>
      </c>
      <c r="C300" t="s">
        <v>1732</v>
      </c>
      <c r="D300" t="s">
        <v>435</v>
      </c>
      <c r="E300" t="s">
        <v>39</v>
      </c>
      <c r="F300" t="s">
        <v>1721</v>
      </c>
      <c r="G300" t="s">
        <v>19</v>
      </c>
      <c r="H300" t="s">
        <v>20</v>
      </c>
      <c r="I300" t="s">
        <v>1733</v>
      </c>
      <c r="J300" t="s">
        <v>1639</v>
      </c>
      <c r="K300" t="s">
        <v>1731</v>
      </c>
      <c r="L300" t="s">
        <v>14</v>
      </c>
      <c r="M300" t="s">
        <v>43</v>
      </c>
      <c r="N300" t="s">
        <v>14</v>
      </c>
      <c r="O300" t="s">
        <v>1643</v>
      </c>
      <c r="P300" t="s">
        <v>23</v>
      </c>
      <c r="Q300" t="s">
        <v>1732</v>
      </c>
      <c r="R300" t="str">
        <f t="shared" si="56"/>
        <v>5·15专栏</v>
      </c>
    </row>
    <row r="301" spans="1:21" hidden="1" x14ac:dyDescent="0.25">
      <c r="A301" t="s">
        <v>237</v>
      </c>
      <c r="B301" t="s">
        <v>1619</v>
      </c>
      <c r="C301" t="s">
        <v>1734</v>
      </c>
      <c r="D301" t="s">
        <v>409</v>
      </c>
      <c r="E301" t="s">
        <v>45</v>
      </c>
      <c r="F301" t="s">
        <v>1721</v>
      </c>
      <c r="G301" t="s">
        <v>19</v>
      </c>
      <c r="H301" t="s">
        <v>20</v>
      </c>
      <c r="I301" t="s">
        <v>1735</v>
      </c>
      <c r="J301" t="s">
        <v>1639</v>
      </c>
      <c r="K301" t="s">
        <v>23</v>
      </c>
      <c r="L301" t="s">
        <v>43</v>
      </c>
      <c r="M301" t="s">
        <v>43</v>
      </c>
      <c r="N301" t="s">
        <v>43</v>
      </c>
      <c r="O301" t="s">
        <v>1643</v>
      </c>
      <c r="P301" t="s">
        <v>23</v>
      </c>
      <c r="Q301" t="s">
        <v>1734</v>
      </c>
      <c r="R301" t="e">
        <f t="shared" si="56"/>
        <v>#VALUE!</v>
      </c>
      <c r="S301" t="e">
        <f t="shared" ref="S301:S308" si="72">MID(Q301,1,SEARCH("|",Q301)-1)</f>
        <v>#VALUE!</v>
      </c>
      <c r="T301" t="str">
        <f t="shared" ref="T301:T302" si="73">MID(Q301,1,SEARCH("丨",Q301)-1)</f>
        <v>注册制改革投教小课堂之北交所篇</v>
      </c>
    </row>
    <row r="302" spans="1:21" hidden="1" x14ac:dyDescent="0.25">
      <c r="A302" t="s">
        <v>242</v>
      </c>
      <c r="B302" t="s">
        <v>1619</v>
      </c>
      <c r="C302" t="s">
        <v>1736</v>
      </c>
      <c r="D302" t="s">
        <v>301</v>
      </c>
      <c r="E302" t="s">
        <v>24</v>
      </c>
      <c r="F302" t="s">
        <v>1721</v>
      </c>
      <c r="G302" t="s">
        <v>19</v>
      </c>
      <c r="H302" t="s">
        <v>20</v>
      </c>
      <c r="I302" t="s">
        <v>1737</v>
      </c>
      <c r="J302" t="s">
        <v>1639</v>
      </c>
      <c r="K302" t="s">
        <v>23</v>
      </c>
      <c r="L302" t="s">
        <v>43</v>
      </c>
      <c r="M302" t="s">
        <v>43</v>
      </c>
      <c r="N302" t="s">
        <v>43</v>
      </c>
      <c r="O302" t="s">
        <v>1643</v>
      </c>
      <c r="P302" t="s">
        <v>23</v>
      </c>
      <c r="Q302" t="s">
        <v>1736</v>
      </c>
      <c r="R302" t="e">
        <f t="shared" si="56"/>
        <v>#VALUE!</v>
      </c>
      <c r="S302" t="e">
        <f t="shared" si="72"/>
        <v>#VALUE!</v>
      </c>
      <c r="T302" t="str">
        <f t="shared" si="73"/>
        <v>注册制改革投教小课堂之新三板篇</v>
      </c>
    </row>
    <row r="303" spans="1:21" hidden="1" x14ac:dyDescent="0.25">
      <c r="A303" t="s">
        <v>191</v>
      </c>
      <c r="B303" t="s">
        <v>1619</v>
      </c>
      <c r="C303" t="s">
        <v>1738</v>
      </c>
      <c r="D303" t="s">
        <v>428</v>
      </c>
      <c r="E303" t="s">
        <v>25</v>
      </c>
      <c r="F303" t="s">
        <v>1721</v>
      </c>
      <c r="G303" t="s">
        <v>19</v>
      </c>
      <c r="H303" t="s">
        <v>20</v>
      </c>
      <c r="I303" t="s">
        <v>1739</v>
      </c>
      <c r="J303" t="s">
        <v>1639</v>
      </c>
      <c r="K303" t="s">
        <v>23</v>
      </c>
      <c r="L303" t="s">
        <v>43</v>
      </c>
      <c r="M303" t="s">
        <v>43</v>
      </c>
      <c r="N303" t="s">
        <v>43</v>
      </c>
      <c r="O303" t="s">
        <v>1643</v>
      </c>
      <c r="P303" t="s">
        <v>23</v>
      </c>
      <c r="Q303" t="s">
        <v>1738</v>
      </c>
      <c r="R303" t="e">
        <f t="shared" si="56"/>
        <v>#VALUE!</v>
      </c>
      <c r="S303" t="str">
        <f t="shared" si="72"/>
        <v xml:space="preserve">注册制 </v>
      </c>
    </row>
    <row r="304" spans="1:21" hidden="1" x14ac:dyDescent="0.25">
      <c r="A304" t="s">
        <v>253</v>
      </c>
      <c r="B304" t="s">
        <v>1619</v>
      </c>
      <c r="C304" t="s">
        <v>1740</v>
      </c>
      <c r="D304" t="s">
        <v>392</v>
      </c>
      <c r="E304" t="s">
        <v>63</v>
      </c>
      <c r="F304" t="s">
        <v>1721</v>
      </c>
      <c r="G304" t="s">
        <v>19</v>
      </c>
      <c r="H304" t="s">
        <v>20</v>
      </c>
      <c r="I304" t="s">
        <v>1741</v>
      </c>
      <c r="J304" t="s">
        <v>1639</v>
      </c>
      <c r="K304" t="s">
        <v>23</v>
      </c>
      <c r="L304" t="s">
        <v>43</v>
      </c>
      <c r="M304" t="s">
        <v>43</v>
      </c>
      <c r="N304" t="s">
        <v>43</v>
      </c>
      <c r="O304" t="s">
        <v>1643</v>
      </c>
      <c r="P304" t="s">
        <v>23</v>
      </c>
      <c r="Q304" t="s">
        <v>1740</v>
      </c>
      <c r="R304" t="e">
        <f t="shared" si="56"/>
        <v>#VALUE!</v>
      </c>
      <c r="S304" t="str">
        <f t="shared" si="72"/>
        <v xml:space="preserve">注册制 </v>
      </c>
    </row>
    <row r="305" spans="1:20" x14ac:dyDescent="0.25">
      <c r="A305" t="s">
        <v>179</v>
      </c>
      <c r="B305" t="s">
        <v>1619</v>
      </c>
      <c r="C305" t="s">
        <v>1742</v>
      </c>
      <c r="D305" t="s">
        <v>1743</v>
      </c>
      <c r="E305" t="s">
        <v>14</v>
      </c>
      <c r="F305" t="s">
        <v>3270</v>
      </c>
      <c r="G305" t="s">
        <v>19</v>
      </c>
      <c r="H305" t="s">
        <v>20</v>
      </c>
      <c r="I305" t="s">
        <v>1744</v>
      </c>
      <c r="J305" t="s">
        <v>1745</v>
      </c>
      <c r="K305" t="s">
        <v>1619</v>
      </c>
      <c r="L305" t="s">
        <v>262</v>
      </c>
      <c r="M305" t="s">
        <v>347</v>
      </c>
      <c r="N305" t="s">
        <v>457</v>
      </c>
      <c r="O305" t="s">
        <v>1746</v>
      </c>
      <c r="P305" t="s">
        <v>23</v>
      </c>
      <c r="Q305" t="s">
        <v>1742</v>
      </c>
      <c r="R305" t="e">
        <f t="shared" si="56"/>
        <v>#VALUE!</v>
      </c>
      <c r="S305" t="e">
        <f t="shared" si="72"/>
        <v>#VALUE!</v>
      </c>
      <c r="T305" t="e">
        <f t="shared" ref="T305:T308" si="74">MID(Q305,1,SEARCH("｜",Q305)-1)</f>
        <v>#VALUE!</v>
      </c>
    </row>
    <row r="306" spans="1:20" x14ac:dyDescent="0.25">
      <c r="A306" t="s">
        <v>262</v>
      </c>
      <c r="B306" t="s">
        <v>1619</v>
      </c>
      <c r="C306" t="s">
        <v>1747</v>
      </c>
      <c r="D306" t="s">
        <v>1748</v>
      </c>
      <c r="E306" t="s">
        <v>14</v>
      </c>
      <c r="F306" t="s">
        <v>3271</v>
      </c>
      <c r="G306" t="s">
        <v>429</v>
      </c>
      <c r="H306" t="s">
        <v>20</v>
      </c>
      <c r="I306" t="s">
        <v>1749</v>
      </c>
      <c r="J306" t="s">
        <v>1750</v>
      </c>
      <c r="K306" t="s">
        <v>1619</v>
      </c>
      <c r="L306" t="s">
        <v>168</v>
      </c>
      <c r="M306" t="s">
        <v>26</v>
      </c>
      <c r="N306" t="s">
        <v>392</v>
      </c>
      <c r="O306" t="s">
        <v>1751</v>
      </c>
      <c r="P306" t="s">
        <v>23</v>
      </c>
      <c r="Q306" t="s">
        <v>1747</v>
      </c>
      <c r="R306" t="e">
        <f t="shared" si="56"/>
        <v>#VALUE!</v>
      </c>
      <c r="S306" t="e">
        <f t="shared" si="72"/>
        <v>#VALUE!</v>
      </c>
      <c r="T306" t="e">
        <f t="shared" si="74"/>
        <v>#VALUE!</v>
      </c>
    </row>
    <row r="307" spans="1:20" x14ac:dyDescent="0.25">
      <c r="A307" t="s">
        <v>268</v>
      </c>
      <c r="B307" t="s">
        <v>1619</v>
      </c>
      <c r="C307" t="s">
        <v>1752</v>
      </c>
      <c r="D307" t="s">
        <v>1753</v>
      </c>
      <c r="E307" t="s">
        <v>28</v>
      </c>
      <c r="F307" t="s">
        <v>3271</v>
      </c>
      <c r="G307" t="s">
        <v>19</v>
      </c>
      <c r="H307" t="s">
        <v>20</v>
      </c>
      <c r="I307" t="s">
        <v>1754</v>
      </c>
      <c r="J307" t="s">
        <v>1639</v>
      </c>
      <c r="K307" t="s">
        <v>23</v>
      </c>
      <c r="L307" t="s">
        <v>33</v>
      </c>
      <c r="M307" t="s">
        <v>43</v>
      </c>
      <c r="N307" t="s">
        <v>24</v>
      </c>
      <c r="O307" t="s">
        <v>1643</v>
      </c>
      <c r="P307" t="s">
        <v>23</v>
      </c>
      <c r="Q307" t="s">
        <v>1752</v>
      </c>
      <c r="R307" t="e">
        <f t="shared" si="56"/>
        <v>#VALUE!</v>
      </c>
      <c r="S307" t="e">
        <f t="shared" si="72"/>
        <v>#VALUE!</v>
      </c>
      <c r="T307" t="e">
        <f t="shared" si="74"/>
        <v>#VALUE!</v>
      </c>
    </row>
    <row r="308" spans="1:20" x14ac:dyDescent="0.25">
      <c r="A308" t="s">
        <v>273</v>
      </c>
      <c r="B308" t="s">
        <v>1619</v>
      </c>
      <c r="C308" t="s">
        <v>1755</v>
      </c>
      <c r="D308" t="s">
        <v>1756</v>
      </c>
      <c r="E308" t="s">
        <v>14</v>
      </c>
      <c r="F308" t="s">
        <v>3272</v>
      </c>
      <c r="G308" t="s">
        <v>429</v>
      </c>
      <c r="H308" t="s">
        <v>20</v>
      </c>
      <c r="I308" t="s">
        <v>1758</v>
      </c>
      <c r="J308" t="s">
        <v>1759</v>
      </c>
      <c r="K308" t="s">
        <v>1619</v>
      </c>
      <c r="L308" t="s">
        <v>26</v>
      </c>
      <c r="M308" t="s">
        <v>59</v>
      </c>
      <c r="N308" t="s">
        <v>319</v>
      </c>
      <c r="O308" t="s">
        <v>1760</v>
      </c>
      <c r="P308" t="s">
        <v>23</v>
      </c>
      <c r="Q308" t="s">
        <v>1755</v>
      </c>
      <c r="R308" t="e">
        <f t="shared" si="56"/>
        <v>#VALUE!</v>
      </c>
      <c r="S308" t="e">
        <f t="shared" si="72"/>
        <v>#VALUE!</v>
      </c>
      <c r="T308" t="e">
        <f t="shared" si="74"/>
        <v>#VALUE!</v>
      </c>
    </row>
    <row r="309" spans="1:20" hidden="1" x14ac:dyDescent="0.25">
      <c r="A309" t="s">
        <v>61</v>
      </c>
      <c r="B309" t="s">
        <v>1619</v>
      </c>
      <c r="C309" t="s">
        <v>1761</v>
      </c>
      <c r="D309" t="s">
        <v>1762</v>
      </c>
      <c r="E309" t="s">
        <v>28</v>
      </c>
      <c r="F309" t="s">
        <v>1757</v>
      </c>
      <c r="G309" t="s">
        <v>19</v>
      </c>
      <c r="H309" t="s">
        <v>20</v>
      </c>
      <c r="I309" t="s">
        <v>1763</v>
      </c>
      <c r="J309" t="s">
        <v>1639</v>
      </c>
      <c r="K309" t="s">
        <v>23</v>
      </c>
      <c r="L309" t="s">
        <v>43</v>
      </c>
      <c r="M309" t="s">
        <v>43</v>
      </c>
      <c r="N309" t="s">
        <v>14</v>
      </c>
      <c r="O309" t="s">
        <v>1643</v>
      </c>
      <c r="P309" t="s">
        <v>23</v>
      </c>
      <c r="Q309" t="s">
        <v>1761</v>
      </c>
      <c r="R309" t="str">
        <f t="shared" si="56"/>
        <v>5·15专栏</v>
      </c>
    </row>
    <row r="310" spans="1:20" hidden="1" x14ac:dyDescent="0.25">
      <c r="A310" t="s">
        <v>97</v>
      </c>
      <c r="B310" t="s">
        <v>1619</v>
      </c>
      <c r="C310" t="s">
        <v>1764</v>
      </c>
      <c r="D310" t="s">
        <v>542</v>
      </c>
      <c r="E310" t="s">
        <v>33</v>
      </c>
      <c r="F310" t="s">
        <v>1757</v>
      </c>
      <c r="G310" t="s">
        <v>19</v>
      </c>
      <c r="H310" t="s">
        <v>20</v>
      </c>
      <c r="I310" t="s">
        <v>1765</v>
      </c>
      <c r="J310" t="s">
        <v>1639</v>
      </c>
      <c r="K310" t="s">
        <v>23</v>
      </c>
      <c r="L310" t="s">
        <v>43</v>
      </c>
      <c r="M310" t="s">
        <v>43</v>
      </c>
      <c r="N310" t="s">
        <v>43</v>
      </c>
      <c r="O310" t="s">
        <v>1766</v>
      </c>
      <c r="P310" t="s">
        <v>23</v>
      </c>
      <c r="Q310" t="s">
        <v>1764</v>
      </c>
      <c r="R310" t="str">
        <f t="shared" si="56"/>
        <v>5·15专栏</v>
      </c>
    </row>
    <row r="311" spans="1:20" hidden="1" x14ac:dyDescent="0.25">
      <c r="A311" t="s">
        <v>288</v>
      </c>
      <c r="B311" t="s">
        <v>1619</v>
      </c>
      <c r="C311" t="s">
        <v>1767</v>
      </c>
      <c r="D311" t="s">
        <v>528</v>
      </c>
      <c r="E311" t="s">
        <v>39</v>
      </c>
      <c r="F311" t="s">
        <v>1757</v>
      </c>
      <c r="G311" t="s">
        <v>19</v>
      </c>
      <c r="H311" t="s">
        <v>20</v>
      </c>
      <c r="I311" t="s">
        <v>1768</v>
      </c>
      <c r="J311" t="s">
        <v>1639</v>
      </c>
      <c r="K311" t="s">
        <v>23</v>
      </c>
      <c r="L311" t="s">
        <v>43</v>
      </c>
      <c r="M311" t="s">
        <v>43</v>
      </c>
      <c r="N311" t="s">
        <v>28</v>
      </c>
      <c r="O311" t="s">
        <v>1766</v>
      </c>
      <c r="P311" t="s">
        <v>23</v>
      </c>
      <c r="Q311" t="s">
        <v>1767</v>
      </c>
      <c r="R311" t="str">
        <f t="shared" si="56"/>
        <v>5·15专栏</v>
      </c>
    </row>
    <row r="312" spans="1:20" hidden="1" x14ac:dyDescent="0.25">
      <c r="A312" t="s">
        <v>295</v>
      </c>
      <c r="B312" t="s">
        <v>1619</v>
      </c>
      <c r="C312" t="s">
        <v>1769</v>
      </c>
      <c r="D312" t="s">
        <v>433</v>
      </c>
      <c r="E312" t="s">
        <v>24</v>
      </c>
      <c r="F312" t="s">
        <v>1757</v>
      </c>
      <c r="G312" t="s">
        <v>19</v>
      </c>
      <c r="H312" t="s">
        <v>20</v>
      </c>
      <c r="I312" t="s">
        <v>1770</v>
      </c>
      <c r="J312" t="s">
        <v>1639</v>
      </c>
      <c r="K312" t="s">
        <v>23</v>
      </c>
      <c r="L312" t="s">
        <v>43</v>
      </c>
      <c r="M312" t="s">
        <v>43</v>
      </c>
      <c r="N312" t="s">
        <v>43</v>
      </c>
      <c r="O312" t="s">
        <v>1643</v>
      </c>
      <c r="P312" t="s">
        <v>23</v>
      </c>
      <c r="Q312" t="s">
        <v>1769</v>
      </c>
      <c r="R312" t="e">
        <f t="shared" si="56"/>
        <v>#VALUE!</v>
      </c>
      <c r="S312" t="e">
        <f t="shared" ref="S312:S319" si="75">MID(Q312,1,SEARCH("|",Q312)-1)</f>
        <v>#VALUE!</v>
      </c>
      <c r="T312" t="str">
        <f t="shared" ref="T312:T313" si="76">MID(Q312,1,SEARCH("丨",Q312)-1)</f>
        <v>注册制改革投教小课堂之北交所篇</v>
      </c>
    </row>
    <row r="313" spans="1:20" hidden="1" x14ac:dyDescent="0.25">
      <c r="A313" t="s">
        <v>301</v>
      </c>
      <c r="B313" t="s">
        <v>1619</v>
      </c>
      <c r="C313" t="s">
        <v>1771</v>
      </c>
      <c r="D313" t="s">
        <v>419</v>
      </c>
      <c r="E313" t="s">
        <v>25</v>
      </c>
      <c r="F313" t="s">
        <v>1757</v>
      </c>
      <c r="G313" t="s">
        <v>19</v>
      </c>
      <c r="H313" t="s">
        <v>20</v>
      </c>
      <c r="I313" t="s">
        <v>1772</v>
      </c>
      <c r="J313" t="s">
        <v>1639</v>
      </c>
      <c r="K313" t="s">
        <v>23</v>
      </c>
      <c r="L313" t="s">
        <v>43</v>
      </c>
      <c r="M313" t="s">
        <v>43</v>
      </c>
      <c r="N313" t="s">
        <v>43</v>
      </c>
      <c r="O313" t="s">
        <v>1643</v>
      </c>
      <c r="P313" t="s">
        <v>23</v>
      </c>
      <c r="Q313" t="s">
        <v>1771</v>
      </c>
      <c r="R313" t="e">
        <f t="shared" si="56"/>
        <v>#VALUE!</v>
      </c>
      <c r="S313" t="e">
        <f t="shared" si="75"/>
        <v>#VALUE!</v>
      </c>
      <c r="T313" t="str">
        <f t="shared" si="76"/>
        <v>注册制改革投教小课堂之新三板篇</v>
      </c>
    </row>
    <row r="314" spans="1:20" x14ac:dyDescent="0.25">
      <c r="A314" t="s">
        <v>306</v>
      </c>
      <c r="B314" t="s">
        <v>1619</v>
      </c>
      <c r="C314" t="s">
        <v>1773</v>
      </c>
      <c r="D314" t="s">
        <v>1774</v>
      </c>
      <c r="E314" t="s">
        <v>14</v>
      </c>
      <c r="F314" t="s">
        <v>3273</v>
      </c>
      <c r="G314" t="s">
        <v>429</v>
      </c>
      <c r="H314" t="s">
        <v>20</v>
      </c>
      <c r="I314" t="s">
        <v>1776</v>
      </c>
      <c r="J314" t="s">
        <v>1777</v>
      </c>
      <c r="K314" t="s">
        <v>1619</v>
      </c>
      <c r="L314" t="s">
        <v>173</v>
      </c>
      <c r="M314" t="s">
        <v>104</v>
      </c>
      <c r="N314" t="s">
        <v>301</v>
      </c>
      <c r="O314" t="s">
        <v>1778</v>
      </c>
      <c r="P314" t="s">
        <v>23</v>
      </c>
      <c r="Q314" t="s">
        <v>1773</v>
      </c>
      <c r="R314" t="e">
        <f t="shared" si="56"/>
        <v>#VALUE!</v>
      </c>
      <c r="S314" t="e">
        <f t="shared" si="75"/>
        <v>#VALUE!</v>
      </c>
      <c r="T314" t="e">
        <f t="shared" ref="T314" si="77">MID(Q314,1,SEARCH("｜",Q314)-1)</f>
        <v>#VALUE!</v>
      </c>
    </row>
    <row r="315" spans="1:20" hidden="1" x14ac:dyDescent="0.25">
      <c r="A315" t="s">
        <v>313</v>
      </c>
      <c r="B315" t="s">
        <v>1619</v>
      </c>
      <c r="C315" t="s">
        <v>1779</v>
      </c>
      <c r="D315" t="s">
        <v>1780</v>
      </c>
      <c r="E315" t="s">
        <v>28</v>
      </c>
      <c r="F315" t="s">
        <v>1775</v>
      </c>
      <c r="G315" t="s">
        <v>19</v>
      </c>
      <c r="H315" t="s">
        <v>20</v>
      </c>
      <c r="I315" t="s">
        <v>1781</v>
      </c>
      <c r="J315" t="s">
        <v>1639</v>
      </c>
      <c r="K315" t="s">
        <v>1782</v>
      </c>
      <c r="L315" t="s">
        <v>14</v>
      </c>
      <c r="M315" t="s">
        <v>43</v>
      </c>
      <c r="N315" t="s">
        <v>28</v>
      </c>
      <c r="O315" t="s">
        <v>1783</v>
      </c>
      <c r="P315" t="s">
        <v>23</v>
      </c>
      <c r="Q315" t="s">
        <v>1779</v>
      </c>
      <c r="R315" t="e">
        <f t="shared" si="56"/>
        <v>#VALUE!</v>
      </c>
      <c r="S315" t="str">
        <f t="shared" si="75"/>
        <v xml:space="preserve">全面实行注册制 </v>
      </c>
    </row>
    <row r="316" spans="1:20" hidden="1" x14ac:dyDescent="0.25">
      <c r="A316" t="s">
        <v>319</v>
      </c>
      <c r="B316" t="s">
        <v>1619</v>
      </c>
      <c r="C316" t="s">
        <v>1784</v>
      </c>
      <c r="D316" t="s">
        <v>522</v>
      </c>
      <c r="E316" t="s">
        <v>33</v>
      </c>
      <c r="F316" t="s">
        <v>1775</v>
      </c>
      <c r="G316" t="s">
        <v>19</v>
      </c>
      <c r="H316" t="s">
        <v>20</v>
      </c>
      <c r="I316" t="s">
        <v>1785</v>
      </c>
      <c r="J316" t="s">
        <v>1639</v>
      </c>
      <c r="K316" t="s">
        <v>1786</v>
      </c>
      <c r="L316" t="s">
        <v>43</v>
      </c>
      <c r="M316" t="s">
        <v>43</v>
      </c>
      <c r="N316" t="s">
        <v>14</v>
      </c>
      <c r="O316" t="s">
        <v>1783</v>
      </c>
      <c r="P316" t="s">
        <v>23</v>
      </c>
      <c r="Q316" t="s">
        <v>1784</v>
      </c>
      <c r="R316" t="e">
        <f t="shared" si="56"/>
        <v>#VALUE!</v>
      </c>
      <c r="S316" t="str">
        <f t="shared" si="75"/>
        <v xml:space="preserve">注册制 </v>
      </c>
    </row>
    <row r="317" spans="1:20" hidden="1" x14ac:dyDescent="0.25">
      <c r="A317" t="s">
        <v>326</v>
      </c>
      <c r="B317" t="s">
        <v>1619</v>
      </c>
      <c r="C317" t="s">
        <v>1787</v>
      </c>
      <c r="D317" t="s">
        <v>430</v>
      </c>
      <c r="E317" t="s">
        <v>39</v>
      </c>
      <c r="F317" t="s">
        <v>1775</v>
      </c>
      <c r="G317" t="s">
        <v>19</v>
      </c>
      <c r="H317" t="s">
        <v>20</v>
      </c>
      <c r="I317" t="s">
        <v>1788</v>
      </c>
      <c r="J317" t="s">
        <v>1639</v>
      </c>
      <c r="K317" t="s">
        <v>1789</v>
      </c>
      <c r="L317" t="s">
        <v>43</v>
      </c>
      <c r="M317" t="s">
        <v>43</v>
      </c>
      <c r="N317" t="s">
        <v>43</v>
      </c>
      <c r="O317" t="s">
        <v>1783</v>
      </c>
      <c r="P317" t="s">
        <v>23</v>
      </c>
      <c r="Q317" t="s">
        <v>1787</v>
      </c>
      <c r="R317" t="e">
        <f t="shared" si="56"/>
        <v>#VALUE!</v>
      </c>
      <c r="S317" t="e">
        <f t="shared" si="75"/>
        <v>#VALUE!</v>
      </c>
      <c r="T317" t="str">
        <f t="shared" ref="T317:T318" si="78">MID(Q317,1,SEARCH("丨",Q317)-1)</f>
        <v>注册制改革投教小课堂之北交所篇</v>
      </c>
    </row>
    <row r="318" spans="1:20" hidden="1" x14ac:dyDescent="0.25">
      <c r="A318" t="s">
        <v>332</v>
      </c>
      <c r="B318" t="s">
        <v>1619</v>
      </c>
      <c r="C318" t="s">
        <v>1790</v>
      </c>
      <c r="D318" t="s">
        <v>447</v>
      </c>
      <c r="E318" t="s">
        <v>45</v>
      </c>
      <c r="F318" t="s">
        <v>1775</v>
      </c>
      <c r="G318" t="s">
        <v>19</v>
      </c>
      <c r="H318" t="s">
        <v>20</v>
      </c>
      <c r="I318" t="s">
        <v>1791</v>
      </c>
      <c r="J318" t="s">
        <v>1639</v>
      </c>
      <c r="K318" t="s">
        <v>1789</v>
      </c>
      <c r="L318" t="s">
        <v>43</v>
      </c>
      <c r="M318" t="s">
        <v>43</v>
      </c>
      <c r="N318" t="s">
        <v>43</v>
      </c>
      <c r="O318" t="s">
        <v>1783</v>
      </c>
      <c r="P318" t="s">
        <v>23</v>
      </c>
      <c r="Q318" t="s">
        <v>1790</v>
      </c>
      <c r="R318" t="e">
        <f t="shared" si="56"/>
        <v>#VALUE!</v>
      </c>
      <c r="S318" t="e">
        <f t="shared" si="75"/>
        <v>#VALUE!</v>
      </c>
      <c r="T318" t="str">
        <f t="shared" si="78"/>
        <v>注册制改革投教小课堂之新三板篇</v>
      </c>
    </row>
    <row r="319" spans="1:20" x14ac:dyDescent="0.25">
      <c r="A319" t="s">
        <v>337</v>
      </c>
      <c r="B319" t="s">
        <v>1619</v>
      </c>
      <c r="C319" t="s">
        <v>1792</v>
      </c>
      <c r="D319" t="s">
        <v>1793</v>
      </c>
      <c r="E319" t="s">
        <v>14</v>
      </c>
      <c r="F319" t="s">
        <v>3274</v>
      </c>
      <c r="G319" t="s">
        <v>429</v>
      </c>
      <c r="H319" t="s">
        <v>20</v>
      </c>
      <c r="I319" t="s">
        <v>1795</v>
      </c>
      <c r="J319" t="s">
        <v>1759</v>
      </c>
      <c r="K319" t="s">
        <v>1619</v>
      </c>
      <c r="L319" t="s">
        <v>26</v>
      </c>
      <c r="M319" t="s">
        <v>68</v>
      </c>
      <c r="N319" t="s">
        <v>273</v>
      </c>
      <c r="O319" t="s">
        <v>1796</v>
      </c>
      <c r="P319" t="s">
        <v>23</v>
      </c>
      <c r="Q319" t="s">
        <v>1792</v>
      </c>
      <c r="R319" t="e">
        <f t="shared" si="56"/>
        <v>#VALUE!</v>
      </c>
      <c r="S319" t="e">
        <f t="shared" si="75"/>
        <v>#VALUE!</v>
      </c>
      <c r="T319" t="e">
        <f t="shared" ref="T319" si="79">MID(Q319,1,SEARCH("｜",Q319)-1)</f>
        <v>#VALUE!</v>
      </c>
    </row>
    <row r="320" spans="1:20" hidden="1" x14ac:dyDescent="0.25">
      <c r="A320" t="s">
        <v>347</v>
      </c>
      <c r="B320" t="s">
        <v>1619</v>
      </c>
      <c r="C320" t="s">
        <v>1797</v>
      </c>
      <c r="D320" t="s">
        <v>1798</v>
      </c>
      <c r="E320" t="s">
        <v>28</v>
      </c>
      <c r="F320" t="s">
        <v>1794</v>
      </c>
      <c r="G320" t="s">
        <v>19</v>
      </c>
      <c r="H320" t="s">
        <v>20</v>
      </c>
      <c r="I320" t="s">
        <v>1799</v>
      </c>
      <c r="J320" t="s">
        <v>1639</v>
      </c>
      <c r="K320" t="s">
        <v>1619</v>
      </c>
      <c r="L320" t="s">
        <v>43</v>
      </c>
      <c r="M320" t="s">
        <v>43</v>
      </c>
      <c r="N320" t="s">
        <v>43</v>
      </c>
      <c r="O320" t="s">
        <v>1643</v>
      </c>
      <c r="P320" t="s">
        <v>23</v>
      </c>
      <c r="Q320" t="s">
        <v>1797</v>
      </c>
      <c r="R320" t="str">
        <f t="shared" si="56"/>
        <v>5.15专栏</v>
      </c>
    </row>
    <row r="321" spans="1:22" hidden="1" x14ac:dyDescent="0.25">
      <c r="A321" t="s">
        <v>353</v>
      </c>
      <c r="B321" t="s">
        <v>1619</v>
      </c>
      <c r="C321" t="s">
        <v>1800</v>
      </c>
      <c r="D321" t="s">
        <v>512</v>
      </c>
      <c r="E321" t="s">
        <v>33</v>
      </c>
      <c r="F321" t="s">
        <v>1794</v>
      </c>
      <c r="G321" t="s">
        <v>19</v>
      </c>
      <c r="H321" t="s">
        <v>20</v>
      </c>
      <c r="I321" t="s">
        <v>1801</v>
      </c>
      <c r="J321" t="s">
        <v>1639</v>
      </c>
      <c r="K321" t="s">
        <v>1619</v>
      </c>
      <c r="L321" t="s">
        <v>43</v>
      </c>
      <c r="M321" t="s">
        <v>43</v>
      </c>
      <c r="N321" t="s">
        <v>43</v>
      </c>
      <c r="O321" t="s">
        <v>1643</v>
      </c>
      <c r="P321" t="s">
        <v>23</v>
      </c>
      <c r="Q321" t="s">
        <v>1800</v>
      </c>
      <c r="R321" t="str">
        <f t="shared" si="56"/>
        <v>5.15专栏</v>
      </c>
    </row>
    <row r="322" spans="1:22" hidden="1" x14ac:dyDescent="0.25">
      <c r="A322" t="s">
        <v>359</v>
      </c>
      <c r="B322" t="s">
        <v>1619</v>
      </c>
      <c r="C322" t="s">
        <v>1802</v>
      </c>
      <c r="D322" t="s">
        <v>455</v>
      </c>
      <c r="E322" t="s">
        <v>39</v>
      </c>
      <c r="F322" t="s">
        <v>1794</v>
      </c>
      <c r="G322" t="s">
        <v>19</v>
      </c>
      <c r="H322" t="s">
        <v>20</v>
      </c>
      <c r="I322" t="s">
        <v>1803</v>
      </c>
      <c r="J322" t="s">
        <v>1639</v>
      </c>
      <c r="K322" t="s">
        <v>1782</v>
      </c>
      <c r="L322" t="s">
        <v>43</v>
      </c>
      <c r="M322" t="s">
        <v>43</v>
      </c>
      <c r="N322" t="s">
        <v>43</v>
      </c>
      <c r="O322" t="s">
        <v>1643</v>
      </c>
      <c r="P322" t="s">
        <v>23</v>
      </c>
      <c r="Q322" t="s">
        <v>1802</v>
      </c>
      <c r="R322" t="e">
        <f t="shared" si="56"/>
        <v>#VALUE!</v>
      </c>
      <c r="S322" t="str">
        <f t="shared" ref="S322:S385" si="80">MID(Q322,1,SEARCH("|",Q322)-1)</f>
        <v xml:space="preserve">聚焦全面实行注册制 </v>
      </c>
    </row>
    <row r="323" spans="1:22" hidden="1" x14ac:dyDescent="0.25">
      <c r="A323" t="s">
        <v>365</v>
      </c>
      <c r="B323" t="s">
        <v>1619</v>
      </c>
      <c r="C323" t="s">
        <v>1804</v>
      </c>
      <c r="D323" t="s">
        <v>392</v>
      </c>
      <c r="E323" t="s">
        <v>45</v>
      </c>
      <c r="F323" t="s">
        <v>1794</v>
      </c>
      <c r="G323" t="s">
        <v>19</v>
      </c>
      <c r="H323" t="s">
        <v>20</v>
      </c>
      <c r="I323" t="s">
        <v>1805</v>
      </c>
      <c r="J323" t="s">
        <v>1639</v>
      </c>
      <c r="K323" t="s">
        <v>1782</v>
      </c>
      <c r="L323" t="s">
        <v>43</v>
      </c>
      <c r="M323" t="s">
        <v>43</v>
      </c>
      <c r="N323" t="s">
        <v>43</v>
      </c>
      <c r="O323" t="s">
        <v>1643</v>
      </c>
      <c r="P323" t="s">
        <v>23</v>
      </c>
      <c r="Q323" t="s">
        <v>1804</v>
      </c>
      <c r="R323" t="e">
        <f t="shared" ref="R323:R386" si="81">MID(Q323,SEARCH("【",Q323)+1,SEARCH("】",Q323)-SEARCH("【",Q323)-1)</f>
        <v>#VALUE!</v>
      </c>
      <c r="S323" t="str">
        <f t="shared" si="80"/>
        <v xml:space="preserve">?深交所投教 </v>
      </c>
    </row>
    <row r="324" spans="1:22" hidden="1" x14ac:dyDescent="0.25">
      <c r="A324" t="s">
        <v>373</v>
      </c>
      <c r="B324" t="s">
        <v>1619</v>
      </c>
      <c r="C324" t="s">
        <v>1806</v>
      </c>
      <c r="D324" t="s">
        <v>434</v>
      </c>
      <c r="E324" t="s">
        <v>24</v>
      </c>
      <c r="F324" t="s">
        <v>1794</v>
      </c>
      <c r="G324" t="s">
        <v>19</v>
      </c>
      <c r="H324" t="s">
        <v>20</v>
      </c>
      <c r="I324" t="s">
        <v>1807</v>
      </c>
      <c r="J324" t="s">
        <v>1639</v>
      </c>
      <c r="K324" t="s">
        <v>23</v>
      </c>
      <c r="L324" t="s">
        <v>43</v>
      </c>
      <c r="M324" t="s">
        <v>43</v>
      </c>
      <c r="N324" t="s">
        <v>43</v>
      </c>
      <c r="O324" t="s">
        <v>1766</v>
      </c>
      <c r="P324" t="s">
        <v>23</v>
      </c>
      <c r="Q324" t="s">
        <v>1806</v>
      </c>
      <c r="R324" t="e">
        <f t="shared" si="81"/>
        <v>#VALUE!</v>
      </c>
      <c r="S324" t="e">
        <f t="shared" si="80"/>
        <v>#VALUE!</v>
      </c>
      <c r="T324" t="str">
        <f t="shared" ref="T324:T325" si="82">MID(Q324,1,SEARCH("丨",Q324)-1)</f>
        <v>注册制改革投教小课堂之北交所篇</v>
      </c>
    </row>
    <row r="325" spans="1:22" hidden="1" x14ac:dyDescent="0.25">
      <c r="A325" t="s">
        <v>379</v>
      </c>
      <c r="B325" t="s">
        <v>1619</v>
      </c>
      <c r="C325" t="s">
        <v>1808</v>
      </c>
      <c r="D325" t="s">
        <v>433</v>
      </c>
      <c r="E325" t="s">
        <v>25</v>
      </c>
      <c r="F325" t="s">
        <v>1794</v>
      </c>
      <c r="G325" t="s">
        <v>19</v>
      </c>
      <c r="H325" t="s">
        <v>20</v>
      </c>
      <c r="I325" t="s">
        <v>1809</v>
      </c>
      <c r="J325" t="s">
        <v>1639</v>
      </c>
      <c r="K325" t="s">
        <v>23</v>
      </c>
      <c r="L325" t="s">
        <v>43</v>
      </c>
      <c r="M325" t="s">
        <v>43</v>
      </c>
      <c r="N325" t="s">
        <v>43</v>
      </c>
      <c r="O325" t="s">
        <v>1766</v>
      </c>
      <c r="P325" t="s">
        <v>23</v>
      </c>
      <c r="Q325" t="s">
        <v>1808</v>
      </c>
      <c r="R325" t="e">
        <f t="shared" si="81"/>
        <v>#VALUE!</v>
      </c>
      <c r="S325" t="e">
        <f t="shared" si="80"/>
        <v>#VALUE!</v>
      </c>
      <c r="T325" t="str">
        <f t="shared" si="82"/>
        <v>注册制改革投教小课堂之新三板篇</v>
      </c>
    </row>
    <row r="326" spans="1:22" x14ac:dyDescent="0.25">
      <c r="A326" t="s">
        <v>385</v>
      </c>
      <c r="B326" t="s">
        <v>1619</v>
      </c>
      <c r="C326" t="s">
        <v>1810</v>
      </c>
      <c r="D326" t="s">
        <v>1811</v>
      </c>
      <c r="E326" t="s">
        <v>14</v>
      </c>
      <c r="F326" t="s">
        <v>3275</v>
      </c>
      <c r="G326" t="s">
        <v>429</v>
      </c>
      <c r="H326" t="s">
        <v>20</v>
      </c>
      <c r="I326" t="s">
        <v>1813</v>
      </c>
      <c r="J326" t="s">
        <v>1814</v>
      </c>
      <c r="K326" t="s">
        <v>1619</v>
      </c>
      <c r="L326" t="s">
        <v>295</v>
      </c>
      <c r="M326" t="s">
        <v>288</v>
      </c>
      <c r="N326" t="s">
        <v>450</v>
      </c>
      <c r="O326" t="s">
        <v>1815</v>
      </c>
      <c r="P326" t="s">
        <v>23</v>
      </c>
      <c r="Q326" t="s">
        <v>1810</v>
      </c>
      <c r="R326" t="e">
        <f t="shared" si="81"/>
        <v>#VALUE!</v>
      </c>
      <c r="S326" t="e">
        <f t="shared" si="80"/>
        <v>#VALUE!</v>
      </c>
      <c r="T326" t="e">
        <f t="shared" ref="T326" si="83">MID(Q326,1,SEARCH("｜",Q326)-1)</f>
        <v>#VALUE!</v>
      </c>
    </row>
    <row r="327" spans="1:22" hidden="1" x14ac:dyDescent="0.25">
      <c r="A327" t="s">
        <v>392</v>
      </c>
      <c r="B327" t="s">
        <v>1619</v>
      </c>
      <c r="C327" t="s">
        <v>1816</v>
      </c>
      <c r="D327" t="s">
        <v>1817</v>
      </c>
      <c r="E327" t="s">
        <v>28</v>
      </c>
      <c r="F327" t="s">
        <v>1812</v>
      </c>
      <c r="G327" t="s">
        <v>19</v>
      </c>
      <c r="H327" t="s">
        <v>20</v>
      </c>
      <c r="I327" t="s">
        <v>1818</v>
      </c>
      <c r="J327" t="s">
        <v>1639</v>
      </c>
      <c r="K327" t="s">
        <v>23</v>
      </c>
      <c r="L327" t="s">
        <v>14</v>
      </c>
      <c r="M327" t="s">
        <v>43</v>
      </c>
      <c r="N327" t="s">
        <v>14</v>
      </c>
      <c r="O327" t="s">
        <v>1643</v>
      </c>
      <c r="P327" t="s">
        <v>23</v>
      </c>
      <c r="Q327" t="s">
        <v>1816</v>
      </c>
      <c r="R327" t="e">
        <f t="shared" si="81"/>
        <v>#VALUE!</v>
      </c>
      <c r="S327" t="str">
        <f t="shared" si="80"/>
        <v xml:space="preserve">深交所投教 </v>
      </c>
    </row>
    <row r="328" spans="1:22" x14ac:dyDescent="0.25">
      <c r="A328" t="s">
        <v>146</v>
      </c>
      <c r="B328" t="s">
        <v>1619</v>
      </c>
      <c r="C328" t="s">
        <v>3276</v>
      </c>
      <c r="D328" t="s">
        <v>535</v>
      </c>
      <c r="E328" t="s">
        <v>33</v>
      </c>
      <c r="F328" t="s">
        <v>3275</v>
      </c>
      <c r="G328" t="s">
        <v>19</v>
      </c>
      <c r="H328" t="s">
        <v>20</v>
      </c>
      <c r="I328" t="s">
        <v>1819</v>
      </c>
      <c r="J328" t="s">
        <v>1639</v>
      </c>
      <c r="K328" t="s">
        <v>23</v>
      </c>
      <c r="L328" t="s">
        <v>43</v>
      </c>
      <c r="M328" t="s">
        <v>43</v>
      </c>
      <c r="N328" t="s">
        <v>43</v>
      </c>
      <c r="O328" t="s">
        <v>1643</v>
      </c>
      <c r="P328" t="s">
        <v>23</v>
      </c>
      <c r="Q328" t="s">
        <v>3276</v>
      </c>
      <c r="R328" t="e">
        <f t="shared" si="81"/>
        <v>#VALUE!</v>
      </c>
      <c r="S328" t="e">
        <f t="shared" si="80"/>
        <v>#VALUE!</v>
      </c>
      <c r="T328" t="e">
        <f t="shared" ref="T328" si="84">MID(Q328,1,SEARCH("｜",Q328)-1)</f>
        <v>#VALUE!</v>
      </c>
    </row>
    <row r="329" spans="1:22" hidden="1" x14ac:dyDescent="0.25">
      <c r="A329" t="s">
        <v>403</v>
      </c>
      <c r="B329" t="s">
        <v>1619</v>
      </c>
      <c r="C329" t="s">
        <v>1820</v>
      </c>
      <c r="D329" t="s">
        <v>454</v>
      </c>
      <c r="E329" t="s">
        <v>39</v>
      </c>
      <c r="F329" t="s">
        <v>1812</v>
      </c>
      <c r="G329" t="s">
        <v>19</v>
      </c>
      <c r="H329" t="s">
        <v>20</v>
      </c>
      <c r="I329" t="s">
        <v>1821</v>
      </c>
      <c r="J329" t="s">
        <v>1639</v>
      </c>
      <c r="K329" t="s">
        <v>23</v>
      </c>
      <c r="L329" t="s">
        <v>43</v>
      </c>
      <c r="M329" t="s">
        <v>43</v>
      </c>
      <c r="N329" t="s">
        <v>43</v>
      </c>
      <c r="O329" t="s">
        <v>1643</v>
      </c>
      <c r="P329" t="s">
        <v>23</v>
      </c>
      <c r="Q329" t="s">
        <v>1820</v>
      </c>
      <c r="R329" t="e">
        <f t="shared" si="81"/>
        <v>#VALUE!</v>
      </c>
      <c r="S329" t="str">
        <f t="shared" si="80"/>
        <v xml:space="preserve">深交所投教 </v>
      </c>
    </row>
    <row r="330" spans="1:22" hidden="1" x14ac:dyDescent="0.25">
      <c r="A330" t="s">
        <v>409</v>
      </c>
      <c r="B330" t="s">
        <v>1619</v>
      </c>
      <c r="C330" t="s">
        <v>1822</v>
      </c>
      <c r="D330" t="s">
        <v>456</v>
      </c>
      <c r="E330" t="s">
        <v>45</v>
      </c>
      <c r="F330" t="s">
        <v>1812</v>
      </c>
      <c r="G330" t="s">
        <v>19</v>
      </c>
      <c r="H330" t="s">
        <v>20</v>
      </c>
      <c r="I330" t="s">
        <v>1823</v>
      </c>
      <c r="J330" t="s">
        <v>1639</v>
      </c>
      <c r="K330" t="s">
        <v>23</v>
      </c>
      <c r="L330" t="s">
        <v>43</v>
      </c>
      <c r="M330" t="s">
        <v>43</v>
      </c>
      <c r="N330" t="s">
        <v>43</v>
      </c>
      <c r="O330" t="s">
        <v>1643</v>
      </c>
      <c r="P330" t="s">
        <v>23</v>
      </c>
      <c r="Q330" t="s">
        <v>1822</v>
      </c>
      <c r="R330" t="e">
        <f t="shared" si="81"/>
        <v>#VALUE!</v>
      </c>
      <c r="S330" t="e">
        <f t="shared" si="80"/>
        <v>#VALUE!</v>
      </c>
      <c r="T330" t="str">
        <f t="shared" ref="T330:T335" si="85">MID(Q330,1,SEARCH("丨",Q330)-1)</f>
        <v>注册制改革投教小课堂之北交所篇</v>
      </c>
    </row>
    <row r="331" spans="1:22" hidden="1" x14ac:dyDescent="0.25">
      <c r="A331" t="s">
        <v>414</v>
      </c>
      <c r="B331" t="s">
        <v>1619</v>
      </c>
      <c r="C331" t="s">
        <v>1824</v>
      </c>
      <c r="D331" t="s">
        <v>451</v>
      </c>
      <c r="E331" t="s">
        <v>24</v>
      </c>
      <c r="F331" t="s">
        <v>1812</v>
      </c>
      <c r="G331" t="s">
        <v>19</v>
      </c>
      <c r="H331" t="s">
        <v>20</v>
      </c>
      <c r="I331" t="s">
        <v>1825</v>
      </c>
      <c r="J331" t="s">
        <v>1639</v>
      </c>
      <c r="K331" t="s">
        <v>23</v>
      </c>
      <c r="L331" t="s">
        <v>43</v>
      </c>
      <c r="M331" t="s">
        <v>43</v>
      </c>
      <c r="N331" t="s">
        <v>43</v>
      </c>
      <c r="O331" t="s">
        <v>1650</v>
      </c>
      <c r="P331" t="s">
        <v>23</v>
      </c>
      <c r="Q331" t="s">
        <v>1824</v>
      </c>
      <c r="R331" t="e">
        <f t="shared" si="81"/>
        <v>#VALUE!</v>
      </c>
      <c r="S331" t="e">
        <f t="shared" si="80"/>
        <v>#VALUE!</v>
      </c>
      <c r="T331" t="str">
        <f t="shared" si="85"/>
        <v>注册制改革投教小课堂之新三板篇</v>
      </c>
    </row>
    <row r="332" spans="1:22" hidden="1" x14ac:dyDescent="0.25">
      <c r="A332" t="s">
        <v>419</v>
      </c>
      <c r="B332" t="s">
        <v>1619</v>
      </c>
      <c r="C332" t="s">
        <v>1826</v>
      </c>
      <c r="D332" t="s">
        <v>1827</v>
      </c>
      <c r="E332" t="s">
        <v>14</v>
      </c>
      <c r="F332" t="s">
        <v>3277</v>
      </c>
      <c r="G332" t="s">
        <v>429</v>
      </c>
      <c r="H332" t="s">
        <v>20</v>
      </c>
      <c r="I332" t="s">
        <v>1829</v>
      </c>
      <c r="J332" t="s">
        <v>1830</v>
      </c>
      <c r="K332" t="s">
        <v>1619</v>
      </c>
      <c r="L332" t="s">
        <v>156</v>
      </c>
      <c r="M332" t="s">
        <v>163</v>
      </c>
      <c r="N332" t="s">
        <v>301</v>
      </c>
      <c r="O332" t="s">
        <v>1831</v>
      </c>
      <c r="P332" t="s">
        <v>23</v>
      </c>
      <c r="Q332" t="s">
        <v>1826</v>
      </c>
      <c r="R332" t="e">
        <f t="shared" si="81"/>
        <v>#VALUE!</v>
      </c>
      <c r="S332" t="e">
        <f t="shared" si="80"/>
        <v>#VALUE!</v>
      </c>
      <c r="T332" t="e">
        <f t="shared" ref="T332:T333" si="86">MID(Q332,1,SEARCH("｜",Q332)-1)</f>
        <v>#VALUE!</v>
      </c>
      <c r="V332" t="s">
        <v>3364</v>
      </c>
    </row>
    <row r="333" spans="1:22" x14ac:dyDescent="0.25">
      <c r="A333" t="s">
        <v>427</v>
      </c>
      <c r="B333" t="s">
        <v>1619</v>
      </c>
      <c r="C333" t="s">
        <v>1832</v>
      </c>
      <c r="D333" t="s">
        <v>1833</v>
      </c>
      <c r="E333" t="s">
        <v>28</v>
      </c>
      <c r="F333" t="s">
        <v>3277</v>
      </c>
      <c r="G333" t="s">
        <v>429</v>
      </c>
      <c r="H333" t="s">
        <v>20</v>
      </c>
      <c r="I333" t="s">
        <v>1834</v>
      </c>
      <c r="J333" t="s">
        <v>1835</v>
      </c>
      <c r="K333" t="s">
        <v>1619</v>
      </c>
      <c r="L333" t="s">
        <v>28</v>
      </c>
      <c r="M333" t="s">
        <v>14</v>
      </c>
      <c r="N333" t="s">
        <v>63</v>
      </c>
      <c r="O333" t="s">
        <v>1836</v>
      </c>
      <c r="P333" t="s">
        <v>23</v>
      </c>
      <c r="Q333" t="s">
        <v>1832</v>
      </c>
      <c r="R333" t="e">
        <f t="shared" si="81"/>
        <v>#VALUE!</v>
      </c>
      <c r="S333" t="e">
        <f t="shared" si="80"/>
        <v>#VALUE!</v>
      </c>
      <c r="T333" t="e">
        <f t="shared" si="86"/>
        <v>#VALUE!</v>
      </c>
    </row>
    <row r="334" spans="1:22" hidden="1" x14ac:dyDescent="0.25">
      <c r="A334" t="s">
        <v>428</v>
      </c>
      <c r="B334" t="s">
        <v>1619</v>
      </c>
      <c r="C334" t="s">
        <v>1837</v>
      </c>
      <c r="D334" t="s">
        <v>486</v>
      </c>
      <c r="E334" t="s">
        <v>33</v>
      </c>
      <c r="F334" t="s">
        <v>1828</v>
      </c>
      <c r="G334" t="s">
        <v>19</v>
      </c>
      <c r="H334" t="s">
        <v>20</v>
      </c>
      <c r="I334" t="s">
        <v>1838</v>
      </c>
      <c r="J334" t="s">
        <v>1639</v>
      </c>
      <c r="K334" t="s">
        <v>23</v>
      </c>
      <c r="L334" t="s">
        <v>43</v>
      </c>
      <c r="M334" t="s">
        <v>43</v>
      </c>
      <c r="N334" t="s">
        <v>43</v>
      </c>
      <c r="O334" t="s">
        <v>1643</v>
      </c>
      <c r="P334" t="s">
        <v>23</v>
      </c>
      <c r="Q334" t="s">
        <v>1837</v>
      </c>
      <c r="R334" t="e">
        <f t="shared" si="81"/>
        <v>#VALUE!</v>
      </c>
      <c r="S334" t="e">
        <f t="shared" si="80"/>
        <v>#VALUE!</v>
      </c>
      <c r="T334" t="str">
        <f t="shared" si="85"/>
        <v>注册制改革投教小课堂之北交所篇</v>
      </c>
    </row>
    <row r="335" spans="1:22" hidden="1" x14ac:dyDescent="0.25">
      <c r="A335" t="s">
        <v>424</v>
      </c>
      <c r="B335" t="s">
        <v>1619</v>
      </c>
      <c r="C335" t="s">
        <v>1839</v>
      </c>
      <c r="D335" t="s">
        <v>439</v>
      </c>
      <c r="E335" t="s">
        <v>39</v>
      </c>
      <c r="F335" t="s">
        <v>1828</v>
      </c>
      <c r="G335" t="s">
        <v>19</v>
      </c>
      <c r="H335" t="s">
        <v>20</v>
      </c>
      <c r="I335" t="s">
        <v>1840</v>
      </c>
      <c r="J335" t="s">
        <v>1639</v>
      </c>
      <c r="K335" t="s">
        <v>23</v>
      </c>
      <c r="L335" t="s">
        <v>43</v>
      </c>
      <c r="M335" t="s">
        <v>43</v>
      </c>
      <c r="N335" t="s">
        <v>43</v>
      </c>
      <c r="O335" t="s">
        <v>1643</v>
      </c>
      <c r="P335" t="s">
        <v>23</v>
      </c>
      <c r="Q335" t="s">
        <v>1839</v>
      </c>
      <c r="R335" t="e">
        <f t="shared" si="81"/>
        <v>#VALUE!</v>
      </c>
      <c r="S335" t="e">
        <f t="shared" si="80"/>
        <v>#VALUE!</v>
      </c>
      <c r="T335" t="str">
        <f t="shared" si="85"/>
        <v>注册制改革投教小课堂之新三板篇</v>
      </c>
    </row>
    <row r="336" spans="1:22" hidden="1" x14ac:dyDescent="0.25">
      <c r="A336" t="s">
        <v>430</v>
      </c>
      <c r="B336" t="s">
        <v>1619</v>
      </c>
      <c r="C336" t="s">
        <v>1841</v>
      </c>
      <c r="D336" t="s">
        <v>431</v>
      </c>
      <c r="E336" t="s">
        <v>45</v>
      </c>
      <c r="F336" t="s">
        <v>1828</v>
      </c>
      <c r="G336" t="s">
        <v>19</v>
      </c>
      <c r="H336" t="s">
        <v>20</v>
      </c>
      <c r="I336" t="s">
        <v>1842</v>
      </c>
      <c r="J336" t="s">
        <v>1639</v>
      </c>
      <c r="K336" t="s">
        <v>23</v>
      </c>
      <c r="L336" t="s">
        <v>43</v>
      </c>
      <c r="M336" t="s">
        <v>43</v>
      </c>
      <c r="N336" t="s">
        <v>43</v>
      </c>
      <c r="O336" t="s">
        <v>1643</v>
      </c>
      <c r="P336" t="s">
        <v>23</v>
      </c>
      <c r="Q336" t="s">
        <v>1841</v>
      </c>
      <c r="R336" t="e">
        <f t="shared" si="81"/>
        <v>#VALUE!</v>
      </c>
      <c r="S336" t="str">
        <f t="shared" si="80"/>
        <v xml:space="preserve">注册制 </v>
      </c>
    </row>
    <row r="337" spans="1:20" hidden="1" x14ac:dyDescent="0.25">
      <c r="A337" t="s">
        <v>431</v>
      </c>
      <c r="B337" t="s">
        <v>1619</v>
      </c>
      <c r="C337" t="s">
        <v>1843</v>
      </c>
      <c r="D337" t="s">
        <v>403</v>
      </c>
      <c r="E337" t="s">
        <v>24</v>
      </c>
      <c r="F337" t="s">
        <v>1828</v>
      </c>
      <c r="G337" t="s">
        <v>19</v>
      </c>
      <c r="H337" t="s">
        <v>20</v>
      </c>
      <c r="I337" t="s">
        <v>1844</v>
      </c>
      <c r="J337" t="s">
        <v>1639</v>
      </c>
      <c r="K337" t="s">
        <v>23</v>
      </c>
      <c r="L337" t="s">
        <v>43</v>
      </c>
      <c r="M337" t="s">
        <v>43</v>
      </c>
      <c r="N337" t="s">
        <v>43</v>
      </c>
      <c r="O337" t="s">
        <v>1643</v>
      </c>
      <c r="P337" t="s">
        <v>23</v>
      </c>
      <c r="Q337" t="s">
        <v>1843</v>
      </c>
      <c r="R337" t="e">
        <f t="shared" si="81"/>
        <v>#VALUE!</v>
      </c>
      <c r="S337" t="str">
        <f t="shared" si="80"/>
        <v xml:space="preserve">注册制 </v>
      </c>
    </row>
    <row r="338" spans="1:20" hidden="1" x14ac:dyDescent="0.25">
      <c r="A338" t="s">
        <v>432</v>
      </c>
      <c r="B338" t="s">
        <v>1619</v>
      </c>
      <c r="C338" t="s">
        <v>1845</v>
      </c>
      <c r="D338" t="s">
        <v>491</v>
      </c>
      <c r="E338" t="s">
        <v>25</v>
      </c>
      <c r="F338" t="s">
        <v>1828</v>
      </c>
      <c r="G338" t="s">
        <v>19</v>
      </c>
      <c r="H338" t="s">
        <v>20</v>
      </c>
      <c r="I338" t="s">
        <v>1846</v>
      </c>
      <c r="J338" t="s">
        <v>1639</v>
      </c>
      <c r="K338" t="s">
        <v>23</v>
      </c>
      <c r="L338" t="s">
        <v>14</v>
      </c>
      <c r="M338" t="s">
        <v>43</v>
      </c>
      <c r="N338" t="s">
        <v>28</v>
      </c>
      <c r="O338" t="s">
        <v>1643</v>
      </c>
      <c r="P338" t="s">
        <v>23</v>
      </c>
      <c r="Q338" t="s">
        <v>1845</v>
      </c>
      <c r="R338" t="e">
        <f t="shared" si="81"/>
        <v>#VALUE!</v>
      </c>
      <c r="S338" t="str">
        <f t="shared" si="80"/>
        <v xml:space="preserve">投教精品 </v>
      </c>
    </row>
    <row r="339" spans="1:20" hidden="1" x14ac:dyDescent="0.25">
      <c r="A339" t="s">
        <v>433</v>
      </c>
      <c r="B339" t="s">
        <v>1619</v>
      </c>
      <c r="C339" t="s">
        <v>1847</v>
      </c>
      <c r="D339" t="s">
        <v>434</v>
      </c>
      <c r="E339" t="s">
        <v>63</v>
      </c>
      <c r="F339" t="s">
        <v>1828</v>
      </c>
      <c r="G339" t="s">
        <v>19</v>
      </c>
      <c r="H339" t="s">
        <v>20</v>
      </c>
      <c r="I339" t="s">
        <v>1848</v>
      </c>
      <c r="J339" t="s">
        <v>1639</v>
      </c>
      <c r="K339" t="s">
        <v>23</v>
      </c>
      <c r="L339" t="s">
        <v>14</v>
      </c>
      <c r="M339" t="s">
        <v>43</v>
      </c>
      <c r="N339" t="s">
        <v>14</v>
      </c>
      <c r="O339" t="s">
        <v>1643</v>
      </c>
      <c r="P339" t="s">
        <v>23</v>
      </c>
      <c r="Q339" t="s">
        <v>1847</v>
      </c>
      <c r="R339" t="e">
        <f t="shared" si="81"/>
        <v>#VALUE!</v>
      </c>
      <c r="S339" t="e">
        <f t="shared" si="80"/>
        <v>#VALUE!</v>
      </c>
      <c r="T339" t="str">
        <f t="shared" ref="T339:T344" si="87">MID(Q339,1,SEARCH("丨",Q339)-1)</f>
        <v>深交所投教</v>
      </c>
    </row>
    <row r="340" spans="1:20" x14ac:dyDescent="0.25">
      <c r="A340" t="s">
        <v>434</v>
      </c>
      <c r="B340" t="s">
        <v>1619</v>
      </c>
      <c r="C340" t="s">
        <v>1849</v>
      </c>
      <c r="D340" t="s">
        <v>1850</v>
      </c>
      <c r="E340" t="s">
        <v>14</v>
      </c>
      <c r="F340" t="s">
        <v>3278</v>
      </c>
      <c r="G340" t="s">
        <v>429</v>
      </c>
      <c r="H340" t="s">
        <v>20</v>
      </c>
      <c r="I340" t="s">
        <v>1851</v>
      </c>
      <c r="J340" t="s">
        <v>1852</v>
      </c>
      <c r="K340" t="s">
        <v>1619</v>
      </c>
      <c r="L340" t="s">
        <v>104</v>
      </c>
      <c r="M340" t="s">
        <v>215</v>
      </c>
      <c r="N340" t="s">
        <v>409</v>
      </c>
      <c r="O340" t="s">
        <v>1853</v>
      </c>
      <c r="P340" t="s">
        <v>23</v>
      </c>
      <c r="Q340" t="s">
        <v>1849</v>
      </c>
      <c r="R340" t="e">
        <f t="shared" si="81"/>
        <v>#VALUE!</v>
      </c>
      <c r="S340" t="e">
        <f t="shared" si="80"/>
        <v>#VALUE!</v>
      </c>
      <c r="T340" t="e">
        <f t="shared" ref="T340:T342" si="88">MID(Q340,1,SEARCH("｜",Q340)-1)</f>
        <v>#VALUE!</v>
      </c>
    </row>
    <row r="341" spans="1:20" x14ac:dyDescent="0.25">
      <c r="A341" t="s">
        <v>435</v>
      </c>
      <c r="B341" t="s">
        <v>1619</v>
      </c>
      <c r="C341" t="s">
        <v>1854</v>
      </c>
      <c r="D341" t="s">
        <v>1855</v>
      </c>
      <c r="E341" t="s">
        <v>14</v>
      </c>
      <c r="F341" t="s">
        <v>3279</v>
      </c>
      <c r="G341" t="s">
        <v>429</v>
      </c>
      <c r="H341" t="s">
        <v>20</v>
      </c>
      <c r="I341" t="s">
        <v>1857</v>
      </c>
      <c r="J341" t="s">
        <v>1858</v>
      </c>
      <c r="K341" t="s">
        <v>1619</v>
      </c>
      <c r="L341" t="s">
        <v>96</v>
      </c>
      <c r="M341" t="s">
        <v>45</v>
      </c>
      <c r="N341" t="s">
        <v>268</v>
      </c>
      <c r="O341" t="s">
        <v>1859</v>
      </c>
      <c r="P341" t="s">
        <v>23</v>
      </c>
      <c r="Q341" t="s">
        <v>1854</v>
      </c>
      <c r="R341" t="e">
        <f t="shared" si="81"/>
        <v>#VALUE!</v>
      </c>
      <c r="S341" t="e">
        <f t="shared" si="80"/>
        <v>#VALUE!</v>
      </c>
      <c r="T341" t="e">
        <f t="shared" si="88"/>
        <v>#VALUE!</v>
      </c>
    </row>
    <row r="342" spans="1:20" x14ac:dyDescent="0.25">
      <c r="A342" t="s">
        <v>436</v>
      </c>
      <c r="B342" t="s">
        <v>1619</v>
      </c>
      <c r="C342" t="s">
        <v>1860</v>
      </c>
      <c r="D342" t="s">
        <v>1861</v>
      </c>
      <c r="E342" t="s">
        <v>28</v>
      </c>
      <c r="F342" t="s">
        <v>3279</v>
      </c>
      <c r="G342" t="s">
        <v>429</v>
      </c>
      <c r="H342" t="s">
        <v>20</v>
      </c>
      <c r="I342" t="s">
        <v>1862</v>
      </c>
      <c r="J342" t="s">
        <v>1863</v>
      </c>
      <c r="K342" t="s">
        <v>1619</v>
      </c>
      <c r="L342" t="s">
        <v>33</v>
      </c>
      <c r="M342" t="s">
        <v>33</v>
      </c>
      <c r="N342" t="s">
        <v>73</v>
      </c>
      <c r="O342" t="s">
        <v>1864</v>
      </c>
      <c r="P342" t="s">
        <v>23</v>
      </c>
      <c r="Q342" t="s">
        <v>1860</v>
      </c>
      <c r="R342" t="e">
        <f t="shared" si="81"/>
        <v>#VALUE!</v>
      </c>
      <c r="S342" t="e">
        <f t="shared" si="80"/>
        <v>#VALUE!</v>
      </c>
      <c r="T342" t="e">
        <f t="shared" si="88"/>
        <v>#VALUE!</v>
      </c>
    </row>
    <row r="343" spans="1:20" hidden="1" x14ac:dyDescent="0.25">
      <c r="A343" t="s">
        <v>437</v>
      </c>
      <c r="B343" t="s">
        <v>1619</v>
      </c>
      <c r="C343" t="s">
        <v>1865</v>
      </c>
      <c r="D343" t="s">
        <v>517</v>
      </c>
      <c r="E343" t="s">
        <v>33</v>
      </c>
      <c r="F343" t="s">
        <v>1856</v>
      </c>
      <c r="G343" t="s">
        <v>19</v>
      </c>
      <c r="H343" t="s">
        <v>20</v>
      </c>
      <c r="I343" t="s">
        <v>1866</v>
      </c>
      <c r="J343" t="s">
        <v>1639</v>
      </c>
      <c r="K343" t="s">
        <v>1789</v>
      </c>
      <c r="L343" t="s">
        <v>43</v>
      </c>
      <c r="M343" t="s">
        <v>43</v>
      </c>
      <c r="N343" t="s">
        <v>43</v>
      </c>
      <c r="O343" t="s">
        <v>1867</v>
      </c>
      <c r="P343" t="s">
        <v>23</v>
      </c>
      <c r="Q343" t="s">
        <v>1865</v>
      </c>
      <c r="R343" t="e">
        <f t="shared" si="81"/>
        <v>#VALUE!</v>
      </c>
      <c r="S343" t="e">
        <f t="shared" si="80"/>
        <v>#VALUE!</v>
      </c>
      <c r="T343" t="str">
        <f t="shared" si="87"/>
        <v>注册制改革投教小课堂之北交所篇</v>
      </c>
    </row>
    <row r="344" spans="1:20" hidden="1" x14ac:dyDescent="0.25">
      <c r="A344" t="s">
        <v>438</v>
      </c>
      <c r="B344" t="s">
        <v>1619</v>
      </c>
      <c r="C344" t="s">
        <v>1868</v>
      </c>
      <c r="D344" t="s">
        <v>414</v>
      </c>
      <c r="E344" t="s">
        <v>39</v>
      </c>
      <c r="F344" t="s">
        <v>1856</v>
      </c>
      <c r="G344" t="s">
        <v>19</v>
      </c>
      <c r="H344" t="s">
        <v>20</v>
      </c>
      <c r="I344" t="s">
        <v>1869</v>
      </c>
      <c r="J344" t="s">
        <v>1639</v>
      </c>
      <c r="K344" t="s">
        <v>1789</v>
      </c>
      <c r="L344" t="s">
        <v>43</v>
      </c>
      <c r="M344" t="s">
        <v>43</v>
      </c>
      <c r="N344" t="s">
        <v>43</v>
      </c>
      <c r="O344" t="s">
        <v>1870</v>
      </c>
      <c r="P344" t="s">
        <v>23</v>
      </c>
      <c r="Q344" t="s">
        <v>1868</v>
      </c>
      <c r="R344" t="e">
        <f t="shared" si="81"/>
        <v>#VALUE!</v>
      </c>
      <c r="S344" t="e">
        <f t="shared" si="80"/>
        <v>#VALUE!</v>
      </c>
      <c r="T344" t="str">
        <f t="shared" si="87"/>
        <v>注册制改革投教小课堂之新三板篇</v>
      </c>
    </row>
    <row r="345" spans="1:20" hidden="1" x14ac:dyDescent="0.25">
      <c r="A345" t="s">
        <v>439</v>
      </c>
      <c r="B345" t="s">
        <v>1619</v>
      </c>
      <c r="C345" t="s">
        <v>1871</v>
      </c>
      <c r="D345" t="s">
        <v>385</v>
      </c>
      <c r="E345" t="s">
        <v>45</v>
      </c>
      <c r="F345" t="s">
        <v>1856</v>
      </c>
      <c r="G345" t="s">
        <v>19</v>
      </c>
      <c r="H345" t="s">
        <v>20</v>
      </c>
      <c r="I345" t="s">
        <v>1872</v>
      </c>
      <c r="J345" t="s">
        <v>1639</v>
      </c>
      <c r="K345" t="s">
        <v>1786</v>
      </c>
      <c r="L345" t="s">
        <v>43</v>
      </c>
      <c r="M345" t="s">
        <v>43</v>
      </c>
      <c r="N345" t="s">
        <v>43</v>
      </c>
      <c r="O345" t="s">
        <v>1870</v>
      </c>
      <c r="P345" t="s">
        <v>23</v>
      </c>
      <c r="Q345" t="s">
        <v>1871</v>
      </c>
      <c r="R345" t="e">
        <f t="shared" si="81"/>
        <v>#VALUE!</v>
      </c>
      <c r="S345" t="str">
        <f t="shared" si="80"/>
        <v xml:space="preserve">注册制 </v>
      </c>
    </row>
    <row r="346" spans="1:20" hidden="1" x14ac:dyDescent="0.25">
      <c r="A346" t="s">
        <v>440</v>
      </c>
      <c r="B346" t="s">
        <v>1619</v>
      </c>
      <c r="C346" t="s">
        <v>1873</v>
      </c>
      <c r="D346" t="s">
        <v>469</v>
      </c>
      <c r="E346" t="s">
        <v>24</v>
      </c>
      <c r="F346" t="s">
        <v>1856</v>
      </c>
      <c r="G346" t="s">
        <v>19</v>
      </c>
      <c r="H346" t="s">
        <v>20</v>
      </c>
      <c r="I346" t="s">
        <v>1874</v>
      </c>
      <c r="J346" t="s">
        <v>1639</v>
      </c>
      <c r="K346" t="s">
        <v>1786</v>
      </c>
      <c r="L346" t="s">
        <v>43</v>
      </c>
      <c r="M346" t="s">
        <v>43</v>
      </c>
      <c r="N346" t="s">
        <v>43</v>
      </c>
      <c r="O346" t="s">
        <v>1870</v>
      </c>
      <c r="P346" t="s">
        <v>23</v>
      </c>
      <c r="Q346" t="s">
        <v>1873</v>
      </c>
      <c r="R346" t="e">
        <f t="shared" si="81"/>
        <v>#VALUE!</v>
      </c>
      <c r="S346" t="str">
        <f t="shared" si="80"/>
        <v xml:space="preserve">热线问答 </v>
      </c>
    </row>
    <row r="347" spans="1:20" hidden="1" x14ac:dyDescent="0.25">
      <c r="A347" t="s">
        <v>371</v>
      </c>
      <c r="B347" t="s">
        <v>1619</v>
      </c>
      <c r="C347" t="s">
        <v>1875</v>
      </c>
      <c r="D347" t="s">
        <v>237</v>
      </c>
      <c r="E347" t="s">
        <v>25</v>
      </c>
      <c r="F347" t="s">
        <v>1856</v>
      </c>
      <c r="G347" t="s">
        <v>19</v>
      </c>
      <c r="H347" t="s">
        <v>20</v>
      </c>
      <c r="I347" t="s">
        <v>1876</v>
      </c>
      <c r="J347" t="s">
        <v>1639</v>
      </c>
      <c r="K347" t="s">
        <v>23</v>
      </c>
      <c r="L347" t="s">
        <v>43</v>
      </c>
      <c r="M347" t="s">
        <v>43</v>
      </c>
      <c r="N347" t="s">
        <v>43</v>
      </c>
      <c r="O347" t="s">
        <v>1870</v>
      </c>
      <c r="P347" t="s">
        <v>23</v>
      </c>
      <c r="Q347" t="s">
        <v>1875</v>
      </c>
      <c r="R347" t="e">
        <f t="shared" si="81"/>
        <v>#VALUE!</v>
      </c>
      <c r="S347" t="str">
        <f t="shared" si="80"/>
        <v xml:space="preserve">注册制 </v>
      </c>
    </row>
    <row r="348" spans="1:20" hidden="1" x14ac:dyDescent="0.25">
      <c r="A348" t="s">
        <v>441</v>
      </c>
      <c r="B348" t="s">
        <v>1619</v>
      </c>
      <c r="C348" t="s">
        <v>1877</v>
      </c>
      <c r="D348" t="s">
        <v>462</v>
      </c>
      <c r="E348" t="s">
        <v>63</v>
      </c>
      <c r="F348" t="s">
        <v>1856</v>
      </c>
      <c r="G348" t="s">
        <v>19</v>
      </c>
      <c r="H348" t="s">
        <v>20</v>
      </c>
      <c r="I348" t="s">
        <v>1878</v>
      </c>
      <c r="J348" t="s">
        <v>1639</v>
      </c>
      <c r="K348" t="s">
        <v>23</v>
      </c>
      <c r="L348" t="s">
        <v>43</v>
      </c>
      <c r="M348" t="s">
        <v>43</v>
      </c>
      <c r="N348" t="s">
        <v>43</v>
      </c>
      <c r="O348" t="s">
        <v>1870</v>
      </c>
      <c r="P348" t="s">
        <v>23</v>
      </c>
      <c r="Q348" t="s">
        <v>1877</v>
      </c>
      <c r="R348" t="e">
        <f t="shared" si="81"/>
        <v>#VALUE!</v>
      </c>
      <c r="S348" t="str">
        <f t="shared" si="80"/>
        <v xml:space="preserve">退市制度 </v>
      </c>
    </row>
    <row r="349" spans="1:20" x14ac:dyDescent="0.25">
      <c r="A349" t="s">
        <v>442</v>
      </c>
      <c r="B349" t="s">
        <v>1619</v>
      </c>
      <c r="C349" t="s">
        <v>1879</v>
      </c>
      <c r="D349" t="s">
        <v>1880</v>
      </c>
      <c r="E349" t="s">
        <v>14</v>
      </c>
      <c r="F349" t="s">
        <v>3280</v>
      </c>
      <c r="G349" t="s">
        <v>429</v>
      </c>
      <c r="H349" t="s">
        <v>20</v>
      </c>
      <c r="I349" t="s">
        <v>1882</v>
      </c>
      <c r="J349" t="s">
        <v>1883</v>
      </c>
      <c r="K349" t="s">
        <v>1619</v>
      </c>
      <c r="L349" t="s">
        <v>89</v>
      </c>
      <c r="M349" t="s">
        <v>337</v>
      </c>
      <c r="N349" t="s">
        <v>203</v>
      </c>
      <c r="O349" t="s">
        <v>1884</v>
      </c>
      <c r="P349" t="s">
        <v>23</v>
      </c>
      <c r="Q349" t="s">
        <v>1879</v>
      </c>
      <c r="R349" t="e">
        <f t="shared" si="81"/>
        <v>#VALUE!</v>
      </c>
      <c r="S349" t="e">
        <f t="shared" si="80"/>
        <v>#VALUE!</v>
      </c>
      <c r="T349" t="e">
        <f t="shared" ref="T349" si="89">MID(Q349,1,SEARCH("｜",Q349)-1)</f>
        <v>#VALUE!</v>
      </c>
    </row>
    <row r="350" spans="1:20" hidden="1" x14ac:dyDescent="0.25">
      <c r="A350" t="s">
        <v>443</v>
      </c>
      <c r="B350" t="s">
        <v>1619</v>
      </c>
      <c r="C350" t="s">
        <v>1885</v>
      </c>
      <c r="D350" t="s">
        <v>1886</v>
      </c>
      <c r="E350" t="s">
        <v>28</v>
      </c>
      <c r="F350" t="s">
        <v>1881</v>
      </c>
      <c r="G350" t="s">
        <v>19</v>
      </c>
      <c r="H350" t="s">
        <v>20</v>
      </c>
      <c r="I350" t="s">
        <v>1887</v>
      </c>
      <c r="J350" t="s">
        <v>1639</v>
      </c>
      <c r="K350" t="s">
        <v>23</v>
      </c>
      <c r="L350" t="s">
        <v>43</v>
      </c>
      <c r="M350" t="s">
        <v>43</v>
      </c>
      <c r="N350" t="s">
        <v>14</v>
      </c>
      <c r="O350" t="s">
        <v>1888</v>
      </c>
      <c r="P350" t="s">
        <v>23</v>
      </c>
      <c r="Q350" t="s">
        <v>1885</v>
      </c>
      <c r="R350" t="e">
        <f t="shared" si="81"/>
        <v>#VALUE!</v>
      </c>
      <c r="S350" t="e">
        <f t="shared" si="80"/>
        <v>#VALUE!</v>
      </c>
      <c r="T350" t="str">
        <f t="shared" ref="T350:T351" si="90">MID(Q350,1,SEARCH("丨",Q350)-1)</f>
        <v>注册制改革投教小课堂之北交所篇</v>
      </c>
    </row>
    <row r="351" spans="1:20" hidden="1" x14ac:dyDescent="0.25">
      <c r="A351" t="s">
        <v>444</v>
      </c>
      <c r="B351" t="s">
        <v>1619</v>
      </c>
      <c r="C351" t="s">
        <v>1889</v>
      </c>
      <c r="D351" t="s">
        <v>531</v>
      </c>
      <c r="E351" t="s">
        <v>33</v>
      </c>
      <c r="F351" t="s">
        <v>1881</v>
      </c>
      <c r="G351" t="s">
        <v>19</v>
      </c>
      <c r="H351" t="s">
        <v>20</v>
      </c>
      <c r="I351" t="s">
        <v>1890</v>
      </c>
      <c r="J351" t="s">
        <v>1639</v>
      </c>
      <c r="K351" t="s">
        <v>1789</v>
      </c>
      <c r="L351" t="s">
        <v>43</v>
      </c>
      <c r="M351" t="s">
        <v>43</v>
      </c>
      <c r="N351" t="s">
        <v>43</v>
      </c>
      <c r="O351" t="s">
        <v>1888</v>
      </c>
      <c r="P351" t="s">
        <v>23</v>
      </c>
      <c r="Q351" t="s">
        <v>1889</v>
      </c>
      <c r="R351" t="e">
        <f t="shared" si="81"/>
        <v>#VALUE!</v>
      </c>
      <c r="S351" t="e">
        <f t="shared" si="80"/>
        <v>#VALUE!</v>
      </c>
      <c r="T351" t="str">
        <f t="shared" si="90"/>
        <v>注册制改革投教小课堂之新三板篇</v>
      </c>
    </row>
    <row r="352" spans="1:20" x14ac:dyDescent="0.25">
      <c r="A352" t="s">
        <v>445</v>
      </c>
      <c r="B352" t="s">
        <v>1619</v>
      </c>
      <c r="C352" t="s">
        <v>1891</v>
      </c>
      <c r="D352" t="s">
        <v>1892</v>
      </c>
      <c r="E352" t="s">
        <v>14</v>
      </c>
      <c r="F352" t="s">
        <v>3281</v>
      </c>
      <c r="G352" t="s">
        <v>19</v>
      </c>
      <c r="H352" t="s">
        <v>20</v>
      </c>
      <c r="I352" t="s">
        <v>1893</v>
      </c>
      <c r="J352" t="s">
        <v>1894</v>
      </c>
      <c r="K352" t="s">
        <v>1619</v>
      </c>
      <c r="L352" t="s">
        <v>208</v>
      </c>
      <c r="M352" t="s">
        <v>208</v>
      </c>
      <c r="N352" t="s">
        <v>431</v>
      </c>
      <c r="O352" t="s">
        <v>1895</v>
      </c>
      <c r="P352" t="s">
        <v>23</v>
      </c>
      <c r="Q352" t="s">
        <v>1891</v>
      </c>
      <c r="R352" t="e">
        <f t="shared" si="81"/>
        <v>#VALUE!</v>
      </c>
      <c r="S352" t="e">
        <f t="shared" si="80"/>
        <v>#VALUE!</v>
      </c>
      <c r="T352" t="e">
        <f t="shared" ref="T352:T353" si="91">MID(Q352,1,SEARCH("｜",Q352)-1)</f>
        <v>#VALUE!</v>
      </c>
    </row>
    <row r="353" spans="1:20" x14ac:dyDescent="0.25">
      <c r="A353" t="s">
        <v>446</v>
      </c>
      <c r="B353" t="s">
        <v>1619</v>
      </c>
      <c r="C353" t="s">
        <v>1896</v>
      </c>
      <c r="D353" t="s">
        <v>1897</v>
      </c>
      <c r="E353" t="s">
        <v>14</v>
      </c>
      <c r="F353" t="s">
        <v>3282</v>
      </c>
      <c r="G353" t="s">
        <v>429</v>
      </c>
      <c r="H353" t="s">
        <v>20</v>
      </c>
      <c r="I353" t="s">
        <v>1898</v>
      </c>
      <c r="J353" t="s">
        <v>1899</v>
      </c>
      <c r="K353" t="s">
        <v>1619</v>
      </c>
      <c r="L353" t="s">
        <v>242</v>
      </c>
      <c r="M353" t="s">
        <v>198</v>
      </c>
      <c r="N353" t="s">
        <v>441</v>
      </c>
      <c r="O353" t="s">
        <v>1900</v>
      </c>
      <c r="P353" t="s">
        <v>23</v>
      </c>
      <c r="Q353" t="s">
        <v>1896</v>
      </c>
      <c r="R353" t="e">
        <f t="shared" si="81"/>
        <v>#VALUE!</v>
      </c>
      <c r="S353" t="e">
        <f t="shared" si="80"/>
        <v>#VALUE!</v>
      </c>
      <c r="T353" t="e">
        <f t="shared" si="91"/>
        <v>#VALUE!</v>
      </c>
    </row>
    <row r="354" spans="1:20" hidden="1" x14ac:dyDescent="0.25">
      <c r="A354" t="s">
        <v>447</v>
      </c>
      <c r="B354" t="s">
        <v>1619</v>
      </c>
      <c r="C354" t="s">
        <v>1901</v>
      </c>
      <c r="D354" t="s">
        <v>1902</v>
      </c>
      <c r="E354" t="s">
        <v>14</v>
      </c>
      <c r="F354" t="s">
        <v>1903</v>
      </c>
      <c r="G354" t="s">
        <v>19</v>
      </c>
      <c r="H354" t="s">
        <v>20</v>
      </c>
      <c r="I354" t="s">
        <v>1904</v>
      </c>
      <c r="J354" t="s">
        <v>1905</v>
      </c>
      <c r="K354" t="s">
        <v>23</v>
      </c>
      <c r="L354" t="s">
        <v>96</v>
      </c>
      <c r="M354" t="s">
        <v>68</v>
      </c>
      <c r="N354" t="s">
        <v>152</v>
      </c>
      <c r="O354" t="s">
        <v>1906</v>
      </c>
      <c r="P354" t="s">
        <v>23</v>
      </c>
      <c r="Q354" t="s">
        <v>1901</v>
      </c>
      <c r="R354" t="e">
        <f t="shared" si="81"/>
        <v>#VALUE!</v>
      </c>
      <c r="S354" t="str">
        <f t="shared" si="80"/>
        <v xml:space="preserve">五一劳动节 </v>
      </c>
    </row>
    <row r="355" spans="1:20" x14ac:dyDescent="0.25">
      <c r="A355" t="s">
        <v>448</v>
      </c>
      <c r="B355" t="s">
        <v>1619</v>
      </c>
      <c r="C355" t="s">
        <v>1907</v>
      </c>
      <c r="D355" t="s">
        <v>328</v>
      </c>
      <c r="E355" t="s">
        <v>14</v>
      </c>
      <c r="F355" t="s">
        <v>3283</v>
      </c>
      <c r="G355" t="s">
        <v>429</v>
      </c>
      <c r="H355" t="s">
        <v>20</v>
      </c>
      <c r="I355" t="s">
        <v>1908</v>
      </c>
      <c r="J355" t="s">
        <v>1909</v>
      </c>
      <c r="K355" t="s">
        <v>1619</v>
      </c>
      <c r="L355" t="s">
        <v>83</v>
      </c>
      <c r="M355" t="s">
        <v>156</v>
      </c>
      <c r="N355" t="s">
        <v>156</v>
      </c>
      <c r="O355" t="s">
        <v>1910</v>
      </c>
      <c r="P355" t="s">
        <v>23</v>
      </c>
      <c r="Q355" t="s">
        <v>1907</v>
      </c>
      <c r="R355" t="e">
        <f t="shared" si="81"/>
        <v>#VALUE!</v>
      </c>
      <c r="S355" t="e">
        <f t="shared" si="80"/>
        <v>#VALUE!</v>
      </c>
      <c r="T355" t="e">
        <f t="shared" ref="T355:T359" si="92">MID(Q355,1,SEARCH("｜",Q355)-1)</f>
        <v>#VALUE!</v>
      </c>
    </row>
    <row r="356" spans="1:20" x14ac:dyDescent="0.25">
      <c r="A356" t="s">
        <v>117</v>
      </c>
      <c r="B356" t="s">
        <v>1619</v>
      </c>
      <c r="C356" t="s">
        <v>1911</v>
      </c>
      <c r="D356" t="s">
        <v>1912</v>
      </c>
      <c r="E356" t="s">
        <v>14</v>
      </c>
      <c r="F356" t="s">
        <v>3284</v>
      </c>
      <c r="G356" t="s">
        <v>429</v>
      </c>
      <c r="H356" t="s">
        <v>20</v>
      </c>
      <c r="I356" t="s">
        <v>1913</v>
      </c>
      <c r="J356" t="s">
        <v>1914</v>
      </c>
      <c r="K356" t="s">
        <v>1619</v>
      </c>
      <c r="L356" t="s">
        <v>326</v>
      </c>
      <c r="M356" t="s">
        <v>191</v>
      </c>
      <c r="N356" t="s">
        <v>452</v>
      </c>
      <c r="O356" t="s">
        <v>1915</v>
      </c>
      <c r="P356" t="s">
        <v>23</v>
      </c>
      <c r="Q356" t="s">
        <v>1911</v>
      </c>
      <c r="R356" t="e">
        <f t="shared" si="81"/>
        <v>#VALUE!</v>
      </c>
      <c r="S356" t="e">
        <f t="shared" si="80"/>
        <v>#VALUE!</v>
      </c>
      <c r="T356" t="e">
        <f t="shared" si="92"/>
        <v>#VALUE!</v>
      </c>
    </row>
    <row r="357" spans="1:20" x14ac:dyDescent="0.25">
      <c r="A357" t="s">
        <v>449</v>
      </c>
      <c r="B357" t="s">
        <v>1619</v>
      </c>
      <c r="C357" t="s">
        <v>1916</v>
      </c>
      <c r="D357" t="s">
        <v>1917</v>
      </c>
      <c r="E357" t="s">
        <v>14</v>
      </c>
      <c r="F357" t="s">
        <v>3285</v>
      </c>
      <c r="G357" t="s">
        <v>429</v>
      </c>
      <c r="H357" t="s">
        <v>20</v>
      </c>
      <c r="I357" t="s">
        <v>1919</v>
      </c>
      <c r="J357" t="s">
        <v>1920</v>
      </c>
      <c r="K357" t="s">
        <v>1619</v>
      </c>
      <c r="L357" t="s">
        <v>152</v>
      </c>
      <c r="M357" t="s">
        <v>26</v>
      </c>
      <c r="N357" t="s">
        <v>61</v>
      </c>
      <c r="O357" t="s">
        <v>1921</v>
      </c>
      <c r="P357" t="s">
        <v>23</v>
      </c>
      <c r="Q357" t="s">
        <v>1916</v>
      </c>
      <c r="R357" t="e">
        <f t="shared" si="81"/>
        <v>#VALUE!</v>
      </c>
      <c r="S357" t="e">
        <f t="shared" si="80"/>
        <v>#VALUE!</v>
      </c>
      <c r="T357" t="e">
        <f t="shared" si="92"/>
        <v>#VALUE!</v>
      </c>
    </row>
    <row r="358" spans="1:20" x14ac:dyDescent="0.25">
      <c r="A358" t="s">
        <v>450</v>
      </c>
      <c r="B358" t="s">
        <v>1619</v>
      </c>
      <c r="C358" t="s">
        <v>1922</v>
      </c>
      <c r="D358" t="s">
        <v>1923</v>
      </c>
      <c r="E358" t="s">
        <v>28</v>
      </c>
      <c r="F358" t="s">
        <v>3285</v>
      </c>
      <c r="G358" t="s">
        <v>429</v>
      </c>
      <c r="H358" t="s">
        <v>20</v>
      </c>
      <c r="I358" t="s">
        <v>1924</v>
      </c>
      <c r="J358" t="s">
        <v>1925</v>
      </c>
      <c r="K358" t="s">
        <v>1619</v>
      </c>
      <c r="L358" t="s">
        <v>45</v>
      </c>
      <c r="M358" t="s">
        <v>68</v>
      </c>
      <c r="N358" t="s">
        <v>113</v>
      </c>
      <c r="O358" t="s">
        <v>1926</v>
      </c>
      <c r="P358" t="s">
        <v>23</v>
      </c>
      <c r="Q358" t="s">
        <v>1922</v>
      </c>
      <c r="R358" t="e">
        <f t="shared" si="81"/>
        <v>#VALUE!</v>
      </c>
      <c r="S358" t="e">
        <f t="shared" si="80"/>
        <v>#VALUE!</v>
      </c>
      <c r="T358" t="e">
        <f t="shared" si="92"/>
        <v>#VALUE!</v>
      </c>
    </row>
    <row r="359" spans="1:20" x14ac:dyDescent="0.25">
      <c r="A359" t="s">
        <v>451</v>
      </c>
      <c r="B359" t="s">
        <v>1619</v>
      </c>
      <c r="C359" t="s">
        <v>1927</v>
      </c>
      <c r="D359" t="s">
        <v>1928</v>
      </c>
      <c r="E359" t="s">
        <v>33</v>
      </c>
      <c r="F359" t="s">
        <v>3285</v>
      </c>
      <c r="G359" t="s">
        <v>19</v>
      </c>
      <c r="H359" t="s">
        <v>20</v>
      </c>
      <c r="I359" t="s">
        <v>1929</v>
      </c>
      <c r="J359" t="s">
        <v>1639</v>
      </c>
      <c r="K359" t="s">
        <v>23</v>
      </c>
      <c r="L359" t="s">
        <v>43</v>
      </c>
      <c r="M359" t="s">
        <v>43</v>
      </c>
      <c r="N359" t="s">
        <v>28</v>
      </c>
      <c r="O359" t="s">
        <v>1867</v>
      </c>
      <c r="P359" t="s">
        <v>23</v>
      </c>
      <c r="Q359" t="s">
        <v>1927</v>
      </c>
      <c r="R359" t="e">
        <f t="shared" si="81"/>
        <v>#VALUE!</v>
      </c>
      <c r="S359" t="e">
        <f t="shared" si="80"/>
        <v>#VALUE!</v>
      </c>
      <c r="T359" t="e">
        <f t="shared" si="92"/>
        <v>#VALUE!</v>
      </c>
    </row>
    <row r="360" spans="1:20" hidden="1" x14ac:dyDescent="0.25">
      <c r="A360" t="s">
        <v>452</v>
      </c>
      <c r="B360" t="s">
        <v>1619</v>
      </c>
      <c r="C360" t="s">
        <v>1930</v>
      </c>
      <c r="D360" t="s">
        <v>117</v>
      </c>
      <c r="E360" t="s">
        <v>39</v>
      </c>
      <c r="F360" t="s">
        <v>1918</v>
      </c>
      <c r="G360" t="s">
        <v>19</v>
      </c>
      <c r="H360" t="s">
        <v>20</v>
      </c>
      <c r="I360" t="s">
        <v>1931</v>
      </c>
      <c r="J360" t="s">
        <v>1639</v>
      </c>
      <c r="K360" t="s">
        <v>1789</v>
      </c>
      <c r="L360" t="s">
        <v>14</v>
      </c>
      <c r="M360" t="s">
        <v>43</v>
      </c>
      <c r="N360" t="s">
        <v>14</v>
      </c>
      <c r="O360" t="s">
        <v>1870</v>
      </c>
      <c r="P360" t="s">
        <v>23</v>
      </c>
      <c r="Q360" t="s">
        <v>1930</v>
      </c>
      <c r="R360" t="e">
        <f t="shared" si="81"/>
        <v>#VALUE!</v>
      </c>
      <c r="S360" t="e">
        <f t="shared" si="80"/>
        <v>#VALUE!</v>
      </c>
      <c r="T360" t="str">
        <f t="shared" ref="T360:T361" si="93">MID(Q360,1,SEARCH("丨",Q360)-1)</f>
        <v>注册制改革投教小课堂之北交所篇</v>
      </c>
    </row>
    <row r="361" spans="1:20" hidden="1" x14ac:dyDescent="0.25">
      <c r="A361" t="s">
        <v>453</v>
      </c>
      <c r="B361" t="s">
        <v>1619</v>
      </c>
      <c r="C361" t="s">
        <v>1932</v>
      </c>
      <c r="D361" t="s">
        <v>459</v>
      </c>
      <c r="E361" t="s">
        <v>45</v>
      </c>
      <c r="F361" t="s">
        <v>1918</v>
      </c>
      <c r="G361" t="s">
        <v>19</v>
      </c>
      <c r="H361" t="s">
        <v>20</v>
      </c>
      <c r="I361" t="s">
        <v>1933</v>
      </c>
      <c r="J361" t="s">
        <v>1639</v>
      </c>
      <c r="K361" t="s">
        <v>1789</v>
      </c>
      <c r="L361" t="s">
        <v>43</v>
      </c>
      <c r="M361" t="s">
        <v>43</v>
      </c>
      <c r="N361" t="s">
        <v>43</v>
      </c>
      <c r="O361" t="s">
        <v>1870</v>
      </c>
      <c r="P361" t="s">
        <v>23</v>
      </c>
      <c r="Q361" t="s">
        <v>1932</v>
      </c>
      <c r="R361" t="e">
        <f t="shared" si="81"/>
        <v>#VALUE!</v>
      </c>
      <c r="S361" t="e">
        <f t="shared" si="80"/>
        <v>#VALUE!</v>
      </c>
      <c r="T361" t="str">
        <f t="shared" si="93"/>
        <v>注册制改革投教小课堂之新三板篇</v>
      </c>
    </row>
    <row r="362" spans="1:20" x14ac:dyDescent="0.25">
      <c r="A362" t="s">
        <v>454</v>
      </c>
      <c r="B362" t="s">
        <v>1619</v>
      </c>
      <c r="C362" t="s">
        <v>1934</v>
      </c>
      <c r="D362" t="s">
        <v>1935</v>
      </c>
      <c r="E362" t="s">
        <v>14</v>
      </c>
      <c r="F362" t="s">
        <v>3286</v>
      </c>
      <c r="G362" t="s">
        <v>429</v>
      </c>
      <c r="H362" t="s">
        <v>20</v>
      </c>
      <c r="I362" t="s">
        <v>1937</v>
      </c>
      <c r="J362" t="s">
        <v>1938</v>
      </c>
      <c r="K362" t="s">
        <v>1619</v>
      </c>
      <c r="L362" t="s">
        <v>104</v>
      </c>
      <c r="M362" t="s">
        <v>168</v>
      </c>
      <c r="N362" t="s">
        <v>262</v>
      </c>
      <c r="O362" t="s">
        <v>1939</v>
      </c>
      <c r="P362" t="s">
        <v>23</v>
      </c>
      <c r="Q362" t="s">
        <v>1934</v>
      </c>
      <c r="R362" t="e">
        <f t="shared" si="81"/>
        <v>#VALUE!</v>
      </c>
      <c r="S362" t="e">
        <f t="shared" si="80"/>
        <v>#VALUE!</v>
      </c>
      <c r="T362" t="e">
        <f t="shared" ref="T362:T363" si="94">MID(Q362,1,SEARCH("｜",Q362)-1)</f>
        <v>#VALUE!</v>
      </c>
    </row>
    <row r="363" spans="1:20" x14ac:dyDescent="0.25">
      <c r="A363" t="s">
        <v>455</v>
      </c>
      <c r="B363" t="s">
        <v>1619</v>
      </c>
      <c r="C363" t="s">
        <v>1940</v>
      </c>
      <c r="D363" t="s">
        <v>1941</v>
      </c>
      <c r="E363" t="s">
        <v>28</v>
      </c>
      <c r="F363" t="s">
        <v>3286</v>
      </c>
      <c r="G363" t="s">
        <v>429</v>
      </c>
      <c r="H363" t="s">
        <v>20</v>
      </c>
      <c r="I363" t="s">
        <v>1942</v>
      </c>
      <c r="J363" t="s">
        <v>1925</v>
      </c>
      <c r="K363" t="s">
        <v>1619</v>
      </c>
      <c r="L363" t="s">
        <v>25</v>
      </c>
      <c r="M363" t="s">
        <v>193</v>
      </c>
      <c r="N363" t="s">
        <v>68</v>
      </c>
      <c r="O363" t="s">
        <v>1943</v>
      </c>
      <c r="P363" t="s">
        <v>23</v>
      </c>
      <c r="Q363" t="s">
        <v>1940</v>
      </c>
      <c r="R363" t="e">
        <f t="shared" si="81"/>
        <v>#VALUE!</v>
      </c>
      <c r="S363" t="e">
        <f t="shared" si="80"/>
        <v>#VALUE!</v>
      </c>
      <c r="T363" t="e">
        <f t="shared" si="94"/>
        <v>#VALUE!</v>
      </c>
    </row>
    <row r="364" spans="1:20" hidden="1" x14ac:dyDescent="0.25">
      <c r="A364" t="s">
        <v>456</v>
      </c>
      <c r="B364" t="s">
        <v>1619</v>
      </c>
      <c r="C364" t="s">
        <v>1944</v>
      </c>
      <c r="D364" t="s">
        <v>521</v>
      </c>
      <c r="E364" t="s">
        <v>33</v>
      </c>
      <c r="F364" t="s">
        <v>1936</v>
      </c>
      <c r="G364" t="s">
        <v>19</v>
      </c>
      <c r="H364" t="s">
        <v>20</v>
      </c>
      <c r="I364" t="s">
        <v>1945</v>
      </c>
      <c r="J364" t="s">
        <v>1639</v>
      </c>
      <c r="K364" t="s">
        <v>1786</v>
      </c>
      <c r="L364" t="s">
        <v>43</v>
      </c>
      <c r="M364" t="s">
        <v>43</v>
      </c>
      <c r="N364" t="s">
        <v>43</v>
      </c>
      <c r="O364" t="s">
        <v>1867</v>
      </c>
      <c r="P364" t="s">
        <v>23</v>
      </c>
      <c r="Q364" t="s">
        <v>1944</v>
      </c>
      <c r="R364" t="e">
        <f t="shared" si="81"/>
        <v>#VALUE!</v>
      </c>
      <c r="S364" t="str">
        <f t="shared" si="80"/>
        <v xml:space="preserve">注册制 </v>
      </c>
    </row>
    <row r="365" spans="1:20" hidden="1" x14ac:dyDescent="0.25">
      <c r="A365" t="s">
        <v>457</v>
      </c>
      <c r="B365" t="s">
        <v>1619</v>
      </c>
      <c r="C365" t="s">
        <v>1946</v>
      </c>
      <c r="D365" t="s">
        <v>117</v>
      </c>
      <c r="E365" t="s">
        <v>39</v>
      </c>
      <c r="F365" t="s">
        <v>1936</v>
      </c>
      <c r="G365" t="s">
        <v>19</v>
      </c>
      <c r="H365" t="s">
        <v>20</v>
      </c>
      <c r="I365" t="s">
        <v>1947</v>
      </c>
      <c r="J365" t="s">
        <v>1639</v>
      </c>
      <c r="K365" t="s">
        <v>1786</v>
      </c>
      <c r="L365" t="s">
        <v>43</v>
      </c>
      <c r="M365" t="s">
        <v>43</v>
      </c>
      <c r="N365" t="s">
        <v>14</v>
      </c>
      <c r="O365" t="s">
        <v>1870</v>
      </c>
      <c r="P365" t="s">
        <v>23</v>
      </c>
      <c r="Q365" t="s">
        <v>1946</v>
      </c>
      <c r="R365" t="e">
        <f t="shared" si="81"/>
        <v>#VALUE!</v>
      </c>
      <c r="S365" t="str">
        <f t="shared" si="80"/>
        <v xml:space="preserve">先行赔付 </v>
      </c>
    </row>
    <row r="366" spans="1:20" hidden="1" x14ac:dyDescent="0.25">
      <c r="A366" t="s">
        <v>458</v>
      </c>
      <c r="B366" t="s">
        <v>1619</v>
      </c>
      <c r="C366" t="s">
        <v>1948</v>
      </c>
      <c r="D366" t="s">
        <v>445</v>
      </c>
      <c r="E366" t="s">
        <v>45</v>
      </c>
      <c r="F366" t="s">
        <v>1936</v>
      </c>
      <c r="G366" t="s">
        <v>19</v>
      </c>
      <c r="H366" t="s">
        <v>20</v>
      </c>
      <c r="I366" t="s">
        <v>1949</v>
      </c>
      <c r="J366" t="s">
        <v>1639</v>
      </c>
      <c r="K366" t="s">
        <v>1950</v>
      </c>
      <c r="L366" t="s">
        <v>43</v>
      </c>
      <c r="M366" t="s">
        <v>43</v>
      </c>
      <c r="N366" t="s">
        <v>43</v>
      </c>
      <c r="O366" t="s">
        <v>1870</v>
      </c>
      <c r="P366" t="s">
        <v>23</v>
      </c>
      <c r="Q366" t="s">
        <v>1948</v>
      </c>
      <c r="R366" t="e">
        <f t="shared" si="81"/>
        <v>#VALUE!</v>
      </c>
      <c r="S366" t="str">
        <f t="shared" si="80"/>
        <v xml:space="preserve">投保案例 </v>
      </c>
    </row>
    <row r="367" spans="1:20" hidden="1" x14ac:dyDescent="0.25">
      <c r="A367" t="s">
        <v>459</v>
      </c>
      <c r="B367" t="s">
        <v>1619</v>
      </c>
      <c r="C367" t="s">
        <v>1951</v>
      </c>
      <c r="D367" t="s">
        <v>392</v>
      </c>
      <c r="E367" t="s">
        <v>24</v>
      </c>
      <c r="F367" t="s">
        <v>1936</v>
      </c>
      <c r="G367" t="s">
        <v>19</v>
      </c>
      <c r="H367" t="s">
        <v>20</v>
      </c>
      <c r="I367" t="s">
        <v>1952</v>
      </c>
      <c r="J367" t="s">
        <v>1639</v>
      </c>
      <c r="K367" t="s">
        <v>1782</v>
      </c>
      <c r="L367" t="s">
        <v>43</v>
      </c>
      <c r="M367" t="s">
        <v>43</v>
      </c>
      <c r="N367" t="s">
        <v>43</v>
      </c>
      <c r="O367" t="s">
        <v>1870</v>
      </c>
      <c r="P367" t="s">
        <v>23</v>
      </c>
      <c r="Q367" t="s">
        <v>1951</v>
      </c>
      <c r="R367" t="e">
        <f t="shared" si="81"/>
        <v>#VALUE!</v>
      </c>
      <c r="S367" t="str">
        <f t="shared" si="80"/>
        <v xml:space="preserve">全面实行注册制 </v>
      </c>
    </row>
    <row r="368" spans="1:20" hidden="1" x14ac:dyDescent="0.25">
      <c r="A368" t="s">
        <v>460</v>
      </c>
      <c r="B368" t="s">
        <v>1619</v>
      </c>
      <c r="C368" t="s">
        <v>1953</v>
      </c>
      <c r="D368" t="s">
        <v>332</v>
      </c>
      <c r="E368" t="s">
        <v>25</v>
      </c>
      <c r="F368" t="s">
        <v>1936</v>
      </c>
      <c r="G368" t="s">
        <v>19</v>
      </c>
      <c r="H368" t="s">
        <v>20</v>
      </c>
      <c r="I368" t="s">
        <v>1954</v>
      </c>
      <c r="J368" t="s">
        <v>1639</v>
      </c>
      <c r="K368" t="s">
        <v>1789</v>
      </c>
      <c r="L368" t="s">
        <v>43</v>
      </c>
      <c r="M368" t="s">
        <v>43</v>
      </c>
      <c r="N368" t="s">
        <v>43</v>
      </c>
      <c r="O368" t="s">
        <v>1870</v>
      </c>
      <c r="P368" t="s">
        <v>23</v>
      </c>
      <c r="Q368" t="s">
        <v>1953</v>
      </c>
      <c r="R368" t="e">
        <f t="shared" si="81"/>
        <v>#VALUE!</v>
      </c>
      <c r="S368" t="e">
        <f t="shared" si="80"/>
        <v>#VALUE!</v>
      </c>
      <c r="T368" t="str">
        <f t="shared" ref="T368:T369" si="95">MID(Q368,1,SEARCH("丨",Q368)-1)</f>
        <v>注册制改革投教小课堂之北交所篇</v>
      </c>
    </row>
    <row r="369" spans="1:20" hidden="1" x14ac:dyDescent="0.25">
      <c r="A369" t="s">
        <v>343</v>
      </c>
      <c r="B369" t="s">
        <v>1619</v>
      </c>
      <c r="C369" t="s">
        <v>1955</v>
      </c>
      <c r="D369" t="s">
        <v>359</v>
      </c>
      <c r="E369" t="s">
        <v>63</v>
      </c>
      <c r="F369" t="s">
        <v>1936</v>
      </c>
      <c r="G369" t="s">
        <v>19</v>
      </c>
      <c r="H369" t="s">
        <v>20</v>
      </c>
      <c r="I369" t="s">
        <v>1956</v>
      </c>
      <c r="J369" t="s">
        <v>1639</v>
      </c>
      <c r="K369" t="s">
        <v>1789</v>
      </c>
      <c r="L369" t="s">
        <v>43</v>
      </c>
      <c r="M369" t="s">
        <v>43</v>
      </c>
      <c r="N369" t="s">
        <v>43</v>
      </c>
      <c r="O369" t="s">
        <v>1870</v>
      </c>
      <c r="P369" t="s">
        <v>23</v>
      </c>
      <c r="Q369" t="s">
        <v>1955</v>
      </c>
      <c r="R369" t="e">
        <f t="shared" si="81"/>
        <v>#VALUE!</v>
      </c>
      <c r="S369" t="e">
        <f t="shared" si="80"/>
        <v>#VALUE!</v>
      </c>
      <c r="T369" t="str">
        <f t="shared" si="95"/>
        <v>注册制改革投教小课堂之新三板篇</v>
      </c>
    </row>
    <row r="370" spans="1:20" x14ac:dyDescent="0.25">
      <c r="A370" t="s">
        <v>461</v>
      </c>
      <c r="B370" t="s">
        <v>1619</v>
      </c>
      <c r="C370" t="s">
        <v>1957</v>
      </c>
      <c r="D370" t="s">
        <v>1958</v>
      </c>
      <c r="E370" t="s">
        <v>14</v>
      </c>
      <c r="F370" t="s">
        <v>3287</v>
      </c>
      <c r="G370" t="s">
        <v>429</v>
      </c>
      <c r="H370" t="s">
        <v>20</v>
      </c>
      <c r="I370" t="s">
        <v>1960</v>
      </c>
      <c r="J370" t="s">
        <v>1961</v>
      </c>
      <c r="K370" t="s">
        <v>1619</v>
      </c>
      <c r="L370" t="s">
        <v>111</v>
      </c>
      <c r="M370" t="s">
        <v>181</v>
      </c>
      <c r="N370" t="s">
        <v>319</v>
      </c>
      <c r="O370" t="s">
        <v>1962</v>
      </c>
      <c r="P370" t="s">
        <v>23</v>
      </c>
      <c r="Q370" t="s">
        <v>1957</v>
      </c>
      <c r="R370" t="e">
        <f t="shared" si="81"/>
        <v>#VALUE!</v>
      </c>
      <c r="S370" t="e">
        <f t="shared" si="80"/>
        <v>#VALUE!</v>
      </c>
      <c r="T370" t="e">
        <f t="shared" ref="T370:T371" si="96">MID(Q370,1,SEARCH("｜",Q370)-1)</f>
        <v>#VALUE!</v>
      </c>
    </row>
    <row r="371" spans="1:20" x14ac:dyDescent="0.25">
      <c r="A371" t="s">
        <v>462</v>
      </c>
      <c r="B371" t="s">
        <v>1619</v>
      </c>
      <c r="C371" t="s">
        <v>1963</v>
      </c>
      <c r="D371" t="s">
        <v>1964</v>
      </c>
      <c r="E371" t="s">
        <v>28</v>
      </c>
      <c r="F371" t="s">
        <v>3287</v>
      </c>
      <c r="G371" t="s">
        <v>19</v>
      </c>
      <c r="H371" t="s">
        <v>20</v>
      </c>
      <c r="I371" t="s">
        <v>1965</v>
      </c>
      <c r="J371" t="s">
        <v>1966</v>
      </c>
      <c r="K371" t="s">
        <v>23</v>
      </c>
      <c r="L371" t="s">
        <v>43</v>
      </c>
      <c r="M371" t="s">
        <v>14</v>
      </c>
      <c r="N371" t="s">
        <v>33</v>
      </c>
      <c r="O371" t="s">
        <v>1967</v>
      </c>
      <c r="P371" t="s">
        <v>23</v>
      </c>
      <c r="Q371" t="s">
        <v>1963</v>
      </c>
      <c r="R371" t="e">
        <f t="shared" si="81"/>
        <v>#VALUE!</v>
      </c>
      <c r="S371" t="e">
        <f t="shared" si="80"/>
        <v>#VALUE!</v>
      </c>
      <c r="T371" t="e">
        <f t="shared" si="96"/>
        <v>#VALUE!</v>
      </c>
    </row>
    <row r="372" spans="1:20" hidden="1" x14ac:dyDescent="0.25">
      <c r="A372" t="s">
        <v>463</v>
      </c>
      <c r="B372" t="s">
        <v>1619</v>
      </c>
      <c r="C372" t="s">
        <v>1968</v>
      </c>
      <c r="D372" t="s">
        <v>503</v>
      </c>
      <c r="E372" t="s">
        <v>33</v>
      </c>
      <c r="F372" t="s">
        <v>1959</v>
      </c>
      <c r="G372" t="s">
        <v>19</v>
      </c>
      <c r="H372" t="s">
        <v>20</v>
      </c>
      <c r="I372" t="s">
        <v>1969</v>
      </c>
      <c r="J372" t="s">
        <v>1639</v>
      </c>
      <c r="K372" t="s">
        <v>1619</v>
      </c>
      <c r="L372" t="s">
        <v>14</v>
      </c>
      <c r="M372" t="s">
        <v>43</v>
      </c>
      <c r="N372" t="s">
        <v>14</v>
      </c>
      <c r="O372" t="s">
        <v>1867</v>
      </c>
      <c r="P372" t="s">
        <v>23</v>
      </c>
      <c r="Q372" t="s">
        <v>1968</v>
      </c>
      <c r="R372" t="e">
        <f t="shared" si="81"/>
        <v>#VALUE!</v>
      </c>
      <c r="S372" t="str">
        <f t="shared" si="80"/>
        <v xml:space="preserve">直播预告 </v>
      </c>
    </row>
    <row r="373" spans="1:20" hidden="1" x14ac:dyDescent="0.25">
      <c r="A373" t="s">
        <v>464</v>
      </c>
      <c r="B373" t="s">
        <v>1619</v>
      </c>
      <c r="C373" t="s">
        <v>1970</v>
      </c>
      <c r="D373" t="s">
        <v>430</v>
      </c>
      <c r="E373" t="s">
        <v>39</v>
      </c>
      <c r="F373" t="s">
        <v>1959</v>
      </c>
      <c r="G373" t="s">
        <v>19</v>
      </c>
      <c r="H373" t="s">
        <v>20</v>
      </c>
      <c r="I373" t="s">
        <v>1971</v>
      </c>
      <c r="J373" t="s">
        <v>1639</v>
      </c>
      <c r="K373" t="s">
        <v>23</v>
      </c>
      <c r="L373" t="s">
        <v>43</v>
      </c>
      <c r="M373" t="s">
        <v>43</v>
      </c>
      <c r="N373" t="s">
        <v>43</v>
      </c>
      <c r="O373" t="s">
        <v>1972</v>
      </c>
      <c r="P373" t="s">
        <v>23</v>
      </c>
      <c r="Q373" t="s">
        <v>1970</v>
      </c>
      <c r="R373" t="e">
        <f t="shared" si="81"/>
        <v>#VALUE!</v>
      </c>
      <c r="S373" t="e">
        <f t="shared" si="80"/>
        <v>#VALUE!</v>
      </c>
      <c r="T373" t="str">
        <f t="shared" ref="T373:T374" si="97">MID(Q373,1,SEARCH("丨",Q373)-1)</f>
        <v>注册制改革投教小课堂之北交所篇</v>
      </c>
    </row>
    <row r="374" spans="1:20" hidden="1" x14ac:dyDescent="0.25">
      <c r="A374" t="s">
        <v>465</v>
      </c>
      <c r="B374" t="s">
        <v>1619</v>
      </c>
      <c r="C374" t="s">
        <v>1973</v>
      </c>
      <c r="D374" t="s">
        <v>434</v>
      </c>
      <c r="E374" t="s">
        <v>45</v>
      </c>
      <c r="F374" t="s">
        <v>1959</v>
      </c>
      <c r="G374" t="s">
        <v>19</v>
      </c>
      <c r="H374" t="s">
        <v>20</v>
      </c>
      <c r="I374" t="s">
        <v>1974</v>
      </c>
      <c r="J374" t="s">
        <v>1639</v>
      </c>
      <c r="K374" t="s">
        <v>23</v>
      </c>
      <c r="L374" t="s">
        <v>43</v>
      </c>
      <c r="M374" t="s">
        <v>43</v>
      </c>
      <c r="N374" t="s">
        <v>43</v>
      </c>
      <c r="O374" t="s">
        <v>1972</v>
      </c>
      <c r="P374" t="s">
        <v>23</v>
      </c>
      <c r="Q374" t="s">
        <v>1973</v>
      </c>
      <c r="R374" t="e">
        <f t="shared" si="81"/>
        <v>#VALUE!</v>
      </c>
      <c r="S374" t="e">
        <f t="shared" si="80"/>
        <v>#VALUE!</v>
      </c>
      <c r="T374" t="str">
        <f t="shared" si="97"/>
        <v>注册制改革投教小课堂之新三板篇</v>
      </c>
    </row>
    <row r="375" spans="1:20" hidden="1" x14ac:dyDescent="0.25">
      <c r="A375" t="s">
        <v>466</v>
      </c>
      <c r="B375" t="s">
        <v>1619</v>
      </c>
      <c r="C375" t="s">
        <v>1975</v>
      </c>
      <c r="D375" t="s">
        <v>288</v>
      </c>
      <c r="E375" t="s">
        <v>24</v>
      </c>
      <c r="F375" t="s">
        <v>1959</v>
      </c>
      <c r="G375" t="s">
        <v>19</v>
      </c>
      <c r="H375" t="s">
        <v>20</v>
      </c>
      <c r="I375" t="s">
        <v>1976</v>
      </c>
      <c r="J375" t="s">
        <v>1639</v>
      </c>
      <c r="K375" t="s">
        <v>1786</v>
      </c>
      <c r="L375" t="s">
        <v>43</v>
      </c>
      <c r="M375" t="s">
        <v>43</v>
      </c>
      <c r="N375" t="s">
        <v>43</v>
      </c>
      <c r="O375" t="s">
        <v>1867</v>
      </c>
      <c r="P375" t="s">
        <v>23</v>
      </c>
      <c r="Q375" t="s">
        <v>1975</v>
      </c>
      <c r="R375" t="e">
        <f t="shared" si="81"/>
        <v>#VALUE!</v>
      </c>
      <c r="S375" t="str">
        <f t="shared" si="80"/>
        <v xml:space="preserve">注册制 </v>
      </c>
    </row>
    <row r="376" spans="1:20" hidden="1" x14ac:dyDescent="0.25">
      <c r="A376" t="s">
        <v>467</v>
      </c>
      <c r="B376" t="s">
        <v>1619</v>
      </c>
      <c r="C376" t="s">
        <v>1977</v>
      </c>
      <c r="D376" t="s">
        <v>371</v>
      </c>
      <c r="E376" t="s">
        <v>25</v>
      </c>
      <c r="F376" t="s">
        <v>1959</v>
      </c>
      <c r="G376" t="s">
        <v>19</v>
      </c>
      <c r="H376" t="s">
        <v>20</v>
      </c>
      <c r="I376" t="s">
        <v>1978</v>
      </c>
      <c r="J376" t="s">
        <v>1639</v>
      </c>
      <c r="K376" t="s">
        <v>1786</v>
      </c>
      <c r="L376" t="s">
        <v>43</v>
      </c>
      <c r="M376" t="s">
        <v>43</v>
      </c>
      <c r="N376" t="s">
        <v>43</v>
      </c>
      <c r="O376" t="s">
        <v>1867</v>
      </c>
      <c r="P376" t="s">
        <v>23</v>
      </c>
      <c r="Q376" t="s">
        <v>1977</v>
      </c>
      <c r="R376" t="e">
        <f t="shared" si="81"/>
        <v>#VALUE!</v>
      </c>
      <c r="S376" t="str">
        <f t="shared" si="80"/>
        <v xml:space="preserve">投教精品 </v>
      </c>
    </row>
    <row r="377" spans="1:20" hidden="1" x14ac:dyDescent="0.25">
      <c r="A377" t="s">
        <v>468</v>
      </c>
      <c r="B377" t="s">
        <v>1619</v>
      </c>
      <c r="C377" t="s">
        <v>1979</v>
      </c>
      <c r="D377" t="s">
        <v>306</v>
      </c>
      <c r="E377" t="s">
        <v>63</v>
      </c>
      <c r="F377" t="s">
        <v>1959</v>
      </c>
      <c r="G377" t="s">
        <v>19</v>
      </c>
      <c r="H377" t="s">
        <v>20</v>
      </c>
      <c r="I377" t="s">
        <v>1980</v>
      </c>
      <c r="J377" t="s">
        <v>1639</v>
      </c>
      <c r="K377" t="s">
        <v>1786</v>
      </c>
      <c r="L377" t="s">
        <v>43</v>
      </c>
      <c r="M377" t="s">
        <v>43</v>
      </c>
      <c r="N377" t="s">
        <v>43</v>
      </c>
      <c r="O377" t="s">
        <v>1867</v>
      </c>
      <c r="P377" t="s">
        <v>23</v>
      </c>
      <c r="Q377" t="s">
        <v>1979</v>
      </c>
      <c r="R377" t="e">
        <f t="shared" si="81"/>
        <v>#VALUE!</v>
      </c>
      <c r="S377" t="str">
        <f t="shared" si="80"/>
        <v xml:space="preserve">注册制 </v>
      </c>
    </row>
    <row r="378" spans="1:20" x14ac:dyDescent="0.25">
      <c r="A378" t="s">
        <v>469</v>
      </c>
      <c r="B378" t="s">
        <v>1619</v>
      </c>
      <c r="C378" t="s">
        <v>1981</v>
      </c>
      <c r="D378" t="s">
        <v>1982</v>
      </c>
      <c r="E378" t="s">
        <v>14</v>
      </c>
      <c r="F378" t="s">
        <v>3288</v>
      </c>
      <c r="G378" t="s">
        <v>429</v>
      </c>
      <c r="H378" t="s">
        <v>20</v>
      </c>
      <c r="I378" t="s">
        <v>1984</v>
      </c>
      <c r="J378" t="s">
        <v>1985</v>
      </c>
      <c r="K378" t="s">
        <v>1619</v>
      </c>
      <c r="L378" t="s">
        <v>173</v>
      </c>
      <c r="M378" t="s">
        <v>173</v>
      </c>
      <c r="N378" t="s">
        <v>319</v>
      </c>
      <c r="O378" t="s">
        <v>1986</v>
      </c>
      <c r="P378" t="s">
        <v>23</v>
      </c>
      <c r="Q378" t="s">
        <v>1981</v>
      </c>
      <c r="R378" t="e">
        <f t="shared" si="81"/>
        <v>#VALUE!</v>
      </c>
      <c r="S378" t="e">
        <f t="shared" si="80"/>
        <v>#VALUE!</v>
      </c>
      <c r="T378" t="e">
        <f t="shared" ref="T378:T379" si="98">MID(Q378,1,SEARCH("｜",Q378)-1)</f>
        <v>#VALUE!</v>
      </c>
    </row>
    <row r="379" spans="1:20" x14ac:dyDescent="0.25">
      <c r="A379" t="s">
        <v>470</v>
      </c>
      <c r="B379" t="s">
        <v>1619</v>
      </c>
      <c r="C379" t="s">
        <v>1987</v>
      </c>
      <c r="D379" t="s">
        <v>1988</v>
      </c>
      <c r="E379" t="s">
        <v>28</v>
      </c>
      <c r="F379" t="s">
        <v>3288</v>
      </c>
      <c r="G379" t="s">
        <v>19</v>
      </c>
      <c r="H379" t="s">
        <v>20</v>
      </c>
      <c r="I379" t="s">
        <v>1989</v>
      </c>
      <c r="J379" t="s">
        <v>1990</v>
      </c>
      <c r="K379" t="s">
        <v>23</v>
      </c>
      <c r="L379" t="s">
        <v>63</v>
      </c>
      <c r="M379" t="s">
        <v>106</v>
      </c>
      <c r="N379" t="s">
        <v>106</v>
      </c>
      <c r="O379" t="s">
        <v>1991</v>
      </c>
      <c r="P379" t="s">
        <v>23</v>
      </c>
      <c r="Q379" t="s">
        <v>1987</v>
      </c>
      <c r="R379" t="e">
        <f t="shared" si="81"/>
        <v>#VALUE!</v>
      </c>
      <c r="S379" t="e">
        <f t="shared" si="80"/>
        <v>#VALUE!</v>
      </c>
      <c r="T379" t="e">
        <f t="shared" si="98"/>
        <v>#VALUE!</v>
      </c>
    </row>
    <row r="380" spans="1:20" hidden="1" x14ac:dyDescent="0.25">
      <c r="A380" t="s">
        <v>471</v>
      </c>
      <c r="B380" t="s">
        <v>1619</v>
      </c>
      <c r="C380" t="s">
        <v>1992</v>
      </c>
      <c r="D380" t="s">
        <v>503</v>
      </c>
      <c r="E380" t="s">
        <v>33</v>
      </c>
      <c r="F380" t="s">
        <v>1983</v>
      </c>
      <c r="G380" t="s">
        <v>19</v>
      </c>
      <c r="H380" t="s">
        <v>20</v>
      </c>
      <c r="I380" t="s">
        <v>1993</v>
      </c>
      <c r="J380" t="s">
        <v>1639</v>
      </c>
      <c r="K380" t="s">
        <v>23</v>
      </c>
      <c r="L380" t="s">
        <v>43</v>
      </c>
      <c r="M380" t="s">
        <v>43</v>
      </c>
      <c r="N380" t="s">
        <v>43</v>
      </c>
      <c r="O380" t="s">
        <v>1867</v>
      </c>
      <c r="P380" t="s">
        <v>23</v>
      </c>
      <c r="Q380" t="s">
        <v>1992</v>
      </c>
      <c r="R380" t="e">
        <f t="shared" si="81"/>
        <v>#VALUE!</v>
      </c>
      <c r="S380" t="e">
        <f t="shared" si="80"/>
        <v>#VALUE!</v>
      </c>
      <c r="T380" t="str">
        <f t="shared" ref="T380:T382" si="99">MID(Q380,1,SEARCH("丨",Q380)-1)</f>
        <v>注册制改革投教小课堂之北交所篇</v>
      </c>
    </row>
    <row r="381" spans="1:20" hidden="1" x14ac:dyDescent="0.25">
      <c r="A381" t="s">
        <v>472</v>
      </c>
      <c r="B381" t="s">
        <v>1619</v>
      </c>
      <c r="C381" t="s">
        <v>1994</v>
      </c>
      <c r="D381" t="s">
        <v>435</v>
      </c>
      <c r="E381" t="s">
        <v>39</v>
      </c>
      <c r="F381" t="s">
        <v>1983</v>
      </c>
      <c r="G381" t="s">
        <v>19</v>
      </c>
      <c r="H381" t="s">
        <v>20</v>
      </c>
      <c r="I381" t="s">
        <v>1995</v>
      </c>
      <c r="J381" t="s">
        <v>1639</v>
      </c>
      <c r="K381" t="s">
        <v>23</v>
      </c>
      <c r="L381" t="s">
        <v>43</v>
      </c>
      <c r="M381" t="s">
        <v>43</v>
      </c>
      <c r="N381" t="s">
        <v>43</v>
      </c>
      <c r="O381" t="s">
        <v>1867</v>
      </c>
      <c r="P381" t="s">
        <v>23</v>
      </c>
      <c r="Q381" t="s">
        <v>1994</v>
      </c>
      <c r="R381" t="e">
        <f t="shared" si="81"/>
        <v>#VALUE!</v>
      </c>
      <c r="S381" t="e">
        <f t="shared" si="80"/>
        <v>#VALUE!</v>
      </c>
      <c r="T381" t="str">
        <f t="shared" si="99"/>
        <v>注册制改革投教小课堂之新三板篇</v>
      </c>
    </row>
    <row r="382" spans="1:20" hidden="1" x14ac:dyDescent="0.25">
      <c r="A382" t="s">
        <v>473</v>
      </c>
      <c r="B382" t="s">
        <v>1619</v>
      </c>
      <c r="C382" t="s">
        <v>1996</v>
      </c>
      <c r="D382" t="s">
        <v>448</v>
      </c>
      <c r="E382" t="s">
        <v>45</v>
      </c>
      <c r="F382" t="s">
        <v>1983</v>
      </c>
      <c r="G382" t="s">
        <v>19</v>
      </c>
      <c r="H382" t="s">
        <v>20</v>
      </c>
      <c r="I382" t="s">
        <v>1997</v>
      </c>
      <c r="J382" t="s">
        <v>1639</v>
      </c>
      <c r="K382" t="s">
        <v>23</v>
      </c>
      <c r="L382" t="s">
        <v>43</v>
      </c>
      <c r="M382" t="s">
        <v>43</v>
      </c>
      <c r="N382" t="s">
        <v>43</v>
      </c>
      <c r="O382" t="s">
        <v>1998</v>
      </c>
      <c r="P382" t="s">
        <v>23</v>
      </c>
      <c r="Q382" t="s">
        <v>1996</v>
      </c>
      <c r="R382" t="e">
        <f t="shared" si="81"/>
        <v>#VALUE!</v>
      </c>
      <c r="S382" t="e">
        <f t="shared" si="80"/>
        <v>#VALUE!</v>
      </c>
      <c r="T382" t="str">
        <f t="shared" si="99"/>
        <v>东财微问答</v>
      </c>
    </row>
    <row r="383" spans="1:20" x14ac:dyDescent="0.25">
      <c r="A383" t="s">
        <v>425</v>
      </c>
      <c r="B383" t="s">
        <v>1619</v>
      </c>
      <c r="C383" t="s">
        <v>1999</v>
      </c>
      <c r="D383" t="s">
        <v>2000</v>
      </c>
      <c r="E383" t="s">
        <v>14</v>
      </c>
      <c r="F383" t="s">
        <v>3289</v>
      </c>
      <c r="G383" t="s">
        <v>429</v>
      </c>
      <c r="H383" t="s">
        <v>20</v>
      </c>
      <c r="I383" t="s">
        <v>2002</v>
      </c>
      <c r="J383" t="s">
        <v>2003</v>
      </c>
      <c r="K383" t="s">
        <v>1619</v>
      </c>
      <c r="L383" t="s">
        <v>193</v>
      </c>
      <c r="M383" t="s">
        <v>444</v>
      </c>
      <c r="N383" t="s">
        <v>347</v>
      </c>
      <c r="O383" t="s">
        <v>2004</v>
      </c>
      <c r="P383" t="s">
        <v>23</v>
      </c>
      <c r="Q383" t="s">
        <v>1999</v>
      </c>
      <c r="R383" t="e">
        <f t="shared" si="81"/>
        <v>#VALUE!</v>
      </c>
      <c r="S383" t="e">
        <f t="shared" si="80"/>
        <v>#VALUE!</v>
      </c>
      <c r="T383" t="e">
        <f t="shared" ref="T383" si="100">MID(Q383,1,SEARCH("｜",Q383)-1)</f>
        <v>#VALUE!</v>
      </c>
    </row>
    <row r="384" spans="1:20" hidden="1" x14ac:dyDescent="0.25">
      <c r="A384" t="s">
        <v>474</v>
      </c>
      <c r="B384" t="s">
        <v>1619</v>
      </c>
      <c r="C384" t="s">
        <v>2005</v>
      </c>
      <c r="D384" t="s">
        <v>2006</v>
      </c>
      <c r="E384" t="s">
        <v>28</v>
      </c>
      <c r="F384" t="s">
        <v>2001</v>
      </c>
      <c r="G384" t="s">
        <v>19</v>
      </c>
      <c r="H384" t="s">
        <v>20</v>
      </c>
      <c r="I384" t="s">
        <v>2007</v>
      </c>
      <c r="J384" t="s">
        <v>1639</v>
      </c>
      <c r="K384" t="s">
        <v>23</v>
      </c>
      <c r="L384" t="s">
        <v>43</v>
      </c>
      <c r="M384" t="s">
        <v>43</v>
      </c>
      <c r="N384" t="s">
        <v>33</v>
      </c>
      <c r="O384" t="s">
        <v>2008</v>
      </c>
      <c r="P384" t="s">
        <v>23</v>
      </c>
      <c r="Q384" t="s">
        <v>2005</v>
      </c>
      <c r="R384" t="e">
        <f t="shared" si="81"/>
        <v>#VALUE!</v>
      </c>
      <c r="S384" t="str">
        <f t="shared" si="80"/>
        <v xml:space="preserve">深交所投教 </v>
      </c>
    </row>
    <row r="385" spans="1:20" hidden="1" x14ac:dyDescent="0.25">
      <c r="A385" t="s">
        <v>475</v>
      </c>
      <c r="B385" t="s">
        <v>1619</v>
      </c>
      <c r="C385" t="s">
        <v>2009</v>
      </c>
      <c r="D385" t="s">
        <v>2010</v>
      </c>
      <c r="E385" t="s">
        <v>33</v>
      </c>
      <c r="F385" t="s">
        <v>2001</v>
      </c>
      <c r="G385" t="s">
        <v>19</v>
      </c>
      <c r="H385" t="s">
        <v>20</v>
      </c>
      <c r="I385" t="s">
        <v>2011</v>
      </c>
      <c r="J385" t="s">
        <v>1639</v>
      </c>
      <c r="K385" t="s">
        <v>23</v>
      </c>
      <c r="L385" t="s">
        <v>14</v>
      </c>
      <c r="M385" t="s">
        <v>43</v>
      </c>
      <c r="N385" t="s">
        <v>28</v>
      </c>
      <c r="O385" t="s">
        <v>1867</v>
      </c>
      <c r="P385" t="s">
        <v>23</v>
      </c>
      <c r="Q385" t="s">
        <v>2009</v>
      </c>
      <c r="R385" t="e">
        <f t="shared" si="81"/>
        <v>#VALUE!</v>
      </c>
      <c r="S385" t="str">
        <f t="shared" si="80"/>
        <v xml:space="preserve">退市制度 </v>
      </c>
    </row>
    <row r="386" spans="1:20" hidden="1" x14ac:dyDescent="0.25">
      <c r="A386" t="s">
        <v>476</v>
      </c>
      <c r="B386" t="s">
        <v>1619</v>
      </c>
      <c r="C386" t="s">
        <v>2012</v>
      </c>
      <c r="D386" t="s">
        <v>493</v>
      </c>
      <c r="E386" t="s">
        <v>39</v>
      </c>
      <c r="F386" t="s">
        <v>2001</v>
      </c>
      <c r="G386" t="s">
        <v>19</v>
      </c>
      <c r="H386" t="s">
        <v>20</v>
      </c>
      <c r="I386" t="s">
        <v>2013</v>
      </c>
      <c r="J386" t="s">
        <v>1639</v>
      </c>
      <c r="K386" t="s">
        <v>23</v>
      </c>
      <c r="L386" t="s">
        <v>43</v>
      </c>
      <c r="M386" t="s">
        <v>43</v>
      </c>
      <c r="N386" t="s">
        <v>43</v>
      </c>
      <c r="O386" t="s">
        <v>1867</v>
      </c>
      <c r="P386" t="s">
        <v>23</v>
      </c>
      <c r="Q386" t="s">
        <v>2012</v>
      </c>
      <c r="R386" t="e">
        <f t="shared" si="81"/>
        <v>#VALUE!</v>
      </c>
      <c r="S386" t="str">
        <f t="shared" ref="S386:S416" si="101">MID(Q386,1,SEARCH("|",Q386)-1)</f>
        <v xml:space="preserve">热线问答 </v>
      </c>
    </row>
    <row r="387" spans="1:20" hidden="1" x14ac:dyDescent="0.25">
      <c r="A387" t="s">
        <v>477</v>
      </c>
      <c r="B387" t="s">
        <v>1619</v>
      </c>
      <c r="C387" t="s">
        <v>2014</v>
      </c>
      <c r="D387" t="s">
        <v>465</v>
      </c>
      <c r="E387" t="s">
        <v>45</v>
      </c>
      <c r="F387" t="s">
        <v>2001</v>
      </c>
      <c r="G387" t="s">
        <v>19</v>
      </c>
      <c r="H387" t="s">
        <v>20</v>
      </c>
      <c r="I387" t="s">
        <v>2015</v>
      </c>
      <c r="J387" t="s">
        <v>1639</v>
      </c>
      <c r="K387" t="s">
        <v>23</v>
      </c>
      <c r="L387" t="s">
        <v>43</v>
      </c>
      <c r="M387" t="s">
        <v>43</v>
      </c>
      <c r="N387" t="s">
        <v>43</v>
      </c>
      <c r="O387" t="s">
        <v>1867</v>
      </c>
      <c r="P387" t="s">
        <v>23</v>
      </c>
      <c r="Q387" t="s">
        <v>2014</v>
      </c>
      <c r="R387" t="e">
        <f t="shared" ref="R387:R450" si="102">MID(Q387,SEARCH("【",Q387)+1,SEARCH("】",Q387)-SEARCH("【",Q387)-1)</f>
        <v>#VALUE!</v>
      </c>
      <c r="S387" t="str">
        <f t="shared" si="101"/>
        <v xml:space="preserve">投教精品 </v>
      </c>
    </row>
    <row r="388" spans="1:20" hidden="1" x14ac:dyDescent="0.25">
      <c r="A388" t="s">
        <v>478</v>
      </c>
      <c r="B388" t="s">
        <v>1619</v>
      </c>
      <c r="C388" t="s">
        <v>2016</v>
      </c>
      <c r="D388" t="s">
        <v>424</v>
      </c>
      <c r="E388" t="s">
        <v>24</v>
      </c>
      <c r="F388" t="s">
        <v>2001</v>
      </c>
      <c r="G388" t="s">
        <v>19</v>
      </c>
      <c r="H388" t="s">
        <v>20</v>
      </c>
      <c r="I388" t="s">
        <v>2017</v>
      </c>
      <c r="J388" t="s">
        <v>1639</v>
      </c>
      <c r="K388" t="s">
        <v>23</v>
      </c>
      <c r="L388" t="s">
        <v>43</v>
      </c>
      <c r="M388" t="s">
        <v>43</v>
      </c>
      <c r="N388" t="s">
        <v>43</v>
      </c>
      <c r="O388" t="s">
        <v>1867</v>
      </c>
      <c r="P388" t="s">
        <v>23</v>
      </c>
      <c r="Q388" t="s">
        <v>2016</v>
      </c>
      <c r="R388" t="e">
        <f t="shared" si="102"/>
        <v>#VALUE!</v>
      </c>
      <c r="S388" t="str">
        <f t="shared" si="101"/>
        <v xml:space="preserve">注册制 </v>
      </c>
    </row>
    <row r="389" spans="1:20" hidden="1" x14ac:dyDescent="0.25">
      <c r="A389" t="s">
        <v>479</v>
      </c>
      <c r="B389" t="s">
        <v>1619</v>
      </c>
      <c r="C389" t="s">
        <v>2018</v>
      </c>
      <c r="D389" t="s">
        <v>61</v>
      </c>
      <c r="E389" t="s">
        <v>25</v>
      </c>
      <c r="F389" t="s">
        <v>2001</v>
      </c>
      <c r="G389" t="s">
        <v>19</v>
      </c>
      <c r="H389" t="s">
        <v>20</v>
      </c>
      <c r="I389" t="s">
        <v>2019</v>
      </c>
      <c r="J389" t="s">
        <v>1639</v>
      </c>
      <c r="K389" t="s">
        <v>23</v>
      </c>
      <c r="L389" t="s">
        <v>43</v>
      </c>
      <c r="M389" t="s">
        <v>43</v>
      </c>
      <c r="N389" t="s">
        <v>43</v>
      </c>
      <c r="O389" t="s">
        <v>1867</v>
      </c>
      <c r="P389" t="s">
        <v>23</v>
      </c>
      <c r="Q389" t="s">
        <v>2018</v>
      </c>
      <c r="R389" t="e">
        <f t="shared" si="102"/>
        <v>#VALUE!</v>
      </c>
      <c r="S389" t="e">
        <f t="shared" si="101"/>
        <v>#VALUE!</v>
      </c>
      <c r="T389" t="str">
        <f t="shared" ref="T389:T397" si="103">MID(Q389,1,SEARCH("丨",Q389)-1)</f>
        <v>注册制改革投教小课堂之北交所篇</v>
      </c>
    </row>
    <row r="390" spans="1:20" hidden="1" x14ac:dyDescent="0.25">
      <c r="A390" t="s">
        <v>480</v>
      </c>
      <c r="B390" t="s">
        <v>1619</v>
      </c>
      <c r="C390" t="s">
        <v>2020</v>
      </c>
      <c r="D390" t="s">
        <v>146</v>
      </c>
      <c r="E390" t="s">
        <v>63</v>
      </c>
      <c r="F390" t="s">
        <v>2001</v>
      </c>
      <c r="G390" t="s">
        <v>19</v>
      </c>
      <c r="H390" t="s">
        <v>20</v>
      </c>
      <c r="I390" t="s">
        <v>2021</v>
      </c>
      <c r="J390" t="s">
        <v>1639</v>
      </c>
      <c r="K390" t="s">
        <v>23</v>
      </c>
      <c r="L390" t="s">
        <v>43</v>
      </c>
      <c r="M390" t="s">
        <v>43</v>
      </c>
      <c r="N390" t="s">
        <v>43</v>
      </c>
      <c r="O390" t="s">
        <v>1867</v>
      </c>
      <c r="P390" t="s">
        <v>23</v>
      </c>
      <c r="Q390" t="s">
        <v>2020</v>
      </c>
      <c r="R390" t="e">
        <f t="shared" si="102"/>
        <v>#VALUE!</v>
      </c>
      <c r="S390" t="e">
        <f t="shared" si="101"/>
        <v>#VALUE!</v>
      </c>
      <c r="T390" t="str">
        <f t="shared" si="103"/>
        <v>注册制改革投教小课堂之新三板篇</v>
      </c>
    </row>
    <row r="391" spans="1:20" x14ac:dyDescent="0.25">
      <c r="A391" t="s">
        <v>481</v>
      </c>
      <c r="B391" t="s">
        <v>1619</v>
      </c>
      <c r="C391" t="s">
        <v>2022</v>
      </c>
      <c r="D391" t="s">
        <v>2023</v>
      </c>
      <c r="E391" t="s">
        <v>14</v>
      </c>
      <c r="F391" t="s">
        <v>3290</v>
      </c>
      <c r="G391" t="s">
        <v>19</v>
      </c>
      <c r="H391" t="s">
        <v>20</v>
      </c>
      <c r="I391" t="s">
        <v>2024</v>
      </c>
      <c r="J391" t="s">
        <v>1745</v>
      </c>
      <c r="K391" t="s">
        <v>1619</v>
      </c>
      <c r="L391" t="s">
        <v>430</v>
      </c>
      <c r="M391" t="s">
        <v>191</v>
      </c>
      <c r="N391" t="s">
        <v>524</v>
      </c>
      <c r="O391" t="s">
        <v>2025</v>
      </c>
      <c r="P391" t="s">
        <v>23</v>
      </c>
      <c r="Q391" t="s">
        <v>2022</v>
      </c>
      <c r="R391" t="e">
        <f t="shared" si="102"/>
        <v>#VALUE!</v>
      </c>
      <c r="S391" t="e">
        <f t="shared" si="101"/>
        <v>#VALUE!</v>
      </c>
      <c r="T391" t="e">
        <f t="shared" ref="T391:T394" si="104">MID(Q391,1,SEARCH("｜",Q391)-1)</f>
        <v>#VALUE!</v>
      </c>
    </row>
    <row r="392" spans="1:20" x14ac:dyDescent="0.25">
      <c r="A392" t="s">
        <v>482</v>
      </c>
      <c r="B392" t="s">
        <v>1619</v>
      </c>
      <c r="C392" t="s">
        <v>2026</v>
      </c>
      <c r="D392" t="s">
        <v>2027</v>
      </c>
      <c r="E392" t="s">
        <v>14</v>
      </c>
      <c r="F392" t="s">
        <v>3291</v>
      </c>
      <c r="G392" t="s">
        <v>19</v>
      </c>
      <c r="H392" t="s">
        <v>20</v>
      </c>
      <c r="I392" t="s">
        <v>2028</v>
      </c>
      <c r="J392" t="s">
        <v>23</v>
      </c>
      <c r="K392" t="s">
        <v>23</v>
      </c>
      <c r="L392" t="s">
        <v>45</v>
      </c>
      <c r="M392" t="s">
        <v>73</v>
      </c>
      <c r="N392" t="s">
        <v>215</v>
      </c>
      <c r="O392" t="s">
        <v>2029</v>
      </c>
      <c r="P392" t="s">
        <v>23</v>
      </c>
      <c r="Q392" t="s">
        <v>2026</v>
      </c>
      <c r="R392" t="e">
        <f t="shared" si="102"/>
        <v>#VALUE!</v>
      </c>
      <c r="S392" t="e">
        <f t="shared" si="101"/>
        <v>#VALUE!</v>
      </c>
      <c r="T392" t="e">
        <f t="shared" si="104"/>
        <v>#VALUE!</v>
      </c>
    </row>
    <row r="393" spans="1:20" x14ac:dyDescent="0.25">
      <c r="A393" t="s">
        <v>483</v>
      </c>
      <c r="B393" t="s">
        <v>1619</v>
      </c>
      <c r="C393" t="s">
        <v>2030</v>
      </c>
      <c r="D393" t="s">
        <v>2031</v>
      </c>
      <c r="E393" t="s">
        <v>28</v>
      </c>
      <c r="F393" t="s">
        <v>3291</v>
      </c>
      <c r="G393" t="s">
        <v>429</v>
      </c>
      <c r="H393" t="s">
        <v>20</v>
      </c>
      <c r="I393" t="s">
        <v>2032</v>
      </c>
      <c r="J393" t="s">
        <v>2033</v>
      </c>
      <c r="K393" t="s">
        <v>1619</v>
      </c>
      <c r="L393" t="s">
        <v>89</v>
      </c>
      <c r="M393" t="s">
        <v>33</v>
      </c>
      <c r="N393" t="s">
        <v>193</v>
      </c>
      <c r="O393" t="s">
        <v>2034</v>
      </c>
      <c r="P393" t="s">
        <v>23</v>
      </c>
      <c r="Q393" t="s">
        <v>2030</v>
      </c>
      <c r="R393" t="e">
        <f t="shared" si="102"/>
        <v>#VALUE!</v>
      </c>
      <c r="S393" t="e">
        <f t="shared" si="101"/>
        <v>#VALUE!</v>
      </c>
      <c r="T393" t="e">
        <f t="shared" si="104"/>
        <v>#VALUE!</v>
      </c>
    </row>
    <row r="394" spans="1:20" x14ac:dyDescent="0.25">
      <c r="A394" t="s">
        <v>484</v>
      </c>
      <c r="B394" t="s">
        <v>1619</v>
      </c>
      <c r="C394" t="s">
        <v>2036</v>
      </c>
      <c r="D394" t="s">
        <v>2037</v>
      </c>
      <c r="E394" t="s">
        <v>28</v>
      </c>
      <c r="F394" t="s">
        <v>3292</v>
      </c>
      <c r="G394" t="s">
        <v>19</v>
      </c>
      <c r="H394" t="s">
        <v>20</v>
      </c>
      <c r="I394" t="s">
        <v>2038</v>
      </c>
      <c r="J394" t="s">
        <v>2039</v>
      </c>
      <c r="K394" t="s">
        <v>23</v>
      </c>
      <c r="L394" t="s">
        <v>28</v>
      </c>
      <c r="M394" t="s">
        <v>14</v>
      </c>
      <c r="N394" t="s">
        <v>33</v>
      </c>
      <c r="O394" t="s">
        <v>2040</v>
      </c>
      <c r="P394" t="s">
        <v>23</v>
      </c>
      <c r="Q394" t="s">
        <v>2036</v>
      </c>
      <c r="R394" t="e">
        <f t="shared" si="102"/>
        <v>#VALUE!</v>
      </c>
      <c r="S394" t="e">
        <f t="shared" si="101"/>
        <v>#VALUE!</v>
      </c>
      <c r="T394" t="e">
        <f t="shared" si="104"/>
        <v>#VALUE!</v>
      </c>
    </row>
    <row r="395" spans="1:20" hidden="1" x14ac:dyDescent="0.25">
      <c r="A395" t="s">
        <v>485</v>
      </c>
      <c r="B395" t="s">
        <v>1619</v>
      </c>
      <c r="C395" t="s">
        <v>2041</v>
      </c>
      <c r="D395" t="s">
        <v>616</v>
      </c>
      <c r="E395" t="s">
        <v>33</v>
      </c>
      <c r="F395" t="s">
        <v>2035</v>
      </c>
      <c r="G395" t="s">
        <v>19</v>
      </c>
      <c r="H395" t="s">
        <v>20</v>
      </c>
      <c r="I395" t="s">
        <v>2042</v>
      </c>
      <c r="J395" t="s">
        <v>1639</v>
      </c>
      <c r="K395" t="s">
        <v>1789</v>
      </c>
      <c r="L395" t="s">
        <v>43</v>
      </c>
      <c r="M395" t="s">
        <v>43</v>
      </c>
      <c r="N395" t="s">
        <v>43</v>
      </c>
      <c r="O395" t="s">
        <v>2043</v>
      </c>
      <c r="P395" t="s">
        <v>23</v>
      </c>
      <c r="Q395" t="s">
        <v>2041</v>
      </c>
      <c r="R395" t="e">
        <f t="shared" si="102"/>
        <v>#VALUE!</v>
      </c>
      <c r="S395" t="e">
        <f t="shared" si="101"/>
        <v>#VALUE!</v>
      </c>
      <c r="T395" t="str">
        <f t="shared" si="103"/>
        <v>融资融券业务风险提示</v>
      </c>
    </row>
    <row r="396" spans="1:20" hidden="1" x14ac:dyDescent="0.25">
      <c r="A396" t="s">
        <v>486</v>
      </c>
      <c r="B396" t="s">
        <v>1619</v>
      </c>
      <c r="C396" t="s">
        <v>2044</v>
      </c>
      <c r="D396" t="s">
        <v>451</v>
      </c>
      <c r="E396" t="s">
        <v>39</v>
      </c>
      <c r="F396" t="s">
        <v>2035</v>
      </c>
      <c r="G396" t="s">
        <v>19</v>
      </c>
      <c r="H396" t="s">
        <v>20</v>
      </c>
      <c r="I396" t="s">
        <v>2045</v>
      </c>
      <c r="J396" t="s">
        <v>1639</v>
      </c>
      <c r="K396" t="s">
        <v>1789</v>
      </c>
      <c r="L396" t="s">
        <v>43</v>
      </c>
      <c r="M396" t="s">
        <v>43</v>
      </c>
      <c r="N396" t="s">
        <v>43</v>
      </c>
      <c r="O396" t="s">
        <v>2043</v>
      </c>
      <c r="P396" t="s">
        <v>23</v>
      </c>
      <c r="Q396" t="s">
        <v>2044</v>
      </c>
      <c r="R396" t="e">
        <f t="shared" si="102"/>
        <v>#VALUE!</v>
      </c>
      <c r="S396" t="e">
        <f t="shared" si="101"/>
        <v>#VALUE!</v>
      </c>
      <c r="T396" t="str">
        <f t="shared" si="103"/>
        <v>注册制改革投教小课堂之北交所篇</v>
      </c>
    </row>
    <row r="397" spans="1:20" hidden="1" x14ac:dyDescent="0.25">
      <c r="A397" t="s">
        <v>487</v>
      </c>
      <c r="B397" t="s">
        <v>1619</v>
      </c>
      <c r="C397" t="s">
        <v>2046</v>
      </c>
      <c r="D397" t="s">
        <v>97</v>
      </c>
      <c r="E397" t="s">
        <v>45</v>
      </c>
      <c r="F397" t="s">
        <v>2035</v>
      </c>
      <c r="G397" t="s">
        <v>19</v>
      </c>
      <c r="H397" t="s">
        <v>20</v>
      </c>
      <c r="I397" t="s">
        <v>2047</v>
      </c>
      <c r="J397" t="s">
        <v>1639</v>
      </c>
      <c r="K397" t="s">
        <v>1789</v>
      </c>
      <c r="L397" t="s">
        <v>43</v>
      </c>
      <c r="M397" t="s">
        <v>43</v>
      </c>
      <c r="N397" t="s">
        <v>43</v>
      </c>
      <c r="O397" t="s">
        <v>2043</v>
      </c>
      <c r="P397" t="s">
        <v>23</v>
      </c>
      <c r="Q397" t="s">
        <v>2046</v>
      </c>
      <c r="R397" t="e">
        <f t="shared" si="102"/>
        <v>#VALUE!</v>
      </c>
      <c r="S397" t="e">
        <f t="shared" si="101"/>
        <v>#VALUE!</v>
      </c>
      <c r="T397" t="str">
        <f t="shared" si="103"/>
        <v>注册制改革投教小课堂之新三板篇</v>
      </c>
    </row>
    <row r="398" spans="1:20" hidden="1" x14ac:dyDescent="0.25">
      <c r="A398" t="s">
        <v>488</v>
      </c>
      <c r="B398" t="s">
        <v>1619</v>
      </c>
      <c r="C398" t="s">
        <v>2048</v>
      </c>
      <c r="D398" t="s">
        <v>326</v>
      </c>
      <c r="E398" t="s">
        <v>24</v>
      </c>
      <c r="F398" t="s">
        <v>2035</v>
      </c>
      <c r="G398" t="s">
        <v>19</v>
      </c>
      <c r="H398" t="s">
        <v>20</v>
      </c>
      <c r="I398" t="s">
        <v>2049</v>
      </c>
      <c r="J398" t="s">
        <v>1639</v>
      </c>
      <c r="K398" t="s">
        <v>1786</v>
      </c>
      <c r="L398" t="s">
        <v>14</v>
      </c>
      <c r="M398" t="s">
        <v>43</v>
      </c>
      <c r="N398" t="s">
        <v>43</v>
      </c>
      <c r="O398" t="s">
        <v>2043</v>
      </c>
      <c r="P398" t="s">
        <v>23</v>
      </c>
      <c r="Q398" t="s">
        <v>2048</v>
      </c>
      <c r="R398" t="e">
        <f t="shared" si="102"/>
        <v>#VALUE!</v>
      </c>
      <c r="S398" t="str">
        <f t="shared" si="101"/>
        <v xml:space="preserve">注册制 </v>
      </c>
    </row>
    <row r="399" spans="1:20" hidden="1" x14ac:dyDescent="0.25">
      <c r="A399" t="s">
        <v>489</v>
      </c>
      <c r="B399" t="s">
        <v>1619</v>
      </c>
      <c r="C399" t="s">
        <v>2050</v>
      </c>
      <c r="D399" t="s">
        <v>438</v>
      </c>
      <c r="E399" t="s">
        <v>25</v>
      </c>
      <c r="F399" t="s">
        <v>2035</v>
      </c>
      <c r="G399" t="s">
        <v>19</v>
      </c>
      <c r="H399" t="s">
        <v>20</v>
      </c>
      <c r="I399" t="s">
        <v>2051</v>
      </c>
      <c r="J399" t="s">
        <v>1639</v>
      </c>
      <c r="K399" t="s">
        <v>1782</v>
      </c>
      <c r="L399" t="s">
        <v>43</v>
      </c>
      <c r="M399" t="s">
        <v>43</v>
      </c>
      <c r="N399" t="s">
        <v>43</v>
      </c>
      <c r="O399" t="s">
        <v>2043</v>
      </c>
      <c r="P399" t="s">
        <v>23</v>
      </c>
      <c r="Q399" t="s">
        <v>2050</v>
      </c>
      <c r="R399" t="e">
        <f t="shared" si="102"/>
        <v>#VALUE!</v>
      </c>
      <c r="S399" t="str">
        <f t="shared" si="101"/>
        <v xml:space="preserve">深交所投教 </v>
      </c>
    </row>
    <row r="400" spans="1:20" x14ac:dyDescent="0.25">
      <c r="A400" t="s">
        <v>490</v>
      </c>
      <c r="B400" t="s">
        <v>1619</v>
      </c>
      <c r="C400" t="s">
        <v>2052</v>
      </c>
      <c r="D400" t="s">
        <v>2053</v>
      </c>
      <c r="E400" t="s">
        <v>14</v>
      </c>
      <c r="F400" t="s">
        <v>3293</v>
      </c>
      <c r="G400" t="s">
        <v>429</v>
      </c>
      <c r="H400" t="s">
        <v>20</v>
      </c>
      <c r="I400" t="s">
        <v>2055</v>
      </c>
      <c r="J400" t="s">
        <v>2056</v>
      </c>
      <c r="K400" t="s">
        <v>1619</v>
      </c>
      <c r="L400" t="s">
        <v>111</v>
      </c>
      <c r="M400" t="s">
        <v>179</v>
      </c>
      <c r="N400" t="s">
        <v>347</v>
      </c>
      <c r="O400" t="s">
        <v>2057</v>
      </c>
      <c r="P400" t="s">
        <v>23</v>
      </c>
      <c r="Q400" t="s">
        <v>2052</v>
      </c>
      <c r="R400" t="e">
        <f t="shared" si="102"/>
        <v>#VALUE!</v>
      </c>
      <c r="S400" t="e">
        <f t="shared" si="101"/>
        <v>#VALUE!</v>
      </c>
      <c r="T400" t="e">
        <f t="shared" ref="T400" si="105">MID(Q400,1,SEARCH("｜",Q400)-1)</f>
        <v>#VALUE!</v>
      </c>
    </row>
    <row r="401" spans="1:20" hidden="1" x14ac:dyDescent="0.25">
      <c r="A401" t="s">
        <v>491</v>
      </c>
      <c r="B401" t="s">
        <v>1619</v>
      </c>
      <c r="C401" t="s">
        <v>2058</v>
      </c>
      <c r="D401" t="s">
        <v>2059</v>
      </c>
      <c r="E401" t="s">
        <v>28</v>
      </c>
      <c r="F401" t="s">
        <v>2054</v>
      </c>
      <c r="G401" t="s">
        <v>19</v>
      </c>
      <c r="H401" t="s">
        <v>20</v>
      </c>
      <c r="I401" t="s">
        <v>2060</v>
      </c>
      <c r="J401" t="s">
        <v>1639</v>
      </c>
      <c r="K401" t="s">
        <v>1786</v>
      </c>
      <c r="L401" t="s">
        <v>43</v>
      </c>
      <c r="M401" t="s">
        <v>28</v>
      </c>
      <c r="N401" t="s">
        <v>43</v>
      </c>
      <c r="O401" t="s">
        <v>2061</v>
      </c>
      <c r="P401" t="s">
        <v>23</v>
      </c>
      <c r="Q401" t="s">
        <v>2058</v>
      </c>
      <c r="R401" t="e">
        <f t="shared" si="102"/>
        <v>#VALUE!</v>
      </c>
      <c r="S401" t="str">
        <f t="shared" si="101"/>
        <v xml:space="preserve">注册制 </v>
      </c>
    </row>
    <row r="402" spans="1:20" hidden="1" x14ac:dyDescent="0.25">
      <c r="A402" t="s">
        <v>492</v>
      </c>
      <c r="B402" t="s">
        <v>1619</v>
      </c>
      <c r="C402" t="s">
        <v>2062</v>
      </c>
      <c r="D402" t="s">
        <v>523</v>
      </c>
      <c r="E402" t="s">
        <v>33</v>
      </c>
      <c r="F402" t="s">
        <v>2054</v>
      </c>
      <c r="G402" t="s">
        <v>19</v>
      </c>
      <c r="H402" t="s">
        <v>20</v>
      </c>
      <c r="I402" t="s">
        <v>2063</v>
      </c>
      <c r="J402" t="s">
        <v>1639</v>
      </c>
      <c r="K402" t="s">
        <v>1782</v>
      </c>
      <c r="L402" t="s">
        <v>43</v>
      </c>
      <c r="M402" t="s">
        <v>43</v>
      </c>
      <c r="N402" t="s">
        <v>43</v>
      </c>
      <c r="O402" t="s">
        <v>2061</v>
      </c>
      <c r="P402" t="s">
        <v>23</v>
      </c>
      <c r="Q402" t="s">
        <v>2062</v>
      </c>
      <c r="R402" t="e">
        <f t="shared" si="102"/>
        <v>#VALUE!</v>
      </c>
      <c r="S402" t="str">
        <f t="shared" si="101"/>
        <v xml:space="preserve">全面实行注册制 </v>
      </c>
    </row>
    <row r="403" spans="1:20" hidden="1" x14ac:dyDescent="0.25">
      <c r="A403" t="s">
        <v>493</v>
      </c>
      <c r="B403" t="s">
        <v>1619</v>
      </c>
      <c r="C403" t="s">
        <v>2064</v>
      </c>
      <c r="D403" t="s">
        <v>483</v>
      </c>
      <c r="E403" t="s">
        <v>39</v>
      </c>
      <c r="F403" t="s">
        <v>2054</v>
      </c>
      <c r="G403" t="s">
        <v>19</v>
      </c>
      <c r="H403" t="s">
        <v>20</v>
      </c>
      <c r="I403" t="s">
        <v>2065</v>
      </c>
      <c r="J403" t="s">
        <v>1639</v>
      </c>
      <c r="K403" t="s">
        <v>1619</v>
      </c>
      <c r="L403" t="s">
        <v>43</v>
      </c>
      <c r="M403" t="s">
        <v>43</v>
      </c>
      <c r="N403" t="s">
        <v>43</v>
      </c>
      <c r="O403" t="s">
        <v>2043</v>
      </c>
      <c r="P403" t="s">
        <v>23</v>
      </c>
      <c r="Q403" t="s">
        <v>2064</v>
      </c>
      <c r="R403" t="e">
        <f t="shared" si="102"/>
        <v>#VALUE!</v>
      </c>
      <c r="S403" t="e">
        <f t="shared" si="101"/>
        <v>#VALUE!</v>
      </c>
      <c r="T403" t="str">
        <f t="shared" ref="T403:T408" si="106">MID(Q403,1,SEARCH("丨",Q403)-1)</f>
        <v>东财微课堂</v>
      </c>
    </row>
    <row r="404" spans="1:20" x14ac:dyDescent="0.25">
      <c r="A404" t="s">
        <v>494</v>
      </c>
      <c r="B404" t="s">
        <v>1619</v>
      </c>
      <c r="C404" t="s">
        <v>2066</v>
      </c>
      <c r="D404" t="s">
        <v>2067</v>
      </c>
      <c r="E404" t="s">
        <v>14</v>
      </c>
      <c r="F404" t="s">
        <v>3294</v>
      </c>
      <c r="G404" t="s">
        <v>429</v>
      </c>
      <c r="H404" t="s">
        <v>20</v>
      </c>
      <c r="I404" t="s">
        <v>2069</v>
      </c>
      <c r="J404" t="s">
        <v>2070</v>
      </c>
      <c r="K404" t="s">
        <v>1619</v>
      </c>
      <c r="L404" t="s">
        <v>221</v>
      </c>
      <c r="M404" t="s">
        <v>168</v>
      </c>
      <c r="N404" t="s">
        <v>445</v>
      </c>
      <c r="O404" t="s">
        <v>2071</v>
      </c>
      <c r="P404" t="s">
        <v>23</v>
      </c>
      <c r="Q404" t="s">
        <v>2066</v>
      </c>
      <c r="R404" t="e">
        <f t="shared" si="102"/>
        <v>#VALUE!</v>
      </c>
      <c r="S404" t="e">
        <f t="shared" si="101"/>
        <v>#VALUE!</v>
      </c>
      <c r="T404" t="e">
        <f t="shared" ref="T404:T405" si="107">MID(Q404,1,SEARCH("｜",Q404)-1)</f>
        <v>#VALUE!</v>
      </c>
    </row>
    <row r="405" spans="1:20" x14ac:dyDescent="0.25">
      <c r="A405" t="s">
        <v>495</v>
      </c>
      <c r="B405" t="s">
        <v>1619</v>
      </c>
      <c r="C405" t="s">
        <v>2072</v>
      </c>
      <c r="D405" t="s">
        <v>2073</v>
      </c>
      <c r="E405" t="s">
        <v>28</v>
      </c>
      <c r="F405" t="s">
        <v>3294</v>
      </c>
      <c r="G405" t="s">
        <v>19</v>
      </c>
      <c r="H405" t="s">
        <v>20</v>
      </c>
      <c r="I405" t="s">
        <v>2074</v>
      </c>
      <c r="J405" t="s">
        <v>2075</v>
      </c>
      <c r="K405" t="s">
        <v>23</v>
      </c>
      <c r="L405" t="s">
        <v>78</v>
      </c>
      <c r="M405" t="s">
        <v>63</v>
      </c>
      <c r="N405" t="s">
        <v>203</v>
      </c>
      <c r="O405" t="s">
        <v>2076</v>
      </c>
      <c r="P405" t="s">
        <v>23</v>
      </c>
      <c r="Q405" t="s">
        <v>2072</v>
      </c>
      <c r="R405" t="e">
        <f t="shared" si="102"/>
        <v>#VALUE!</v>
      </c>
      <c r="S405" t="e">
        <f t="shared" si="101"/>
        <v>#VALUE!</v>
      </c>
      <c r="T405" t="e">
        <f t="shared" si="107"/>
        <v>#VALUE!</v>
      </c>
    </row>
    <row r="406" spans="1:20" hidden="1" x14ac:dyDescent="0.25">
      <c r="A406" t="s">
        <v>496</v>
      </c>
      <c r="B406" t="s">
        <v>1619</v>
      </c>
      <c r="C406" t="s">
        <v>2077</v>
      </c>
      <c r="D406" t="s">
        <v>597</v>
      </c>
      <c r="E406" t="s">
        <v>33</v>
      </c>
      <c r="F406" t="s">
        <v>2068</v>
      </c>
      <c r="G406" t="s">
        <v>19</v>
      </c>
      <c r="H406" t="s">
        <v>20</v>
      </c>
      <c r="I406" t="s">
        <v>2078</v>
      </c>
      <c r="J406" t="s">
        <v>1639</v>
      </c>
      <c r="K406" t="s">
        <v>1789</v>
      </c>
      <c r="L406" t="s">
        <v>14</v>
      </c>
      <c r="M406" t="s">
        <v>43</v>
      </c>
      <c r="N406" t="s">
        <v>43</v>
      </c>
      <c r="O406" t="s">
        <v>2061</v>
      </c>
      <c r="P406" t="s">
        <v>23</v>
      </c>
      <c r="Q406" t="s">
        <v>2077</v>
      </c>
      <c r="R406" t="e">
        <f t="shared" si="102"/>
        <v>#VALUE!</v>
      </c>
      <c r="S406" t="e">
        <f t="shared" si="101"/>
        <v>#VALUE!</v>
      </c>
      <c r="T406" t="str">
        <f t="shared" si="106"/>
        <v>融资融券业务风险提示</v>
      </c>
    </row>
    <row r="407" spans="1:20" hidden="1" x14ac:dyDescent="0.25">
      <c r="A407" t="s">
        <v>497</v>
      </c>
      <c r="B407" t="s">
        <v>1619</v>
      </c>
      <c r="C407" t="s">
        <v>2079</v>
      </c>
      <c r="D407" t="s">
        <v>438</v>
      </c>
      <c r="E407" t="s">
        <v>39</v>
      </c>
      <c r="F407" t="s">
        <v>2068</v>
      </c>
      <c r="G407" t="s">
        <v>19</v>
      </c>
      <c r="H407" t="s">
        <v>20</v>
      </c>
      <c r="I407" t="s">
        <v>2080</v>
      </c>
      <c r="J407" t="s">
        <v>1639</v>
      </c>
      <c r="K407" t="s">
        <v>1789</v>
      </c>
      <c r="L407" t="s">
        <v>43</v>
      </c>
      <c r="M407" t="s">
        <v>43</v>
      </c>
      <c r="N407" t="s">
        <v>43</v>
      </c>
      <c r="O407" t="s">
        <v>2043</v>
      </c>
      <c r="P407" t="s">
        <v>23</v>
      </c>
      <c r="Q407" t="s">
        <v>2079</v>
      </c>
      <c r="R407" t="e">
        <f t="shared" si="102"/>
        <v>#VALUE!</v>
      </c>
      <c r="S407" t="e">
        <f t="shared" si="101"/>
        <v>#VALUE!</v>
      </c>
      <c r="T407" t="str">
        <f t="shared" si="106"/>
        <v>注册制改革投教小课堂之北交所篇</v>
      </c>
    </row>
    <row r="408" spans="1:20" hidden="1" x14ac:dyDescent="0.25">
      <c r="A408" t="s">
        <v>498</v>
      </c>
      <c r="B408" t="s">
        <v>1619</v>
      </c>
      <c r="C408" t="s">
        <v>2081</v>
      </c>
      <c r="D408" t="s">
        <v>419</v>
      </c>
      <c r="E408" t="s">
        <v>45</v>
      </c>
      <c r="F408" t="s">
        <v>2068</v>
      </c>
      <c r="G408" t="s">
        <v>19</v>
      </c>
      <c r="H408" t="s">
        <v>20</v>
      </c>
      <c r="I408" t="s">
        <v>2082</v>
      </c>
      <c r="J408" t="s">
        <v>1639</v>
      </c>
      <c r="K408" t="s">
        <v>1789</v>
      </c>
      <c r="L408" t="s">
        <v>43</v>
      </c>
      <c r="M408" t="s">
        <v>43</v>
      </c>
      <c r="N408" t="s">
        <v>43</v>
      </c>
      <c r="O408" t="s">
        <v>2043</v>
      </c>
      <c r="P408" t="s">
        <v>23</v>
      </c>
      <c r="Q408" t="s">
        <v>2081</v>
      </c>
      <c r="R408" t="e">
        <f t="shared" si="102"/>
        <v>#VALUE!</v>
      </c>
      <c r="S408" t="e">
        <f t="shared" si="101"/>
        <v>#VALUE!</v>
      </c>
      <c r="T408" t="str">
        <f t="shared" si="106"/>
        <v>注册制改革投教小课堂之新三板篇</v>
      </c>
    </row>
    <row r="409" spans="1:20" hidden="1" x14ac:dyDescent="0.25">
      <c r="A409" t="s">
        <v>499</v>
      </c>
      <c r="B409" t="s">
        <v>1619</v>
      </c>
      <c r="C409" t="s">
        <v>2083</v>
      </c>
      <c r="D409" t="s">
        <v>427</v>
      </c>
      <c r="E409" t="s">
        <v>24</v>
      </c>
      <c r="F409" t="s">
        <v>2068</v>
      </c>
      <c r="G409" t="s">
        <v>19</v>
      </c>
      <c r="H409" t="s">
        <v>20</v>
      </c>
      <c r="I409" t="s">
        <v>2084</v>
      </c>
      <c r="J409" t="s">
        <v>1639</v>
      </c>
      <c r="K409" t="s">
        <v>1782</v>
      </c>
      <c r="L409" t="s">
        <v>43</v>
      </c>
      <c r="M409" t="s">
        <v>43</v>
      </c>
      <c r="N409" t="s">
        <v>43</v>
      </c>
      <c r="O409" t="s">
        <v>2043</v>
      </c>
      <c r="P409" t="s">
        <v>23</v>
      </c>
      <c r="Q409" t="s">
        <v>2083</v>
      </c>
      <c r="R409" t="e">
        <f t="shared" si="102"/>
        <v>#VALUE!</v>
      </c>
      <c r="S409" t="str">
        <f t="shared" si="101"/>
        <v xml:space="preserve">聚焦全面实行注册制之二十一 </v>
      </c>
    </row>
    <row r="410" spans="1:20" hidden="1" x14ac:dyDescent="0.25">
      <c r="A410" t="s">
        <v>500</v>
      </c>
      <c r="B410" t="s">
        <v>1619</v>
      </c>
      <c r="C410" t="s">
        <v>2085</v>
      </c>
      <c r="D410" t="s">
        <v>443</v>
      </c>
      <c r="E410" t="s">
        <v>25</v>
      </c>
      <c r="F410" t="s">
        <v>2068</v>
      </c>
      <c r="G410" t="s">
        <v>19</v>
      </c>
      <c r="H410" t="s">
        <v>20</v>
      </c>
      <c r="I410" t="s">
        <v>2086</v>
      </c>
      <c r="J410" t="s">
        <v>1639</v>
      </c>
      <c r="K410" t="s">
        <v>1786</v>
      </c>
      <c r="L410" t="s">
        <v>43</v>
      </c>
      <c r="M410" t="s">
        <v>43</v>
      </c>
      <c r="N410" t="s">
        <v>43</v>
      </c>
      <c r="O410" t="s">
        <v>2043</v>
      </c>
      <c r="P410" t="s">
        <v>23</v>
      </c>
      <c r="Q410" t="s">
        <v>2085</v>
      </c>
      <c r="R410" t="e">
        <f t="shared" si="102"/>
        <v>#VALUE!</v>
      </c>
      <c r="S410" t="str">
        <f t="shared" si="101"/>
        <v xml:space="preserve">注册制 </v>
      </c>
    </row>
    <row r="411" spans="1:20" hidden="1" x14ac:dyDescent="0.25">
      <c r="A411" t="s">
        <v>501</v>
      </c>
      <c r="B411" t="s">
        <v>1619</v>
      </c>
      <c r="C411" t="s">
        <v>2087</v>
      </c>
      <c r="D411" t="s">
        <v>409</v>
      </c>
      <c r="E411" t="s">
        <v>63</v>
      </c>
      <c r="F411" t="s">
        <v>2068</v>
      </c>
      <c r="G411" t="s">
        <v>19</v>
      </c>
      <c r="H411" t="s">
        <v>20</v>
      </c>
      <c r="I411" t="s">
        <v>2088</v>
      </c>
      <c r="J411" t="s">
        <v>1639</v>
      </c>
      <c r="K411" t="s">
        <v>1786</v>
      </c>
      <c r="L411" t="s">
        <v>43</v>
      </c>
      <c r="M411" t="s">
        <v>43</v>
      </c>
      <c r="N411" t="s">
        <v>43</v>
      </c>
      <c r="O411" t="s">
        <v>2043</v>
      </c>
      <c r="P411" t="s">
        <v>23</v>
      </c>
      <c r="Q411" t="s">
        <v>2087</v>
      </c>
      <c r="R411" t="e">
        <f t="shared" si="102"/>
        <v>#VALUE!</v>
      </c>
      <c r="S411" t="str">
        <f t="shared" si="101"/>
        <v xml:space="preserve">注册制 </v>
      </c>
    </row>
    <row r="412" spans="1:20" x14ac:dyDescent="0.25">
      <c r="A412" t="s">
        <v>502</v>
      </c>
      <c r="B412" t="s">
        <v>1619</v>
      </c>
      <c r="C412" t="s">
        <v>2089</v>
      </c>
      <c r="D412" t="s">
        <v>2090</v>
      </c>
      <c r="E412" t="s">
        <v>14</v>
      </c>
      <c r="F412" t="s">
        <v>3295</v>
      </c>
      <c r="G412" t="s">
        <v>429</v>
      </c>
      <c r="H412" t="s">
        <v>20</v>
      </c>
      <c r="I412" t="s">
        <v>2092</v>
      </c>
      <c r="J412" t="s">
        <v>2093</v>
      </c>
      <c r="K412" t="s">
        <v>1619</v>
      </c>
      <c r="L412" t="s">
        <v>104</v>
      </c>
      <c r="M412" t="s">
        <v>96</v>
      </c>
      <c r="N412" t="s">
        <v>273</v>
      </c>
      <c r="O412" t="s">
        <v>2071</v>
      </c>
      <c r="P412" t="s">
        <v>23</v>
      </c>
      <c r="Q412" t="s">
        <v>2089</v>
      </c>
      <c r="R412" t="e">
        <f t="shared" si="102"/>
        <v>#VALUE!</v>
      </c>
      <c r="S412" t="e">
        <f t="shared" si="101"/>
        <v>#VALUE!</v>
      </c>
      <c r="T412" t="e">
        <f t="shared" ref="T412:T413" si="108">MID(Q412,1,SEARCH("｜",Q412)-1)</f>
        <v>#VALUE!</v>
      </c>
    </row>
    <row r="413" spans="1:20" x14ac:dyDescent="0.25">
      <c r="A413" t="s">
        <v>503</v>
      </c>
      <c r="B413" t="s">
        <v>1619</v>
      </c>
      <c r="C413" t="s">
        <v>2094</v>
      </c>
      <c r="D413" t="s">
        <v>2095</v>
      </c>
      <c r="E413" t="s">
        <v>28</v>
      </c>
      <c r="F413" t="s">
        <v>3295</v>
      </c>
      <c r="G413" t="s">
        <v>19</v>
      </c>
      <c r="H413" t="s">
        <v>20</v>
      </c>
      <c r="I413" t="s">
        <v>2096</v>
      </c>
      <c r="J413" t="s">
        <v>2097</v>
      </c>
      <c r="K413" t="s">
        <v>23</v>
      </c>
      <c r="L413" t="s">
        <v>63</v>
      </c>
      <c r="M413" t="s">
        <v>89</v>
      </c>
      <c r="N413" t="s">
        <v>181</v>
      </c>
      <c r="O413" t="s">
        <v>2076</v>
      </c>
      <c r="P413" t="s">
        <v>23</v>
      </c>
      <c r="Q413" t="s">
        <v>2094</v>
      </c>
      <c r="R413" t="e">
        <f t="shared" si="102"/>
        <v>#VALUE!</v>
      </c>
      <c r="S413" t="e">
        <f t="shared" si="101"/>
        <v>#VALUE!</v>
      </c>
      <c r="T413" t="e">
        <f t="shared" si="108"/>
        <v>#VALUE!</v>
      </c>
    </row>
    <row r="414" spans="1:20" hidden="1" x14ac:dyDescent="0.25">
      <c r="A414" t="s">
        <v>504</v>
      </c>
      <c r="B414" t="s">
        <v>1619</v>
      </c>
      <c r="C414" t="s">
        <v>2098</v>
      </c>
      <c r="D414" t="s">
        <v>613</v>
      </c>
      <c r="E414" t="s">
        <v>33</v>
      </c>
      <c r="F414" t="s">
        <v>2091</v>
      </c>
      <c r="G414" t="s">
        <v>19</v>
      </c>
      <c r="H414" t="s">
        <v>20</v>
      </c>
      <c r="I414" t="s">
        <v>2099</v>
      </c>
      <c r="J414" t="s">
        <v>1639</v>
      </c>
      <c r="K414" t="s">
        <v>23</v>
      </c>
      <c r="L414" t="s">
        <v>14</v>
      </c>
      <c r="M414" t="s">
        <v>43</v>
      </c>
      <c r="N414" t="s">
        <v>33</v>
      </c>
      <c r="O414" t="s">
        <v>2061</v>
      </c>
      <c r="P414" t="s">
        <v>23</v>
      </c>
      <c r="Q414" t="s">
        <v>2098</v>
      </c>
      <c r="R414" t="e">
        <f t="shared" si="102"/>
        <v>#VALUE!</v>
      </c>
      <c r="S414" t="e">
        <f t="shared" si="101"/>
        <v>#VALUE!</v>
      </c>
      <c r="T414" t="str">
        <f t="shared" ref="T414:T416" si="109">MID(Q414,1,SEARCH("丨",Q414)-1)</f>
        <v>融资融券业务风险提示</v>
      </c>
    </row>
    <row r="415" spans="1:20" hidden="1" x14ac:dyDescent="0.25">
      <c r="A415" t="s">
        <v>505</v>
      </c>
      <c r="B415" t="s">
        <v>1619</v>
      </c>
      <c r="C415" t="s">
        <v>2100</v>
      </c>
      <c r="D415" t="s">
        <v>436</v>
      </c>
      <c r="E415" t="s">
        <v>39</v>
      </c>
      <c r="F415" t="s">
        <v>2091</v>
      </c>
      <c r="G415" t="s">
        <v>19</v>
      </c>
      <c r="H415" t="s">
        <v>20</v>
      </c>
      <c r="I415" t="s">
        <v>2101</v>
      </c>
      <c r="J415" t="s">
        <v>1639</v>
      </c>
      <c r="K415" t="s">
        <v>23</v>
      </c>
      <c r="L415" t="s">
        <v>43</v>
      </c>
      <c r="M415" t="s">
        <v>43</v>
      </c>
      <c r="N415" t="s">
        <v>43</v>
      </c>
      <c r="O415" t="s">
        <v>2061</v>
      </c>
      <c r="P415" t="s">
        <v>23</v>
      </c>
      <c r="Q415" t="s">
        <v>2100</v>
      </c>
      <c r="R415" t="e">
        <f t="shared" si="102"/>
        <v>#VALUE!</v>
      </c>
      <c r="S415" t="e">
        <f t="shared" si="101"/>
        <v>#VALUE!</v>
      </c>
      <c r="T415" t="str">
        <f t="shared" si="109"/>
        <v>注册制改革投教小课堂之北交所篇</v>
      </c>
    </row>
    <row r="416" spans="1:20" hidden="1" x14ac:dyDescent="0.25">
      <c r="A416" t="s">
        <v>506</v>
      </c>
      <c r="B416" t="s">
        <v>1619</v>
      </c>
      <c r="C416" t="s">
        <v>2102</v>
      </c>
      <c r="D416" t="s">
        <v>379</v>
      </c>
      <c r="E416" t="s">
        <v>45</v>
      </c>
      <c r="F416" t="s">
        <v>2091</v>
      </c>
      <c r="G416" t="s">
        <v>19</v>
      </c>
      <c r="H416" t="s">
        <v>20</v>
      </c>
      <c r="I416" t="s">
        <v>2103</v>
      </c>
      <c r="J416" t="s">
        <v>1639</v>
      </c>
      <c r="K416" t="s">
        <v>23</v>
      </c>
      <c r="L416" t="s">
        <v>43</v>
      </c>
      <c r="M416" t="s">
        <v>43</v>
      </c>
      <c r="N416" t="s">
        <v>43</v>
      </c>
      <c r="O416" t="s">
        <v>2061</v>
      </c>
      <c r="P416" t="s">
        <v>23</v>
      </c>
      <c r="Q416" t="s">
        <v>2102</v>
      </c>
      <c r="R416" t="e">
        <f t="shared" si="102"/>
        <v>#VALUE!</v>
      </c>
      <c r="S416" t="e">
        <f t="shared" si="101"/>
        <v>#VALUE!</v>
      </c>
      <c r="T416" t="str">
        <f t="shared" si="109"/>
        <v>注册制改革投教小课堂之新三板篇</v>
      </c>
    </row>
    <row r="417" spans="1:20" hidden="1" x14ac:dyDescent="0.25">
      <c r="A417" t="s">
        <v>507</v>
      </c>
      <c r="B417" t="s">
        <v>1619</v>
      </c>
      <c r="C417" t="s">
        <v>2104</v>
      </c>
      <c r="D417" t="s">
        <v>453</v>
      </c>
      <c r="E417" t="s">
        <v>24</v>
      </c>
      <c r="F417" t="s">
        <v>2091</v>
      </c>
      <c r="G417" t="s">
        <v>19</v>
      </c>
      <c r="H417" t="s">
        <v>20</v>
      </c>
      <c r="I417" t="s">
        <v>2105</v>
      </c>
      <c r="J417" t="s">
        <v>1639</v>
      </c>
      <c r="K417" t="s">
        <v>23</v>
      </c>
      <c r="L417" t="s">
        <v>43</v>
      </c>
      <c r="M417" t="s">
        <v>43</v>
      </c>
      <c r="N417" t="s">
        <v>43</v>
      </c>
      <c r="O417" t="s">
        <v>2061</v>
      </c>
      <c r="P417" t="s">
        <v>23</v>
      </c>
      <c r="Q417" t="s">
        <v>2104</v>
      </c>
      <c r="R417" t="str">
        <f t="shared" si="102"/>
        <v>4·15国家安全教育日</v>
      </c>
    </row>
    <row r="418" spans="1:20" x14ac:dyDescent="0.25">
      <c r="A418" t="s">
        <v>508</v>
      </c>
      <c r="B418" t="s">
        <v>1619</v>
      </c>
      <c r="C418" t="s">
        <v>2106</v>
      </c>
      <c r="D418" t="s">
        <v>2107</v>
      </c>
      <c r="E418" t="s">
        <v>14</v>
      </c>
      <c r="F418" t="s">
        <v>3296</v>
      </c>
      <c r="G418" t="s">
        <v>429</v>
      </c>
      <c r="H418" t="s">
        <v>20</v>
      </c>
      <c r="I418" t="s">
        <v>2109</v>
      </c>
      <c r="J418" t="s">
        <v>2110</v>
      </c>
      <c r="K418" t="s">
        <v>1619</v>
      </c>
      <c r="L418" t="s">
        <v>181</v>
      </c>
      <c r="M418" t="s">
        <v>232</v>
      </c>
      <c r="N418" t="s">
        <v>385</v>
      </c>
      <c r="O418" t="s">
        <v>2111</v>
      </c>
      <c r="P418" t="s">
        <v>23</v>
      </c>
      <c r="Q418" t="s">
        <v>2106</v>
      </c>
      <c r="R418" t="e">
        <f t="shared" si="102"/>
        <v>#VALUE!</v>
      </c>
      <c r="S418" t="e">
        <f t="shared" ref="S418:S427" si="110">MID(Q418,1,SEARCH("|",Q418)-1)</f>
        <v>#VALUE!</v>
      </c>
      <c r="T418" t="e">
        <f t="shared" ref="T418:T419" si="111">MID(Q418,1,SEARCH("｜",Q418)-1)</f>
        <v>#VALUE!</v>
      </c>
    </row>
    <row r="419" spans="1:20" x14ac:dyDescent="0.25">
      <c r="A419" t="s">
        <v>509</v>
      </c>
      <c r="B419" t="s">
        <v>1619</v>
      </c>
      <c r="C419" t="s">
        <v>2112</v>
      </c>
      <c r="D419" t="s">
        <v>2113</v>
      </c>
      <c r="E419" t="s">
        <v>28</v>
      </c>
      <c r="F419" t="s">
        <v>3296</v>
      </c>
      <c r="G419" t="s">
        <v>19</v>
      </c>
      <c r="H419" t="s">
        <v>20</v>
      </c>
      <c r="I419" t="s">
        <v>2114</v>
      </c>
      <c r="J419" t="s">
        <v>3297</v>
      </c>
      <c r="K419" t="s">
        <v>23</v>
      </c>
      <c r="L419" t="s">
        <v>14</v>
      </c>
      <c r="M419" t="s">
        <v>78</v>
      </c>
      <c r="N419" t="s">
        <v>63</v>
      </c>
      <c r="O419" t="s">
        <v>2115</v>
      </c>
      <c r="P419" t="s">
        <v>23</v>
      </c>
      <c r="Q419" t="s">
        <v>2112</v>
      </c>
      <c r="R419" t="e">
        <f t="shared" si="102"/>
        <v>#VALUE!</v>
      </c>
      <c r="S419" t="e">
        <f t="shared" si="110"/>
        <v>#VALUE!</v>
      </c>
      <c r="T419" t="e">
        <f t="shared" si="111"/>
        <v>#VALUE!</v>
      </c>
    </row>
    <row r="420" spans="1:20" hidden="1" x14ac:dyDescent="0.25">
      <c r="A420" t="s">
        <v>510</v>
      </c>
      <c r="B420" t="s">
        <v>1619</v>
      </c>
      <c r="C420" t="s">
        <v>2116</v>
      </c>
      <c r="D420" t="s">
        <v>619</v>
      </c>
      <c r="E420" t="s">
        <v>33</v>
      </c>
      <c r="F420" t="s">
        <v>2108</v>
      </c>
      <c r="G420" t="s">
        <v>19</v>
      </c>
      <c r="H420" t="s">
        <v>20</v>
      </c>
      <c r="I420" t="s">
        <v>2117</v>
      </c>
      <c r="J420" t="s">
        <v>1639</v>
      </c>
      <c r="K420" t="s">
        <v>23</v>
      </c>
      <c r="L420" t="s">
        <v>14</v>
      </c>
      <c r="M420" t="s">
        <v>43</v>
      </c>
      <c r="N420" t="s">
        <v>14</v>
      </c>
      <c r="O420" t="s">
        <v>2118</v>
      </c>
      <c r="P420" t="s">
        <v>23</v>
      </c>
      <c r="Q420" t="s">
        <v>2116</v>
      </c>
      <c r="R420" t="e">
        <f t="shared" si="102"/>
        <v>#VALUE!</v>
      </c>
      <c r="S420" t="e">
        <f t="shared" si="110"/>
        <v>#VALUE!</v>
      </c>
      <c r="T420" t="str">
        <f t="shared" ref="T420:T422" si="112">MID(Q420,1,SEARCH("丨",Q420)-1)</f>
        <v>融资融券业务风险提示</v>
      </c>
    </row>
    <row r="421" spans="1:20" hidden="1" x14ac:dyDescent="0.25">
      <c r="A421" t="s">
        <v>511</v>
      </c>
      <c r="B421" t="s">
        <v>1619</v>
      </c>
      <c r="C421" t="s">
        <v>2119</v>
      </c>
      <c r="D421" t="s">
        <v>440</v>
      </c>
      <c r="E421" t="s">
        <v>39</v>
      </c>
      <c r="F421" t="s">
        <v>2108</v>
      </c>
      <c r="G421" t="s">
        <v>19</v>
      </c>
      <c r="H421" t="s">
        <v>20</v>
      </c>
      <c r="I421" t="s">
        <v>2120</v>
      </c>
      <c r="J421" t="s">
        <v>1639</v>
      </c>
      <c r="K421" t="s">
        <v>23</v>
      </c>
      <c r="L421" t="s">
        <v>43</v>
      </c>
      <c r="M421" t="s">
        <v>43</v>
      </c>
      <c r="N421" t="s">
        <v>43</v>
      </c>
      <c r="O421" t="s">
        <v>2121</v>
      </c>
      <c r="P421" t="s">
        <v>23</v>
      </c>
      <c r="Q421" t="s">
        <v>2119</v>
      </c>
      <c r="R421" t="e">
        <f t="shared" si="102"/>
        <v>#VALUE!</v>
      </c>
      <c r="S421" t="e">
        <f t="shared" si="110"/>
        <v>#VALUE!</v>
      </c>
      <c r="T421" t="str">
        <f t="shared" si="112"/>
        <v>注册制改革投教小课堂之北交所篇</v>
      </c>
    </row>
    <row r="422" spans="1:20" hidden="1" x14ac:dyDescent="0.25">
      <c r="A422" t="s">
        <v>512</v>
      </c>
      <c r="B422" t="s">
        <v>1619</v>
      </c>
      <c r="C422" t="s">
        <v>2122</v>
      </c>
      <c r="D422" t="s">
        <v>253</v>
      </c>
      <c r="E422" t="s">
        <v>45</v>
      </c>
      <c r="F422" t="s">
        <v>2108</v>
      </c>
      <c r="G422" t="s">
        <v>19</v>
      </c>
      <c r="H422" t="s">
        <v>20</v>
      </c>
      <c r="I422" t="s">
        <v>2123</v>
      </c>
      <c r="J422" t="s">
        <v>1639</v>
      </c>
      <c r="K422" t="s">
        <v>23</v>
      </c>
      <c r="L422" t="s">
        <v>43</v>
      </c>
      <c r="M422" t="s">
        <v>43</v>
      </c>
      <c r="N422" t="s">
        <v>43</v>
      </c>
      <c r="O422" t="s">
        <v>2121</v>
      </c>
      <c r="P422" t="s">
        <v>23</v>
      </c>
      <c r="Q422" t="s">
        <v>2122</v>
      </c>
      <c r="R422" t="e">
        <f t="shared" si="102"/>
        <v>#VALUE!</v>
      </c>
      <c r="S422" t="e">
        <f t="shared" si="110"/>
        <v>#VALUE!</v>
      </c>
      <c r="T422" t="str">
        <f t="shared" si="112"/>
        <v>注册制改革投教小课堂之新三板篇</v>
      </c>
    </row>
    <row r="423" spans="1:20" hidden="1" x14ac:dyDescent="0.25">
      <c r="A423" t="s">
        <v>513</v>
      </c>
      <c r="B423" t="s">
        <v>1619</v>
      </c>
      <c r="C423" t="s">
        <v>2124</v>
      </c>
      <c r="D423" t="s">
        <v>484</v>
      </c>
      <c r="E423" t="s">
        <v>24</v>
      </c>
      <c r="F423" t="s">
        <v>2108</v>
      </c>
      <c r="G423" t="s">
        <v>19</v>
      </c>
      <c r="H423" t="s">
        <v>20</v>
      </c>
      <c r="I423" t="s">
        <v>2125</v>
      </c>
      <c r="J423" t="s">
        <v>1639</v>
      </c>
      <c r="K423" t="s">
        <v>23</v>
      </c>
      <c r="L423" t="s">
        <v>43</v>
      </c>
      <c r="M423" t="s">
        <v>43</v>
      </c>
      <c r="N423" t="s">
        <v>43</v>
      </c>
      <c r="O423" t="s">
        <v>2121</v>
      </c>
      <c r="P423" t="s">
        <v>23</v>
      </c>
      <c r="Q423" t="s">
        <v>2124</v>
      </c>
      <c r="R423" t="e">
        <f t="shared" si="102"/>
        <v>#VALUE!</v>
      </c>
      <c r="S423" t="str">
        <f t="shared" si="110"/>
        <v xml:space="preserve">热线问答 </v>
      </c>
    </row>
    <row r="424" spans="1:20" hidden="1" x14ac:dyDescent="0.25">
      <c r="A424" t="s">
        <v>514</v>
      </c>
      <c r="B424" t="s">
        <v>1619</v>
      </c>
      <c r="C424" t="s">
        <v>2126</v>
      </c>
      <c r="D424" t="s">
        <v>419</v>
      </c>
      <c r="E424" t="s">
        <v>25</v>
      </c>
      <c r="F424" t="s">
        <v>2108</v>
      </c>
      <c r="G424" t="s">
        <v>19</v>
      </c>
      <c r="H424" t="s">
        <v>20</v>
      </c>
      <c r="I424" t="s">
        <v>2127</v>
      </c>
      <c r="J424" t="s">
        <v>1639</v>
      </c>
      <c r="K424" t="s">
        <v>23</v>
      </c>
      <c r="L424" t="s">
        <v>43</v>
      </c>
      <c r="M424" t="s">
        <v>43</v>
      </c>
      <c r="N424" t="s">
        <v>43</v>
      </c>
      <c r="O424" t="s">
        <v>2121</v>
      </c>
      <c r="P424" t="s">
        <v>23</v>
      </c>
      <c r="Q424" t="s">
        <v>2126</v>
      </c>
      <c r="R424" t="e">
        <f t="shared" si="102"/>
        <v>#VALUE!</v>
      </c>
      <c r="S424" t="str">
        <f t="shared" si="110"/>
        <v xml:space="preserve">注册制 </v>
      </c>
    </row>
    <row r="425" spans="1:20" hidden="1" x14ac:dyDescent="0.25">
      <c r="A425" t="s">
        <v>515</v>
      </c>
      <c r="B425" t="s">
        <v>1619</v>
      </c>
      <c r="C425" t="s">
        <v>2128</v>
      </c>
      <c r="D425" t="s">
        <v>445</v>
      </c>
      <c r="E425" t="s">
        <v>63</v>
      </c>
      <c r="F425" t="s">
        <v>2108</v>
      </c>
      <c r="G425" t="s">
        <v>19</v>
      </c>
      <c r="H425" t="s">
        <v>20</v>
      </c>
      <c r="I425" t="s">
        <v>2129</v>
      </c>
      <c r="J425" t="s">
        <v>1639</v>
      </c>
      <c r="K425" t="s">
        <v>23</v>
      </c>
      <c r="L425" t="s">
        <v>43</v>
      </c>
      <c r="M425" t="s">
        <v>43</v>
      </c>
      <c r="N425" t="s">
        <v>43</v>
      </c>
      <c r="O425" t="s">
        <v>2121</v>
      </c>
      <c r="P425" t="s">
        <v>23</v>
      </c>
      <c r="Q425" t="s">
        <v>2128</v>
      </c>
      <c r="R425" t="e">
        <f t="shared" si="102"/>
        <v>#VALUE!</v>
      </c>
      <c r="S425" t="e">
        <f t="shared" si="110"/>
        <v>#VALUE!</v>
      </c>
      <c r="T425" t="str">
        <f t="shared" ref="T425:T427" si="113">MID(Q425,1,SEARCH("丨",Q425)-1)</f>
        <v>深交所投教</v>
      </c>
    </row>
    <row r="426" spans="1:20" x14ac:dyDescent="0.25">
      <c r="A426" t="s">
        <v>516</v>
      </c>
      <c r="B426" t="s">
        <v>1619</v>
      </c>
      <c r="C426" t="s">
        <v>2130</v>
      </c>
      <c r="D426" t="s">
        <v>2131</v>
      </c>
      <c r="E426" t="s">
        <v>14</v>
      </c>
      <c r="F426" t="s">
        <v>3298</v>
      </c>
      <c r="G426" t="s">
        <v>429</v>
      </c>
      <c r="H426" t="s">
        <v>20</v>
      </c>
      <c r="I426" t="s">
        <v>2133</v>
      </c>
      <c r="J426" t="s">
        <v>2134</v>
      </c>
      <c r="K426" t="s">
        <v>1619</v>
      </c>
      <c r="L426" t="s">
        <v>163</v>
      </c>
      <c r="M426" t="s">
        <v>181</v>
      </c>
      <c r="N426" t="s">
        <v>301</v>
      </c>
      <c r="O426" t="s">
        <v>2135</v>
      </c>
      <c r="P426" t="s">
        <v>23</v>
      </c>
      <c r="Q426" t="s">
        <v>2130</v>
      </c>
      <c r="R426" t="e">
        <f t="shared" si="102"/>
        <v>#VALUE!</v>
      </c>
      <c r="S426" t="e">
        <f t="shared" si="110"/>
        <v>#VALUE!</v>
      </c>
      <c r="T426" t="e">
        <f t="shared" ref="T426" si="114">MID(Q426,1,SEARCH("｜",Q426)-1)</f>
        <v>#VALUE!</v>
      </c>
    </row>
    <row r="427" spans="1:20" hidden="1" x14ac:dyDescent="0.25">
      <c r="A427" t="s">
        <v>517</v>
      </c>
      <c r="B427" t="s">
        <v>1619</v>
      </c>
      <c r="C427" t="s">
        <v>2136</v>
      </c>
      <c r="D427" t="s">
        <v>2137</v>
      </c>
      <c r="E427" t="s">
        <v>28</v>
      </c>
      <c r="F427" t="s">
        <v>2132</v>
      </c>
      <c r="G427" t="s">
        <v>19</v>
      </c>
      <c r="H427" t="s">
        <v>20</v>
      </c>
      <c r="I427" t="s">
        <v>2138</v>
      </c>
      <c r="J427" t="s">
        <v>1639</v>
      </c>
      <c r="K427" t="s">
        <v>23</v>
      </c>
      <c r="L427" t="s">
        <v>14</v>
      </c>
      <c r="M427" t="s">
        <v>43</v>
      </c>
      <c r="N427" t="s">
        <v>45</v>
      </c>
      <c r="O427" t="s">
        <v>2008</v>
      </c>
      <c r="P427" t="s">
        <v>23</v>
      </c>
      <c r="Q427" t="s">
        <v>2136</v>
      </c>
      <c r="R427" t="e">
        <f t="shared" si="102"/>
        <v>#VALUE!</v>
      </c>
      <c r="S427" t="e">
        <f t="shared" si="110"/>
        <v>#VALUE!</v>
      </c>
      <c r="T427" t="str">
        <f t="shared" si="113"/>
        <v xml:space="preserve">全面注册制 </v>
      </c>
    </row>
    <row r="428" spans="1:20" hidden="1" x14ac:dyDescent="0.25">
      <c r="A428" t="s">
        <v>518</v>
      </c>
      <c r="B428" t="s">
        <v>1619</v>
      </c>
      <c r="C428" t="s">
        <v>2139</v>
      </c>
      <c r="D428" t="s">
        <v>521</v>
      </c>
      <c r="E428" t="s">
        <v>33</v>
      </c>
      <c r="F428" t="s">
        <v>2132</v>
      </c>
      <c r="G428" t="s">
        <v>19</v>
      </c>
      <c r="H428" t="s">
        <v>20</v>
      </c>
      <c r="I428" t="s">
        <v>2140</v>
      </c>
      <c r="J428" t="s">
        <v>1639</v>
      </c>
      <c r="K428" t="s">
        <v>23</v>
      </c>
      <c r="L428" t="s">
        <v>43</v>
      </c>
      <c r="M428" t="s">
        <v>43</v>
      </c>
      <c r="N428" t="s">
        <v>43</v>
      </c>
      <c r="O428" t="s">
        <v>1867</v>
      </c>
      <c r="P428" t="s">
        <v>23</v>
      </c>
      <c r="Q428" t="s">
        <v>2139</v>
      </c>
      <c r="R428" t="str">
        <f t="shared" si="102"/>
        <v>4·15国家安全教育日</v>
      </c>
    </row>
    <row r="429" spans="1:20" hidden="1" x14ac:dyDescent="0.25">
      <c r="A429" t="s">
        <v>519</v>
      </c>
      <c r="B429" t="s">
        <v>1619</v>
      </c>
      <c r="C429" t="s">
        <v>2141</v>
      </c>
      <c r="D429" t="s">
        <v>496</v>
      </c>
      <c r="E429" t="s">
        <v>39</v>
      </c>
      <c r="F429" t="s">
        <v>2132</v>
      </c>
      <c r="G429" t="s">
        <v>19</v>
      </c>
      <c r="H429" t="s">
        <v>20</v>
      </c>
      <c r="I429" t="s">
        <v>2142</v>
      </c>
      <c r="J429" t="s">
        <v>1639</v>
      </c>
      <c r="K429" t="s">
        <v>1789</v>
      </c>
      <c r="L429" t="s">
        <v>14</v>
      </c>
      <c r="M429" t="s">
        <v>43</v>
      </c>
      <c r="N429" t="s">
        <v>28</v>
      </c>
      <c r="O429" t="s">
        <v>1867</v>
      </c>
      <c r="P429" t="s">
        <v>23</v>
      </c>
      <c r="Q429" t="s">
        <v>2141</v>
      </c>
      <c r="R429" t="e">
        <f t="shared" si="102"/>
        <v>#VALUE!</v>
      </c>
      <c r="S429" t="e">
        <f t="shared" ref="S429:S446" si="115">MID(Q429,1,SEARCH("|",Q429)-1)</f>
        <v>#VALUE!</v>
      </c>
      <c r="T429" t="str">
        <f t="shared" ref="T429:T431" si="116">MID(Q429,1,SEARCH("丨",Q429)-1)</f>
        <v>融资融券业务风险提示</v>
      </c>
    </row>
    <row r="430" spans="1:20" hidden="1" x14ac:dyDescent="0.25">
      <c r="A430" t="s">
        <v>520</v>
      </c>
      <c r="B430" t="s">
        <v>1619</v>
      </c>
      <c r="C430" t="s">
        <v>2143</v>
      </c>
      <c r="D430" t="s">
        <v>146</v>
      </c>
      <c r="E430" t="s">
        <v>45</v>
      </c>
      <c r="F430" t="s">
        <v>2132</v>
      </c>
      <c r="G430" t="s">
        <v>19</v>
      </c>
      <c r="H430" t="s">
        <v>20</v>
      </c>
      <c r="I430" t="s">
        <v>2144</v>
      </c>
      <c r="J430" t="s">
        <v>1639</v>
      </c>
      <c r="K430" t="s">
        <v>1789</v>
      </c>
      <c r="L430" t="s">
        <v>43</v>
      </c>
      <c r="M430" t="s">
        <v>43</v>
      </c>
      <c r="N430" t="s">
        <v>43</v>
      </c>
      <c r="O430" t="s">
        <v>1867</v>
      </c>
      <c r="P430" t="s">
        <v>23</v>
      </c>
      <c r="Q430" t="s">
        <v>2143</v>
      </c>
      <c r="R430" t="e">
        <f t="shared" si="102"/>
        <v>#VALUE!</v>
      </c>
      <c r="S430" t="e">
        <f t="shared" si="115"/>
        <v>#VALUE!</v>
      </c>
      <c r="T430" t="str">
        <f t="shared" si="116"/>
        <v>注册制改革投教小课堂之北交所篇</v>
      </c>
    </row>
    <row r="431" spans="1:20" hidden="1" x14ac:dyDescent="0.25">
      <c r="A431" t="s">
        <v>521</v>
      </c>
      <c r="B431" t="s">
        <v>1619</v>
      </c>
      <c r="C431" t="s">
        <v>2145</v>
      </c>
      <c r="D431" t="s">
        <v>273</v>
      </c>
      <c r="E431" t="s">
        <v>24</v>
      </c>
      <c r="F431" t="s">
        <v>2132</v>
      </c>
      <c r="G431" t="s">
        <v>19</v>
      </c>
      <c r="H431" t="s">
        <v>20</v>
      </c>
      <c r="I431" t="s">
        <v>2146</v>
      </c>
      <c r="J431" t="s">
        <v>1639</v>
      </c>
      <c r="K431" t="s">
        <v>1789</v>
      </c>
      <c r="L431" t="s">
        <v>14</v>
      </c>
      <c r="M431" t="s">
        <v>43</v>
      </c>
      <c r="N431" t="s">
        <v>14</v>
      </c>
      <c r="O431" t="s">
        <v>1867</v>
      </c>
      <c r="P431" t="s">
        <v>23</v>
      </c>
      <c r="Q431" t="s">
        <v>2145</v>
      </c>
      <c r="R431" t="e">
        <f t="shared" si="102"/>
        <v>#VALUE!</v>
      </c>
      <c r="S431" t="e">
        <f t="shared" si="115"/>
        <v>#VALUE!</v>
      </c>
      <c r="T431" t="str">
        <f t="shared" si="116"/>
        <v>注册制改革投教小课堂之新三板篇</v>
      </c>
    </row>
    <row r="432" spans="1:20" hidden="1" x14ac:dyDescent="0.25">
      <c r="A432" t="s">
        <v>522</v>
      </c>
      <c r="B432" t="s">
        <v>1619</v>
      </c>
      <c r="C432" t="s">
        <v>2147</v>
      </c>
      <c r="D432" t="s">
        <v>373</v>
      </c>
      <c r="E432" t="s">
        <v>25</v>
      </c>
      <c r="F432" t="s">
        <v>2132</v>
      </c>
      <c r="G432" t="s">
        <v>19</v>
      </c>
      <c r="H432" t="s">
        <v>20</v>
      </c>
      <c r="I432" t="s">
        <v>2148</v>
      </c>
      <c r="J432" t="s">
        <v>1639</v>
      </c>
      <c r="K432" t="s">
        <v>1782</v>
      </c>
      <c r="L432" t="s">
        <v>14</v>
      </c>
      <c r="M432" t="s">
        <v>43</v>
      </c>
      <c r="N432" t="s">
        <v>14</v>
      </c>
      <c r="O432" t="s">
        <v>1867</v>
      </c>
      <c r="P432" t="s">
        <v>23</v>
      </c>
      <c r="Q432" t="s">
        <v>2147</v>
      </c>
      <c r="R432" t="e">
        <f t="shared" si="102"/>
        <v>#VALUE!</v>
      </c>
      <c r="S432" t="str">
        <f t="shared" si="115"/>
        <v xml:space="preserve">深交所投教 </v>
      </c>
    </row>
    <row r="433" spans="1:21" hidden="1" x14ac:dyDescent="0.25">
      <c r="A433" t="s">
        <v>370</v>
      </c>
      <c r="B433" t="s">
        <v>1619</v>
      </c>
      <c r="C433" t="s">
        <v>2149</v>
      </c>
      <c r="D433" t="s">
        <v>403</v>
      </c>
      <c r="E433" t="s">
        <v>63</v>
      </c>
      <c r="F433" t="s">
        <v>2132</v>
      </c>
      <c r="G433" t="s">
        <v>19</v>
      </c>
      <c r="H433" t="s">
        <v>20</v>
      </c>
      <c r="I433" t="s">
        <v>2150</v>
      </c>
      <c r="J433" t="s">
        <v>1639</v>
      </c>
      <c r="K433" t="s">
        <v>23</v>
      </c>
      <c r="L433" t="s">
        <v>14</v>
      </c>
      <c r="M433" t="s">
        <v>43</v>
      </c>
      <c r="N433" t="s">
        <v>43</v>
      </c>
      <c r="O433" t="s">
        <v>1867</v>
      </c>
      <c r="P433" t="s">
        <v>23</v>
      </c>
      <c r="Q433" t="s">
        <v>2149</v>
      </c>
      <c r="R433" t="e">
        <f t="shared" si="102"/>
        <v>#VALUE!</v>
      </c>
      <c r="S433" t="str">
        <f t="shared" si="115"/>
        <v xml:space="preserve">注册制 </v>
      </c>
    </row>
    <row r="434" spans="1:21" x14ac:dyDescent="0.25">
      <c r="A434" t="s">
        <v>523</v>
      </c>
      <c r="B434" t="s">
        <v>1619</v>
      </c>
      <c r="C434" t="s">
        <v>2151</v>
      </c>
      <c r="D434" t="s">
        <v>2152</v>
      </c>
      <c r="E434" t="s">
        <v>14</v>
      </c>
      <c r="F434" t="s">
        <v>3299</v>
      </c>
      <c r="G434" t="s">
        <v>429</v>
      </c>
      <c r="H434" t="s">
        <v>20</v>
      </c>
      <c r="I434" t="s">
        <v>2154</v>
      </c>
      <c r="J434" t="s">
        <v>2134</v>
      </c>
      <c r="K434" t="s">
        <v>1619</v>
      </c>
      <c r="L434" t="s">
        <v>152</v>
      </c>
      <c r="M434" t="s">
        <v>83</v>
      </c>
      <c r="N434" t="s">
        <v>268</v>
      </c>
      <c r="O434" t="s">
        <v>2155</v>
      </c>
      <c r="P434" t="s">
        <v>23</v>
      </c>
      <c r="Q434" t="s">
        <v>2151</v>
      </c>
      <c r="R434" t="e">
        <f t="shared" si="102"/>
        <v>#VALUE!</v>
      </c>
      <c r="S434" t="e">
        <f t="shared" si="115"/>
        <v>#VALUE!</v>
      </c>
      <c r="T434" t="e">
        <f t="shared" ref="T434" si="117">MID(Q434,1,SEARCH("｜",Q434)-1)</f>
        <v>#VALUE!</v>
      </c>
    </row>
    <row r="435" spans="1:21" hidden="1" x14ac:dyDescent="0.25">
      <c r="A435" t="s">
        <v>524</v>
      </c>
      <c r="B435" t="s">
        <v>1619</v>
      </c>
      <c r="C435" t="s">
        <v>2156</v>
      </c>
      <c r="D435" t="s">
        <v>2157</v>
      </c>
      <c r="E435" t="s">
        <v>28</v>
      </c>
      <c r="F435" t="s">
        <v>2153</v>
      </c>
      <c r="G435" t="s">
        <v>19</v>
      </c>
      <c r="H435" t="s">
        <v>20</v>
      </c>
      <c r="I435" t="s">
        <v>2158</v>
      </c>
      <c r="J435" t="s">
        <v>1639</v>
      </c>
      <c r="K435" t="s">
        <v>1789</v>
      </c>
      <c r="L435" t="s">
        <v>43</v>
      </c>
      <c r="M435" t="s">
        <v>43</v>
      </c>
      <c r="N435" t="s">
        <v>43</v>
      </c>
      <c r="O435" t="s">
        <v>2159</v>
      </c>
      <c r="P435" t="s">
        <v>23</v>
      </c>
      <c r="Q435" t="s">
        <v>2156</v>
      </c>
      <c r="R435" t="e">
        <f t="shared" si="102"/>
        <v>#VALUE!</v>
      </c>
      <c r="S435" t="e">
        <f t="shared" si="115"/>
        <v>#VALUE!</v>
      </c>
      <c r="T435" t="str">
        <f t="shared" ref="T435" si="118">MID(Q435,1,SEARCH("丨",Q435)-1)</f>
        <v>融资融券业务风险提示</v>
      </c>
    </row>
    <row r="436" spans="1:21" hidden="1" x14ac:dyDescent="0.25">
      <c r="A436" t="s">
        <v>525</v>
      </c>
      <c r="B436" t="s">
        <v>1619</v>
      </c>
      <c r="C436" t="s">
        <v>2160</v>
      </c>
      <c r="D436" t="s">
        <v>482</v>
      </c>
      <c r="E436" t="s">
        <v>33</v>
      </c>
      <c r="F436" t="s">
        <v>2153</v>
      </c>
      <c r="G436" t="s">
        <v>19</v>
      </c>
      <c r="H436" t="s">
        <v>20</v>
      </c>
      <c r="I436" t="s">
        <v>2161</v>
      </c>
      <c r="J436" t="s">
        <v>1639</v>
      </c>
      <c r="K436" t="s">
        <v>1786</v>
      </c>
      <c r="L436" t="s">
        <v>43</v>
      </c>
      <c r="M436" t="s">
        <v>43</v>
      </c>
      <c r="N436" t="s">
        <v>43</v>
      </c>
      <c r="O436" t="s">
        <v>1867</v>
      </c>
      <c r="P436" t="s">
        <v>23</v>
      </c>
      <c r="Q436" t="s">
        <v>2160</v>
      </c>
      <c r="R436" t="e">
        <f t="shared" si="102"/>
        <v>#VALUE!</v>
      </c>
      <c r="S436" t="str">
        <f t="shared" si="115"/>
        <v xml:space="preserve">注册制 </v>
      </c>
    </row>
    <row r="437" spans="1:21" hidden="1" x14ac:dyDescent="0.25">
      <c r="A437" t="s">
        <v>526</v>
      </c>
      <c r="B437" t="s">
        <v>1619</v>
      </c>
      <c r="C437" t="s">
        <v>2162</v>
      </c>
      <c r="D437" t="s">
        <v>458</v>
      </c>
      <c r="E437" t="s">
        <v>39</v>
      </c>
      <c r="F437" t="s">
        <v>2153</v>
      </c>
      <c r="G437" t="s">
        <v>19</v>
      </c>
      <c r="H437" t="s">
        <v>20</v>
      </c>
      <c r="I437" t="s">
        <v>2163</v>
      </c>
      <c r="J437" t="s">
        <v>1639</v>
      </c>
      <c r="K437" t="s">
        <v>1782</v>
      </c>
      <c r="L437" t="s">
        <v>43</v>
      </c>
      <c r="M437" t="s">
        <v>43</v>
      </c>
      <c r="N437" t="s">
        <v>43</v>
      </c>
      <c r="O437" t="s">
        <v>1867</v>
      </c>
      <c r="P437" t="s">
        <v>23</v>
      </c>
      <c r="Q437" t="s">
        <v>2162</v>
      </c>
      <c r="R437" t="e">
        <f t="shared" si="102"/>
        <v>#VALUE!</v>
      </c>
      <c r="S437" t="str">
        <f t="shared" si="115"/>
        <v xml:space="preserve">全面实行注册制 </v>
      </c>
    </row>
    <row r="438" spans="1:21" hidden="1" x14ac:dyDescent="0.25">
      <c r="A438" t="s">
        <v>527</v>
      </c>
      <c r="B438" t="s">
        <v>1619</v>
      </c>
      <c r="C438" t="s">
        <v>2164</v>
      </c>
      <c r="D438" t="s">
        <v>428</v>
      </c>
      <c r="E438" t="s">
        <v>45</v>
      </c>
      <c r="F438" t="s">
        <v>2153</v>
      </c>
      <c r="G438" t="s">
        <v>19</v>
      </c>
      <c r="H438" t="s">
        <v>20</v>
      </c>
      <c r="I438" t="s">
        <v>2165</v>
      </c>
      <c r="J438" t="s">
        <v>1639</v>
      </c>
      <c r="K438" t="s">
        <v>23</v>
      </c>
      <c r="L438" t="s">
        <v>14</v>
      </c>
      <c r="M438" t="s">
        <v>43</v>
      </c>
      <c r="N438" t="s">
        <v>14</v>
      </c>
      <c r="O438" t="s">
        <v>1867</v>
      </c>
      <c r="P438" t="s">
        <v>23</v>
      </c>
      <c r="Q438" t="s">
        <v>2164</v>
      </c>
      <c r="R438" t="e">
        <f t="shared" si="102"/>
        <v>#VALUE!</v>
      </c>
      <c r="S438" t="e">
        <f t="shared" si="115"/>
        <v>#VALUE!</v>
      </c>
      <c r="T438" t="str">
        <f t="shared" ref="T438:T440" si="119">MID(Q438,1,SEARCH("丨",Q438)-1)</f>
        <v>融资融券业务风险提示</v>
      </c>
    </row>
    <row r="439" spans="1:21" hidden="1" x14ac:dyDescent="0.25">
      <c r="A439" t="s">
        <v>528</v>
      </c>
      <c r="B439" t="s">
        <v>1619</v>
      </c>
      <c r="C439" t="s">
        <v>2166</v>
      </c>
      <c r="D439" t="s">
        <v>295</v>
      </c>
      <c r="E439" t="s">
        <v>24</v>
      </c>
      <c r="F439" t="s">
        <v>2153</v>
      </c>
      <c r="G439" t="s">
        <v>19</v>
      </c>
      <c r="H439" t="s">
        <v>20</v>
      </c>
      <c r="I439" t="s">
        <v>2167</v>
      </c>
      <c r="J439" t="s">
        <v>1639</v>
      </c>
      <c r="K439" t="s">
        <v>1789</v>
      </c>
      <c r="L439" t="s">
        <v>43</v>
      </c>
      <c r="M439" t="s">
        <v>43</v>
      </c>
      <c r="N439" t="s">
        <v>43</v>
      </c>
      <c r="O439" t="s">
        <v>1867</v>
      </c>
      <c r="P439" t="s">
        <v>23</v>
      </c>
      <c r="Q439" t="s">
        <v>2166</v>
      </c>
      <c r="R439" t="e">
        <f t="shared" si="102"/>
        <v>#VALUE!</v>
      </c>
      <c r="S439" t="e">
        <f t="shared" si="115"/>
        <v>#VALUE!</v>
      </c>
      <c r="T439" t="str">
        <f t="shared" si="119"/>
        <v>注册制改革投教小课堂之北交所篇</v>
      </c>
    </row>
    <row r="440" spans="1:21" hidden="1" x14ac:dyDescent="0.25">
      <c r="A440" t="s">
        <v>529</v>
      </c>
      <c r="B440" t="s">
        <v>1619</v>
      </c>
      <c r="C440" t="s">
        <v>2168</v>
      </c>
      <c r="D440" t="s">
        <v>288</v>
      </c>
      <c r="E440" t="s">
        <v>25</v>
      </c>
      <c r="F440" t="s">
        <v>2153</v>
      </c>
      <c r="G440" t="s">
        <v>19</v>
      </c>
      <c r="H440" t="s">
        <v>20</v>
      </c>
      <c r="I440" t="s">
        <v>2169</v>
      </c>
      <c r="J440" t="s">
        <v>1639</v>
      </c>
      <c r="K440" t="s">
        <v>1789</v>
      </c>
      <c r="L440" t="s">
        <v>43</v>
      </c>
      <c r="M440" t="s">
        <v>43</v>
      </c>
      <c r="N440" t="s">
        <v>43</v>
      </c>
      <c r="O440" t="s">
        <v>1867</v>
      </c>
      <c r="P440" t="s">
        <v>23</v>
      </c>
      <c r="Q440" t="s">
        <v>2168</v>
      </c>
      <c r="R440" t="e">
        <f t="shared" si="102"/>
        <v>#VALUE!</v>
      </c>
      <c r="S440" t="e">
        <f t="shared" si="115"/>
        <v>#VALUE!</v>
      </c>
      <c r="T440" t="str">
        <f t="shared" si="119"/>
        <v>注册制改革投教小课堂之新三板篇</v>
      </c>
    </row>
    <row r="441" spans="1:21" x14ac:dyDescent="0.25">
      <c r="A441" t="s">
        <v>530</v>
      </c>
      <c r="B441" t="s">
        <v>1619</v>
      </c>
      <c r="C441" t="s">
        <v>2170</v>
      </c>
      <c r="D441" t="s">
        <v>2171</v>
      </c>
      <c r="E441" t="s">
        <v>14</v>
      </c>
      <c r="F441" t="s">
        <v>3300</v>
      </c>
      <c r="G441" t="s">
        <v>429</v>
      </c>
      <c r="H441" t="s">
        <v>20</v>
      </c>
      <c r="I441" t="s">
        <v>2173</v>
      </c>
      <c r="J441" t="s">
        <v>2134</v>
      </c>
      <c r="K441" t="s">
        <v>1619</v>
      </c>
      <c r="L441" t="s">
        <v>152</v>
      </c>
      <c r="M441" t="s">
        <v>45</v>
      </c>
      <c r="N441" t="s">
        <v>232</v>
      </c>
      <c r="O441" t="s">
        <v>2174</v>
      </c>
      <c r="P441" t="s">
        <v>23</v>
      </c>
      <c r="Q441" t="s">
        <v>2170</v>
      </c>
      <c r="R441" t="e">
        <f t="shared" si="102"/>
        <v>#VALUE!</v>
      </c>
      <c r="S441" t="e">
        <f t="shared" si="115"/>
        <v>#VALUE!</v>
      </c>
      <c r="T441" t="e">
        <f t="shared" ref="T441" si="120">MID(Q441,1,SEARCH("｜",Q441)-1)</f>
        <v>#VALUE!</v>
      </c>
    </row>
    <row r="442" spans="1:21" hidden="1" x14ac:dyDescent="0.25">
      <c r="A442" t="s">
        <v>531</v>
      </c>
      <c r="B442" t="s">
        <v>1619</v>
      </c>
      <c r="C442" t="s">
        <v>2175</v>
      </c>
      <c r="D442" t="s">
        <v>599</v>
      </c>
      <c r="E442" t="s">
        <v>33</v>
      </c>
      <c r="F442" t="s">
        <v>2172</v>
      </c>
      <c r="G442" t="s">
        <v>19</v>
      </c>
      <c r="H442" t="s">
        <v>20</v>
      </c>
      <c r="I442" t="s">
        <v>2176</v>
      </c>
      <c r="J442" t="s">
        <v>1639</v>
      </c>
      <c r="K442" t="s">
        <v>23</v>
      </c>
      <c r="L442" t="s">
        <v>28</v>
      </c>
      <c r="M442" t="s">
        <v>43</v>
      </c>
      <c r="N442" t="s">
        <v>43</v>
      </c>
      <c r="O442" t="s">
        <v>2118</v>
      </c>
      <c r="P442" t="s">
        <v>23</v>
      </c>
      <c r="Q442" t="s">
        <v>2175</v>
      </c>
      <c r="R442" t="e">
        <f t="shared" si="102"/>
        <v>#VALUE!</v>
      </c>
      <c r="S442" t="str">
        <f t="shared" si="115"/>
        <v xml:space="preserve">注册制 </v>
      </c>
    </row>
    <row r="443" spans="1:21" hidden="1" x14ac:dyDescent="0.25">
      <c r="A443" t="s">
        <v>532</v>
      </c>
      <c r="B443" t="s">
        <v>1619</v>
      </c>
      <c r="C443" t="s">
        <v>2177</v>
      </c>
      <c r="D443" t="s">
        <v>520</v>
      </c>
      <c r="E443" t="s">
        <v>39</v>
      </c>
      <c r="F443" t="s">
        <v>2172</v>
      </c>
      <c r="G443" t="s">
        <v>19</v>
      </c>
      <c r="H443" t="s">
        <v>20</v>
      </c>
      <c r="I443" t="s">
        <v>2178</v>
      </c>
      <c r="J443" t="s">
        <v>1639</v>
      </c>
      <c r="K443" t="s">
        <v>23</v>
      </c>
      <c r="L443" t="s">
        <v>43</v>
      </c>
      <c r="M443" t="s">
        <v>43</v>
      </c>
      <c r="N443" t="s">
        <v>43</v>
      </c>
      <c r="O443" t="s">
        <v>2179</v>
      </c>
      <c r="P443" t="s">
        <v>23</v>
      </c>
      <c r="Q443" t="s">
        <v>2177</v>
      </c>
      <c r="R443" t="e">
        <f t="shared" si="102"/>
        <v>#VALUE!</v>
      </c>
      <c r="S443" t="str">
        <f t="shared" si="115"/>
        <v xml:space="preserve">聚焦全面实行注册制之二十 </v>
      </c>
    </row>
    <row r="444" spans="1:21" hidden="1" x14ac:dyDescent="0.25">
      <c r="A444" t="s">
        <v>533</v>
      </c>
      <c r="B444" t="s">
        <v>1619</v>
      </c>
      <c r="C444" t="s">
        <v>2180</v>
      </c>
      <c r="D444" t="s">
        <v>526</v>
      </c>
      <c r="E444" t="s">
        <v>45</v>
      </c>
      <c r="F444" t="s">
        <v>2172</v>
      </c>
      <c r="G444" t="s">
        <v>19</v>
      </c>
      <c r="H444" t="s">
        <v>20</v>
      </c>
      <c r="I444" t="s">
        <v>2181</v>
      </c>
      <c r="J444" t="s">
        <v>1639</v>
      </c>
      <c r="K444" t="s">
        <v>23</v>
      </c>
      <c r="L444" t="s">
        <v>43</v>
      </c>
      <c r="M444" t="s">
        <v>43</v>
      </c>
      <c r="N444" t="s">
        <v>43</v>
      </c>
      <c r="O444" t="s">
        <v>2179</v>
      </c>
      <c r="P444" t="s">
        <v>23</v>
      </c>
      <c r="Q444" t="s">
        <v>2180</v>
      </c>
      <c r="R444" t="e">
        <f t="shared" si="102"/>
        <v>#VALUE!</v>
      </c>
      <c r="S444" t="e">
        <f t="shared" si="115"/>
        <v>#VALUE!</v>
      </c>
      <c r="T444" t="str">
        <f t="shared" ref="T444:T446" si="121">MID(Q444,1,SEARCH("丨",Q444)-1)</f>
        <v>一图读懂注册制</v>
      </c>
    </row>
    <row r="445" spans="1:21" hidden="1" x14ac:dyDescent="0.25">
      <c r="A445" t="s">
        <v>534</v>
      </c>
      <c r="B445" t="s">
        <v>1619</v>
      </c>
      <c r="C445" t="s">
        <v>2182</v>
      </c>
      <c r="D445" t="s">
        <v>392</v>
      </c>
      <c r="E445" t="s">
        <v>24</v>
      </c>
      <c r="F445" t="s">
        <v>2172</v>
      </c>
      <c r="G445" t="s">
        <v>19</v>
      </c>
      <c r="H445" t="s">
        <v>20</v>
      </c>
      <c r="I445" t="s">
        <v>2183</v>
      </c>
      <c r="J445" t="s">
        <v>1639</v>
      </c>
      <c r="K445" t="s">
        <v>23</v>
      </c>
      <c r="L445" t="s">
        <v>43</v>
      </c>
      <c r="M445" t="s">
        <v>43</v>
      </c>
      <c r="N445" t="s">
        <v>43</v>
      </c>
      <c r="O445" t="s">
        <v>2179</v>
      </c>
      <c r="P445" t="s">
        <v>23</v>
      </c>
      <c r="Q445" t="s">
        <v>2182</v>
      </c>
      <c r="R445" t="e">
        <f t="shared" si="102"/>
        <v>#VALUE!</v>
      </c>
      <c r="S445" t="e">
        <f t="shared" si="115"/>
        <v>#VALUE!</v>
      </c>
      <c r="T445" t="str">
        <f t="shared" si="121"/>
        <v>注册制改革投教小课堂之北交所篇</v>
      </c>
    </row>
    <row r="446" spans="1:21" hidden="1" x14ac:dyDescent="0.25">
      <c r="A446" t="s">
        <v>535</v>
      </c>
      <c r="B446" t="s">
        <v>1619</v>
      </c>
      <c r="C446" t="s">
        <v>2184</v>
      </c>
      <c r="D446" t="s">
        <v>306</v>
      </c>
      <c r="E446" t="s">
        <v>25</v>
      </c>
      <c r="F446" t="s">
        <v>2172</v>
      </c>
      <c r="G446" t="s">
        <v>19</v>
      </c>
      <c r="H446" t="s">
        <v>20</v>
      </c>
      <c r="I446" t="s">
        <v>2185</v>
      </c>
      <c r="J446" t="s">
        <v>1639</v>
      </c>
      <c r="K446" t="s">
        <v>23</v>
      </c>
      <c r="L446" t="s">
        <v>43</v>
      </c>
      <c r="M446" t="s">
        <v>43</v>
      </c>
      <c r="N446" t="s">
        <v>43</v>
      </c>
      <c r="O446" t="s">
        <v>2159</v>
      </c>
      <c r="P446" t="s">
        <v>23</v>
      </c>
      <c r="Q446" t="s">
        <v>2184</v>
      </c>
      <c r="R446" t="e">
        <f t="shared" si="102"/>
        <v>#VALUE!</v>
      </c>
      <c r="S446" t="e">
        <f t="shared" si="115"/>
        <v>#VALUE!</v>
      </c>
      <c r="T446" t="str">
        <f t="shared" si="121"/>
        <v>注册制改革投教小课堂之新三板篇</v>
      </c>
    </row>
    <row r="447" spans="1:21" hidden="1" x14ac:dyDescent="0.25">
      <c r="A447" t="s">
        <v>536</v>
      </c>
      <c r="B447" t="s">
        <v>1619</v>
      </c>
      <c r="C447" t="s">
        <v>2186</v>
      </c>
      <c r="D447" t="s">
        <v>501</v>
      </c>
      <c r="E447" t="s">
        <v>63</v>
      </c>
      <c r="F447" t="s">
        <v>2172</v>
      </c>
      <c r="G447" t="s">
        <v>19</v>
      </c>
      <c r="H447" t="s">
        <v>20</v>
      </c>
      <c r="I447" t="s">
        <v>2187</v>
      </c>
      <c r="J447" t="s">
        <v>1639</v>
      </c>
      <c r="K447" t="s">
        <v>23</v>
      </c>
      <c r="L447" t="s">
        <v>14</v>
      </c>
      <c r="M447" t="s">
        <v>43</v>
      </c>
      <c r="N447" t="s">
        <v>14</v>
      </c>
      <c r="O447" t="s">
        <v>2159</v>
      </c>
      <c r="P447" t="s">
        <v>23</v>
      </c>
      <c r="Q447" t="s">
        <v>2186</v>
      </c>
      <c r="R447" t="str">
        <f t="shared" si="102"/>
        <v>4·15国家安全教育日</v>
      </c>
    </row>
    <row r="448" spans="1:21" hidden="1" x14ac:dyDescent="0.25">
      <c r="A448" t="s">
        <v>537</v>
      </c>
      <c r="B448" t="s">
        <v>1619</v>
      </c>
      <c r="C448" t="s">
        <v>2188</v>
      </c>
      <c r="D448" t="s">
        <v>2189</v>
      </c>
      <c r="E448" t="s">
        <v>14</v>
      </c>
      <c r="F448" t="s">
        <v>3301</v>
      </c>
      <c r="G448" t="s">
        <v>429</v>
      </c>
      <c r="H448" t="s">
        <v>20</v>
      </c>
      <c r="I448" t="s">
        <v>2191</v>
      </c>
      <c r="J448" t="s">
        <v>2134</v>
      </c>
      <c r="K448" t="s">
        <v>1619</v>
      </c>
      <c r="L448" t="s">
        <v>61</v>
      </c>
      <c r="M448" t="s">
        <v>191</v>
      </c>
      <c r="N448" t="s">
        <v>295</v>
      </c>
      <c r="O448" t="s">
        <v>2192</v>
      </c>
      <c r="P448" t="s">
        <v>23</v>
      </c>
      <c r="Q448" t="s">
        <v>2188</v>
      </c>
      <c r="R448" t="e">
        <f t="shared" si="102"/>
        <v>#VALUE!</v>
      </c>
      <c r="S448" t="e">
        <f t="shared" ref="S448:S458" si="122">MID(Q448,1,SEARCH("|",Q448)-1)</f>
        <v>#VALUE!</v>
      </c>
      <c r="T448" t="e">
        <f t="shared" ref="T448:T450" si="123">MID(Q448,1,SEARCH("｜",Q448)-1)</f>
        <v>#VALUE!</v>
      </c>
      <c r="U448" t="s">
        <v>3358</v>
      </c>
    </row>
    <row r="449" spans="1:20" hidden="1" x14ac:dyDescent="0.25">
      <c r="A449" t="s">
        <v>538</v>
      </c>
      <c r="B449" t="s">
        <v>1619</v>
      </c>
      <c r="C449" t="s">
        <v>2193</v>
      </c>
      <c r="D449" t="s">
        <v>2194</v>
      </c>
      <c r="E449" t="s">
        <v>28</v>
      </c>
      <c r="F449" t="s">
        <v>2190</v>
      </c>
      <c r="G449" t="s">
        <v>19</v>
      </c>
      <c r="H449" t="s">
        <v>20</v>
      </c>
      <c r="I449" t="s">
        <v>2195</v>
      </c>
      <c r="J449" t="s">
        <v>1639</v>
      </c>
      <c r="K449" t="s">
        <v>23</v>
      </c>
      <c r="L449" t="s">
        <v>45</v>
      </c>
      <c r="M449" t="s">
        <v>14</v>
      </c>
      <c r="N449" t="s">
        <v>39</v>
      </c>
      <c r="O449" t="s">
        <v>2159</v>
      </c>
      <c r="P449" t="s">
        <v>23</v>
      </c>
      <c r="Q449" t="s">
        <v>2193</v>
      </c>
      <c r="R449" t="e">
        <f t="shared" si="102"/>
        <v>#VALUE!</v>
      </c>
      <c r="S449" t="e">
        <f t="shared" si="122"/>
        <v>#VALUE!</v>
      </c>
      <c r="T449" t="str">
        <f t="shared" si="123"/>
        <v>注册制</v>
      </c>
    </row>
    <row r="450" spans="1:20" hidden="1" x14ac:dyDescent="0.25">
      <c r="A450" t="s">
        <v>539</v>
      </c>
      <c r="B450" t="s">
        <v>1619</v>
      </c>
      <c r="C450" t="s">
        <v>2196</v>
      </c>
      <c r="D450" t="s">
        <v>2197</v>
      </c>
      <c r="E450" t="s">
        <v>33</v>
      </c>
      <c r="F450" t="s">
        <v>2190</v>
      </c>
      <c r="G450" t="s">
        <v>19</v>
      </c>
      <c r="H450" t="s">
        <v>20</v>
      </c>
      <c r="I450" t="s">
        <v>2198</v>
      </c>
      <c r="J450" t="s">
        <v>1639</v>
      </c>
      <c r="K450" t="s">
        <v>23</v>
      </c>
      <c r="L450" t="s">
        <v>43</v>
      </c>
      <c r="M450" t="s">
        <v>43</v>
      </c>
      <c r="N450" t="s">
        <v>14</v>
      </c>
      <c r="O450" t="s">
        <v>2118</v>
      </c>
      <c r="P450" t="s">
        <v>23</v>
      </c>
      <c r="Q450" t="s">
        <v>2196</v>
      </c>
      <c r="R450" t="e">
        <f t="shared" si="102"/>
        <v>#VALUE!</v>
      </c>
      <c r="S450" t="e">
        <f t="shared" si="122"/>
        <v>#VALUE!</v>
      </c>
      <c r="T450" t="str">
        <f t="shared" si="123"/>
        <v>一图读懂注册制</v>
      </c>
    </row>
    <row r="451" spans="1:20" hidden="1" x14ac:dyDescent="0.25">
      <c r="A451" t="s">
        <v>540</v>
      </c>
      <c r="B451" t="s">
        <v>1619</v>
      </c>
      <c r="C451" t="s">
        <v>2199</v>
      </c>
      <c r="D451" t="s">
        <v>460</v>
      </c>
      <c r="E451" t="s">
        <v>39</v>
      </c>
      <c r="F451" t="s">
        <v>2190</v>
      </c>
      <c r="G451" t="s">
        <v>19</v>
      </c>
      <c r="H451" t="s">
        <v>20</v>
      </c>
      <c r="I451" t="s">
        <v>2200</v>
      </c>
      <c r="J451" t="s">
        <v>1639</v>
      </c>
      <c r="K451" t="s">
        <v>23</v>
      </c>
      <c r="L451" t="s">
        <v>14</v>
      </c>
      <c r="M451" t="s">
        <v>43</v>
      </c>
      <c r="N451" t="s">
        <v>43</v>
      </c>
      <c r="O451" t="s">
        <v>2179</v>
      </c>
      <c r="P451" t="s">
        <v>23</v>
      </c>
      <c r="Q451" t="s">
        <v>2199</v>
      </c>
      <c r="R451" t="e">
        <f t="shared" ref="R451:R514" si="124">MID(Q451,SEARCH("【",Q451)+1,SEARCH("】",Q451)-SEARCH("【",Q451)-1)</f>
        <v>#VALUE!</v>
      </c>
      <c r="S451" t="e">
        <f t="shared" si="122"/>
        <v>#VALUE!</v>
      </c>
      <c r="T451" t="str">
        <f t="shared" ref="T451:T454" si="125">MID(Q451,1,SEARCH("丨",Q451)-1)</f>
        <v>注册制改革投教小课堂之北交所篇</v>
      </c>
    </row>
    <row r="452" spans="1:20" hidden="1" x14ac:dyDescent="0.25">
      <c r="A452" t="s">
        <v>541</v>
      </c>
      <c r="B452" t="s">
        <v>1619</v>
      </c>
      <c r="C452" t="s">
        <v>2201</v>
      </c>
      <c r="D452" t="s">
        <v>385</v>
      </c>
      <c r="E452" t="s">
        <v>45</v>
      </c>
      <c r="F452" t="s">
        <v>2190</v>
      </c>
      <c r="G452" t="s">
        <v>19</v>
      </c>
      <c r="H452" t="s">
        <v>20</v>
      </c>
      <c r="I452" t="s">
        <v>2202</v>
      </c>
      <c r="J452" t="s">
        <v>1639</v>
      </c>
      <c r="K452" t="s">
        <v>23</v>
      </c>
      <c r="L452" t="s">
        <v>43</v>
      </c>
      <c r="M452" t="s">
        <v>43</v>
      </c>
      <c r="N452" t="s">
        <v>43</v>
      </c>
      <c r="O452" t="s">
        <v>2179</v>
      </c>
      <c r="P452" t="s">
        <v>23</v>
      </c>
      <c r="Q452" t="s">
        <v>2201</v>
      </c>
      <c r="R452" t="e">
        <f t="shared" si="124"/>
        <v>#VALUE!</v>
      </c>
      <c r="S452" t="e">
        <f t="shared" si="122"/>
        <v>#VALUE!</v>
      </c>
      <c r="T452" t="str">
        <f t="shared" si="125"/>
        <v>注册制改革投教小课堂之新三板篇</v>
      </c>
    </row>
    <row r="453" spans="1:20" hidden="1" x14ac:dyDescent="0.25">
      <c r="A453" t="s">
        <v>542</v>
      </c>
      <c r="B453" t="s">
        <v>1619</v>
      </c>
      <c r="C453" t="s">
        <v>2203</v>
      </c>
      <c r="D453" t="s">
        <v>430</v>
      </c>
      <c r="E453" t="s">
        <v>24</v>
      </c>
      <c r="F453" t="s">
        <v>2190</v>
      </c>
      <c r="G453" t="s">
        <v>19</v>
      </c>
      <c r="H453" t="s">
        <v>20</v>
      </c>
      <c r="I453" t="s">
        <v>2204</v>
      </c>
      <c r="J453" t="s">
        <v>1639</v>
      </c>
      <c r="K453" t="s">
        <v>23</v>
      </c>
      <c r="L453" t="s">
        <v>43</v>
      </c>
      <c r="M453" t="s">
        <v>43</v>
      </c>
      <c r="N453" t="s">
        <v>43</v>
      </c>
      <c r="O453" t="s">
        <v>2179</v>
      </c>
      <c r="P453" t="s">
        <v>23</v>
      </c>
      <c r="Q453" t="s">
        <v>2203</v>
      </c>
      <c r="R453" t="e">
        <f t="shared" si="124"/>
        <v>#VALUE!</v>
      </c>
      <c r="S453" t="e">
        <f t="shared" si="122"/>
        <v>#VALUE!</v>
      </c>
      <c r="T453" t="str">
        <f t="shared" si="125"/>
        <v>注册制改革投教小课堂之北交所篇</v>
      </c>
    </row>
    <row r="454" spans="1:20" hidden="1" x14ac:dyDescent="0.25">
      <c r="A454" t="s">
        <v>543</v>
      </c>
      <c r="B454" t="s">
        <v>1619</v>
      </c>
      <c r="C454" t="s">
        <v>2205</v>
      </c>
      <c r="D454" t="s">
        <v>359</v>
      </c>
      <c r="E454" t="s">
        <v>25</v>
      </c>
      <c r="F454" t="s">
        <v>2190</v>
      </c>
      <c r="G454" t="s">
        <v>19</v>
      </c>
      <c r="H454" t="s">
        <v>20</v>
      </c>
      <c r="I454" t="s">
        <v>2206</v>
      </c>
      <c r="J454" t="s">
        <v>1639</v>
      </c>
      <c r="K454" t="s">
        <v>23</v>
      </c>
      <c r="L454" t="s">
        <v>43</v>
      </c>
      <c r="M454" t="s">
        <v>43</v>
      </c>
      <c r="N454" t="s">
        <v>43</v>
      </c>
      <c r="O454" t="s">
        <v>2159</v>
      </c>
      <c r="P454" t="s">
        <v>23</v>
      </c>
      <c r="Q454" t="s">
        <v>2205</v>
      </c>
      <c r="R454" t="e">
        <f t="shared" si="124"/>
        <v>#VALUE!</v>
      </c>
      <c r="S454" t="e">
        <f t="shared" si="122"/>
        <v>#VALUE!</v>
      </c>
      <c r="T454" t="str">
        <f t="shared" si="125"/>
        <v>注册制改革投教小课堂之新三板篇</v>
      </c>
    </row>
    <row r="455" spans="1:20" hidden="1" x14ac:dyDescent="0.25">
      <c r="A455" t="s">
        <v>544</v>
      </c>
      <c r="B455" t="s">
        <v>1619</v>
      </c>
      <c r="C455" t="s">
        <v>2207</v>
      </c>
      <c r="D455" t="s">
        <v>365</v>
      </c>
      <c r="E455" t="s">
        <v>63</v>
      </c>
      <c r="F455" t="s">
        <v>2190</v>
      </c>
      <c r="G455" t="s">
        <v>19</v>
      </c>
      <c r="H455" t="s">
        <v>20</v>
      </c>
      <c r="I455" t="s">
        <v>2208</v>
      </c>
      <c r="J455" t="s">
        <v>1639</v>
      </c>
      <c r="K455" t="s">
        <v>23</v>
      </c>
      <c r="L455" t="s">
        <v>43</v>
      </c>
      <c r="M455" t="s">
        <v>43</v>
      </c>
      <c r="N455" t="s">
        <v>43</v>
      </c>
      <c r="O455" t="s">
        <v>2159</v>
      </c>
      <c r="P455" t="s">
        <v>23</v>
      </c>
      <c r="Q455" t="s">
        <v>2207</v>
      </c>
      <c r="R455" t="e">
        <f t="shared" si="124"/>
        <v>#VALUE!</v>
      </c>
      <c r="S455" t="str">
        <f t="shared" si="122"/>
        <v xml:space="preserve">国民教育 </v>
      </c>
    </row>
    <row r="456" spans="1:20" x14ac:dyDescent="0.25">
      <c r="A456" t="s">
        <v>545</v>
      </c>
      <c r="B456" t="s">
        <v>1619</v>
      </c>
      <c r="C456" t="s">
        <v>2209</v>
      </c>
      <c r="D456" t="s">
        <v>2210</v>
      </c>
      <c r="E456" t="s">
        <v>14</v>
      </c>
      <c r="F456" t="s">
        <v>3302</v>
      </c>
      <c r="G456" t="s">
        <v>429</v>
      </c>
      <c r="H456" t="s">
        <v>20</v>
      </c>
      <c r="I456" t="s">
        <v>2212</v>
      </c>
      <c r="J456" t="s">
        <v>2213</v>
      </c>
      <c r="K456" t="s">
        <v>1619</v>
      </c>
      <c r="L456" t="s">
        <v>83</v>
      </c>
      <c r="M456" t="s">
        <v>89</v>
      </c>
      <c r="N456" t="s">
        <v>173</v>
      </c>
      <c r="O456" t="s">
        <v>2214</v>
      </c>
      <c r="P456" t="s">
        <v>23</v>
      </c>
      <c r="Q456" t="s">
        <v>2209</v>
      </c>
      <c r="R456" t="e">
        <f t="shared" si="124"/>
        <v>#VALUE!</v>
      </c>
      <c r="S456" t="e">
        <f t="shared" si="122"/>
        <v>#VALUE!</v>
      </c>
      <c r="T456" t="e">
        <f t="shared" ref="T456" si="126">MID(Q456,1,SEARCH("｜",Q456)-1)</f>
        <v>#VALUE!</v>
      </c>
    </row>
    <row r="457" spans="1:20" hidden="1" x14ac:dyDescent="0.25">
      <c r="A457" t="s">
        <v>546</v>
      </c>
      <c r="B457" t="s">
        <v>1619</v>
      </c>
      <c r="C457" t="s">
        <v>2215</v>
      </c>
      <c r="D457" t="s">
        <v>2216</v>
      </c>
      <c r="E457" t="s">
        <v>28</v>
      </c>
      <c r="F457" t="s">
        <v>2211</v>
      </c>
      <c r="G457" t="s">
        <v>19</v>
      </c>
      <c r="H457" t="s">
        <v>20</v>
      </c>
      <c r="I457" t="s">
        <v>2217</v>
      </c>
      <c r="J457" t="s">
        <v>1639</v>
      </c>
      <c r="K457" t="s">
        <v>23</v>
      </c>
      <c r="L457" t="s">
        <v>43</v>
      </c>
      <c r="M457" t="s">
        <v>33</v>
      </c>
      <c r="N457" t="s">
        <v>14</v>
      </c>
      <c r="O457" t="s">
        <v>2118</v>
      </c>
      <c r="P457" t="s">
        <v>23</v>
      </c>
      <c r="Q457" t="s">
        <v>2215</v>
      </c>
      <c r="R457" t="e">
        <f t="shared" si="124"/>
        <v>#VALUE!</v>
      </c>
      <c r="S457" t="e">
        <f t="shared" si="122"/>
        <v>#VALUE!</v>
      </c>
      <c r="T457" t="str">
        <f t="shared" ref="T457" si="127">MID(Q457,1,SEARCH("丨",Q457)-1)</f>
        <v>一图读懂注册制</v>
      </c>
    </row>
    <row r="458" spans="1:20" hidden="1" x14ac:dyDescent="0.25">
      <c r="A458" t="s">
        <v>547</v>
      </c>
      <c r="B458" t="s">
        <v>1619</v>
      </c>
      <c r="C458" t="s">
        <v>2218</v>
      </c>
      <c r="D458" t="s">
        <v>2219</v>
      </c>
      <c r="E458" t="s">
        <v>33</v>
      </c>
      <c r="F458" t="s">
        <v>2211</v>
      </c>
      <c r="G458" t="s">
        <v>19</v>
      </c>
      <c r="H458" t="s">
        <v>20</v>
      </c>
      <c r="I458" t="s">
        <v>2220</v>
      </c>
      <c r="J458" t="s">
        <v>1639</v>
      </c>
      <c r="K458" t="s">
        <v>23</v>
      </c>
      <c r="L458" t="s">
        <v>43</v>
      </c>
      <c r="M458" t="s">
        <v>43</v>
      </c>
      <c r="N458" t="s">
        <v>14</v>
      </c>
      <c r="O458" t="s">
        <v>2118</v>
      </c>
      <c r="P458" t="s">
        <v>23</v>
      </c>
      <c r="Q458" t="s">
        <v>2218</v>
      </c>
      <c r="R458" t="e">
        <f t="shared" si="124"/>
        <v>#VALUE!</v>
      </c>
      <c r="S458" t="e">
        <f t="shared" si="122"/>
        <v>#VALUE!</v>
      </c>
      <c r="T458" t="str">
        <f t="shared" ref="T458" si="128">MID(Q458,1,SEARCH("｜",Q458)-1)</f>
        <v>聚焦全面实行注册制</v>
      </c>
    </row>
    <row r="459" spans="1:20" hidden="1" x14ac:dyDescent="0.25">
      <c r="A459" t="s">
        <v>548</v>
      </c>
      <c r="B459" t="s">
        <v>1619</v>
      </c>
      <c r="C459" t="s">
        <v>2221</v>
      </c>
      <c r="D459" t="s">
        <v>534</v>
      </c>
      <c r="E459" t="s">
        <v>39</v>
      </c>
      <c r="F459" t="s">
        <v>2211</v>
      </c>
      <c r="G459" t="s">
        <v>19</v>
      </c>
      <c r="H459" t="s">
        <v>20</v>
      </c>
      <c r="I459" t="s">
        <v>2222</v>
      </c>
      <c r="J459" t="s">
        <v>1639</v>
      </c>
      <c r="K459" t="s">
        <v>23</v>
      </c>
      <c r="L459" t="s">
        <v>43</v>
      </c>
      <c r="M459" t="s">
        <v>43</v>
      </c>
      <c r="N459" t="s">
        <v>14</v>
      </c>
      <c r="O459" t="s">
        <v>2179</v>
      </c>
      <c r="P459" t="s">
        <v>23</v>
      </c>
      <c r="Q459" t="s">
        <v>2221</v>
      </c>
      <c r="R459" t="str">
        <f t="shared" si="124"/>
        <v>4·15国家安全教育日</v>
      </c>
    </row>
    <row r="460" spans="1:20" hidden="1" x14ac:dyDescent="0.25">
      <c r="A460" t="s">
        <v>378</v>
      </c>
      <c r="B460" t="s">
        <v>1619</v>
      </c>
      <c r="C460" t="s">
        <v>2223</v>
      </c>
      <c r="D460" t="s">
        <v>450</v>
      </c>
      <c r="E460" t="s">
        <v>45</v>
      </c>
      <c r="F460" t="s">
        <v>2211</v>
      </c>
      <c r="G460" t="s">
        <v>19</v>
      </c>
      <c r="H460" t="s">
        <v>20</v>
      </c>
      <c r="I460" t="s">
        <v>2224</v>
      </c>
      <c r="J460" t="s">
        <v>1639</v>
      </c>
      <c r="K460" t="s">
        <v>23</v>
      </c>
      <c r="L460" t="s">
        <v>43</v>
      </c>
      <c r="M460" t="s">
        <v>43</v>
      </c>
      <c r="N460" t="s">
        <v>43</v>
      </c>
      <c r="O460" t="s">
        <v>2179</v>
      </c>
      <c r="P460" t="s">
        <v>23</v>
      </c>
      <c r="Q460" t="s">
        <v>2223</v>
      </c>
      <c r="R460" t="str">
        <f t="shared" si="124"/>
        <v>4·15国家安全教育日</v>
      </c>
    </row>
    <row r="461" spans="1:20" hidden="1" x14ac:dyDescent="0.25">
      <c r="A461" t="s">
        <v>549</v>
      </c>
      <c r="B461" t="s">
        <v>1619</v>
      </c>
      <c r="C461" t="s">
        <v>2225</v>
      </c>
      <c r="D461" t="s">
        <v>485</v>
      </c>
      <c r="E461" t="s">
        <v>24</v>
      </c>
      <c r="F461" t="s">
        <v>2211</v>
      </c>
      <c r="G461" t="s">
        <v>19</v>
      </c>
      <c r="H461" t="s">
        <v>20</v>
      </c>
      <c r="I461" t="s">
        <v>2226</v>
      </c>
      <c r="J461" t="s">
        <v>1639</v>
      </c>
      <c r="K461" t="s">
        <v>23</v>
      </c>
      <c r="L461" t="s">
        <v>43</v>
      </c>
      <c r="M461" t="s">
        <v>43</v>
      </c>
      <c r="N461" t="s">
        <v>43</v>
      </c>
      <c r="O461" t="s">
        <v>2179</v>
      </c>
      <c r="P461" t="s">
        <v>23</v>
      </c>
      <c r="Q461" t="s">
        <v>2225</v>
      </c>
      <c r="R461" t="e">
        <f t="shared" si="124"/>
        <v>#VALUE!</v>
      </c>
      <c r="S461" t="str">
        <f t="shared" ref="S461:S524" si="129">MID(Q461,1,SEARCH("|",Q461)-1)</f>
        <v xml:space="preserve">注册制 </v>
      </c>
    </row>
    <row r="462" spans="1:20" hidden="1" x14ac:dyDescent="0.25">
      <c r="A462" t="s">
        <v>550</v>
      </c>
      <c r="B462" t="s">
        <v>1619</v>
      </c>
      <c r="C462" t="s">
        <v>2227</v>
      </c>
      <c r="D462" t="s">
        <v>450</v>
      </c>
      <c r="E462" t="s">
        <v>25</v>
      </c>
      <c r="F462" t="s">
        <v>2211</v>
      </c>
      <c r="G462" t="s">
        <v>19</v>
      </c>
      <c r="H462" t="s">
        <v>20</v>
      </c>
      <c r="I462" t="s">
        <v>2228</v>
      </c>
      <c r="J462" t="s">
        <v>1639</v>
      </c>
      <c r="K462" t="s">
        <v>23</v>
      </c>
      <c r="L462" t="s">
        <v>43</v>
      </c>
      <c r="M462" t="s">
        <v>43</v>
      </c>
      <c r="N462" t="s">
        <v>43</v>
      </c>
      <c r="O462" t="s">
        <v>2179</v>
      </c>
      <c r="P462" t="s">
        <v>23</v>
      </c>
      <c r="Q462" t="s">
        <v>2227</v>
      </c>
      <c r="R462" t="e">
        <f t="shared" si="124"/>
        <v>#VALUE!</v>
      </c>
      <c r="S462" t="e">
        <f t="shared" si="129"/>
        <v>#VALUE!</v>
      </c>
      <c r="T462" t="str">
        <f t="shared" ref="T462:T465" si="130">MID(Q462,1,SEARCH("｜",Q462)-1)</f>
        <v>全面实行注册制</v>
      </c>
    </row>
    <row r="463" spans="1:20" hidden="1" x14ac:dyDescent="0.25">
      <c r="A463" t="s">
        <v>551</v>
      </c>
      <c r="B463" t="s">
        <v>1619</v>
      </c>
      <c r="C463" t="s">
        <v>2229</v>
      </c>
      <c r="D463" t="s">
        <v>455</v>
      </c>
      <c r="E463" t="s">
        <v>63</v>
      </c>
      <c r="F463" t="s">
        <v>2211</v>
      </c>
      <c r="G463" t="s">
        <v>19</v>
      </c>
      <c r="H463" t="s">
        <v>20</v>
      </c>
      <c r="I463" t="s">
        <v>2230</v>
      </c>
      <c r="J463" t="s">
        <v>1639</v>
      </c>
      <c r="K463" t="s">
        <v>23</v>
      </c>
      <c r="L463" t="s">
        <v>43</v>
      </c>
      <c r="M463" t="s">
        <v>43</v>
      </c>
      <c r="N463" t="s">
        <v>14</v>
      </c>
      <c r="O463" t="s">
        <v>2179</v>
      </c>
      <c r="P463" t="s">
        <v>23</v>
      </c>
      <c r="Q463" t="s">
        <v>2229</v>
      </c>
      <c r="R463" t="e">
        <f t="shared" si="124"/>
        <v>#VALUE!</v>
      </c>
      <c r="S463" t="e">
        <f t="shared" si="129"/>
        <v>#VALUE!</v>
      </c>
      <c r="T463" t="str">
        <f t="shared" si="130"/>
        <v>注册制</v>
      </c>
    </row>
    <row r="464" spans="1:20" x14ac:dyDescent="0.25">
      <c r="A464" t="s">
        <v>552</v>
      </c>
      <c r="B464" t="s">
        <v>1619</v>
      </c>
      <c r="C464" t="s">
        <v>2231</v>
      </c>
      <c r="D464" t="s">
        <v>2232</v>
      </c>
      <c r="E464" t="s">
        <v>14</v>
      </c>
      <c r="F464" t="s">
        <v>3303</v>
      </c>
      <c r="G464" t="s">
        <v>429</v>
      </c>
      <c r="H464" t="s">
        <v>20</v>
      </c>
      <c r="I464" t="s">
        <v>2233</v>
      </c>
      <c r="J464" t="s">
        <v>2234</v>
      </c>
      <c r="K464" t="s">
        <v>1619</v>
      </c>
      <c r="L464" t="s">
        <v>262</v>
      </c>
      <c r="M464" t="s">
        <v>96</v>
      </c>
      <c r="N464" t="s">
        <v>480</v>
      </c>
      <c r="O464" t="s">
        <v>2235</v>
      </c>
      <c r="P464" t="s">
        <v>23</v>
      </c>
      <c r="Q464" t="s">
        <v>2231</v>
      </c>
      <c r="R464" t="e">
        <f t="shared" si="124"/>
        <v>#VALUE!</v>
      </c>
      <c r="S464" t="e">
        <f t="shared" si="129"/>
        <v>#VALUE!</v>
      </c>
      <c r="T464" t="e">
        <f t="shared" si="130"/>
        <v>#VALUE!</v>
      </c>
    </row>
    <row r="465" spans="1:21" x14ac:dyDescent="0.25">
      <c r="A465" t="s">
        <v>553</v>
      </c>
      <c r="B465" t="s">
        <v>1619</v>
      </c>
      <c r="C465" t="s">
        <v>2236</v>
      </c>
      <c r="D465" t="s">
        <v>2237</v>
      </c>
      <c r="E465" t="s">
        <v>14</v>
      </c>
      <c r="F465" t="s">
        <v>3304</v>
      </c>
      <c r="G465" t="s">
        <v>429</v>
      </c>
      <c r="H465" t="s">
        <v>20</v>
      </c>
      <c r="I465" t="s">
        <v>2239</v>
      </c>
      <c r="J465" t="s">
        <v>2240</v>
      </c>
      <c r="K465" t="s">
        <v>1619</v>
      </c>
      <c r="L465" t="s">
        <v>193</v>
      </c>
      <c r="M465" t="s">
        <v>39</v>
      </c>
      <c r="N465" t="s">
        <v>430</v>
      </c>
      <c r="O465" t="s">
        <v>2241</v>
      </c>
      <c r="P465" t="s">
        <v>23</v>
      </c>
      <c r="Q465" t="s">
        <v>2236</v>
      </c>
      <c r="R465" t="e">
        <f t="shared" si="124"/>
        <v>#VALUE!</v>
      </c>
      <c r="S465" t="e">
        <f t="shared" si="129"/>
        <v>#VALUE!</v>
      </c>
      <c r="T465" t="e">
        <f t="shared" si="130"/>
        <v>#VALUE!</v>
      </c>
    </row>
    <row r="466" spans="1:21" hidden="1" x14ac:dyDescent="0.25">
      <c r="A466" t="s">
        <v>554</v>
      </c>
      <c r="B466" t="s">
        <v>1619</v>
      </c>
      <c r="C466" t="s">
        <v>2242</v>
      </c>
      <c r="D466" t="s">
        <v>2243</v>
      </c>
      <c r="E466" t="s">
        <v>28</v>
      </c>
      <c r="F466" t="s">
        <v>2238</v>
      </c>
      <c r="G466" t="s">
        <v>19</v>
      </c>
      <c r="H466" t="s">
        <v>20</v>
      </c>
      <c r="I466" t="s">
        <v>2244</v>
      </c>
      <c r="J466" t="s">
        <v>2245</v>
      </c>
      <c r="K466" t="s">
        <v>23</v>
      </c>
      <c r="L466" t="s">
        <v>43</v>
      </c>
      <c r="M466" t="s">
        <v>43</v>
      </c>
      <c r="N466" t="s">
        <v>14</v>
      </c>
      <c r="O466" t="s">
        <v>2246</v>
      </c>
      <c r="P466" t="s">
        <v>23</v>
      </c>
      <c r="Q466" t="s">
        <v>2242</v>
      </c>
      <c r="R466" t="e">
        <f t="shared" si="124"/>
        <v>#VALUE!</v>
      </c>
      <c r="S466" t="str">
        <f t="shared" si="129"/>
        <v xml:space="preserve">金融素养提升活动 </v>
      </c>
    </row>
    <row r="467" spans="1:21" hidden="1" x14ac:dyDescent="0.25">
      <c r="A467" t="s">
        <v>555</v>
      </c>
      <c r="B467" t="s">
        <v>1619</v>
      </c>
      <c r="C467" t="s">
        <v>2247</v>
      </c>
      <c r="D467" t="s">
        <v>559</v>
      </c>
      <c r="E467" t="s">
        <v>33</v>
      </c>
      <c r="F467" t="s">
        <v>2238</v>
      </c>
      <c r="G467" t="s">
        <v>19</v>
      </c>
      <c r="H467" t="s">
        <v>20</v>
      </c>
      <c r="I467" t="s">
        <v>2248</v>
      </c>
      <c r="J467" t="s">
        <v>1639</v>
      </c>
      <c r="K467" t="s">
        <v>23</v>
      </c>
      <c r="L467" t="s">
        <v>43</v>
      </c>
      <c r="M467" t="s">
        <v>43</v>
      </c>
      <c r="N467" t="s">
        <v>43</v>
      </c>
      <c r="O467" t="s">
        <v>2118</v>
      </c>
      <c r="P467" t="s">
        <v>23</v>
      </c>
      <c r="Q467" t="s">
        <v>2247</v>
      </c>
      <c r="R467" t="e">
        <f t="shared" si="124"/>
        <v>#VALUE!</v>
      </c>
      <c r="S467" t="e">
        <f t="shared" si="129"/>
        <v>#VALUE!</v>
      </c>
      <c r="T467" t="str">
        <f t="shared" ref="T467:T482" si="131">MID(Q467,1,SEARCH("丨",Q467)-1)</f>
        <v>注册制改革投教小课堂之北交所篇</v>
      </c>
    </row>
    <row r="468" spans="1:21" hidden="1" x14ac:dyDescent="0.25">
      <c r="A468" t="s">
        <v>556</v>
      </c>
      <c r="B468" t="s">
        <v>1619</v>
      </c>
      <c r="C468" t="s">
        <v>2249</v>
      </c>
      <c r="D468" t="s">
        <v>468</v>
      </c>
      <c r="E468" t="s">
        <v>39</v>
      </c>
      <c r="F468" t="s">
        <v>2238</v>
      </c>
      <c r="G468" t="s">
        <v>19</v>
      </c>
      <c r="H468" t="s">
        <v>20</v>
      </c>
      <c r="I468" t="s">
        <v>2250</v>
      </c>
      <c r="J468" t="s">
        <v>1639</v>
      </c>
      <c r="K468" t="s">
        <v>23</v>
      </c>
      <c r="L468" t="s">
        <v>43</v>
      </c>
      <c r="M468" t="s">
        <v>43</v>
      </c>
      <c r="N468" t="s">
        <v>14</v>
      </c>
      <c r="O468" t="s">
        <v>2121</v>
      </c>
      <c r="P468" t="s">
        <v>23</v>
      </c>
      <c r="Q468" t="s">
        <v>2249</v>
      </c>
      <c r="R468" t="e">
        <f t="shared" si="124"/>
        <v>#VALUE!</v>
      </c>
      <c r="S468" t="e">
        <f t="shared" si="129"/>
        <v>#VALUE!</v>
      </c>
      <c r="T468" t="str">
        <f t="shared" si="131"/>
        <v>注册制改革投教小课堂之新三板篇</v>
      </c>
    </row>
    <row r="469" spans="1:21" hidden="1" x14ac:dyDescent="0.25">
      <c r="A469" t="s">
        <v>557</v>
      </c>
      <c r="B469" t="s">
        <v>1619</v>
      </c>
      <c r="C469" t="s">
        <v>2251</v>
      </c>
      <c r="D469" t="s">
        <v>431</v>
      </c>
      <c r="E469" t="s">
        <v>45</v>
      </c>
      <c r="F469" t="s">
        <v>2238</v>
      </c>
      <c r="G469" t="s">
        <v>19</v>
      </c>
      <c r="H469" t="s">
        <v>20</v>
      </c>
      <c r="I469" t="s">
        <v>2252</v>
      </c>
      <c r="J469" t="s">
        <v>1639</v>
      </c>
      <c r="K469" t="s">
        <v>23</v>
      </c>
      <c r="L469" t="s">
        <v>43</v>
      </c>
      <c r="M469" t="s">
        <v>43</v>
      </c>
      <c r="N469" t="s">
        <v>43</v>
      </c>
      <c r="O469" t="s">
        <v>2121</v>
      </c>
      <c r="P469" t="s">
        <v>23</v>
      </c>
      <c r="Q469" t="s">
        <v>2251</v>
      </c>
      <c r="R469" t="e">
        <f t="shared" si="124"/>
        <v>#VALUE!</v>
      </c>
      <c r="S469" t="e">
        <f t="shared" si="129"/>
        <v>#VALUE!</v>
      </c>
      <c r="T469" t="str">
        <f t="shared" si="131"/>
        <v>注册制改革投教小课堂之北交所篇</v>
      </c>
    </row>
    <row r="470" spans="1:21" hidden="1" x14ac:dyDescent="0.25">
      <c r="A470" t="s">
        <v>558</v>
      </c>
      <c r="B470" t="s">
        <v>1619</v>
      </c>
      <c r="C470" t="s">
        <v>2253</v>
      </c>
      <c r="D470" t="s">
        <v>431</v>
      </c>
      <c r="E470" t="s">
        <v>24</v>
      </c>
      <c r="F470" t="s">
        <v>2238</v>
      </c>
      <c r="G470" t="s">
        <v>19</v>
      </c>
      <c r="H470" t="s">
        <v>20</v>
      </c>
      <c r="I470" t="s">
        <v>2254</v>
      </c>
      <c r="J470" t="s">
        <v>1639</v>
      </c>
      <c r="K470" t="s">
        <v>23</v>
      </c>
      <c r="L470" t="s">
        <v>43</v>
      </c>
      <c r="M470" t="s">
        <v>43</v>
      </c>
      <c r="N470" t="s">
        <v>14</v>
      </c>
      <c r="O470" t="s">
        <v>2121</v>
      </c>
      <c r="P470" t="s">
        <v>23</v>
      </c>
      <c r="Q470" t="s">
        <v>2253</v>
      </c>
      <c r="R470" t="e">
        <f t="shared" si="124"/>
        <v>#VALUE!</v>
      </c>
      <c r="S470" t="e">
        <f t="shared" si="129"/>
        <v>#VALUE!</v>
      </c>
      <c r="T470" t="str">
        <f t="shared" si="131"/>
        <v>注册制改革投教小课堂之新三板篇</v>
      </c>
    </row>
    <row r="471" spans="1:21" hidden="1" x14ac:dyDescent="0.25">
      <c r="A471" t="s">
        <v>559</v>
      </c>
      <c r="B471" t="s">
        <v>1619</v>
      </c>
      <c r="C471" t="s">
        <v>2255</v>
      </c>
      <c r="D471" t="s">
        <v>464</v>
      </c>
      <c r="E471" t="s">
        <v>25</v>
      </c>
      <c r="F471" t="s">
        <v>3304</v>
      </c>
      <c r="G471" t="s">
        <v>19</v>
      </c>
      <c r="H471" t="s">
        <v>20</v>
      </c>
      <c r="I471" t="s">
        <v>2256</v>
      </c>
      <c r="J471" t="s">
        <v>1639</v>
      </c>
      <c r="K471" t="s">
        <v>23</v>
      </c>
      <c r="L471" t="s">
        <v>43</v>
      </c>
      <c r="M471" t="s">
        <v>14</v>
      </c>
      <c r="N471" t="s">
        <v>14</v>
      </c>
      <c r="O471" t="s">
        <v>2121</v>
      </c>
      <c r="P471" t="s">
        <v>23</v>
      </c>
      <c r="Q471" t="s">
        <v>2255</v>
      </c>
      <c r="R471" t="e">
        <f t="shared" si="124"/>
        <v>#VALUE!</v>
      </c>
      <c r="S471" t="e">
        <f t="shared" si="129"/>
        <v>#VALUE!</v>
      </c>
      <c r="T471" t="e">
        <f t="shared" ref="T471:T478" si="132">MID(Q471,1,SEARCH("｜",Q471)-1)</f>
        <v>#VALUE!</v>
      </c>
      <c r="U471" t="s">
        <v>3358</v>
      </c>
    </row>
    <row r="472" spans="1:21" x14ac:dyDescent="0.25">
      <c r="A472" t="s">
        <v>560</v>
      </c>
      <c r="B472" t="s">
        <v>1619</v>
      </c>
      <c r="C472" t="s">
        <v>2257</v>
      </c>
      <c r="D472" t="s">
        <v>379</v>
      </c>
      <c r="E472" t="s">
        <v>63</v>
      </c>
      <c r="F472" t="s">
        <v>3304</v>
      </c>
      <c r="G472" t="s">
        <v>19</v>
      </c>
      <c r="H472" t="s">
        <v>20</v>
      </c>
      <c r="I472" t="s">
        <v>2258</v>
      </c>
      <c r="J472" t="s">
        <v>1639</v>
      </c>
      <c r="K472" t="s">
        <v>23</v>
      </c>
      <c r="L472" t="s">
        <v>43</v>
      </c>
      <c r="M472" t="s">
        <v>43</v>
      </c>
      <c r="N472" t="s">
        <v>43</v>
      </c>
      <c r="O472" t="s">
        <v>2121</v>
      </c>
      <c r="P472" t="s">
        <v>23</v>
      </c>
      <c r="Q472" t="s">
        <v>2257</v>
      </c>
      <c r="R472" t="e">
        <f t="shared" si="124"/>
        <v>#VALUE!</v>
      </c>
      <c r="S472" t="e">
        <f t="shared" si="129"/>
        <v>#VALUE!</v>
      </c>
      <c r="T472" t="e">
        <f t="shared" si="132"/>
        <v>#VALUE!</v>
      </c>
    </row>
    <row r="473" spans="1:21" x14ac:dyDescent="0.25">
      <c r="A473" t="s">
        <v>561</v>
      </c>
      <c r="B473" t="s">
        <v>1619</v>
      </c>
      <c r="C473" t="s">
        <v>2259</v>
      </c>
      <c r="D473" t="s">
        <v>2260</v>
      </c>
      <c r="E473" t="s">
        <v>14</v>
      </c>
      <c r="F473" t="s">
        <v>3305</v>
      </c>
      <c r="G473" t="s">
        <v>429</v>
      </c>
      <c r="H473" t="s">
        <v>20</v>
      </c>
      <c r="I473" t="s">
        <v>2262</v>
      </c>
      <c r="J473" t="s">
        <v>2263</v>
      </c>
      <c r="K473" t="s">
        <v>1619</v>
      </c>
      <c r="L473" t="s">
        <v>262</v>
      </c>
      <c r="M473" t="s">
        <v>152</v>
      </c>
      <c r="N473" t="s">
        <v>451</v>
      </c>
      <c r="O473" t="s">
        <v>2264</v>
      </c>
      <c r="P473" t="s">
        <v>23</v>
      </c>
      <c r="Q473" t="s">
        <v>2259</v>
      </c>
      <c r="R473" t="e">
        <f t="shared" si="124"/>
        <v>#VALUE!</v>
      </c>
      <c r="S473" t="e">
        <f t="shared" si="129"/>
        <v>#VALUE!</v>
      </c>
      <c r="T473" t="e">
        <f t="shared" si="132"/>
        <v>#VALUE!</v>
      </c>
    </row>
    <row r="474" spans="1:21" x14ac:dyDescent="0.25">
      <c r="A474" t="s">
        <v>562</v>
      </c>
      <c r="B474" t="s">
        <v>1619</v>
      </c>
      <c r="C474" t="s">
        <v>2265</v>
      </c>
      <c r="D474" t="s">
        <v>2266</v>
      </c>
      <c r="E474" t="s">
        <v>28</v>
      </c>
      <c r="F474" t="s">
        <v>3305</v>
      </c>
      <c r="G474" t="s">
        <v>429</v>
      </c>
      <c r="H474" t="s">
        <v>20</v>
      </c>
      <c r="I474" t="s">
        <v>2267</v>
      </c>
      <c r="J474" t="s">
        <v>2268</v>
      </c>
      <c r="K474" t="s">
        <v>1619</v>
      </c>
      <c r="L474" t="s">
        <v>28</v>
      </c>
      <c r="M474" t="s">
        <v>43</v>
      </c>
      <c r="N474" t="s">
        <v>33</v>
      </c>
      <c r="O474" t="s">
        <v>2269</v>
      </c>
      <c r="P474" t="s">
        <v>23</v>
      </c>
      <c r="Q474" t="s">
        <v>2265</v>
      </c>
      <c r="R474" t="e">
        <f t="shared" si="124"/>
        <v>#VALUE!</v>
      </c>
      <c r="S474" t="e">
        <f t="shared" si="129"/>
        <v>#VALUE!</v>
      </c>
      <c r="T474" t="e">
        <f t="shared" si="132"/>
        <v>#VALUE!</v>
      </c>
    </row>
    <row r="475" spans="1:21" hidden="1" x14ac:dyDescent="0.25">
      <c r="A475" t="s">
        <v>563</v>
      </c>
      <c r="B475" t="s">
        <v>1619</v>
      </c>
      <c r="C475" t="s">
        <v>2270</v>
      </c>
      <c r="D475" t="s">
        <v>587</v>
      </c>
      <c r="E475" t="s">
        <v>33</v>
      </c>
      <c r="F475" t="s">
        <v>2261</v>
      </c>
      <c r="G475" t="s">
        <v>19</v>
      </c>
      <c r="H475" t="s">
        <v>20</v>
      </c>
      <c r="I475" t="s">
        <v>2271</v>
      </c>
      <c r="J475" t="s">
        <v>1639</v>
      </c>
      <c r="K475" t="s">
        <v>1786</v>
      </c>
      <c r="L475" t="s">
        <v>43</v>
      </c>
      <c r="M475" t="s">
        <v>43</v>
      </c>
      <c r="N475" t="s">
        <v>14</v>
      </c>
      <c r="O475" t="s">
        <v>2118</v>
      </c>
      <c r="P475" t="s">
        <v>23</v>
      </c>
      <c r="Q475" t="s">
        <v>3185</v>
      </c>
      <c r="R475" t="e">
        <f t="shared" si="124"/>
        <v>#VALUE!</v>
      </c>
      <c r="S475" t="e">
        <f t="shared" si="129"/>
        <v>#VALUE!</v>
      </c>
      <c r="T475" t="str">
        <f t="shared" si="132"/>
        <v>注册制</v>
      </c>
    </row>
    <row r="476" spans="1:21" hidden="1" x14ac:dyDescent="0.25">
      <c r="A476" t="s">
        <v>564</v>
      </c>
      <c r="B476" t="s">
        <v>1619</v>
      </c>
      <c r="C476" t="s">
        <v>2272</v>
      </c>
      <c r="D476" t="s">
        <v>445</v>
      </c>
      <c r="E476" t="s">
        <v>39</v>
      </c>
      <c r="F476" t="s">
        <v>2261</v>
      </c>
      <c r="G476" t="s">
        <v>19</v>
      </c>
      <c r="H476" t="s">
        <v>20</v>
      </c>
      <c r="I476" t="s">
        <v>2273</v>
      </c>
      <c r="J476" t="s">
        <v>1639</v>
      </c>
      <c r="K476" t="s">
        <v>1786</v>
      </c>
      <c r="L476" t="s">
        <v>14</v>
      </c>
      <c r="M476" t="s">
        <v>43</v>
      </c>
      <c r="N476" t="s">
        <v>14</v>
      </c>
      <c r="O476" t="s">
        <v>2121</v>
      </c>
      <c r="P476" t="s">
        <v>23</v>
      </c>
      <c r="Q476" t="s">
        <v>2272</v>
      </c>
      <c r="R476" t="e">
        <f t="shared" si="124"/>
        <v>#VALUE!</v>
      </c>
      <c r="S476" t="e">
        <f t="shared" si="129"/>
        <v>#VALUE!</v>
      </c>
      <c r="T476" t="str">
        <f t="shared" si="132"/>
        <v>注册制</v>
      </c>
    </row>
    <row r="477" spans="1:21" hidden="1" x14ac:dyDescent="0.25">
      <c r="A477" t="s">
        <v>565</v>
      </c>
      <c r="B477" t="s">
        <v>1619</v>
      </c>
      <c r="C477" t="s">
        <v>2274</v>
      </c>
      <c r="D477" t="s">
        <v>365</v>
      </c>
      <c r="E477" t="s">
        <v>45</v>
      </c>
      <c r="F477" t="s">
        <v>2261</v>
      </c>
      <c r="G477" t="s">
        <v>19</v>
      </c>
      <c r="H477" t="s">
        <v>20</v>
      </c>
      <c r="I477" t="s">
        <v>2275</v>
      </c>
      <c r="J477" t="s">
        <v>1639</v>
      </c>
      <c r="K477" t="s">
        <v>1786</v>
      </c>
      <c r="L477" t="s">
        <v>43</v>
      </c>
      <c r="M477" t="s">
        <v>43</v>
      </c>
      <c r="N477" t="s">
        <v>43</v>
      </c>
      <c r="O477" t="s">
        <v>2121</v>
      </c>
      <c r="P477" t="s">
        <v>23</v>
      </c>
      <c r="Q477" t="s">
        <v>2274</v>
      </c>
      <c r="R477" t="e">
        <f t="shared" si="124"/>
        <v>#VALUE!</v>
      </c>
      <c r="S477" t="e">
        <f t="shared" si="129"/>
        <v>#VALUE!</v>
      </c>
      <c r="T477" t="str">
        <f t="shared" si="132"/>
        <v>注册制</v>
      </c>
    </row>
    <row r="478" spans="1:21" hidden="1" x14ac:dyDescent="0.25">
      <c r="A478" t="s">
        <v>566</v>
      </c>
      <c r="B478" t="s">
        <v>1619</v>
      </c>
      <c r="C478" t="s">
        <v>2276</v>
      </c>
      <c r="D478" t="s">
        <v>456</v>
      </c>
      <c r="E478" t="s">
        <v>24</v>
      </c>
      <c r="F478" t="s">
        <v>2261</v>
      </c>
      <c r="G478" t="s">
        <v>19</v>
      </c>
      <c r="H478" t="s">
        <v>20</v>
      </c>
      <c r="I478" t="s">
        <v>2277</v>
      </c>
      <c r="J478" t="s">
        <v>1639</v>
      </c>
      <c r="K478" t="s">
        <v>1786</v>
      </c>
      <c r="L478" t="s">
        <v>43</v>
      </c>
      <c r="M478" t="s">
        <v>43</v>
      </c>
      <c r="N478" t="s">
        <v>43</v>
      </c>
      <c r="O478" t="s">
        <v>2121</v>
      </c>
      <c r="P478" t="s">
        <v>23</v>
      </c>
      <c r="Q478" t="s">
        <v>2276</v>
      </c>
      <c r="R478" t="e">
        <f t="shared" si="124"/>
        <v>#VALUE!</v>
      </c>
      <c r="S478" t="e">
        <f t="shared" si="129"/>
        <v>#VALUE!</v>
      </c>
      <c r="T478" t="str">
        <f t="shared" si="132"/>
        <v>注册制</v>
      </c>
    </row>
    <row r="479" spans="1:21" hidden="1" x14ac:dyDescent="0.25">
      <c r="A479" t="s">
        <v>119</v>
      </c>
      <c r="B479" t="s">
        <v>1619</v>
      </c>
      <c r="C479" t="s">
        <v>2278</v>
      </c>
      <c r="D479" t="s">
        <v>319</v>
      </c>
      <c r="E479" t="s">
        <v>25</v>
      </c>
      <c r="F479" t="s">
        <v>2261</v>
      </c>
      <c r="G479" t="s">
        <v>19</v>
      </c>
      <c r="H479" t="s">
        <v>20</v>
      </c>
      <c r="I479" t="s">
        <v>2279</v>
      </c>
      <c r="J479" t="s">
        <v>1639</v>
      </c>
      <c r="K479" t="s">
        <v>1789</v>
      </c>
      <c r="L479" t="s">
        <v>43</v>
      </c>
      <c r="M479" t="s">
        <v>43</v>
      </c>
      <c r="N479" t="s">
        <v>43</v>
      </c>
      <c r="O479" t="s">
        <v>2121</v>
      </c>
      <c r="P479" t="s">
        <v>23</v>
      </c>
      <c r="Q479" t="s">
        <v>2278</v>
      </c>
      <c r="R479" t="e">
        <f t="shared" si="124"/>
        <v>#VALUE!</v>
      </c>
      <c r="S479" t="e">
        <f t="shared" si="129"/>
        <v>#VALUE!</v>
      </c>
      <c r="T479" t="str">
        <f t="shared" si="131"/>
        <v>注册制改革投教小课堂之北交所篇</v>
      </c>
    </row>
    <row r="480" spans="1:21" hidden="1" x14ac:dyDescent="0.25">
      <c r="A480" t="s">
        <v>567</v>
      </c>
      <c r="B480" t="s">
        <v>1619</v>
      </c>
      <c r="C480" t="s">
        <v>2280</v>
      </c>
      <c r="D480" t="s">
        <v>434</v>
      </c>
      <c r="E480" t="s">
        <v>63</v>
      </c>
      <c r="F480" t="s">
        <v>2261</v>
      </c>
      <c r="G480" t="s">
        <v>19</v>
      </c>
      <c r="H480" t="s">
        <v>20</v>
      </c>
      <c r="I480" t="s">
        <v>2281</v>
      </c>
      <c r="J480" t="s">
        <v>1639</v>
      </c>
      <c r="K480" t="s">
        <v>1789</v>
      </c>
      <c r="L480" t="s">
        <v>43</v>
      </c>
      <c r="M480" t="s">
        <v>43</v>
      </c>
      <c r="N480" t="s">
        <v>43</v>
      </c>
      <c r="O480" t="s">
        <v>2121</v>
      </c>
      <c r="P480" t="s">
        <v>23</v>
      </c>
      <c r="Q480" t="s">
        <v>2280</v>
      </c>
      <c r="R480" t="e">
        <f t="shared" si="124"/>
        <v>#VALUE!</v>
      </c>
      <c r="S480" t="e">
        <f t="shared" si="129"/>
        <v>#VALUE!</v>
      </c>
      <c r="T480" t="str">
        <f t="shared" si="131"/>
        <v>注册制改革投教小课堂之新三板篇</v>
      </c>
    </row>
    <row r="481" spans="1:22" hidden="1" x14ac:dyDescent="0.25">
      <c r="A481" t="s">
        <v>568</v>
      </c>
      <c r="B481" t="s">
        <v>1619</v>
      </c>
      <c r="C481" t="s">
        <v>2282</v>
      </c>
      <c r="D481" t="s">
        <v>2283</v>
      </c>
      <c r="E481" t="s">
        <v>14</v>
      </c>
      <c r="F481" t="s">
        <v>3306</v>
      </c>
      <c r="G481" t="s">
        <v>429</v>
      </c>
      <c r="H481" t="s">
        <v>20</v>
      </c>
      <c r="I481" t="s">
        <v>2285</v>
      </c>
      <c r="J481" t="s">
        <v>2286</v>
      </c>
      <c r="K481" t="s">
        <v>1619</v>
      </c>
      <c r="L481" t="s">
        <v>193</v>
      </c>
      <c r="M481" t="s">
        <v>96</v>
      </c>
      <c r="N481" t="s">
        <v>371</v>
      </c>
      <c r="O481" t="s">
        <v>2287</v>
      </c>
      <c r="P481" t="s">
        <v>23</v>
      </c>
      <c r="Q481" t="s">
        <v>2282</v>
      </c>
      <c r="R481" t="e">
        <f t="shared" si="124"/>
        <v>#VALUE!</v>
      </c>
      <c r="S481" t="e">
        <f t="shared" si="129"/>
        <v>#VALUE!</v>
      </c>
      <c r="T481" t="e">
        <f t="shared" ref="T481" si="133">MID(Q481,1,SEARCH("｜",Q481)-1)</f>
        <v>#VALUE!</v>
      </c>
      <c r="U481" t="s">
        <v>3358</v>
      </c>
    </row>
    <row r="482" spans="1:22" hidden="1" x14ac:dyDescent="0.25">
      <c r="A482" t="s">
        <v>569</v>
      </c>
      <c r="B482" t="s">
        <v>1619</v>
      </c>
      <c r="C482" t="s">
        <v>2288</v>
      </c>
      <c r="D482" t="s">
        <v>2243</v>
      </c>
      <c r="E482" t="s">
        <v>28</v>
      </c>
      <c r="F482" t="s">
        <v>2284</v>
      </c>
      <c r="G482" t="s">
        <v>19</v>
      </c>
      <c r="H482" t="s">
        <v>20</v>
      </c>
      <c r="I482" t="s">
        <v>2289</v>
      </c>
      <c r="J482" t="s">
        <v>1639</v>
      </c>
      <c r="K482" t="s">
        <v>23</v>
      </c>
      <c r="L482" t="s">
        <v>43</v>
      </c>
      <c r="M482" t="s">
        <v>43</v>
      </c>
      <c r="N482" t="s">
        <v>43</v>
      </c>
      <c r="O482" t="s">
        <v>2290</v>
      </c>
      <c r="P482" t="s">
        <v>23</v>
      </c>
      <c r="Q482" t="s">
        <v>2288</v>
      </c>
      <c r="R482" t="e">
        <f t="shared" si="124"/>
        <v>#VALUE!</v>
      </c>
      <c r="S482" t="e">
        <f t="shared" si="129"/>
        <v>#VALUE!</v>
      </c>
      <c r="T482" t="str">
        <f t="shared" si="131"/>
        <v>注册制改革投教小课堂之新三板篇</v>
      </c>
    </row>
    <row r="483" spans="1:22" hidden="1" x14ac:dyDescent="0.25">
      <c r="A483" t="s">
        <v>570</v>
      </c>
      <c r="B483" t="s">
        <v>1619</v>
      </c>
      <c r="C483" t="s">
        <v>2291</v>
      </c>
      <c r="D483" t="s">
        <v>2292</v>
      </c>
      <c r="E483" t="s">
        <v>14</v>
      </c>
      <c r="F483" t="s">
        <v>3307</v>
      </c>
      <c r="G483" t="s">
        <v>429</v>
      </c>
      <c r="H483" t="s">
        <v>20</v>
      </c>
      <c r="I483" t="s">
        <v>2294</v>
      </c>
      <c r="J483" t="s">
        <v>2295</v>
      </c>
      <c r="K483" t="s">
        <v>1619</v>
      </c>
      <c r="L483" t="s">
        <v>156</v>
      </c>
      <c r="M483" t="s">
        <v>173</v>
      </c>
      <c r="N483" t="s">
        <v>428</v>
      </c>
      <c r="O483" t="s">
        <v>2296</v>
      </c>
      <c r="P483" t="s">
        <v>23</v>
      </c>
      <c r="Q483" t="s">
        <v>2291</v>
      </c>
      <c r="R483" t="e">
        <f t="shared" si="124"/>
        <v>#VALUE!</v>
      </c>
      <c r="S483" t="e">
        <f t="shared" si="129"/>
        <v>#VALUE!</v>
      </c>
      <c r="T483" t="e">
        <f t="shared" ref="T483:T484" si="134">MID(Q483,1,SEARCH("｜",Q483)-1)</f>
        <v>#VALUE!</v>
      </c>
      <c r="V483" t="s">
        <v>3364</v>
      </c>
    </row>
    <row r="484" spans="1:22" x14ac:dyDescent="0.25">
      <c r="A484" t="s">
        <v>571</v>
      </c>
      <c r="B484" t="s">
        <v>1619</v>
      </c>
      <c r="C484" t="s">
        <v>2297</v>
      </c>
      <c r="D484" t="s">
        <v>2298</v>
      </c>
      <c r="E484" t="s">
        <v>28</v>
      </c>
      <c r="F484" t="s">
        <v>3307</v>
      </c>
      <c r="G484" t="s">
        <v>429</v>
      </c>
      <c r="H484" t="s">
        <v>20</v>
      </c>
      <c r="I484" t="s">
        <v>2299</v>
      </c>
      <c r="J484" t="s">
        <v>2300</v>
      </c>
      <c r="K484" t="s">
        <v>1619</v>
      </c>
      <c r="L484" t="s">
        <v>59</v>
      </c>
      <c r="M484" t="s">
        <v>24</v>
      </c>
      <c r="N484" t="s">
        <v>191</v>
      </c>
      <c r="O484" t="s">
        <v>2301</v>
      </c>
      <c r="P484" t="s">
        <v>23</v>
      </c>
      <c r="Q484" t="s">
        <v>2297</v>
      </c>
      <c r="R484" t="e">
        <f t="shared" si="124"/>
        <v>#VALUE!</v>
      </c>
      <c r="S484" t="e">
        <f t="shared" si="129"/>
        <v>#VALUE!</v>
      </c>
      <c r="T484" t="e">
        <f t="shared" si="134"/>
        <v>#VALUE!</v>
      </c>
    </row>
    <row r="485" spans="1:22" hidden="1" x14ac:dyDescent="0.25">
      <c r="A485" t="s">
        <v>572</v>
      </c>
      <c r="B485" t="s">
        <v>1619</v>
      </c>
      <c r="C485" t="s">
        <v>2302</v>
      </c>
      <c r="D485" t="s">
        <v>2303</v>
      </c>
      <c r="E485" t="s">
        <v>33</v>
      </c>
      <c r="F485" t="s">
        <v>2293</v>
      </c>
      <c r="G485" t="s">
        <v>19</v>
      </c>
      <c r="H485" t="s">
        <v>20</v>
      </c>
      <c r="I485" t="s">
        <v>2304</v>
      </c>
      <c r="J485" t="s">
        <v>1639</v>
      </c>
      <c r="K485" t="s">
        <v>23</v>
      </c>
      <c r="L485" t="s">
        <v>43</v>
      </c>
      <c r="M485" t="s">
        <v>43</v>
      </c>
      <c r="N485" t="s">
        <v>43</v>
      </c>
      <c r="O485" t="s">
        <v>2118</v>
      </c>
      <c r="P485" t="s">
        <v>23</v>
      </c>
      <c r="Q485" t="s">
        <v>2302</v>
      </c>
      <c r="R485" t="e">
        <f t="shared" si="124"/>
        <v>#VALUE!</v>
      </c>
      <c r="S485" t="str">
        <f t="shared" si="129"/>
        <v xml:space="preserve">全面实行注册制 </v>
      </c>
    </row>
    <row r="486" spans="1:22" hidden="1" x14ac:dyDescent="0.25">
      <c r="A486" t="s">
        <v>573</v>
      </c>
      <c r="B486" t="s">
        <v>1619</v>
      </c>
      <c r="C486" t="s">
        <v>2305</v>
      </c>
      <c r="D486" t="s">
        <v>541</v>
      </c>
      <c r="E486" t="s">
        <v>39</v>
      </c>
      <c r="F486" t="s">
        <v>2293</v>
      </c>
      <c r="G486" t="s">
        <v>19</v>
      </c>
      <c r="H486" t="s">
        <v>20</v>
      </c>
      <c r="I486" t="s">
        <v>2306</v>
      </c>
      <c r="J486" t="s">
        <v>1639</v>
      </c>
      <c r="K486" t="s">
        <v>23</v>
      </c>
      <c r="L486" t="s">
        <v>43</v>
      </c>
      <c r="M486" t="s">
        <v>43</v>
      </c>
      <c r="N486" t="s">
        <v>43</v>
      </c>
      <c r="O486" t="s">
        <v>2179</v>
      </c>
      <c r="P486" t="s">
        <v>23</v>
      </c>
      <c r="Q486" t="s">
        <v>2305</v>
      </c>
      <c r="R486" t="e">
        <f t="shared" si="124"/>
        <v>#VALUE!</v>
      </c>
      <c r="S486" t="str">
        <f t="shared" si="129"/>
        <v xml:space="preserve">“财务退市”一点通第5期 </v>
      </c>
    </row>
    <row r="487" spans="1:22" hidden="1" x14ac:dyDescent="0.25">
      <c r="A487" t="s">
        <v>574</v>
      </c>
      <c r="B487" t="s">
        <v>1619</v>
      </c>
      <c r="C487" t="s">
        <v>2307</v>
      </c>
      <c r="D487" t="s">
        <v>443</v>
      </c>
      <c r="E487" t="s">
        <v>45</v>
      </c>
      <c r="F487" t="s">
        <v>2293</v>
      </c>
      <c r="G487" t="s">
        <v>19</v>
      </c>
      <c r="H487" t="s">
        <v>20</v>
      </c>
      <c r="I487" t="s">
        <v>2308</v>
      </c>
      <c r="J487" t="s">
        <v>1639</v>
      </c>
      <c r="K487" t="s">
        <v>23</v>
      </c>
      <c r="L487" t="s">
        <v>43</v>
      </c>
      <c r="M487" t="s">
        <v>43</v>
      </c>
      <c r="N487" t="s">
        <v>43</v>
      </c>
      <c r="O487" t="s">
        <v>2179</v>
      </c>
      <c r="P487" t="s">
        <v>23</v>
      </c>
      <c r="Q487" t="s">
        <v>2307</v>
      </c>
      <c r="R487" t="e">
        <f t="shared" si="124"/>
        <v>#VALUE!</v>
      </c>
      <c r="S487" t="str">
        <f t="shared" si="129"/>
        <v xml:space="preserve">深交所投教 </v>
      </c>
    </row>
    <row r="488" spans="1:22" hidden="1" x14ac:dyDescent="0.25">
      <c r="A488" t="s">
        <v>575</v>
      </c>
      <c r="B488" t="s">
        <v>1619</v>
      </c>
      <c r="C488" t="s">
        <v>2309</v>
      </c>
      <c r="D488" t="s">
        <v>440</v>
      </c>
      <c r="E488" t="s">
        <v>24</v>
      </c>
      <c r="F488" t="s">
        <v>2293</v>
      </c>
      <c r="G488" t="s">
        <v>19</v>
      </c>
      <c r="H488" t="s">
        <v>20</v>
      </c>
      <c r="I488" t="s">
        <v>2310</v>
      </c>
      <c r="J488" t="s">
        <v>1639</v>
      </c>
      <c r="K488" t="s">
        <v>23</v>
      </c>
      <c r="L488" t="s">
        <v>43</v>
      </c>
      <c r="M488" t="s">
        <v>43</v>
      </c>
      <c r="N488" t="s">
        <v>14</v>
      </c>
      <c r="O488" t="s">
        <v>2311</v>
      </c>
      <c r="P488" t="s">
        <v>23</v>
      </c>
      <c r="Q488" t="s">
        <v>2309</v>
      </c>
      <c r="R488" t="e">
        <f t="shared" si="124"/>
        <v>#VALUE!</v>
      </c>
      <c r="S488" t="str">
        <f t="shared" si="129"/>
        <v xml:space="preserve">注册制 </v>
      </c>
    </row>
    <row r="489" spans="1:22" hidden="1" x14ac:dyDescent="0.25">
      <c r="A489" t="s">
        <v>576</v>
      </c>
      <c r="B489" t="s">
        <v>1619</v>
      </c>
      <c r="C489" t="s">
        <v>2312</v>
      </c>
      <c r="D489" t="s">
        <v>425</v>
      </c>
      <c r="E489" t="s">
        <v>25</v>
      </c>
      <c r="F489" t="s">
        <v>2293</v>
      </c>
      <c r="G489" t="s">
        <v>19</v>
      </c>
      <c r="H489" t="s">
        <v>20</v>
      </c>
      <c r="I489" t="s">
        <v>2313</v>
      </c>
      <c r="J489" t="s">
        <v>1639</v>
      </c>
      <c r="K489" t="s">
        <v>23</v>
      </c>
      <c r="L489" t="s">
        <v>43</v>
      </c>
      <c r="M489" t="s">
        <v>43</v>
      </c>
      <c r="N489" t="s">
        <v>14</v>
      </c>
      <c r="O489" t="s">
        <v>2311</v>
      </c>
      <c r="P489" t="s">
        <v>23</v>
      </c>
      <c r="Q489" t="s">
        <v>2312</v>
      </c>
      <c r="R489" t="e">
        <f t="shared" si="124"/>
        <v>#VALUE!</v>
      </c>
      <c r="S489" t="e">
        <f t="shared" si="129"/>
        <v>#VALUE!</v>
      </c>
      <c r="T489" t="str">
        <f t="shared" ref="T489:T502" si="135">MID(Q489,1,SEARCH("丨",Q489)-1)</f>
        <v>防非宣传</v>
      </c>
    </row>
    <row r="490" spans="1:22" hidden="1" x14ac:dyDescent="0.25">
      <c r="A490" t="s">
        <v>577</v>
      </c>
      <c r="B490" t="s">
        <v>1619</v>
      </c>
      <c r="C490" t="s">
        <v>2314</v>
      </c>
      <c r="D490" t="s">
        <v>392</v>
      </c>
      <c r="E490" t="s">
        <v>63</v>
      </c>
      <c r="F490" t="s">
        <v>2293</v>
      </c>
      <c r="G490" t="s">
        <v>19</v>
      </c>
      <c r="H490" t="s">
        <v>20</v>
      </c>
      <c r="I490" t="s">
        <v>2315</v>
      </c>
      <c r="J490" t="s">
        <v>1639</v>
      </c>
      <c r="K490" t="s">
        <v>23</v>
      </c>
      <c r="L490" t="s">
        <v>43</v>
      </c>
      <c r="M490" t="s">
        <v>43</v>
      </c>
      <c r="N490" t="s">
        <v>43</v>
      </c>
      <c r="O490" t="s">
        <v>2311</v>
      </c>
      <c r="P490" t="s">
        <v>23</v>
      </c>
      <c r="Q490" t="s">
        <v>2314</v>
      </c>
      <c r="R490" t="e">
        <f t="shared" si="124"/>
        <v>#VALUE!</v>
      </c>
      <c r="S490" t="e">
        <f t="shared" si="129"/>
        <v>#VALUE!</v>
      </c>
      <c r="T490" t="str">
        <f t="shared" si="135"/>
        <v>注册制改革投教小课堂之北交所篇</v>
      </c>
    </row>
    <row r="491" spans="1:22" x14ac:dyDescent="0.25">
      <c r="A491" t="s">
        <v>578</v>
      </c>
      <c r="B491" t="s">
        <v>1619</v>
      </c>
      <c r="C491" t="s">
        <v>2316</v>
      </c>
      <c r="D491" t="s">
        <v>2317</v>
      </c>
      <c r="E491" t="s">
        <v>14</v>
      </c>
      <c r="F491" t="s">
        <v>3308</v>
      </c>
      <c r="G491" t="s">
        <v>429</v>
      </c>
      <c r="H491" t="s">
        <v>20</v>
      </c>
      <c r="I491" t="s">
        <v>2319</v>
      </c>
      <c r="J491" t="s">
        <v>2320</v>
      </c>
      <c r="K491" t="s">
        <v>1619</v>
      </c>
      <c r="L491" t="s">
        <v>179</v>
      </c>
      <c r="M491" t="s">
        <v>73</v>
      </c>
      <c r="N491" t="s">
        <v>463</v>
      </c>
      <c r="O491" t="s">
        <v>2321</v>
      </c>
      <c r="P491" t="s">
        <v>23</v>
      </c>
      <c r="Q491" t="s">
        <v>2316</v>
      </c>
      <c r="R491" t="e">
        <f t="shared" si="124"/>
        <v>#VALUE!</v>
      </c>
      <c r="S491" t="e">
        <f t="shared" si="129"/>
        <v>#VALUE!</v>
      </c>
      <c r="T491" t="e">
        <f t="shared" ref="T491" si="136">MID(Q491,1,SEARCH("｜",Q491)-1)</f>
        <v>#VALUE!</v>
      </c>
    </row>
    <row r="492" spans="1:22" hidden="1" x14ac:dyDescent="0.25">
      <c r="A492" t="s">
        <v>579</v>
      </c>
      <c r="B492" t="s">
        <v>1619</v>
      </c>
      <c r="C492" t="s">
        <v>2322</v>
      </c>
      <c r="D492" t="s">
        <v>2323</v>
      </c>
      <c r="E492" t="s">
        <v>28</v>
      </c>
      <c r="F492" t="s">
        <v>2318</v>
      </c>
      <c r="G492" t="s">
        <v>19</v>
      </c>
      <c r="H492" t="s">
        <v>20</v>
      </c>
      <c r="I492" t="s">
        <v>2324</v>
      </c>
      <c r="J492" t="s">
        <v>1639</v>
      </c>
      <c r="K492" t="s">
        <v>23</v>
      </c>
      <c r="L492" t="s">
        <v>33</v>
      </c>
      <c r="M492" t="s">
        <v>43</v>
      </c>
      <c r="N492" t="s">
        <v>33</v>
      </c>
      <c r="O492" t="s">
        <v>2118</v>
      </c>
      <c r="P492" t="s">
        <v>23</v>
      </c>
      <c r="Q492" t="s">
        <v>2322</v>
      </c>
      <c r="R492" t="e">
        <f t="shared" si="124"/>
        <v>#VALUE!</v>
      </c>
      <c r="S492" t="e">
        <f t="shared" si="129"/>
        <v>#VALUE!</v>
      </c>
      <c r="T492" t="str">
        <f t="shared" si="135"/>
        <v>一图读懂注册制</v>
      </c>
    </row>
    <row r="493" spans="1:22" hidden="1" x14ac:dyDescent="0.25">
      <c r="A493" t="s">
        <v>580</v>
      </c>
      <c r="B493" t="s">
        <v>1619</v>
      </c>
      <c r="C493" t="s">
        <v>2325</v>
      </c>
      <c r="D493" t="s">
        <v>506</v>
      </c>
      <c r="E493" t="s">
        <v>33</v>
      </c>
      <c r="F493" t="s">
        <v>2318</v>
      </c>
      <c r="G493" t="s">
        <v>19</v>
      </c>
      <c r="H493" t="s">
        <v>20</v>
      </c>
      <c r="I493" t="s">
        <v>2326</v>
      </c>
      <c r="J493" t="s">
        <v>1639</v>
      </c>
      <c r="K493" t="s">
        <v>23</v>
      </c>
      <c r="L493" t="s">
        <v>43</v>
      </c>
      <c r="M493" t="s">
        <v>43</v>
      </c>
      <c r="N493" t="s">
        <v>43</v>
      </c>
      <c r="O493" t="s">
        <v>2118</v>
      </c>
      <c r="P493" t="s">
        <v>23</v>
      </c>
      <c r="Q493" t="s">
        <v>2325</v>
      </c>
      <c r="R493" t="e">
        <f t="shared" si="124"/>
        <v>#VALUE!</v>
      </c>
      <c r="S493" t="e">
        <f t="shared" si="129"/>
        <v>#VALUE!</v>
      </c>
      <c r="T493" t="str">
        <f t="shared" si="135"/>
        <v>注册制改革投教小课堂之北交所篇</v>
      </c>
    </row>
    <row r="494" spans="1:22" hidden="1" x14ac:dyDescent="0.25">
      <c r="A494" t="s">
        <v>581</v>
      </c>
      <c r="B494" t="s">
        <v>1619</v>
      </c>
      <c r="C494" t="s">
        <v>2327</v>
      </c>
      <c r="D494" t="s">
        <v>452</v>
      </c>
      <c r="E494" t="s">
        <v>39</v>
      </c>
      <c r="F494" t="s">
        <v>2318</v>
      </c>
      <c r="G494" t="s">
        <v>19</v>
      </c>
      <c r="H494" t="s">
        <v>20</v>
      </c>
      <c r="I494" t="s">
        <v>2328</v>
      </c>
      <c r="J494" t="s">
        <v>1639</v>
      </c>
      <c r="K494" t="s">
        <v>23</v>
      </c>
      <c r="L494" t="s">
        <v>43</v>
      </c>
      <c r="M494" t="s">
        <v>43</v>
      </c>
      <c r="N494" t="s">
        <v>43</v>
      </c>
      <c r="O494" t="s">
        <v>2179</v>
      </c>
      <c r="P494" t="s">
        <v>23</v>
      </c>
      <c r="Q494" t="s">
        <v>2327</v>
      </c>
      <c r="R494" t="e">
        <f t="shared" si="124"/>
        <v>#VALUE!</v>
      </c>
      <c r="S494" t="e">
        <f t="shared" si="129"/>
        <v>#VALUE!</v>
      </c>
      <c r="T494" t="str">
        <f t="shared" si="135"/>
        <v>注册制改革投教小课堂之新三板篇</v>
      </c>
    </row>
    <row r="495" spans="1:22" hidden="1" x14ac:dyDescent="0.25">
      <c r="A495" t="s">
        <v>582</v>
      </c>
      <c r="B495" t="s">
        <v>1619</v>
      </c>
      <c r="C495" t="s">
        <v>2329</v>
      </c>
      <c r="D495" t="s">
        <v>442</v>
      </c>
      <c r="E495" t="s">
        <v>45</v>
      </c>
      <c r="F495" t="s">
        <v>2318</v>
      </c>
      <c r="G495" t="s">
        <v>19</v>
      </c>
      <c r="H495" t="s">
        <v>20</v>
      </c>
      <c r="I495" t="s">
        <v>2330</v>
      </c>
      <c r="J495" t="s">
        <v>1639</v>
      </c>
      <c r="K495" t="s">
        <v>23</v>
      </c>
      <c r="L495" t="s">
        <v>43</v>
      </c>
      <c r="M495" t="s">
        <v>43</v>
      </c>
      <c r="N495" t="s">
        <v>43</v>
      </c>
      <c r="O495" t="s">
        <v>2179</v>
      </c>
      <c r="P495" t="s">
        <v>23</v>
      </c>
      <c r="Q495" t="s">
        <v>2329</v>
      </c>
      <c r="R495" t="e">
        <f t="shared" si="124"/>
        <v>#VALUE!</v>
      </c>
      <c r="S495" t="e">
        <f t="shared" si="129"/>
        <v>#VALUE!</v>
      </c>
      <c r="T495" t="str">
        <f t="shared" si="135"/>
        <v>注册制改革投教小课堂之北交所篇</v>
      </c>
    </row>
    <row r="496" spans="1:22" hidden="1" x14ac:dyDescent="0.25">
      <c r="A496" t="s">
        <v>583</v>
      </c>
      <c r="B496" t="s">
        <v>1619</v>
      </c>
      <c r="C496" t="s">
        <v>2331</v>
      </c>
      <c r="D496" t="s">
        <v>440</v>
      </c>
      <c r="E496" t="s">
        <v>24</v>
      </c>
      <c r="F496" t="s">
        <v>2318</v>
      </c>
      <c r="G496" t="s">
        <v>19</v>
      </c>
      <c r="H496" t="s">
        <v>20</v>
      </c>
      <c r="I496" t="s">
        <v>2332</v>
      </c>
      <c r="J496" t="s">
        <v>1639</v>
      </c>
      <c r="K496" t="s">
        <v>23</v>
      </c>
      <c r="L496" t="s">
        <v>43</v>
      </c>
      <c r="M496" t="s">
        <v>43</v>
      </c>
      <c r="N496" t="s">
        <v>43</v>
      </c>
      <c r="O496" t="s">
        <v>2179</v>
      </c>
      <c r="P496" t="s">
        <v>23</v>
      </c>
      <c r="Q496" t="s">
        <v>2331</v>
      </c>
      <c r="R496" t="e">
        <f t="shared" si="124"/>
        <v>#VALUE!</v>
      </c>
      <c r="S496" t="e">
        <f t="shared" si="129"/>
        <v>#VALUE!</v>
      </c>
      <c r="T496" t="str">
        <f t="shared" si="135"/>
        <v>注册制改革投教小课堂之新三板篇</v>
      </c>
    </row>
    <row r="497" spans="1:21" x14ac:dyDescent="0.25">
      <c r="A497" t="s">
        <v>584</v>
      </c>
      <c r="B497" t="s">
        <v>1619</v>
      </c>
      <c r="C497" t="s">
        <v>2333</v>
      </c>
      <c r="D497" t="s">
        <v>2334</v>
      </c>
      <c r="E497" t="s">
        <v>14</v>
      </c>
      <c r="F497" t="s">
        <v>3309</v>
      </c>
      <c r="G497" t="s">
        <v>429</v>
      </c>
      <c r="H497" t="s">
        <v>20</v>
      </c>
      <c r="I497" t="s">
        <v>2335</v>
      </c>
      <c r="J497" t="s">
        <v>2336</v>
      </c>
      <c r="K497" t="s">
        <v>1619</v>
      </c>
      <c r="L497" t="s">
        <v>203</v>
      </c>
      <c r="M497" t="s">
        <v>104</v>
      </c>
      <c r="N497" t="s">
        <v>437</v>
      </c>
      <c r="O497" t="s">
        <v>2337</v>
      </c>
      <c r="P497" t="s">
        <v>23</v>
      </c>
      <c r="Q497" t="s">
        <v>2333</v>
      </c>
      <c r="R497" t="e">
        <f t="shared" si="124"/>
        <v>#VALUE!</v>
      </c>
      <c r="S497" t="e">
        <f t="shared" si="129"/>
        <v>#VALUE!</v>
      </c>
      <c r="T497" t="e">
        <f t="shared" ref="T497:T499" si="137">MID(Q497,1,SEARCH("｜",Q497)-1)</f>
        <v>#VALUE!</v>
      </c>
    </row>
    <row r="498" spans="1:21" x14ac:dyDescent="0.25">
      <c r="A498" t="s">
        <v>585</v>
      </c>
      <c r="B498" t="s">
        <v>1619</v>
      </c>
      <c r="C498" t="s">
        <v>2338</v>
      </c>
      <c r="D498" t="s">
        <v>2339</v>
      </c>
      <c r="E498" t="s">
        <v>14</v>
      </c>
      <c r="F498" t="s">
        <v>3310</v>
      </c>
      <c r="G498" t="s">
        <v>429</v>
      </c>
      <c r="H498" t="s">
        <v>20</v>
      </c>
      <c r="I498" t="s">
        <v>2341</v>
      </c>
      <c r="J498" t="s">
        <v>2342</v>
      </c>
      <c r="K498" t="s">
        <v>1619</v>
      </c>
      <c r="L498" t="s">
        <v>168</v>
      </c>
      <c r="M498" t="s">
        <v>39</v>
      </c>
      <c r="N498" t="s">
        <v>359</v>
      </c>
      <c r="O498" t="s">
        <v>2343</v>
      </c>
      <c r="P498" t="s">
        <v>23</v>
      </c>
      <c r="Q498" t="s">
        <v>2338</v>
      </c>
      <c r="R498" t="e">
        <f t="shared" si="124"/>
        <v>#VALUE!</v>
      </c>
      <c r="S498" t="e">
        <f t="shared" si="129"/>
        <v>#VALUE!</v>
      </c>
      <c r="T498" t="e">
        <f t="shared" si="137"/>
        <v>#VALUE!</v>
      </c>
    </row>
    <row r="499" spans="1:21" x14ac:dyDescent="0.25">
      <c r="A499" t="s">
        <v>586</v>
      </c>
      <c r="B499" t="s">
        <v>1619</v>
      </c>
      <c r="C499" t="s">
        <v>2344</v>
      </c>
      <c r="D499" t="s">
        <v>2345</v>
      </c>
      <c r="E499" t="s">
        <v>28</v>
      </c>
      <c r="F499" t="s">
        <v>3310</v>
      </c>
      <c r="G499" t="s">
        <v>19</v>
      </c>
      <c r="H499" t="s">
        <v>20</v>
      </c>
      <c r="I499" t="s">
        <v>2346</v>
      </c>
      <c r="J499" t="s">
        <v>1639</v>
      </c>
      <c r="K499" t="s">
        <v>23</v>
      </c>
      <c r="L499" t="s">
        <v>43</v>
      </c>
      <c r="M499" t="s">
        <v>43</v>
      </c>
      <c r="N499" t="s">
        <v>14</v>
      </c>
      <c r="O499" t="s">
        <v>2118</v>
      </c>
      <c r="P499" t="s">
        <v>23</v>
      </c>
      <c r="Q499" t="s">
        <v>2344</v>
      </c>
      <c r="R499" t="e">
        <f t="shared" si="124"/>
        <v>#VALUE!</v>
      </c>
      <c r="S499" t="e">
        <f t="shared" si="129"/>
        <v>#VALUE!</v>
      </c>
      <c r="T499" t="e">
        <f t="shared" si="137"/>
        <v>#VALUE!</v>
      </c>
    </row>
    <row r="500" spans="1:21" hidden="1" x14ac:dyDescent="0.25">
      <c r="A500" t="s">
        <v>587</v>
      </c>
      <c r="B500" t="s">
        <v>1619</v>
      </c>
      <c r="C500" t="s">
        <v>2347</v>
      </c>
      <c r="D500" t="s">
        <v>2348</v>
      </c>
      <c r="E500" t="s">
        <v>33</v>
      </c>
      <c r="F500" t="s">
        <v>2340</v>
      </c>
      <c r="G500" t="s">
        <v>19</v>
      </c>
      <c r="H500" t="s">
        <v>20</v>
      </c>
      <c r="I500" t="s">
        <v>2349</v>
      </c>
      <c r="J500" t="s">
        <v>1639</v>
      </c>
      <c r="K500" t="s">
        <v>23</v>
      </c>
      <c r="L500" t="s">
        <v>14</v>
      </c>
      <c r="M500" t="s">
        <v>43</v>
      </c>
      <c r="N500" t="s">
        <v>14</v>
      </c>
      <c r="O500" t="s">
        <v>2118</v>
      </c>
      <c r="P500" t="s">
        <v>23</v>
      </c>
      <c r="Q500" t="s">
        <v>2347</v>
      </c>
      <c r="R500" t="e">
        <f t="shared" si="124"/>
        <v>#VALUE!</v>
      </c>
      <c r="S500" t="e">
        <f t="shared" si="129"/>
        <v>#VALUE!</v>
      </c>
      <c r="T500" t="str">
        <f t="shared" si="135"/>
        <v>一图读懂注册制</v>
      </c>
    </row>
    <row r="501" spans="1:21" hidden="1" x14ac:dyDescent="0.25">
      <c r="A501" t="s">
        <v>588</v>
      </c>
      <c r="B501" t="s">
        <v>1619</v>
      </c>
      <c r="C501" t="s">
        <v>2350</v>
      </c>
      <c r="D501" t="s">
        <v>365</v>
      </c>
      <c r="E501" t="s">
        <v>39</v>
      </c>
      <c r="F501" t="s">
        <v>2340</v>
      </c>
      <c r="G501" t="s">
        <v>19</v>
      </c>
      <c r="H501" t="s">
        <v>20</v>
      </c>
      <c r="I501" t="s">
        <v>2351</v>
      </c>
      <c r="J501" t="s">
        <v>2352</v>
      </c>
      <c r="K501" t="s">
        <v>23</v>
      </c>
      <c r="L501" t="s">
        <v>43</v>
      </c>
      <c r="M501" t="s">
        <v>43</v>
      </c>
      <c r="N501" t="s">
        <v>43</v>
      </c>
      <c r="O501" t="s">
        <v>2179</v>
      </c>
      <c r="P501" t="s">
        <v>23</v>
      </c>
      <c r="Q501" t="s">
        <v>2350</v>
      </c>
      <c r="R501" t="e">
        <f t="shared" si="124"/>
        <v>#VALUE!</v>
      </c>
      <c r="S501" t="e">
        <f t="shared" si="129"/>
        <v>#VALUE!</v>
      </c>
      <c r="T501" t="str">
        <f t="shared" si="135"/>
        <v>注册制改革投教小课堂之新三板篇</v>
      </c>
    </row>
    <row r="502" spans="1:21" hidden="1" x14ac:dyDescent="0.25">
      <c r="A502" t="s">
        <v>589</v>
      </c>
      <c r="B502" t="s">
        <v>1619</v>
      </c>
      <c r="C502" t="s">
        <v>2353</v>
      </c>
      <c r="D502" t="s">
        <v>403</v>
      </c>
      <c r="E502" t="s">
        <v>45</v>
      </c>
      <c r="F502" t="s">
        <v>2340</v>
      </c>
      <c r="G502" t="s">
        <v>19</v>
      </c>
      <c r="H502" t="s">
        <v>20</v>
      </c>
      <c r="I502" t="s">
        <v>2354</v>
      </c>
      <c r="J502" t="s">
        <v>1639</v>
      </c>
      <c r="K502" t="s">
        <v>23</v>
      </c>
      <c r="L502" t="s">
        <v>43</v>
      </c>
      <c r="M502" t="s">
        <v>43</v>
      </c>
      <c r="N502" t="s">
        <v>43</v>
      </c>
      <c r="O502" t="s">
        <v>2179</v>
      </c>
      <c r="P502" t="s">
        <v>23</v>
      </c>
      <c r="Q502" t="s">
        <v>2353</v>
      </c>
      <c r="R502" t="e">
        <f t="shared" si="124"/>
        <v>#VALUE!</v>
      </c>
      <c r="S502" t="e">
        <f t="shared" si="129"/>
        <v>#VALUE!</v>
      </c>
      <c r="T502" t="str">
        <f t="shared" si="135"/>
        <v>注册制改革投教小课堂之北交所篇</v>
      </c>
    </row>
    <row r="503" spans="1:21" hidden="1" x14ac:dyDescent="0.25">
      <c r="A503" t="s">
        <v>590</v>
      </c>
      <c r="B503" t="s">
        <v>1619</v>
      </c>
      <c r="C503" t="s">
        <v>2355</v>
      </c>
      <c r="D503" t="s">
        <v>439</v>
      </c>
      <c r="E503" t="s">
        <v>24</v>
      </c>
      <c r="F503" t="s">
        <v>2340</v>
      </c>
      <c r="G503" t="s">
        <v>19</v>
      </c>
      <c r="H503" t="s">
        <v>20</v>
      </c>
      <c r="I503" t="s">
        <v>2356</v>
      </c>
      <c r="J503" t="s">
        <v>1639</v>
      </c>
      <c r="K503" t="s">
        <v>23</v>
      </c>
      <c r="L503" t="s">
        <v>43</v>
      </c>
      <c r="M503" t="s">
        <v>43</v>
      </c>
      <c r="N503" t="s">
        <v>43</v>
      </c>
      <c r="O503" t="s">
        <v>2179</v>
      </c>
      <c r="P503" t="s">
        <v>23</v>
      </c>
      <c r="Q503" t="s">
        <v>2355</v>
      </c>
      <c r="R503" t="e">
        <f t="shared" si="124"/>
        <v>#VALUE!</v>
      </c>
      <c r="S503" t="str">
        <f t="shared" si="129"/>
        <v xml:space="preserve">深交所投教 </v>
      </c>
    </row>
    <row r="504" spans="1:21" hidden="1" x14ac:dyDescent="0.25">
      <c r="A504" t="s">
        <v>591</v>
      </c>
      <c r="B504" t="s">
        <v>1619</v>
      </c>
      <c r="C504" t="s">
        <v>2357</v>
      </c>
      <c r="D504" t="s">
        <v>450</v>
      </c>
      <c r="E504" t="s">
        <v>25</v>
      </c>
      <c r="F504" t="s">
        <v>2340</v>
      </c>
      <c r="G504" t="s">
        <v>19</v>
      </c>
      <c r="H504" t="s">
        <v>20</v>
      </c>
      <c r="I504" t="s">
        <v>2358</v>
      </c>
      <c r="J504" t="s">
        <v>1639</v>
      </c>
      <c r="K504" t="s">
        <v>23</v>
      </c>
      <c r="L504" t="s">
        <v>43</v>
      </c>
      <c r="M504" t="s">
        <v>43</v>
      </c>
      <c r="N504" t="s">
        <v>43</v>
      </c>
      <c r="O504" t="s">
        <v>2179</v>
      </c>
      <c r="P504" t="s">
        <v>23</v>
      </c>
      <c r="Q504" t="s">
        <v>2357</v>
      </c>
      <c r="R504" t="e">
        <f t="shared" si="124"/>
        <v>#VALUE!</v>
      </c>
      <c r="S504" t="str">
        <f t="shared" si="129"/>
        <v xml:space="preserve">聚焦全面实行注册制 </v>
      </c>
    </row>
    <row r="505" spans="1:21" hidden="1" x14ac:dyDescent="0.25">
      <c r="A505" t="s">
        <v>592</v>
      </c>
      <c r="B505" t="s">
        <v>1619</v>
      </c>
      <c r="C505" t="s">
        <v>2359</v>
      </c>
      <c r="D505" t="s">
        <v>445</v>
      </c>
      <c r="E505" t="s">
        <v>63</v>
      </c>
      <c r="F505" t="s">
        <v>2340</v>
      </c>
      <c r="G505" t="s">
        <v>19</v>
      </c>
      <c r="H505" t="s">
        <v>20</v>
      </c>
      <c r="I505" t="s">
        <v>2360</v>
      </c>
      <c r="J505" t="s">
        <v>1639</v>
      </c>
      <c r="K505" t="s">
        <v>23</v>
      </c>
      <c r="L505" t="s">
        <v>43</v>
      </c>
      <c r="M505" t="s">
        <v>43</v>
      </c>
      <c r="N505" t="s">
        <v>43</v>
      </c>
      <c r="O505" t="s">
        <v>2179</v>
      </c>
      <c r="P505" t="s">
        <v>23</v>
      </c>
      <c r="Q505" t="s">
        <v>2359</v>
      </c>
      <c r="R505" t="e">
        <f t="shared" si="124"/>
        <v>#VALUE!</v>
      </c>
      <c r="S505" t="str">
        <f t="shared" si="129"/>
        <v xml:space="preserve">投教精品 </v>
      </c>
    </row>
    <row r="506" spans="1:21" hidden="1" x14ac:dyDescent="0.25">
      <c r="A506" t="s">
        <v>593</v>
      </c>
      <c r="B506" t="s">
        <v>1619</v>
      </c>
      <c r="C506" t="s">
        <v>2361</v>
      </c>
      <c r="D506" t="s">
        <v>2362</v>
      </c>
      <c r="E506" t="s">
        <v>14</v>
      </c>
      <c r="F506" t="s">
        <v>3311</v>
      </c>
      <c r="G506" t="s">
        <v>429</v>
      </c>
      <c r="H506" t="s">
        <v>20</v>
      </c>
      <c r="I506" t="s">
        <v>2364</v>
      </c>
      <c r="J506" t="s">
        <v>2365</v>
      </c>
      <c r="K506" t="s">
        <v>1619</v>
      </c>
      <c r="L506" t="s">
        <v>319</v>
      </c>
      <c r="M506" t="s">
        <v>26</v>
      </c>
      <c r="N506" t="s">
        <v>455</v>
      </c>
      <c r="O506" t="s">
        <v>2264</v>
      </c>
      <c r="P506" t="s">
        <v>23</v>
      </c>
      <c r="Q506" t="s">
        <v>2361</v>
      </c>
      <c r="R506" t="e">
        <f t="shared" si="124"/>
        <v>#VALUE!</v>
      </c>
      <c r="S506" t="e">
        <f t="shared" si="129"/>
        <v>#VALUE!</v>
      </c>
      <c r="T506" t="e">
        <f t="shared" ref="T506:T510" si="138">MID(Q506,1,SEARCH("｜",Q506)-1)</f>
        <v>#VALUE!</v>
      </c>
      <c r="U506" t="s">
        <v>3358</v>
      </c>
    </row>
    <row r="507" spans="1:21" x14ac:dyDescent="0.25">
      <c r="A507" t="s">
        <v>594</v>
      </c>
      <c r="B507" t="s">
        <v>1619</v>
      </c>
      <c r="C507" t="s">
        <v>2366</v>
      </c>
      <c r="D507" t="s">
        <v>2367</v>
      </c>
      <c r="E507" t="s">
        <v>28</v>
      </c>
      <c r="F507" t="s">
        <v>3311</v>
      </c>
      <c r="G507" t="s">
        <v>429</v>
      </c>
      <c r="H507" t="s">
        <v>20</v>
      </c>
      <c r="I507" t="s">
        <v>2368</v>
      </c>
      <c r="J507" t="s">
        <v>2352</v>
      </c>
      <c r="K507" t="s">
        <v>1619</v>
      </c>
      <c r="L507" t="s">
        <v>24</v>
      </c>
      <c r="M507" t="s">
        <v>28</v>
      </c>
      <c r="N507" t="s">
        <v>63</v>
      </c>
      <c r="O507" t="s">
        <v>2269</v>
      </c>
      <c r="P507" t="s">
        <v>23</v>
      </c>
      <c r="Q507" t="s">
        <v>2366</v>
      </c>
      <c r="R507" t="e">
        <f t="shared" si="124"/>
        <v>#VALUE!</v>
      </c>
      <c r="S507" t="e">
        <f t="shared" si="129"/>
        <v>#VALUE!</v>
      </c>
      <c r="T507" t="e">
        <f t="shared" si="138"/>
        <v>#VALUE!</v>
      </c>
    </row>
    <row r="508" spans="1:21" hidden="1" x14ac:dyDescent="0.25">
      <c r="A508" t="s">
        <v>595</v>
      </c>
      <c r="B508" t="s">
        <v>1619</v>
      </c>
      <c r="C508" t="s">
        <v>2369</v>
      </c>
      <c r="D508" t="s">
        <v>627</v>
      </c>
      <c r="E508" t="s">
        <v>33</v>
      </c>
      <c r="F508" t="s">
        <v>2363</v>
      </c>
      <c r="G508" t="s">
        <v>19</v>
      </c>
      <c r="H508" t="s">
        <v>20</v>
      </c>
      <c r="I508" t="s">
        <v>2370</v>
      </c>
      <c r="J508" t="s">
        <v>1639</v>
      </c>
      <c r="K508" t="s">
        <v>23</v>
      </c>
      <c r="L508" t="s">
        <v>14</v>
      </c>
      <c r="M508" t="s">
        <v>43</v>
      </c>
      <c r="N508" t="s">
        <v>33</v>
      </c>
      <c r="O508" t="s">
        <v>2118</v>
      </c>
      <c r="P508" t="s">
        <v>23</v>
      </c>
      <c r="Q508" t="s">
        <v>2369</v>
      </c>
      <c r="R508" t="e">
        <f t="shared" si="124"/>
        <v>#VALUE!</v>
      </c>
      <c r="S508" t="e">
        <f t="shared" si="129"/>
        <v>#VALUE!</v>
      </c>
      <c r="T508" t="str">
        <f t="shared" si="138"/>
        <v>全面注册制 改革向未来</v>
      </c>
    </row>
    <row r="509" spans="1:21" hidden="1" x14ac:dyDescent="0.25">
      <c r="A509" t="s">
        <v>596</v>
      </c>
      <c r="B509" t="s">
        <v>1619</v>
      </c>
      <c r="C509" t="s">
        <v>2371</v>
      </c>
      <c r="D509" t="s">
        <v>511</v>
      </c>
      <c r="E509" t="s">
        <v>39</v>
      </c>
      <c r="F509" t="s">
        <v>2363</v>
      </c>
      <c r="G509" t="s">
        <v>19</v>
      </c>
      <c r="H509" t="s">
        <v>20</v>
      </c>
      <c r="I509" t="s">
        <v>2372</v>
      </c>
      <c r="J509" t="s">
        <v>1639</v>
      </c>
      <c r="K509" t="s">
        <v>23</v>
      </c>
      <c r="L509" t="s">
        <v>43</v>
      </c>
      <c r="M509" t="s">
        <v>43</v>
      </c>
      <c r="N509" t="s">
        <v>43</v>
      </c>
      <c r="O509" t="s">
        <v>2179</v>
      </c>
      <c r="P509" t="s">
        <v>23</v>
      </c>
      <c r="Q509" t="s">
        <v>2371</v>
      </c>
      <c r="R509" t="e">
        <f t="shared" si="124"/>
        <v>#VALUE!</v>
      </c>
      <c r="S509" t="e">
        <f t="shared" si="129"/>
        <v>#VALUE!</v>
      </c>
      <c r="T509" t="str">
        <f t="shared" si="138"/>
        <v>投教精品</v>
      </c>
    </row>
    <row r="510" spans="1:21" hidden="1" x14ac:dyDescent="0.25">
      <c r="A510" t="s">
        <v>597</v>
      </c>
      <c r="B510" t="s">
        <v>1619</v>
      </c>
      <c r="C510" t="s">
        <v>2373</v>
      </c>
      <c r="D510" t="s">
        <v>353</v>
      </c>
      <c r="E510" t="s">
        <v>45</v>
      </c>
      <c r="F510" t="s">
        <v>2363</v>
      </c>
      <c r="G510" t="s">
        <v>19</v>
      </c>
      <c r="H510" t="s">
        <v>20</v>
      </c>
      <c r="I510" t="s">
        <v>2374</v>
      </c>
      <c r="J510" t="s">
        <v>1639</v>
      </c>
      <c r="K510" t="s">
        <v>23</v>
      </c>
      <c r="L510" t="s">
        <v>43</v>
      </c>
      <c r="M510" t="s">
        <v>43</v>
      </c>
      <c r="N510" t="s">
        <v>43</v>
      </c>
      <c r="O510" t="s">
        <v>2179</v>
      </c>
      <c r="P510" t="s">
        <v>23</v>
      </c>
      <c r="Q510" t="s">
        <v>2373</v>
      </c>
      <c r="R510" t="e">
        <f t="shared" si="124"/>
        <v>#VALUE!</v>
      </c>
      <c r="S510" t="e">
        <f t="shared" si="129"/>
        <v>#VALUE!</v>
      </c>
      <c r="T510" t="str">
        <f t="shared" si="138"/>
        <v>深交所投教</v>
      </c>
    </row>
    <row r="511" spans="1:21" hidden="1" x14ac:dyDescent="0.25">
      <c r="A511" t="s">
        <v>598</v>
      </c>
      <c r="B511" t="s">
        <v>1619</v>
      </c>
      <c r="C511" t="s">
        <v>2375</v>
      </c>
      <c r="D511" t="s">
        <v>467</v>
      </c>
      <c r="E511" t="s">
        <v>24</v>
      </c>
      <c r="F511" t="s">
        <v>2363</v>
      </c>
      <c r="G511" t="s">
        <v>19</v>
      </c>
      <c r="H511" t="s">
        <v>20</v>
      </c>
      <c r="I511" t="s">
        <v>2376</v>
      </c>
      <c r="J511" t="s">
        <v>1639</v>
      </c>
      <c r="K511" t="s">
        <v>23</v>
      </c>
      <c r="L511" t="s">
        <v>43</v>
      </c>
      <c r="M511" t="s">
        <v>43</v>
      </c>
      <c r="N511" t="s">
        <v>43</v>
      </c>
      <c r="O511" t="s">
        <v>2179</v>
      </c>
      <c r="P511" t="s">
        <v>23</v>
      </c>
      <c r="Q511" t="s">
        <v>2375</v>
      </c>
      <c r="R511" t="e">
        <f t="shared" si="124"/>
        <v>#VALUE!</v>
      </c>
      <c r="S511" t="e">
        <f t="shared" si="129"/>
        <v>#VALUE!</v>
      </c>
      <c r="T511" t="str">
        <f t="shared" ref="T511:T518" si="139">MID(Q511,1,SEARCH("丨",Q511)-1)</f>
        <v>一图读懂注册制</v>
      </c>
    </row>
    <row r="512" spans="1:21" hidden="1" x14ac:dyDescent="0.25">
      <c r="A512" t="s">
        <v>599</v>
      </c>
      <c r="B512" t="s">
        <v>1619</v>
      </c>
      <c r="C512" t="s">
        <v>2377</v>
      </c>
      <c r="D512" t="s">
        <v>409</v>
      </c>
      <c r="E512" t="s">
        <v>25</v>
      </c>
      <c r="F512" t="s">
        <v>2363</v>
      </c>
      <c r="G512" t="s">
        <v>19</v>
      </c>
      <c r="H512" t="s">
        <v>20</v>
      </c>
      <c r="I512" t="s">
        <v>2378</v>
      </c>
      <c r="J512" t="s">
        <v>1639</v>
      </c>
      <c r="K512" t="s">
        <v>23</v>
      </c>
      <c r="L512" t="s">
        <v>43</v>
      </c>
      <c r="M512" t="s">
        <v>43</v>
      </c>
      <c r="N512" t="s">
        <v>43</v>
      </c>
      <c r="O512" t="s">
        <v>2179</v>
      </c>
      <c r="P512" t="s">
        <v>23</v>
      </c>
      <c r="Q512" t="s">
        <v>2377</v>
      </c>
      <c r="R512" t="e">
        <f t="shared" si="124"/>
        <v>#VALUE!</v>
      </c>
      <c r="S512" t="e">
        <f t="shared" si="129"/>
        <v>#VALUE!</v>
      </c>
      <c r="T512" t="str">
        <f t="shared" si="139"/>
        <v>注册制改革投教小课堂之北交所篇</v>
      </c>
    </row>
    <row r="513" spans="1:20" hidden="1" x14ac:dyDescent="0.25">
      <c r="A513" t="s">
        <v>345</v>
      </c>
      <c r="B513" t="s">
        <v>1619</v>
      </c>
      <c r="C513" t="s">
        <v>2379</v>
      </c>
      <c r="D513" t="s">
        <v>424</v>
      </c>
      <c r="E513" t="s">
        <v>63</v>
      </c>
      <c r="F513" t="s">
        <v>2363</v>
      </c>
      <c r="G513" t="s">
        <v>19</v>
      </c>
      <c r="H513" t="s">
        <v>20</v>
      </c>
      <c r="I513" t="s">
        <v>2380</v>
      </c>
      <c r="J513" t="s">
        <v>1639</v>
      </c>
      <c r="K513" t="s">
        <v>23</v>
      </c>
      <c r="L513" t="s">
        <v>43</v>
      </c>
      <c r="M513" t="s">
        <v>43</v>
      </c>
      <c r="N513" t="s">
        <v>43</v>
      </c>
      <c r="O513" t="s">
        <v>2179</v>
      </c>
      <c r="P513" t="s">
        <v>23</v>
      </c>
      <c r="Q513" t="s">
        <v>2379</v>
      </c>
      <c r="R513" t="e">
        <f t="shared" si="124"/>
        <v>#VALUE!</v>
      </c>
      <c r="S513" t="e">
        <f t="shared" si="129"/>
        <v>#VALUE!</v>
      </c>
      <c r="T513" t="str">
        <f t="shared" si="139"/>
        <v>注册制改革投教小课堂之新三板篇</v>
      </c>
    </row>
    <row r="514" spans="1:20" x14ac:dyDescent="0.25">
      <c r="A514" t="s">
        <v>600</v>
      </c>
      <c r="B514" t="s">
        <v>1619</v>
      </c>
      <c r="C514" t="s">
        <v>2381</v>
      </c>
      <c r="D514" t="s">
        <v>2382</v>
      </c>
      <c r="E514" t="s">
        <v>14</v>
      </c>
      <c r="F514" t="s">
        <v>3312</v>
      </c>
      <c r="G514" t="s">
        <v>429</v>
      </c>
      <c r="H514" t="s">
        <v>20</v>
      </c>
      <c r="I514" t="s">
        <v>2384</v>
      </c>
      <c r="J514" t="s">
        <v>2385</v>
      </c>
      <c r="K514" t="s">
        <v>1619</v>
      </c>
      <c r="L514" t="s">
        <v>215</v>
      </c>
      <c r="M514" t="s">
        <v>232</v>
      </c>
      <c r="N514" t="s">
        <v>433</v>
      </c>
      <c r="O514" t="s">
        <v>2386</v>
      </c>
      <c r="P514" t="s">
        <v>23</v>
      </c>
      <c r="Q514" t="s">
        <v>2381</v>
      </c>
      <c r="R514" t="e">
        <f t="shared" si="124"/>
        <v>#VALUE!</v>
      </c>
      <c r="S514" t="e">
        <f t="shared" si="129"/>
        <v>#VALUE!</v>
      </c>
      <c r="T514" t="e">
        <f t="shared" ref="T514:T515" si="140">MID(Q514,1,SEARCH("｜",Q514)-1)</f>
        <v>#VALUE!</v>
      </c>
    </row>
    <row r="515" spans="1:20" x14ac:dyDescent="0.25">
      <c r="A515" t="s">
        <v>601</v>
      </c>
      <c r="B515" t="s">
        <v>1619</v>
      </c>
      <c r="C515" t="s">
        <v>2387</v>
      </c>
      <c r="D515" t="s">
        <v>2388</v>
      </c>
      <c r="E515" t="s">
        <v>28</v>
      </c>
      <c r="F515" t="s">
        <v>3312</v>
      </c>
      <c r="G515" t="s">
        <v>19</v>
      </c>
      <c r="H515" t="s">
        <v>20</v>
      </c>
      <c r="I515" t="s">
        <v>2389</v>
      </c>
      <c r="J515" t="s">
        <v>2390</v>
      </c>
      <c r="K515" t="s">
        <v>23</v>
      </c>
      <c r="L515" t="s">
        <v>43</v>
      </c>
      <c r="M515" t="s">
        <v>28</v>
      </c>
      <c r="N515" t="s">
        <v>43</v>
      </c>
      <c r="O515" t="s">
        <v>2391</v>
      </c>
      <c r="P515" t="s">
        <v>23</v>
      </c>
      <c r="Q515" t="s">
        <v>2387</v>
      </c>
      <c r="R515" t="e">
        <f t="shared" ref="R515:R578" si="141">MID(Q515,SEARCH("【",Q515)+1,SEARCH("】",Q515)-SEARCH("【",Q515)-1)</f>
        <v>#VALUE!</v>
      </c>
      <c r="S515" t="e">
        <f t="shared" si="129"/>
        <v>#VALUE!</v>
      </c>
      <c r="T515" t="e">
        <f t="shared" si="140"/>
        <v>#VALUE!</v>
      </c>
    </row>
    <row r="516" spans="1:20" hidden="1" x14ac:dyDescent="0.25">
      <c r="A516" t="s">
        <v>602</v>
      </c>
      <c r="B516" t="s">
        <v>1619</v>
      </c>
      <c r="C516" t="s">
        <v>2392</v>
      </c>
      <c r="D516" t="s">
        <v>2393</v>
      </c>
      <c r="E516" t="s">
        <v>33</v>
      </c>
      <c r="F516" t="s">
        <v>2383</v>
      </c>
      <c r="G516" t="s">
        <v>19</v>
      </c>
      <c r="H516" t="s">
        <v>20</v>
      </c>
      <c r="I516" t="s">
        <v>2394</v>
      </c>
      <c r="J516" t="s">
        <v>1639</v>
      </c>
      <c r="K516" t="s">
        <v>23</v>
      </c>
      <c r="L516" t="s">
        <v>43</v>
      </c>
      <c r="M516" t="s">
        <v>43</v>
      </c>
      <c r="N516" t="s">
        <v>43</v>
      </c>
      <c r="O516" t="s">
        <v>2118</v>
      </c>
      <c r="P516" t="s">
        <v>23</v>
      </c>
      <c r="Q516" t="s">
        <v>2392</v>
      </c>
      <c r="R516" t="e">
        <f t="shared" si="141"/>
        <v>#VALUE!</v>
      </c>
      <c r="S516" t="e">
        <f t="shared" si="129"/>
        <v>#VALUE!</v>
      </c>
      <c r="T516" t="str">
        <f t="shared" si="139"/>
        <v>一图读懂注册制</v>
      </c>
    </row>
    <row r="517" spans="1:20" hidden="1" x14ac:dyDescent="0.25">
      <c r="A517" t="s">
        <v>603</v>
      </c>
      <c r="B517" t="s">
        <v>1619</v>
      </c>
      <c r="C517" t="s">
        <v>2395</v>
      </c>
      <c r="D517" t="s">
        <v>461</v>
      </c>
      <c r="E517" t="s">
        <v>39</v>
      </c>
      <c r="F517" t="s">
        <v>2383</v>
      </c>
      <c r="G517" t="s">
        <v>19</v>
      </c>
      <c r="H517" t="s">
        <v>20</v>
      </c>
      <c r="I517" t="s">
        <v>2396</v>
      </c>
      <c r="J517" t="s">
        <v>1639</v>
      </c>
      <c r="K517" t="s">
        <v>23</v>
      </c>
      <c r="L517" t="s">
        <v>14</v>
      </c>
      <c r="M517" t="s">
        <v>43</v>
      </c>
      <c r="N517" t="s">
        <v>43</v>
      </c>
      <c r="O517" t="s">
        <v>2397</v>
      </c>
      <c r="P517" t="s">
        <v>23</v>
      </c>
      <c r="Q517" t="s">
        <v>2395</v>
      </c>
      <c r="R517" t="e">
        <f t="shared" si="141"/>
        <v>#VALUE!</v>
      </c>
      <c r="S517" t="e">
        <f t="shared" si="129"/>
        <v>#VALUE!</v>
      </c>
      <c r="T517" t="str">
        <f t="shared" si="139"/>
        <v>注册制改革投教小课堂之北交所篇</v>
      </c>
    </row>
    <row r="518" spans="1:20" hidden="1" x14ac:dyDescent="0.25">
      <c r="A518" t="s">
        <v>604</v>
      </c>
      <c r="B518" t="s">
        <v>1619</v>
      </c>
      <c r="C518" t="s">
        <v>2398</v>
      </c>
      <c r="D518" t="s">
        <v>313</v>
      </c>
      <c r="E518" t="s">
        <v>45</v>
      </c>
      <c r="F518" t="s">
        <v>2383</v>
      </c>
      <c r="G518" t="s">
        <v>19</v>
      </c>
      <c r="H518" t="s">
        <v>20</v>
      </c>
      <c r="I518" t="s">
        <v>2399</v>
      </c>
      <c r="J518" t="s">
        <v>1639</v>
      </c>
      <c r="K518" t="s">
        <v>23</v>
      </c>
      <c r="L518" t="s">
        <v>43</v>
      </c>
      <c r="M518" t="s">
        <v>43</v>
      </c>
      <c r="N518" t="s">
        <v>43</v>
      </c>
      <c r="O518" t="s">
        <v>2397</v>
      </c>
      <c r="P518" t="s">
        <v>23</v>
      </c>
      <c r="Q518" t="s">
        <v>2398</v>
      </c>
      <c r="R518" t="e">
        <f t="shared" si="141"/>
        <v>#VALUE!</v>
      </c>
      <c r="S518" t="e">
        <f t="shared" si="129"/>
        <v>#VALUE!</v>
      </c>
      <c r="T518" t="str">
        <f t="shared" si="139"/>
        <v>注册制改革投教小课堂之新三板篇</v>
      </c>
    </row>
    <row r="519" spans="1:20" hidden="1" x14ac:dyDescent="0.25">
      <c r="A519" t="s">
        <v>605</v>
      </c>
      <c r="B519" t="s">
        <v>1619</v>
      </c>
      <c r="C519" t="s">
        <v>2400</v>
      </c>
      <c r="D519" t="s">
        <v>371</v>
      </c>
      <c r="E519" t="s">
        <v>24</v>
      </c>
      <c r="F519" t="s">
        <v>2383</v>
      </c>
      <c r="G519" t="s">
        <v>19</v>
      </c>
      <c r="H519" t="s">
        <v>20</v>
      </c>
      <c r="I519" t="s">
        <v>2401</v>
      </c>
      <c r="J519" t="s">
        <v>1639</v>
      </c>
      <c r="K519" t="s">
        <v>23</v>
      </c>
      <c r="L519" t="s">
        <v>43</v>
      </c>
      <c r="M519" t="s">
        <v>43</v>
      </c>
      <c r="N519" t="s">
        <v>43</v>
      </c>
      <c r="O519" t="s">
        <v>2402</v>
      </c>
      <c r="P519" t="s">
        <v>23</v>
      </c>
      <c r="Q519" t="s">
        <v>2400</v>
      </c>
      <c r="R519" t="e">
        <f t="shared" si="141"/>
        <v>#VALUE!</v>
      </c>
      <c r="S519" t="str">
        <f t="shared" si="129"/>
        <v xml:space="preserve">深交所投教 </v>
      </c>
    </row>
    <row r="520" spans="1:20" hidden="1" x14ac:dyDescent="0.25">
      <c r="A520" t="s">
        <v>606</v>
      </c>
      <c r="B520" t="s">
        <v>1619</v>
      </c>
      <c r="C520" t="s">
        <v>2403</v>
      </c>
      <c r="D520" t="s">
        <v>403</v>
      </c>
      <c r="E520" t="s">
        <v>25</v>
      </c>
      <c r="F520" t="s">
        <v>2383</v>
      </c>
      <c r="G520" t="s">
        <v>19</v>
      </c>
      <c r="H520" t="s">
        <v>20</v>
      </c>
      <c r="I520" t="s">
        <v>2404</v>
      </c>
      <c r="J520" t="s">
        <v>1639</v>
      </c>
      <c r="K520" t="s">
        <v>23</v>
      </c>
      <c r="L520" t="s">
        <v>43</v>
      </c>
      <c r="M520" t="s">
        <v>43</v>
      </c>
      <c r="N520" t="s">
        <v>43</v>
      </c>
      <c r="O520" t="s">
        <v>2402</v>
      </c>
      <c r="P520" t="s">
        <v>23</v>
      </c>
      <c r="Q520" t="s">
        <v>2403</v>
      </c>
      <c r="R520" t="e">
        <f t="shared" si="141"/>
        <v>#VALUE!</v>
      </c>
      <c r="S520" t="str">
        <f t="shared" si="129"/>
        <v xml:space="preserve">深交所投教 </v>
      </c>
    </row>
    <row r="521" spans="1:20" hidden="1" x14ac:dyDescent="0.25">
      <c r="A521" t="s">
        <v>607</v>
      </c>
      <c r="B521" t="s">
        <v>1619</v>
      </c>
      <c r="C521" t="s">
        <v>2405</v>
      </c>
      <c r="D521" t="s">
        <v>444</v>
      </c>
      <c r="E521" t="s">
        <v>63</v>
      </c>
      <c r="F521" t="s">
        <v>2383</v>
      </c>
      <c r="G521" t="s">
        <v>19</v>
      </c>
      <c r="H521" t="s">
        <v>20</v>
      </c>
      <c r="I521" t="s">
        <v>2406</v>
      </c>
      <c r="J521" t="s">
        <v>1639</v>
      </c>
      <c r="K521" t="s">
        <v>23</v>
      </c>
      <c r="L521" t="s">
        <v>43</v>
      </c>
      <c r="M521" t="s">
        <v>43</v>
      </c>
      <c r="N521" t="s">
        <v>43</v>
      </c>
      <c r="O521" t="s">
        <v>2118</v>
      </c>
      <c r="P521" t="s">
        <v>23</v>
      </c>
      <c r="Q521" t="s">
        <v>2405</v>
      </c>
      <c r="R521" t="e">
        <f t="shared" si="141"/>
        <v>#VALUE!</v>
      </c>
      <c r="S521" t="str">
        <f t="shared" si="129"/>
        <v xml:space="preserve">深交所投教 </v>
      </c>
    </row>
    <row r="522" spans="1:20" x14ac:dyDescent="0.25">
      <c r="A522" t="s">
        <v>608</v>
      </c>
      <c r="B522" t="s">
        <v>1619</v>
      </c>
      <c r="C522" t="s">
        <v>2407</v>
      </c>
      <c r="D522" t="s">
        <v>2408</v>
      </c>
      <c r="E522" t="s">
        <v>14</v>
      </c>
      <c r="F522" t="s">
        <v>3313</v>
      </c>
      <c r="G522" t="s">
        <v>429</v>
      </c>
      <c r="H522" t="s">
        <v>20</v>
      </c>
      <c r="I522" t="s">
        <v>2410</v>
      </c>
      <c r="J522" t="s">
        <v>2411</v>
      </c>
      <c r="K522" t="s">
        <v>1619</v>
      </c>
      <c r="L522" t="s">
        <v>198</v>
      </c>
      <c r="M522" t="s">
        <v>25</v>
      </c>
      <c r="N522" t="s">
        <v>373</v>
      </c>
      <c r="O522" t="s">
        <v>2412</v>
      </c>
      <c r="P522" t="s">
        <v>23</v>
      </c>
      <c r="Q522" t="s">
        <v>2407</v>
      </c>
      <c r="R522" t="e">
        <f t="shared" si="141"/>
        <v>#VALUE!</v>
      </c>
      <c r="S522" t="e">
        <f t="shared" si="129"/>
        <v>#VALUE!</v>
      </c>
      <c r="T522" t="e">
        <f t="shared" ref="T522:T523" si="142">MID(Q522,1,SEARCH("｜",Q522)-1)</f>
        <v>#VALUE!</v>
      </c>
    </row>
    <row r="523" spans="1:20" x14ac:dyDescent="0.25">
      <c r="A523" t="s">
        <v>609</v>
      </c>
      <c r="B523" t="s">
        <v>1619</v>
      </c>
      <c r="C523" t="s">
        <v>2413</v>
      </c>
      <c r="D523" t="s">
        <v>2414</v>
      </c>
      <c r="E523" t="s">
        <v>28</v>
      </c>
      <c r="F523" t="s">
        <v>3313</v>
      </c>
      <c r="G523" t="s">
        <v>19</v>
      </c>
      <c r="H523" t="s">
        <v>20</v>
      </c>
      <c r="I523" t="s">
        <v>2415</v>
      </c>
      <c r="J523" t="s">
        <v>2416</v>
      </c>
      <c r="K523" t="s">
        <v>23</v>
      </c>
      <c r="L523" t="s">
        <v>43</v>
      </c>
      <c r="M523" t="s">
        <v>43</v>
      </c>
      <c r="N523" t="s">
        <v>43</v>
      </c>
      <c r="O523" t="s">
        <v>2417</v>
      </c>
      <c r="P523" t="s">
        <v>23</v>
      </c>
      <c r="Q523" t="s">
        <v>2413</v>
      </c>
      <c r="R523" t="e">
        <f t="shared" si="141"/>
        <v>#VALUE!</v>
      </c>
      <c r="S523" t="e">
        <f t="shared" si="129"/>
        <v>#VALUE!</v>
      </c>
      <c r="T523" t="e">
        <f t="shared" si="142"/>
        <v>#VALUE!</v>
      </c>
    </row>
    <row r="524" spans="1:20" hidden="1" x14ac:dyDescent="0.25">
      <c r="A524" t="s">
        <v>610</v>
      </c>
      <c r="B524" t="s">
        <v>1619</v>
      </c>
      <c r="C524" t="s">
        <v>2418</v>
      </c>
      <c r="D524" t="s">
        <v>2419</v>
      </c>
      <c r="E524" t="s">
        <v>33</v>
      </c>
      <c r="F524" t="s">
        <v>2409</v>
      </c>
      <c r="G524" t="s">
        <v>19</v>
      </c>
      <c r="H524" t="s">
        <v>20</v>
      </c>
      <c r="I524" t="s">
        <v>2420</v>
      </c>
      <c r="J524" t="s">
        <v>1639</v>
      </c>
      <c r="K524" t="s">
        <v>23</v>
      </c>
      <c r="L524" t="s">
        <v>14</v>
      </c>
      <c r="M524" t="s">
        <v>43</v>
      </c>
      <c r="N524" t="s">
        <v>43</v>
      </c>
      <c r="O524" t="s">
        <v>2118</v>
      </c>
      <c r="P524" t="s">
        <v>23</v>
      </c>
      <c r="Q524" t="s">
        <v>2418</v>
      </c>
      <c r="R524" t="e">
        <f t="shared" si="141"/>
        <v>#VALUE!</v>
      </c>
      <c r="S524" t="e">
        <f t="shared" si="129"/>
        <v>#VALUE!</v>
      </c>
      <c r="T524" t="str">
        <f t="shared" ref="T524:T534" si="143">MID(Q524,1,SEARCH("丨",Q524)-1)</f>
        <v>一图读懂注册制</v>
      </c>
    </row>
    <row r="525" spans="1:20" hidden="1" x14ac:dyDescent="0.25">
      <c r="A525" t="s">
        <v>611</v>
      </c>
      <c r="B525" t="s">
        <v>1619</v>
      </c>
      <c r="C525" t="s">
        <v>2421</v>
      </c>
      <c r="D525" t="s">
        <v>462</v>
      </c>
      <c r="E525" t="s">
        <v>39</v>
      </c>
      <c r="F525" t="s">
        <v>2409</v>
      </c>
      <c r="G525" t="s">
        <v>19</v>
      </c>
      <c r="H525" t="s">
        <v>20</v>
      </c>
      <c r="I525" t="s">
        <v>2422</v>
      </c>
      <c r="J525" t="s">
        <v>1639</v>
      </c>
      <c r="K525" t="s">
        <v>23</v>
      </c>
      <c r="L525" t="s">
        <v>43</v>
      </c>
      <c r="M525" t="s">
        <v>43</v>
      </c>
      <c r="N525" t="s">
        <v>43</v>
      </c>
      <c r="O525" t="s">
        <v>2423</v>
      </c>
      <c r="P525" t="s">
        <v>23</v>
      </c>
      <c r="Q525" t="s">
        <v>2421</v>
      </c>
      <c r="R525" t="e">
        <f t="shared" si="141"/>
        <v>#VALUE!</v>
      </c>
      <c r="S525" t="e">
        <f t="shared" ref="S525:S537" si="144">MID(Q525,1,SEARCH("|",Q525)-1)</f>
        <v>#VALUE!</v>
      </c>
      <c r="T525" t="str">
        <f t="shared" si="143"/>
        <v>注册制改革投教小课堂之北交所篇</v>
      </c>
    </row>
    <row r="526" spans="1:20" hidden="1" x14ac:dyDescent="0.25">
      <c r="A526" t="s">
        <v>612</v>
      </c>
      <c r="B526" t="s">
        <v>1619</v>
      </c>
      <c r="C526" t="s">
        <v>2424</v>
      </c>
      <c r="D526" t="s">
        <v>439</v>
      </c>
      <c r="E526" t="s">
        <v>45</v>
      </c>
      <c r="F526" t="s">
        <v>2409</v>
      </c>
      <c r="G526" t="s">
        <v>19</v>
      </c>
      <c r="H526" t="s">
        <v>20</v>
      </c>
      <c r="I526" t="s">
        <v>2425</v>
      </c>
      <c r="J526" t="s">
        <v>1639</v>
      </c>
      <c r="K526" t="s">
        <v>23</v>
      </c>
      <c r="L526" t="s">
        <v>43</v>
      </c>
      <c r="M526" t="s">
        <v>43</v>
      </c>
      <c r="N526" t="s">
        <v>43</v>
      </c>
      <c r="O526" t="s">
        <v>2423</v>
      </c>
      <c r="P526" t="s">
        <v>23</v>
      </c>
      <c r="Q526" t="s">
        <v>2424</v>
      </c>
      <c r="R526" t="e">
        <f t="shared" si="141"/>
        <v>#VALUE!</v>
      </c>
      <c r="S526" t="e">
        <f t="shared" si="144"/>
        <v>#VALUE!</v>
      </c>
      <c r="T526" t="str">
        <f t="shared" si="143"/>
        <v>注册制改革投教小课堂之新三板篇</v>
      </c>
    </row>
    <row r="527" spans="1:20" x14ac:dyDescent="0.25">
      <c r="A527" t="s">
        <v>613</v>
      </c>
      <c r="B527" t="s">
        <v>1619</v>
      </c>
      <c r="C527" t="s">
        <v>2426</v>
      </c>
      <c r="D527" t="s">
        <v>2427</v>
      </c>
      <c r="E527" t="s">
        <v>14</v>
      </c>
      <c r="F527" t="s">
        <v>3314</v>
      </c>
      <c r="G527" t="s">
        <v>429</v>
      </c>
      <c r="H527" t="s">
        <v>20</v>
      </c>
      <c r="I527" t="s">
        <v>2429</v>
      </c>
      <c r="J527" t="s">
        <v>2430</v>
      </c>
      <c r="K527" t="s">
        <v>1619</v>
      </c>
      <c r="L527" t="s">
        <v>198</v>
      </c>
      <c r="M527" t="s">
        <v>26</v>
      </c>
      <c r="N527" t="s">
        <v>434</v>
      </c>
      <c r="O527" t="s">
        <v>2412</v>
      </c>
      <c r="P527" t="s">
        <v>23</v>
      </c>
      <c r="Q527" t="s">
        <v>2426</v>
      </c>
      <c r="R527" t="e">
        <f t="shared" si="141"/>
        <v>#VALUE!</v>
      </c>
      <c r="S527" t="e">
        <f t="shared" si="144"/>
        <v>#VALUE!</v>
      </c>
      <c r="T527" t="e">
        <f t="shared" ref="T527:T531" si="145">MID(Q527,1,SEARCH("｜",Q527)-1)</f>
        <v>#VALUE!</v>
      </c>
    </row>
    <row r="528" spans="1:20" hidden="1" x14ac:dyDescent="0.25">
      <c r="A528" t="s">
        <v>614</v>
      </c>
      <c r="B528" t="s">
        <v>1619</v>
      </c>
      <c r="C528" t="s">
        <v>2431</v>
      </c>
      <c r="D528" t="s">
        <v>2432</v>
      </c>
      <c r="E528" t="s">
        <v>28</v>
      </c>
      <c r="F528" t="s">
        <v>2428</v>
      </c>
      <c r="G528" t="s">
        <v>19</v>
      </c>
      <c r="H528" t="s">
        <v>20</v>
      </c>
      <c r="I528" t="s">
        <v>2433</v>
      </c>
      <c r="J528" t="s">
        <v>1639</v>
      </c>
      <c r="K528" t="s">
        <v>23</v>
      </c>
      <c r="L528" t="s">
        <v>28</v>
      </c>
      <c r="M528" t="s">
        <v>43</v>
      </c>
      <c r="N528" t="s">
        <v>14</v>
      </c>
      <c r="O528" t="s">
        <v>2402</v>
      </c>
      <c r="P528" t="s">
        <v>23</v>
      </c>
      <c r="Q528" t="s">
        <v>2431</v>
      </c>
      <c r="R528" t="e">
        <f t="shared" si="141"/>
        <v>#VALUE!</v>
      </c>
      <c r="S528" t="e">
        <f t="shared" si="144"/>
        <v>#VALUE!</v>
      </c>
      <c r="T528" t="str">
        <f t="shared" si="145"/>
        <v>注册制</v>
      </c>
    </row>
    <row r="529" spans="1:20" hidden="1" x14ac:dyDescent="0.25">
      <c r="A529" t="s">
        <v>615</v>
      </c>
      <c r="B529" t="s">
        <v>1619</v>
      </c>
      <c r="C529" t="s">
        <v>2434</v>
      </c>
      <c r="D529" t="s">
        <v>544</v>
      </c>
      <c r="E529" t="s">
        <v>33</v>
      </c>
      <c r="F529" t="s">
        <v>2428</v>
      </c>
      <c r="G529" t="s">
        <v>19</v>
      </c>
      <c r="H529" t="s">
        <v>20</v>
      </c>
      <c r="I529" t="s">
        <v>2435</v>
      </c>
      <c r="J529" t="s">
        <v>1639</v>
      </c>
      <c r="K529" t="s">
        <v>23</v>
      </c>
      <c r="L529" t="s">
        <v>43</v>
      </c>
      <c r="M529" t="s">
        <v>43</v>
      </c>
      <c r="N529" t="s">
        <v>43</v>
      </c>
      <c r="O529" t="s">
        <v>2118</v>
      </c>
      <c r="P529" t="s">
        <v>23</v>
      </c>
      <c r="Q529" t="s">
        <v>2434</v>
      </c>
      <c r="R529" t="e">
        <f t="shared" si="141"/>
        <v>#VALUE!</v>
      </c>
      <c r="S529" t="e">
        <f t="shared" si="144"/>
        <v>#VALUE!</v>
      </c>
      <c r="T529" t="str">
        <f t="shared" si="145"/>
        <v>注册制</v>
      </c>
    </row>
    <row r="530" spans="1:20" hidden="1" x14ac:dyDescent="0.25">
      <c r="A530" t="s">
        <v>616</v>
      </c>
      <c r="B530" t="s">
        <v>1619</v>
      </c>
      <c r="C530" t="s">
        <v>2436</v>
      </c>
      <c r="D530" t="s">
        <v>528</v>
      </c>
      <c r="E530" t="s">
        <v>39</v>
      </c>
      <c r="F530" t="s">
        <v>2428</v>
      </c>
      <c r="G530" t="s">
        <v>19</v>
      </c>
      <c r="H530" t="s">
        <v>20</v>
      </c>
      <c r="I530" t="s">
        <v>2437</v>
      </c>
      <c r="J530" t="s">
        <v>1639</v>
      </c>
      <c r="K530" t="s">
        <v>23</v>
      </c>
      <c r="L530" t="s">
        <v>43</v>
      </c>
      <c r="M530" t="s">
        <v>43</v>
      </c>
      <c r="N530" t="s">
        <v>43</v>
      </c>
      <c r="O530" t="s">
        <v>2402</v>
      </c>
      <c r="P530" t="s">
        <v>23</v>
      </c>
      <c r="Q530" t="s">
        <v>2436</v>
      </c>
      <c r="R530" t="e">
        <f t="shared" si="141"/>
        <v>#VALUE!</v>
      </c>
      <c r="S530" t="e">
        <f t="shared" si="144"/>
        <v>#VALUE!</v>
      </c>
      <c r="T530" t="str">
        <f t="shared" si="145"/>
        <v>注册制</v>
      </c>
    </row>
    <row r="531" spans="1:20" hidden="1" x14ac:dyDescent="0.25">
      <c r="A531" t="s">
        <v>617</v>
      </c>
      <c r="B531" t="s">
        <v>1619</v>
      </c>
      <c r="C531" t="s">
        <v>2438</v>
      </c>
      <c r="D531" t="s">
        <v>481</v>
      </c>
      <c r="E531" t="s">
        <v>45</v>
      </c>
      <c r="F531" t="s">
        <v>2428</v>
      </c>
      <c r="G531" t="s">
        <v>19</v>
      </c>
      <c r="H531" t="s">
        <v>20</v>
      </c>
      <c r="I531" t="s">
        <v>2439</v>
      </c>
      <c r="J531" t="s">
        <v>1639</v>
      </c>
      <c r="K531" t="s">
        <v>23</v>
      </c>
      <c r="L531" t="s">
        <v>43</v>
      </c>
      <c r="M531" t="s">
        <v>43</v>
      </c>
      <c r="N531" t="s">
        <v>43</v>
      </c>
      <c r="O531" t="s">
        <v>2402</v>
      </c>
      <c r="P531" t="s">
        <v>23</v>
      </c>
      <c r="Q531" t="s">
        <v>2438</v>
      </c>
      <c r="R531" t="e">
        <f t="shared" si="141"/>
        <v>#VALUE!</v>
      </c>
      <c r="S531" t="e">
        <f t="shared" si="144"/>
        <v>#VALUE!</v>
      </c>
      <c r="T531" t="str">
        <f t="shared" si="145"/>
        <v>股票期权</v>
      </c>
    </row>
    <row r="532" spans="1:20" hidden="1" x14ac:dyDescent="0.25">
      <c r="A532" t="s">
        <v>618</v>
      </c>
      <c r="B532" t="s">
        <v>1619</v>
      </c>
      <c r="C532" t="s">
        <v>2440</v>
      </c>
      <c r="D532" t="s">
        <v>516</v>
      </c>
      <c r="E532" t="s">
        <v>24</v>
      </c>
      <c r="F532" t="s">
        <v>2428</v>
      </c>
      <c r="G532" t="s">
        <v>19</v>
      </c>
      <c r="H532" t="s">
        <v>20</v>
      </c>
      <c r="I532" t="s">
        <v>2441</v>
      </c>
      <c r="J532" t="s">
        <v>1639</v>
      </c>
      <c r="K532" t="s">
        <v>23</v>
      </c>
      <c r="L532" t="s">
        <v>43</v>
      </c>
      <c r="M532" t="s">
        <v>43</v>
      </c>
      <c r="N532" t="s">
        <v>43</v>
      </c>
      <c r="O532" t="s">
        <v>2402</v>
      </c>
      <c r="P532" t="s">
        <v>23</v>
      </c>
      <c r="Q532" t="s">
        <v>2440</v>
      </c>
      <c r="R532" t="e">
        <f t="shared" si="141"/>
        <v>#VALUE!</v>
      </c>
      <c r="S532" t="e">
        <f t="shared" si="144"/>
        <v>#VALUE!</v>
      </c>
      <c r="T532" t="str">
        <f t="shared" si="143"/>
        <v>一图读懂注册制</v>
      </c>
    </row>
    <row r="533" spans="1:20" hidden="1" x14ac:dyDescent="0.25">
      <c r="A533" t="s">
        <v>619</v>
      </c>
      <c r="B533" t="s">
        <v>1619</v>
      </c>
      <c r="C533" t="s">
        <v>2442</v>
      </c>
      <c r="D533" t="s">
        <v>431</v>
      </c>
      <c r="E533" t="s">
        <v>25</v>
      </c>
      <c r="F533" t="s">
        <v>2428</v>
      </c>
      <c r="G533" t="s">
        <v>19</v>
      </c>
      <c r="H533" t="s">
        <v>20</v>
      </c>
      <c r="I533" t="s">
        <v>2443</v>
      </c>
      <c r="J533" t="s">
        <v>1639</v>
      </c>
      <c r="K533" t="s">
        <v>23</v>
      </c>
      <c r="L533" t="s">
        <v>43</v>
      </c>
      <c r="M533" t="s">
        <v>43</v>
      </c>
      <c r="N533" t="s">
        <v>43</v>
      </c>
      <c r="O533" t="s">
        <v>2402</v>
      </c>
      <c r="P533" t="s">
        <v>23</v>
      </c>
      <c r="Q533" t="s">
        <v>2442</v>
      </c>
      <c r="R533" t="e">
        <f t="shared" si="141"/>
        <v>#VALUE!</v>
      </c>
      <c r="S533" t="e">
        <f t="shared" si="144"/>
        <v>#VALUE!</v>
      </c>
      <c r="T533" t="str">
        <f t="shared" si="143"/>
        <v>注册制改革投教小课堂之北交所篇</v>
      </c>
    </row>
    <row r="534" spans="1:20" hidden="1" x14ac:dyDescent="0.25">
      <c r="A534" t="s">
        <v>620</v>
      </c>
      <c r="B534" t="s">
        <v>1619</v>
      </c>
      <c r="C534" t="s">
        <v>2444</v>
      </c>
      <c r="D534" t="s">
        <v>432</v>
      </c>
      <c r="E534" t="s">
        <v>63</v>
      </c>
      <c r="F534" t="s">
        <v>2428</v>
      </c>
      <c r="G534" t="s">
        <v>19</v>
      </c>
      <c r="H534" t="s">
        <v>20</v>
      </c>
      <c r="I534" t="s">
        <v>2445</v>
      </c>
      <c r="J534" t="s">
        <v>1639</v>
      </c>
      <c r="K534" t="s">
        <v>23</v>
      </c>
      <c r="L534" t="s">
        <v>43</v>
      </c>
      <c r="M534" t="s">
        <v>43</v>
      </c>
      <c r="N534" t="s">
        <v>43</v>
      </c>
      <c r="O534" t="s">
        <v>2118</v>
      </c>
      <c r="P534" t="s">
        <v>23</v>
      </c>
      <c r="Q534" t="s">
        <v>2444</v>
      </c>
      <c r="R534" t="e">
        <f t="shared" si="141"/>
        <v>#VALUE!</v>
      </c>
      <c r="S534" t="e">
        <f t="shared" si="144"/>
        <v>#VALUE!</v>
      </c>
      <c r="T534" t="str">
        <f t="shared" si="143"/>
        <v>注册制改革投教小课堂之新三板篇</v>
      </c>
    </row>
    <row r="535" spans="1:20" x14ac:dyDescent="0.25">
      <c r="A535" t="s">
        <v>621</v>
      </c>
      <c r="B535" t="s">
        <v>1619</v>
      </c>
      <c r="C535" t="s">
        <v>2446</v>
      </c>
      <c r="D535" t="s">
        <v>2447</v>
      </c>
      <c r="E535" t="s">
        <v>14</v>
      </c>
      <c r="F535" t="s">
        <v>3315</v>
      </c>
      <c r="G535" t="s">
        <v>429</v>
      </c>
      <c r="H535" t="s">
        <v>20</v>
      </c>
      <c r="I535" t="s">
        <v>2448</v>
      </c>
      <c r="J535" t="s">
        <v>2449</v>
      </c>
      <c r="K535" t="s">
        <v>1619</v>
      </c>
      <c r="L535" t="s">
        <v>111</v>
      </c>
      <c r="M535" t="s">
        <v>59</v>
      </c>
      <c r="N535" t="s">
        <v>414</v>
      </c>
      <c r="O535" t="s">
        <v>2450</v>
      </c>
      <c r="P535" t="s">
        <v>23</v>
      </c>
      <c r="Q535" t="s">
        <v>2446</v>
      </c>
      <c r="R535" t="e">
        <f t="shared" si="141"/>
        <v>#VALUE!</v>
      </c>
      <c r="S535" t="e">
        <f t="shared" si="144"/>
        <v>#VALUE!</v>
      </c>
      <c r="T535" t="e">
        <f t="shared" ref="T535:T537" si="146">MID(Q535,1,SEARCH("｜",Q535)-1)</f>
        <v>#VALUE!</v>
      </c>
    </row>
    <row r="536" spans="1:20" x14ac:dyDescent="0.25">
      <c r="A536" t="s">
        <v>622</v>
      </c>
      <c r="B536" t="s">
        <v>1619</v>
      </c>
      <c r="C536" t="s">
        <v>2451</v>
      </c>
      <c r="D536" t="s">
        <v>2452</v>
      </c>
      <c r="E536" t="s">
        <v>28</v>
      </c>
      <c r="F536" t="s">
        <v>3315</v>
      </c>
      <c r="G536" t="s">
        <v>19</v>
      </c>
      <c r="H536" t="s">
        <v>20</v>
      </c>
      <c r="I536" t="s">
        <v>2453</v>
      </c>
      <c r="J536" t="s">
        <v>2454</v>
      </c>
      <c r="K536" t="s">
        <v>23</v>
      </c>
      <c r="L536" t="s">
        <v>237</v>
      </c>
      <c r="M536" t="s">
        <v>83</v>
      </c>
      <c r="N536" t="s">
        <v>117</v>
      </c>
      <c r="O536" t="s">
        <v>2455</v>
      </c>
      <c r="P536" t="s">
        <v>23</v>
      </c>
      <c r="Q536" t="s">
        <v>2451</v>
      </c>
      <c r="R536" t="e">
        <f t="shared" si="141"/>
        <v>#VALUE!</v>
      </c>
      <c r="S536" t="e">
        <f t="shared" si="144"/>
        <v>#VALUE!</v>
      </c>
      <c r="T536" t="e">
        <f t="shared" si="146"/>
        <v>#VALUE!</v>
      </c>
    </row>
    <row r="537" spans="1:20" x14ac:dyDescent="0.25">
      <c r="A537" t="s">
        <v>623</v>
      </c>
      <c r="B537" t="s">
        <v>1619</v>
      </c>
      <c r="C537" t="s">
        <v>2456</v>
      </c>
      <c r="D537" t="s">
        <v>2457</v>
      </c>
      <c r="E537" t="s">
        <v>14</v>
      </c>
      <c r="F537" t="s">
        <v>3316</v>
      </c>
      <c r="G537" t="s">
        <v>429</v>
      </c>
      <c r="H537" t="s">
        <v>20</v>
      </c>
      <c r="I537" t="s">
        <v>2459</v>
      </c>
      <c r="J537" t="s">
        <v>2460</v>
      </c>
      <c r="K537" t="s">
        <v>1619</v>
      </c>
      <c r="L537" t="s">
        <v>295</v>
      </c>
      <c r="M537" t="s">
        <v>118</v>
      </c>
      <c r="N537" t="s">
        <v>468</v>
      </c>
      <c r="O537" t="s">
        <v>2461</v>
      </c>
      <c r="P537" t="s">
        <v>23</v>
      </c>
      <c r="Q537" t="s">
        <v>2456</v>
      </c>
      <c r="R537" t="e">
        <f t="shared" si="141"/>
        <v>#VALUE!</v>
      </c>
      <c r="S537" t="e">
        <f t="shared" si="144"/>
        <v>#VALUE!</v>
      </c>
      <c r="T537" t="e">
        <f t="shared" si="146"/>
        <v>#VALUE!</v>
      </c>
    </row>
    <row r="538" spans="1:20" hidden="1" x14ac:dyDescent="0.25">
      <c r="A538" t="s">
        <v>624</v>
      </c>
      <c r="B538" t="s">
        <v>1619</v>
      </c>
      <c r="C538" t="s">
        <v>2462</v>
      </c>
      <c r="D538" t="s">
        <v>2463</v>
      </c>
      <c r="E538" t="s">
        <v>28</v>
      </c>
      <c r="F538" t="s">
        <v>2458</v>
      </c>
      <c r="G538" t="s">
        <v>19</v>
      </c>
      <c r="H538" t="s">
        <v>20</v>
      </c>
      <c r="I538" t="s">
        <v>2464</v>
      </c>
      <c r="J538" t="s">
        <v>1639</v>
      </c>
      <c r="K538" t="s">
        <v>23</v>
      </c>
      <c r="L538" t="s">
        <v>33</v>
      </c>
      <c r="M538" t="s">
        <v>43</v>
      </c>
      <c r="N538" t="s">
        <v>39</v>
      </c>
      <c r="O538" t="s">
        <v>2402</v>
      </c>
      <c r="P538" t="s">
        <v>23</v>
      </c>
      <c r="Q538" t="s">
        <v>2462</v>
      </c>
      <c r="R538" t="str">
        <f t="shared" si="141"/>
        <v>东财微课堂</v>
      </c>
    </row>
    <row r="539" spans="1:20" hidden="1" x14ac:dyDescent="0.25">
      <c r="A539" t="s">
        <v>625</v>
      </c>
      <c r="B539" t="s">
        <v>1619</v>
      </c>
      <c r="C539" t="s">
        <v>2465</v>
      </c>
      <c r="D539" t="s">
        <v>560</v>
      </c>
      <c r="E539" t="s">
        <v>33</v>
      </c>
      <c r="F539" t="s">
        <v>2458</v>
      </c>
      <c r="G539" t="s">
        <v>19</v>
      </c>
      <c r="H539" t="s">
        <v>20</v>
      </c>
      <c r="I539" t="s">
        <v>2466</v>
      </c>
      <c r="J539" t="s">
        <v>1639</v>
      </c>
      <c r="K539" t="s">
        <v>23</v>
      </c>
      <c r="L539" t="s">
        <v>43</v>
      </c>
      <c r="M539" t="s">
        <v>43</v>
      </c>
      <c r="N539" t="s">
        <v>43</v>
      </c>
      <c r="O539" t="s">
        <v>2402</v>
      </c>
      <c r="P539" t="s">
        <v>23</v>
      </c>
      <c r="Q539" t="s">
        <v>2465</v>
      </c>
      <c r="R539" t="e">
        <f t="shared" si="141"/>
        <v>#VALUE!</v>
      </c>
      <c r="S539" t="e">
        <f t="shared" ref="S539:S559" si="147">MID(Q539,1,SEARCH("|",Q539)-1)</f>
        <v>#VALUE!</v>
      </c>
      <c r="T539" t="str">
        <f>MID(Q539,1,SEARCH("丨",Q539)-1)</f>
        <v>注册制改革投教小课堂之新三板篇</v>
      </c>
    </row>
    <row r="540" spans="1:20" hidden="1" x14ac:dyDescent="0.25">
      <c r="A540" t="s">
        <v>626</v>
      </c>
      <c r="B540" t="s">
        <v>1619</v>
      </c>
      <c r="C540" t="s">
        <v>2467</v>
      </c>
      <c r="D540" t="s">
        <v>523</v>
      </c>
      <c r="E540" t="s">
        <v>39</v>
      </c>
      <c r="F540" t="s">
        <v>2458</v>
      </c>
      <c r="G540" t="s">
        <v>19</v>
      </c>
      <c r="H540" t="s">
        <v>20</v>
      </c>
      <c r="I540" t="s">
        <v>2468</v>
      </c>
      <c r="J540" t="s">
        <v>1639</v>
      </c>
      <c r="K540" t="s">
        <v>2469</v>
      </c>
      <c r="L540" t="s">
        <v>43</v>
      </c>
      <c r="M540" t="s">
        <v>43</v>
      </c>
      <c r="N540" t="s">
        <v>43</v>
      </c>
      <c r="O540" t="s">
        <v>2402</v>
      </c>
      <c r="P540" t="s">
        <v>23</v>
      </c>
      <c r="Q540" t="s">
        <v>2467</v>
      </c>
      <c r="R540" t="e">
        <f t="shared" si="141"/>
        <v>#VALUE!</v>
      </c>
      <c r="S540" t="str">
        <f t="shared" si="147"/>
        <v xml:space="preserve">深交所投教 </v>
      </c>
    </row>
    <row r="541" spans="1:20" hidden="1" x14ac:dyDescent="0.25">
      <c r="A541" t="s">
        <v>627</v>
      </c>
      <c r="B541" t="s">
        <v>1619</v>
      </c>
      <c r="C541" t="s">
        <v>2470</v>
      </c>
      <c r="D541" t="s">
        <v>654</v>
      </c>
      <c r="E541" t="s">
        <v>45</v>
      </c>
      <c r="F541" t="s">
        <v>2458</v>
      </c>
      <c r="G541" t="s">
        <v>19</v>
      </c>
      <c r="H541" t="s">
        <v>20</v>
      </c>
      <c r="I541" t="s">
        <v>2471</v>
      </c>
      <c r="J541" t="s">
        <v>1639</v>
      </c>
      <c r="K541" t="s">
        <v>23</v>
      </c>
      <c r="L541" t="s">
        <v>43</v>
      </c>
      <c r="M541" t="s">
        <v>43</v>
      </c>
      <c r="N541" t="s">
        <v>43</v>
      </c>
      <c r="O541" t="s">
        <v>2402</v>
      </c>
      <c r="P541" t="s">
        <v>23</v>
      </c>
      <c r="Q541" t="s">
        <v>2470</v>
      </c>
      <c r="R541" t="e">
        <f t="shared" si="141"/>
        <v>#VALUE!</v>
      </c>
      <c r="S541" t="str">
        <f t="shared" si="147"/>
        <v xml:space="preserve">聚焦全面实行注册制 </v>
      </c>
    </row>
    <row r="542" spans="1:20" hidden="1" x14ac:dyDescent="0.25">
      <c r="A542" t="s">
        <v>628</v>
      </c>
      <c r="B542" t="s">
        <v>1619</v>
      </c>
      <c r="C542" t="s">
        <v>2472</v>
      </c>
      <c r="D542" t="s">
        <v>546</v>
      </c>
      <c r="E542" t="s">
        <v>24</v>
      </c>
      <c r="F542" t="s">
        <v>2458</v>
      </c>
      <c r="G542" t="s">
        <v>19</v>
      </c>
      <c r="H542" t="s">
        <v>20</v>
      </c>
      <c r="I542" t="s">
        <v>2473</v>
      </c>
      <c r="J542" t="s">
        <v>1639</v>
      </c>
      <c r="K542" t="s">
        <v>23</v>
      </c>
      <c r="L542" t="s">
        <v>43</v>
      </c>
      <c r="M542" t="s">
        <v>43</v>
      </c>
      <c r="N542" t="s">
        <v>14</v>
      </c>
      <c r="O542" t="s">
        <v>2402</v>
      </c>
      <c r="P542" t="s">
        <v>23</v>
      </c>
      <c r="Q542" t="s">
        <v>2472</v>
      </c>
      <c r="R542" t="e">
        <f t="shared" si="141"/>
        <v>#VALUE!</v>
      </c>
      <c r="S542" t="str">
        <f t="shared" si="147"/>
        <v xml:space="preserve">“财务退市”一点通第3期 </v>
      </c>
    </row>
    <row r="543" spans="1:20" hidden="1" x14ac:dyDescent="0.25">
      <c r="A543" t="s">
        <v>629</v>
      </c>
      <c r="B543" t="s">
        <v>1619</v>
      </c>
      <c r="C543" t="s">
        <v>2474</v>
      </c>
      <c r="D543" t="s">
        <v>526</v>
      </c>
      <c r="E543" t="s">
        <v>25</v>
      </c>
      <c r="F543" t="s">
        <v>2458</v>
      </c>
      <c r="G543" t="s">
        <v>19</v>
      </c>
      <c r="H543" t="s">
        <v>20</v>
      </c>
      <c r="I543" t="s">
        <v>2475</v>
      </c>
      <c r="J543" t="s">
        <v>1639</v>
      </c>
      <c r="K543" t="s">
        <v>23</v>
      </c>
      <c r="L543" t="s">
        <v>43</v>
      </c>
      <c r="M543" t="s">
        <v>43</v>
      </c>
      <c r="N543" t="s">
        <v>14</v>
      </c>
      <c r="O543" t="s">
        <v>2402</v>
      </c>
      <c r="P543" t="s">
        <v>23</v>
      </c>
      <c r="Q543" t="s">
        <v>2474</v>
      </c>
      <c r="R543" t="e">
        <f t="shared" si="141"/>
        <v>#VALUE!</v>
      </c>
      <c r="S543" t="str">
        <f t="shared" si="147"/>
        <v xml:space="preserve">“财务退市”一点通第4期 </v>
      </c>
    </row>
    <row r="544" spans="1:20" x14ac:dyDescent="0.25">
      <c r="A544" t="s">
        <v>630</v>
      </c>
      <c r="B544" t="s">
        <v>1619</v>
      </c>
      <c r="C544" t="s">
        <v>2476</v>
      </c>
      <c r="D544" t="s">
        <v>2477</v>
      </c>
      <c r="E544" t="s">
        <v>14</v>
      </c>
      <c r="F544" t="s">
        <v>3317</v>
      </c>
      <c r="G544" t="s">
        <v>429</v>
      </c>
      <c r="H544" t="s">
        <v>20</v>
      </c>
      <c r="I544" t="s">
        <v>2479</v>
      </c>
      <c r="J544" t="s">
        <v>2480</v>
      </c>
      <c r="K544" t="s">
        <v>1619</v>
      </c>
      <c r="L544" t="s">
        <v>181</v>
      </c>
      <c r="M544" t="s">
        <v>59</v>
      </c>
      <c r="N544" t="s">
        <v>434</v>
      </c>
      <c r="O544" t="s">
        <v>2481</v>
      </c>
      <c r="P544" t="s">
        <v>23</v>
      </c>
      <c r="Q544" t="s">
        <v>2476</v>
      </c>
      <c r="R544" t="e">
        <f t="shared" si="141"/>
        <v>#VALUE!</v>
      </c>
      <c r="S544" t="e">
        <f t="shared" si="147"/>
        <v>#VALUE!</v>
      </c>
      <c r="T544" t="e">
        <f t="shared" ref="T544:T548" si="148">MID(Q544,1,SEARCH("｜",Q544)-1)</f>
        <v>#VALUE!</v>
      </c>
    </row>
    <row r="545" spans="1:21" x14ac:dyDescent="0.25">
      <c r="A545" t="s">
        <v>631</v>
      </c>
      <c r="B545" t="s">
        <v>1619</v>
      </c>
      <c r="C545" t="s">
        <v>2482</v>
      </c>
      <c r="D545" t="s">
        <v>2483</v>
      </c>
      <c r="E545" t="s">
        <v>28</v>
      </c>
      <c r="F545" t="s">
        <v>3317</v>
      </c>
      <c r="G545" t="s">
        <v>429</v>
      </c>
      <c r="H545" t="s">
        <v>20</v>
      </c>
      <c r="I545" t="s">
        <v>2484</v>
      </c>
      <c r="J545" t="s">
        <v>2485</v>
      </c>
      <c r="K545" t="s">
        <v>1619</v>
      </c>
      <c r="L545" t="s">
        <v>45</v>
      </c>
      <c r="M545" t="s">
        <v>33</v>
      </c>
      <c r="N545" t="s">
        <v>78</v>
      </c>
      <c r="O545" t="s">
        <v>2486</v>
      </c>
      <c r="P545" t="s">
        <v>23</v>
      </c>
      <c r="Q545" t="s">
        <v>2482</v>
      </c>
      <c r="R545" t="e">
        <f t="shared" si="141"/>
        <v>#VALUE!</v>
      </c>
      <c r="S545" t="e">
        <f t="shared" si="147"/>
        <v>#VALUE!</v>
      </c>
      <c r="T545" t="e">
        <f t="shared" si="148"/>
        <v>#VALUE!</v>
      </c>
    </row>
    <row r="546" spans="1:21" hidden="1" x14ac:dyDescent="0.25">
      <c r="A546" t="s">
        <v>632</v>
      </c>
      <c r="B546" t="s">
        <v>1619</v>
      </c>
      <c r="C546" t="s">
        <v>2487</v>
      </c>
      <c r="D546" t="s">
        <v>2488</v>
      </c>
      <c r="E546" t="s">
        <v>33</v>
      </c>
      <c r="F546" t="s">
        <v>2478</v>
      </c>
      <c r="G546" t="s">
        <v>19</v>
      </c>
      <c r="H546" t="s">
        <v>20</v>
      </c>
      <c r="I546" t="s">
        <v>2489</v>
      </c>
      <c r="J546" t="s">
        <v>1639</v>
      </c>
      <c r="K546" t="s">
        <v>1786</v>
      </c>
      <c r="L546" t="s">
        <v>43</v>
      </c>
      <c r="M546" t="s">
        <v>43</v>
      </c>
      <c r="N546" t="s">
        <v>14</v>
      </c>
      <c r="O546" t="s">
        <v>2402</v>
      </c>
      <c r="P546" t="s">
        <v>23</v>
      </c>
      <c r="Q546" t="s">
        <v>2487</v>
      </c>
      <c r="R546" t="e">
        <f t="shared" si="141"/>
        <v>#VALUE!</v>
      </c>
      <c r="S546" t="e">
        <f t="shared" si="147"/>
        <v>#VALUE!</v>
      </c>
      <c r="T546" t="str">
        <f t="shared" si="148"/>
        <v>注册制</v>
      </c>
    </row>
    <row r="547" spans="1:21" hidden="1" x14ac:dyDescent="0.25">
      <c r="A547" t="s">
        <v>633</v>
      </c>
      <c r="B547" t="s">
        <v>1619</v>
      </c>
      <c r="C547" t="s">
        <v>2490</v>
      </c>
      <c r="D547" t="s">
        <v>457</v>
      </c>
      <c r="E547" t="s">
        <v>39</v>
      </c>
      <c r="F547" t="s">
        <v>2478</v>
      </c>
      <c r="G547" t="s">
        <v>19</v>
      </c>
      <c r="H547" t="s">
        <v>20</v>
      </c>
      <c r="I547" t="s">
        <v>2491</v>
      </c>
      <c r="J547" t="s">
        <v>1639</v>
      </c>
      <c r="K547" t="s">
        <v>1786</v>
      </c>
      <c r="L547" t="s">
        <v>43</v>
      </c>
      <c r="M547" t="s">
        <v>43</v>
      </c>
      <c r="N547" t="s">
        <v>43</v>
      </c>
      <c r="O547" t="s">
        <v>2402</v>
      </c>
      <c r="P547" t="s">
        <v>23</v>
      </c>
      <c r="Q547" t="s">
        <v>2490</v>
      </c>
      <c r="R547" t="e">
        <f t="shared" si="141"/>
        <v>#VALUE!</v>
      </c>
      <c r="S547" t="e">
        <f t="shared" si="147"/>
        <v>#VALUE!</v>
      </c>
      <c r="T547" t="str">
        <f t="shared" si="148"/>
        <v>注册制</v>
      </c>
    </row>
    <row r="548" spans="1:21" hidden="1" x14ac:dyDescent="0.25">
      <c r="A548" t="s">
        <v>634</v>
      </c>
      <c r="B548" t="s">
        <v>1619</v>
      </c>
      <c r="C548" t="s">
        <v>2492</v>
      </c>
      <c r="D548" t="s">
        <v>449</v>
      </c>
      <c r="E548" t="s">
        <v>45</v>
      </c>
      <c r="F548" t="s">
        <v>3317</v>
      </c>
      <c r="G548" t="s">
        <v>19</v>
      </c>
      <c r="H548" t="s">
        <v>20</v>
      </c>
      <c r="I548" t="s">
        <v>2493</v>
      </c>
      <c r="J548" t="s">
        <v>1639</v>
      </c>
      <c r="K548" t="s">
        <v>1786</v>
      </c>
      <c r="L548" t="s">
        <v>43</v>
      </c>
      <c r="M548" t="s">
        <v>43</v>
      </c>
      <c r="N548" t="s">
        <v>43</v>
      </c>
      <c r="O548" t="s">
        <v>2402</v>
      </c>
      <c r="P548" t="s">
        <v>23</v>
      </c>
      <c r="Q548" t="s">
        <v>2492</v>
      </c>
      <c r="R548" t="e">
        <f t="shared" si="141"/>
        <v>#VALUE!</v>
      </c>
      <c r="S548" t="e">
        <f t="shared" si="147"/>
        <v>#VALUE!</v>
      </c>
      <c r="T548" t="e">
        <f t="shared" si="148"/>
        <v>#VALUE!</v>
      </c>
      <c r="U548" t="s">
        <v>3358</v>
      </c>
    </row>
    <row r="549" spans="1:21" hidden="1" x14ac:dyDescent="0.25">
      <c r="A549" t="s">
        <v>635</v>
      </c>
      <c r="B549" t="s">
        <v>1619</v>
      </c>
      <c r="C549" t="s">
        <v>2494</v>
      </c>
      <c r="D549" t="s">
        <v>430</v>
      </c>
      <c r="E549" t="s">
        <v>24</v>
      </c>
      <c r="F549" t="s">
        <v>2478</v>
      </c>
      <c r="G549" t="s">
        <v>19</v>
      </c>
      <c r="H549" t="s">
        <v>20</v>
      </c>
      <c r="I549" t="s">
        <v>2495</v>
      </c>
      <c r="J549" t="s">
        <v>1639</v>
      </c>
      <c r="K549" t="s">
        <v>1789</v>
      </c>
      <c r="L549" t="s">
        <v>43</v>
      </c>
      <c r="M549" t="s">
        <v>43</v>
      </c>
      <c r="N549" t="s">
        <v>43</v>
      </c>
      <c r="O549" t="s">
        <v>2402</v>
      </c>
      <c r="P549" t="s">
        <v>23</v>
      </c>
      <c r="Q549" t="s">
        <v>2494</v>
      </c>
      <c r="R549" t="e">
        <f t="shared" si="141"/>
        <v>#VALUE!</v>
      </c>
      <c r="S549" t="e">
        <f t="shared" si="147"/>
        <v>#VALUE!</v>
      </c>
      <c r="T549" t="str">
        <f t="shared" ref="T549:T551" si="149">MID(Q549,1,SEARCH("丨",Q549)-1)</f>
        <v>注册制改革投教小课堂之北交所篇</v>
      </c>
    </row>
    <row r="550" spans="1:21" hidden="1" x14ac:dyDescent="0.25">
      <c r="A550" t="s">
        <v>636</v>
      </c>
      <c r="B550" t="s">
        <v>1619</v>
      </c>
      <c r="C550" t="s">
        <v>2496</v>
      </c>
      <c r="D550" t="s">
        <v>427</v>
      </c>
      <c r="E550" t="s">
        <v>25</v>
      </c>
      <c r="F550" t="s">
        <v>2478</v>
      </c>
      <c r="G550" t="s">
        <v>19</v>
      </c>
      <c r="H550" t="s">
        <v>20</v>
      </c>
      <c r="I550" t="s">
        <v>2497</v>
      </c>
      <c r="J550" t="s">
        <v>1639</v>
      </c>
      <c r="K550" t="s">
        <v>1789</v>
      </c>
      <c r="L550" t="s">
        <v>43</v>
      </c>
      <c r="M550" t="s">
        <v>43</v>
      </c>
      <c r="N550" t="s">
        <v>43</v>
      </c>
      <c r="O550" t="s">
        <v>2402</v>
      </c>
      <c r="P550" t="s">
        <v>23</v>
      </c>
      <c r="Q550" t="s">
        <v>2496</v>
      </c>
      <c r="R550" t="e">
        <f t="shared" si="141"/>
        <v>#VALUE!</v>
      </c>
      <c r="S550" t="e">
        <f t="shared" si="147"/>
        <v>#VALUE!</v>
      </c>
      <c r="T550" t="str">
        <f t="shared" si="149"/>
        <v>注册制改革投教小课堂之新三板篇</v>
      </c>
    </row>
    <row r="551" spans="1:21" hidden="1" x14ac:dyDescent="0.25">
      <c r="A551" t="s">
        <v>637</v>
      </c>
      <c r="B551" t="s">
        <v>1619</v>
      </c>
      <c r="C551" t="s">
        <v>2498</v>
      </c>
      <c r="D551" t="s">
        <v>419</v>
      </c>
      <c r="E551" t="s">
        <v>63</v>
      </c>
      <c r="F551" t="s">
        <v>2478</v>
      </c>
      <c r="G551" t="s">
        <v>19</v>
      </c>
      <c r="H551" t="s">
        <v>20</v>
      </c>
      <c r="I551" t="s">
        <v>2499</v>
      </c>
      <c r="J551" t="s">
        <v>1639</v>
      </c>
      <c r="K551" t="s">
        <v>1789</v>
      </c>
      <c r="L551" t="s">
        <v>43</v>
      </c>
      <c r="M551" t="s">
        <v>43</v>
      </c>
      <c r="N551" t="s">
        <v>43</v>
      </c>
      <c r="O551" t="s">
        <v>2402</v>
      </c>
      <c r="P551" t="s">
        <v>23</v>
      </c>
      <c r="Q551" t="s">
        <v>2498</v>
      </c>
      <c r="R551" t="e">
        <f t="shared" si="141"/>
        <v>#VALUE!</v>
      </c>
      <c r="S551" t="e">
        <f t="shared" si="147"/>
        <v>#VALUE!</v>
      </c>
      <c r="T551" t="str">
        <f t="shared" si="149"/>
        <v>注册制改革投教小课堂之北交所篇</v>
      </c>
    </row>
    <row r="552" spans="1:21" x14ac:dyDescent="0.25">
      <c r="A552" t="s">
        <v>638</v>
      </c>
      <c r="B552" t="s">
        <v>1619</v>
      </c>
      <c r="C552" t="s">
        <v>2500</v>
      </c>
      <c r="D552" t="s">
        <v>2501</v>
      </c>
      <c r="E552" t="s">
        <v>14</v>
      </c>
      <c r="F552" t="s">
        <v>3318</v>
      </c>
      <c r="G552" t="s">
        <v>429</v>
      </c>
      <c r="H552" t="s">
        <v>20</v>
      </c>
      <c r="I552" t="s">
        <v>2503</v>
      </c>
      <c r="J552" t="s">
        <v>2504</v>
      </c>
      <c r="K552" t="s">
        <v>1619</v>
      </c>
      <c r="L552" t="s">
        <v>60</v>
      </c>
      <c r="M552" t="s">
        <v>295</v>
      </c>
      <c r="N552" t="s">
        <v>295</v>
      </c>
      <c r="O552" t="s">
        <v>2505</v>
      </c>
      <c r="P552" t="s">
        <v>23</v>
      </c>
      <c r="Q552" t="s">
        <v>2500</v>
      </c>
      <c r="R552" t="e">
        <f t="shared" si="141"/>
        <v>#VALUE!</v>
      </c>
      <c r="S552" t="e">
        <f t="shared" si="147"/>
        <v>#VALUE!</v>
      </c>
      <c r="T552" t="e">
        <f t="shared" ref="T552:T553" si="150">MID(Q552,1,SEARCH("｜",Q552)-1)</f>
        <v>#VALUE!</v>
      </c>
    </row>
    <row r="553" spans="1:21" x14ac:dyDescent="0.25">
      <c r="A553" t="s">
        <v>639</v>
      </c>
      <c r="B553" t="s">
        <v>1619</v>
      </c>
      <c r="C553" t="s">
        <v>2506</v>
      </c>
      <c r="D553" t="s">
        <v>2507</v>
      </c>
      <c r="E553" t="s">
        <v>28</v>
      </c>
      <c r="F553" t="s">
        <v>3318</v>
      </c>
      <c r="G553" t="s">
        <v>429</v>
      </c>
      <c r="H553" t="s">
        <v>20</v>
      </c>
      <c r="I553" t="s">
        <v>2508</v>
      </c>
      <c r="J553" t="s">
        <v>1639</v>
      </c>
      <c r="K553" t="s">
        <v>1619</v>
      </c>
      <c r="L553" t="s">
        <v>14</v>
      </c>
      <c r="M553" t="s">
        <v>33</v>
      </c>
      <c r="N553" t="s">
        <v>39</v>
      </c>
      <c r="O553" t="s">
        <v>2509</v>
      </c>
      <c r="P553" t="s">
        <v>23</v>
      </c>
      <c r="Q553" t="s">
        <v>2506</v>
      </c>
      <c r="R553" t="e">
        <f t="shared" si="141"/>
        <v>#VALUE!</v>
      </c>
      <c r="S553" t="e">
        <f t="shared" si="147"/>
        <v>#VALUE!</v>
      </c>
      <c r="T553" t="e">
        <f t="shared" si="150"/>
        <v>#VALUE!</v>
      </c>
    </row>
    <row r="554" spans="1:21" hidden="1" x14ac:dyDescent="0.25">
      <c r="A554" t="s">
        <v>640</v>
      </c>
      <c r="B554" t="s">
        <v>1619</v>
      </c>
      <c r="C554" t="s">
        <v>2510</v>
      </c>
      <c r="D554" t="s">
        <v>607</v>
      </c>
      <c r="E554" t="s">
        <v>33</v>
      </c>
      <c r="F554" t="s">
        <v>2502</v>
      </c>
      <c r="G554" t="s">
        <v>19</v>
      </c>
      <c r="H554" t="s">
        <v>20</v>
      </c>
      <c r="I554" t="s">
        <v>2511</v>
      </c>
      <c r="J554" t="s">
        <v>1639</v>
      </c>
      <c r="K554" t="s">
        <v>23</v>
      </c>
      <c r="L554" t="s">
        <v>43</v>
      </c>
      <c r="M554" t="s">
        <v>43</v>
      </c>
      <c r="N554" t="s">
        <v>43</v>
      </c>
      <c r="O554" t="s">
        <v>2512</v>
      </c>
      <c r="P554" t="s">
        <v>23</v>
      </c>
      <c r="Q554" t="s">
        <v>2510</v>
      </c>
      <c r="R554" t="e">
        <f t="shared" si="141"/>
        <v>#VALUE!</v>
      </c>
      <c r="S554" t="str">
        <f t="shared" si="147"/>
        <v xml:space="preserve">注册制 </v>
      </c>
    </row>
    <row r="555" spans="1:21" hidden="1" x14ac:dyDescent="0.25">
      <c r="A555" t="s">
        <v>641</v>
      </c>
      <c r="B555" t="s">
        <v>1619</v>
      </c>
      <c r="C555" t="s">
        <v>2513</v>
      </c>
      <c r="D555" t="s">
        <v>370</v>
      </c>
      <c r="E555" t="s">
        <v>39</v>
      </c>
      <c r="F555" t="s">
        <v>2502</v>
      </c>
      <c r="G555" t="s">
        <v>19</v>
      </c>
      <c r="H555" t="s">
        <v>20</v>
      </c>
      <c r="I555" t="s">
        <v>2514</v>
      </c>
      <c r="J555" t="s">
        <v>1639</v>
      </c>
      <c r="K555" t="s">
        <v>23</v>
      </c>
      <c r="L555" t="s">
        <v>14</v>
      </c>
      <c r="M555" t="s">
        <v>43</v>
      </c>
      <c r="N555" t="s">
        <v>28</v>
      </c>
      <c r="O555" t="s">
        <v>2512</v>
      </c>
      <c r="P555" t="s">
        <v>23</v>
      </c>
      <c r="Q555" t="s">
        <v>2513</v>
      </c>
      <c r="R555" t="e">
        <f t="shared" si="141"/>
        <v>#VALUE!</v>
      </c>
      <c r="S555" t="str">
        <f t="shared" si="147"/>
        <v xml:space="preserve">注册制 </v>
      </c>
    </row>
    <row r="556" spans="1:21" hidden="1" x14ac:dyDescent="0.25">
      <c r="A556" t="s">
        <v>642</v>
      </c>
      <c r="B556" t="s">
        <v>1619</v>
      </c>
      <c r="C556" t="s">
        <v>2515</v>
      </c>
      <c r="D556" t="s">
        <v>643</v>
      </c>
      <c r="E556" t="s">
        <v>45</v>
      </c>
      <c r="F556" t="s">
        <v>2502</v>
      </c>
      <c r="G556" t="s">
        <v>19</v>
      </c>
      <c r="H556" t="s">
        <v>20</v>
      </c>
      <c r="I556" t="s">
        <v>2516</v>
      </c>
      <c r="J556" t="s">
        <v>1639</v>
      </c>
      <c r="K556" t="s">
        <v>23</v>
      </c>
      <c r="L556" t="s">
        <v>14</v>
      </c>
      <c r="M556" t="s">
        <v>43</v>
      </c>
      <c r="N556" t="s">
        <v>33</v>
      </c>
      <c r="O556" t="s">
        <v>2512</v>
      </c>
      <c r="P556" t="s">
        <v>23</v>
      </c>
      <c r="Q556" t="s">
        <v>2515</v>
      </c>
      <c r="R556" t="e">
        <f t="shared" si="141"/>
        <v>#VALUE!</v>
      </c>
      <c r="S556" t="str">
        <f t="shared" si="147"/>
        <v xml:space="preserve">“财务退市”一点通第1期 </v>
      </c>
    </row>
    <row r="557" spans="1:21" hidden="1" x14ac:dyDescent="0.25">
      <c r="A557" t="s">
        <v>643</v>
      </c>
      <c r="B557" t="s">
        <v>1619</v>
      </c>
      <c r="C557" t="s">
        <v>2517</v>
      </c>
      <c r="D557" t="s">
        <v>514</v>
      </c>
      <c r="E557" t="s">
        <v>24</v>
      </c>
      <c r="F557" t="s">
        <v>2502</v>
      </c>
      <c r="G557" t="s">
        <v>19</v>
      </c>
      <c r="H557" t="s">
        <v>20</v>
      </c>
      <c r="I557" t="s">
        <v>2518</v>
      </c>
      <c r="J557" t="s">
        <v>1639</v>
      </c>
      <c r="K557" t="s">
        <v>23</v>
      </c>
      <c r="L557" t="s">
        <v>43</v>
      </c>
      <c r="M557" t="s">
        <v>43</v>
      </c>
      <c r="N557" t="s">
        <v>43</v>
      </c>
      <c r="O557" t="s">
        <v>2512</v>
      </c>
      <c r="P557" t="s">
        <v>23</v>
      </c>
      <c r="Q557" t="s">
        <v>2517</v>
      </c>
      <c r="R557" t="e">
        <f t="shared" si="141"/>
        <v>#VALUE!</v>
      </c>
      <c r="S557" t="str">
        <f t="shared" si="147"/>
        <v xml:space="preserve">“财务退市”一点通第2期 </v>
      </c>
    </row>
    <row r="558" spans="1:21" x14ac:dyDescent="0.25">
      <c r="A558" t="s">
        <v>644</v>
      </c>
      <c r="B558" t="s">
        <v>1619</v>
      </c>
      <c r="C558" t="s">
        <v>2519</v>
      </c>
      <c r="D558" t="s">
        <v>2520</v>
      </c>
      <c r="E558" t="s">
        <v>14</v>
      </c>
      <c r="F558" t="s">
        <v>3319</v>
      </c>
      <c r="G558" t="s">
        <v>429</v>
      </c>
      <c r="H558" t="s">
        <v>20</v>
      </c>
      <c r="I558" t="s">
        <v>2522</v>
      </c>
      <c r="J558" t="s">
        <v>2523</v>
      </c>
      <c r="K558" t="s">
        <v>1619</v>
      </c>
      <c r="L558" t="s">
        <v>306</v>
      </c>
      <c r="M558" t="s">
        <v>452</v>
      </c>
      <c r="N558" t="s">
        <v>468</v>
      </c>
      <c r="O558" t="s">
        <v>2524</v>
      </c>
      <c r="P558" t="s">
        <v>23</v>
      </c>
      <c r="Q558" t="s">
        <v>2519</v>
      </c>
      <c r="R558" t="e">
        <f t="shared" si="141"/>
        <v>#VALUE!</v>
      </c>
      <c r="S558" t="e">
        <f t="shared" si="147"/>
        <v>#VALUE!</v>
      </c>
      <c r="T558" t="e">
        <f t="shared" ref="T558:T559" si="151">MID(Q558,1,SEARCH("｜",Q558)-1)</f>
        <v>#VALUE!</v>
      </c>
    </row>
    <row r="559" spans="1:21" x14ac:dyDescent="0.25">
      <c r="A559" t="s">
        <v>645</v>
      </c>
      <c r="B559" t="s">
        <v>1619</v>
      </c>
      <c r="C559" t="s">
        <v>2525</v>
      </c>
      <c r="D559" t="s">
        <v>2526</v>
      </c>
      <c r="E559" t="s">
        <v>28</v>
      </c>
      <c r="F559" t="s">
        <v>3319</v>
      </c>
      <c r="G559" t="s">
        <v>429</v>
      </c>
      <c r="H559" t="s">
        <v>20</v>
      </c>
      <c r="I559" t="s">
        <v>2527</v>
      </c>
      <c r="J559" t="s">
        <v>2528</v>
      </c>
      <c r="K559" t="s">
        <v>1619</v>
      </c>
      <c r="L559" t="s">
        <v>24</v>
      </c>
      <c r="M559" t="s">
        <v>45</v>
      </c>
      <c r="N559" t="s">
        <v>89</v>
      </c>
      <c r="O559" t="s">
        <v>2529</v>
      </c>
      <c r="P559" t="s">
        <v>23</v>
      </c>
      <c r="Q559" t="s">
        <v>2525</v>
      </c>
      <c r="R559" t="e">
        <f t="shared" si="141"/>
        <v>#VALUE!</v>
      </c>
      <c r="S559" t="e">
        <f t="shared" si="147"/>
        <v>#VALUE!</v>
      </c>
      <c r="T559" t="e">
        <f t="shared" si="151"/>
        <v>#VALUE!</v>
      </c>
    </row>
    <row r="560" spans="1:21" hidden="1" x14ac:dyDescent="0.25">
      <c r="A560" t="s">
        <v>646</v>
      </c>
      <c r="B560" t="s">
        <v>1619</v>
      </c>
      <c r="C560" t="s">
        <v>2530</v>
      </c>
      <c r="D560" t="s">
        <v>599</v>
      </c>
      <c r="E560" t="s">
        <v>33</v>
      </c>
      <c r="F560" t="s">
        <v>2521</v>
      </c>
      <c r="G560" t="s">
        <v>19</v>
      </c>
      <c r="H560" t="s">
        <v>20</v>
      </c>
      <c r="I560" t="s">
        <v>2531</v>
      </c>
      <c r="J560" t="s">
        <v>1639</v>
      </c>
      <c r="K560" t="s">
        <v>23</v>
      </c>
      <c r="L560" t="s">
        <v>14</v>
      </c>
      <c r="M560" t="s">
        <v>43</v>
      </c>
      <c r="N560" t="s">
        <v>43</v>
      </c>
      <c r="O560" t="s">
        <v>2512</v>
      </c>
      <c r="P560" t="s">
        <v>23</v>
      </c>
      <c r="Q560" t="s">
        <v>2530</v>
      </c>
      <c r="R560" t="str">
        <f t="shared" si="141"/>
        <v>3·15活动</v>
      </c>
    </row>
    <row r="561" spans="1:20" hidden="1" x14ac:dyDescent="0.25">
      <c r="A561" t="s">
        <v>647</v>
      </c>
      <c r="B561" t="s">
        <v>1619</v>
      </c>
      <c r="C561" t="s">
        <v>2532</v>
      </c>
      <c r="D561" t="s">
        <v>509</v>
      </c>
      <c r="E561" t="s">
        <v>39</v>
      </c>
      <c r="F561" t="s">
        <v>2521</v>
      </c>
      <c r="G561" t="s">
        <v>19</v>
      </c>
      <c r="H561" t="s">
        <v>20</v>
      </c>
      <c r="I561" t="s">
        <v>2533</v>
      </c>
      <c r="J561" t="s">
        <v>1639</v>
      </c>
      <c r="K561" t="s">
        <v>23</v>
      </c>
      <c r="L561" t="s">
        <v>43</v>
      </c>
      <c r="M561" t="s">
        <v>43</v>
      </c>
      <c r="N561" t="s">
        <v>43</v>
      </c>
      <c r="O561" t="s">
        <v>2512</v>
      </c>
      <c r="P561" t="s">
        <v>23</v>
      </c>
      <c r="Q561" t="s">
        <v>2532</v>
      </c>
      <c r="R561" t="e">
        <f t="shared" si="141"/>
        <v>#VALUE!</v>
      </c>
      <c r="S561" t="e">
        <f t="shared" ref="S561:S567" si="152">MID(Q561,1,SEARCH("|",Q561)-1)</f>
        <v>#VALUE!</v>
      </c>
      <c r="T561" t="str">
        <f t="shared" ref="T561:T564" si="153">MID(Q561,1,SEARCH("丨",Q561)-1)</f>
        <v>注册制改革投教小课堂之北交所篇</v>
      </c>
    </row>
    <row r="562" spans="1:20" hidden="1" x14ac:dyDescent="0.25">
      <c r="A562" t="s">
        <v>648</v>
      </c>
      <c r="B562" t="s">
        <v>1619</v>
      </c>
      <c r="C562" t="s">
        <v>2534</v>
      </c>
      <c r="D562" t="s">
        <v>465</v>
      </c>
      <c r="E562" t="s">
        <v>45</v>
      </c>
      <c r="F562" t="s">
        <v>2521</v>
      </c>
      <c r="G562" t="s">
        <v>19</v>
      </c>
      <c r="H562" t="s">
        <v>20</v>
      </c>
      <c r="I562" t="s">
        <v>2535</v>
      </c>
      <c r="J562" t="s">
        <v>1639</v>
      </c>
      <c r="K562" t="s">
        <v>23</v>
      </c>
      <c r="L562" t="s">
        <v>43</v>
      </c>
      <c r="M562" t="s">
        <v>43</v>
      </c>
      <c r="N562" t="s">
        <v>43</v>
      </c>
      <c r="O562" t="s">
        <v>2512</v>
      </c>
      <c r="P562" t="s">
        <v>23</v>
      </c>
      <c r="Q562" t="s">
        <v>2534</v>
      </c>
      <c r="R562" t="e">
        <f t="shared" si="141"/>
        <v>#VALUE!</v>
      </c>
      <c r="S562" t="e">
        <f t="shared" si="152"/>
        <v>#VALUE!</v>
      </c>
      <c r="T562" t="str">
        <f t="shared" si="153"/>
        <v>注册制改革投教小课堂之新三板篇</v>
      </c>
    </row>
    <row r="563" spans="1:20" hidden="1" x14ac:dyDescent="0.25">
      <c r="A563" t="s">
        <v>649</v>
      </c>
      <c r="B563" t="s">
        <v>1619</v>
      </c>
      <c r="C563" t="s">
        <v>2536</v>
      </c>
      <c r="D563" t="s">
        <v>427</v>
      </c>
      <c r="E563" t="s">
        <v>24</v>
      </c>
      <c r="F563" t="s">
        <v>2521</v>
      </c>
      <c r="G563" t="s">
        <v>19</v>
      </c>
      <c r="H563" t="s">
        <v>20</v>
      </c>
      <c r="I563" t="s">
        <v>2537</v>
      </c>
      <c r="J563" t="s">
        <v>1639</v>
      </c>
      <c r="K563" t="s">
        <v>23</v>
      </c>
      <c r="L563" t="s">
        <v>43</v>
      </c>
      <c r="M563" t="s">
        <v>43</v>
      </c>
      <c r="N563" t="s">
        <v>43</v>
      </c>
      <c r="O563" t="s">
        <v>2512</v>
      </c>
      <c r="P563" t="s">
        <v>23</v>
      </c>
      <c r="Q563" t="s">
        <v>2536</v>
      </c>
      <c r="R563" t="e">
        <f t="shared" si="141"/>
        <v>#VALUE!</v>
      </c>
      <c r="S563" t="e">
        <f t="shared" si="152"/>
        <v>#VALUE!</v>
      </c>
      <c r="T563" t="str">
        <f t="shared" si="153"/>
        <v>注册制改革投教小课堂之北交所篇</v>
      </c>
    </row>
    <row r="564" spans="1:20" hidden="1" x14ac:dyDescent="0.25">
      <c r="A564" t="s">
        <v>650</v>
      </c>
      <c r="B564" t="s">
        <v>1619</v>
      </c>
      <c r="C564" t="s">
        <v>2538</v>
      </c>
      <c r="D564" t="s">
        <v>446</v>
      </c>
      <c r="E564" t="s">
        <v>25</v>
      </c>
      <c r="F564" t="s">
        <v>2521</v>
      </c>
      <c r="G564" t="s">
        <v>19</v>
      </c>
      <c r="H564" t="s">
        <v>20</v>
      </c>
      <c r="I564" t="s">
        <v>2539</v>
      </c>
      <c r="J564" t="s">
        <v>1639</v>
      </c>
      <c r="K564" t="s">
        <v>23</v>
      </c>
      <c r="L564" t="s">
        <v>43</v>
      </c>
      <c r="M564" t="s">
        <v>43</v>
      </c>
      <c r="N564" t="s">
        <v>43</v>
      </c>
      <c r="O564" t="s">
        <v>2512</v>
      </c>
      <c r="P564" t="s">
        <v>23</v>
      </c>
      <c r="Q564" t="s">
        <v>2538</v>
      </c>
      <c r="R564" t="e">
        <f t="shared" si="141"/>
        <v>#VALUE!</v>
      </c>
      <c r="S564" t="e">
        <f t="shared" si="152"/>
        <v>#VALUE!</v>
      </c>
      <c r="T564" t="str">
        <f t="shared" si="153"/>
        <v>注册制改革投教小课堂之新三板篇</v>
      </c>
    </row>
    <row r="565" spans="1:20" x14ac:dyDescent="0.25">
      <c r="A565" t="s">
        <v>651</v>
      </c>
      <c r="B565" t="s">
        <v>1619</v>
      </c>
      <c r="C565" t="s">
        <v>2540</v>
      </c>
      <c r="D565" t="s">
        <v>2541</v>
      </c>
      <c r="E565" t="s">
        <v>14</v>
      </c>
      <c r="F565" t="s">
        <v>3320</v>
      </c>
      <c r="G565" t="s">
        <v>429</v>
      </c>
      <c r="H565" t="s">
        <v>20</v>
      </c>
      <c r="I565" t="s">
        <v>2543</v>
      </c>
      <c r="J565" t="s">
        <v>2544</v>
      </c>
      <c r="K565" t="s">
        <v>1619</v>
      </c>
      <c r="L565" t="s">
        <v>313</v>
      </c>
      <c r="M565" t="s">
        <v>198</v>
      </c>
      <c r="N565" t="s">
        <v>487</v>
      </c>
      <c r="O565" t="s">
        <v>2545</v>
      </c>
      <c r="P565" t="s">
        <v>23</v>
      </c>
      <c r="Q565" t="s">
        <v>2540</v>
      </c>
      <c r="R565" t="e">
        <f t="shared" si="141"/>
        <v>#VALUE!</v>
      </c>
      <c r="S565" t="e">
        <f t="shared" si="152"/>
        <v>#VALUE!</v>
      </c>
      <c r="T565" t="e">
        <f t="shared" ref="T565:T567" si="154">MID(Q565,1,SEARCH("｜",Q565)-1)</f>
        <v>#VALUE!</v>
      </c>
    </row>
    <row r="566" spans="1:20" x14ac:dyDescent="0.25">
      <c r="A566" t="s">
        <v>652</v>
      </c>
      <c r="B566" t="s">
        <v>1619</v>
      </c>
      <c r="C566" t="s">
        <v>2546</v>
      </c>
      <c r="D566" t="s">
        <v>2547</v>
      </c>
      <c r="E566" t="s">
        <v>28</v>
      </c>
      <c r="F566" t="s">
        <v>3320</v>
      </c>
      <c r="G566" t="s">
        <v>429</v>
      </c>
      <c r="H566" t="s">
        <v>20</v>
      </c>
      <c r="I566" t="s">
        <v>2548</v>
      </c>
      <c r="J566" t="s">
        <v>2549</v>
      </c>
      <c r="K566" t="s">
        <v>1619</v>
      </c>
      <c r="L566" t="s">
        <v>60</v>
      </c>
      <c r="M566" t="s">
        <v>39</v>
      </c>
      <c r="N566" t="s">
        <v>604</v>
      </c>
      <c r="O566" t="s">
        <v>2550</v>
      </c>
      <c r="P566" t="s">
        <v>23</v>
      </c>
      <c r="Q566" t="s">
        <v>2546</v>
      </c>
      <c r="R566" t="e">
        <f t="shared" si="141"/>
        <v>#VALUE!</v>
      </c>
      <c r="S566" t="e">
        <f t="shared" si="152"/>
        <v>#VALUE!</v>
      </c>
      <c r="T566" t="e">
        <f t="shared" si="154"/>
        <v>#VALUE!</v>
      </c>
    </row>
    <row r="567" spans="1:20" x14ac:dyDescent="0.25">
      <c r="A567" t="s">
        <v>653</v>
      </c>
      <c r="B567" t="s">
        <v>1619</v>
      </c>
      <c r="C567" t="s">
        <v>2551</v>
      </c>
      <c r="D567" t="s">
        <v>2552</v>
      </c>
      <c r="E567" t="s">
        <v>33</v>
      </c>
      <c r="F567" t="s">
        <v>3320</v>
      </c>
      <c r="G567" t="s">
        <v>19</v>
      </c>
      <c r="H567" t="s">
        <v>20</v>
      </c>
      <c r="I567" t="s">
        <v>2553</v>
      </c>
      <c r="J567" t="s">
        <v>1639</v>
      </c>
      <c r="K567" t="s">
        <v>1619</v>
      </c>
      <c r="L567" t="s">
        <v>33</v>
      </c>
      <c r="M567" t="s">
        <v>68</v>
      </c>
      <c r="N567" t="s">
        <v>63</v>
      </c>
      <c r="O567" t="s">
        <v>2554</v>
      </c>
      <c r="P567" t="s">
        <v>23</v>
      </c>
      <c r="Q567" t="s">
        <v>2551</v>
      </c>
      <c r="R567" t="e">
        <f t="shared" si="141"/>
        <v>#VALUE!</v>
      </c>
      <c r="S567" t="e">
        <f t="shared" si="152"/>
        <v>#VALUE!</v>
      </c>
      <c r="T567" t="e">
        <f t="shared" si="154"/>
        <v>#VALUE!</v>
      </c>
    </row>
    <row r="568" spans="1:20" hidden="1" x14ac:dyDescent="0.25">
      <c r="A568" t="s">
        <v>654</v>
      </c>
      <c r="B568" t="s">
        <v>1619</v>
      </c>
      <c r="C568" t="s">
        <v>2555</v>
      </c>
      <c r="D568" t="s">
        <v>514</v>
      </c>
      <c r="E568" t="s">
        <v>39</v>
      </c>
      <c r="F568" t="s">
        <v>2542</v>
      </c>
      <c r="G568" t="s">
        <v>19</v>
      </c>
      <c r="H568" t="s">
        <v>20</v>
      </c>
      <c r="I568" t="s">
        <v>2556</v>
      </c>
      <c r="J568" t="s">
        <v>1639</v>
      </c>
      <c r="K568" t="s">
        <v>23</v>
      </c>
      <c r="L568" t="s">
        <v>43</v>
      </c>
      <c r="M568" t="s">
        <v>14</v>
      </c>
      <c r="N568" t="s">
        <v>43</v>
      </c>
      <c r="O568" t="s">
        <v>2557</v>
      </c>
      <c r="P568" t="s">
        <v>23</v>
      </c>
      <c r="Q568" t="s">
        <v>2555</v>
      </c>
      <c r="R568" t="str">
        <f t="shared" si="141"/>
        <v>东财微课堂</v>
      </c>
    </row>
    <row r="569" spans="1:20" hidden="1" x14ac:dyDescent="0.25">
      <c r="A569" t="s">
        <v>655</v>
      </c>
      <c r="B569" t="s">
        <v>1619</v>
      </c>
      <c r="C569" t="s">
        <v>2558</v>
      </c>
      <c r="D569" t="s">
        <v>446</v>
      </c>
      <c r="E569" t="s">
        <v>45</v>
      </c>
      <c r="F569" t="s">
        <v>2542</v>
      </c>
      <c r="G569" t="s">
        <v>19</v>
      </c>
      <c r="H569" t="s">
        <v>20</v>
      </c>
      <c r="I569" t="s">
        <v>2559</v>
      </c>
      <c r="J569" t="s">
        <v>1639</v>
      </c>
      <c r="K569" t="s">
        <v>23</v>
      </c>
      <c r="L569" t="s">
        <v>43</v>
      </c>
      <c r="M569" t="s">
        <v>43</v>
      </c>
      <c r="N569" t="s">
        <v>43</v>
      </c>
      <c r="O569" t="s">
        <v>2557</v>
      </c>
      <c r="P569" t="s">
        <v>23</v>
      </c>
      <c r="Q569" t="s">
        <v>2558</v>
      </c>
      <c r="R569" t="e">
        <f t="shared" si="141"/>
        <v>#VALUE!</v>
      </c>
      <c r="S569" t="e">
        <f t="shared" ref="S569:S596" si="155">MID(Q569,1,SEARCH("|",Q569)-1)</f>
        <v>#VALUE!</v>
      </c>
      <c r="T569" t="str">
        <f t="shared" ref="T569:T576" si="156">MID(Q569,1,SEARCH("｜",Q569)-1)</f>
        <v>一图读懂</v>
      </c>
    </row>
    <row r="570" spans="1:20" hidden="1" x14ac:dyDescent="0.25">
      <c r="A570" t="s">
        <v>2560</v>
      </c>
      <c r="B570" t="s">
        <v>1619</v>
      </c>
      <c r="C570" t="s">
        <v>2561</v>
      </c>
      <c r="D570" t="s">
        <v>505</v>
      </c>
      <c r="E570" t="s">
        <v>24</v>
      </c>
      <c r="F570" t="s">
        <v>2542</v>
      </c>
      <c r="G570" t="s">
        <v>19</v>
      </c>
      <c r="H570" t="s">
        <v>20</v>
      </c>
      <c r="I570" t="s">
        <v>2562</v>
      </c>
      <c r="J570" t="s">
        <v>1639</v>
      </c>
      <c r="K570" t="s">
        <v>23</v>
      </c>
      <c r="L570" t="s">
        <v>28</v>
      </c>
      <c r="M570" t="s">
        <v>43</v>
      </c>
      <c r="N570" t="s">
        <v>14</v>
      </c>
      <c r="O570" t="s">
        <v>2557</v>
      </c>
      <c r="P570" t="s">
        <v>23</v>
      </c>
      <c r="Q570" t="s">
        <v>2561</v>
      </c>
      <c r="R570" t="e">
        <f t="shared" si="141"/>
        <v>#VALUE!</v>
      </c>
      <c r="S570" t="e">
        <f t="shared" si="155"/>
        <v>#VALUE!</v>
      </c>
      <c r="T570" t="str">
        <f t="shared" si="156"/>
        <v>深交所投教</v>
      </c>
    </row>
    <row r="571" spans="1:20" x14ac:dyDescent="0.25">
      <c r="A571" t="s">
        <v>2563</v>
      </c>
      <c r="B571" t="s">
        <v>1619</v>
      </c>
      <c r="C571" t="s">
        <v>2564</v>
      </c>
      <c r="D571" t="s">
        <v>490</v>
      </c>
      <c r="E571" t="s">
        <v>25</v>
      </c>
      <c r="F571" t="s">
        <v>3320</v>
      </c>
      <c r="G571" t="s">
        <v>19</v>
      </c>
      <c r="H571" t="s">
        <v>20</v>
      </c>
      <c r="I571" t="s">
        <v>2565</v>
      </c>
      <c r="J571" t="s">
        <v>1639</v>
      </c>
      <c r="K571" t="s">
        <v>23</v>
      </c>
      <c r="L571" t="s">
        <v>43</v>
      </c>
      <c r="M571" t="s">
        <v>14</v>
      </c>
      <c r="N571" t="s">
        <v>43</v>
      </c>
      <c r="O571" t="s">
        <v>2557</v>
      </c>
      <c r="P571" t="s">
        <v>23</v>
      </c>
      <c r="Q571" t="s">
        <v>2564</v>
      </c>
      <c r="R571" t="e">
        <f t="shared" si="141"/>
        <v>#VALUE!</v>
      </c>
      <c r="S571" t="e">
        <f t="shared" si="155"/>
        <v>#VALUE!</v>
      </c>
      <c r="T571" t="e">
        <f t="shared" si="156"/>
        <v>#VALUE!</v>
      </c>
    </row>
    <row r="572" spans="1:20" x14ac:dyDescent="0.25">
      <c r="A572" t="s">
        <v>2566</v>
      </c>
      <c r="B572" t="s">
        <v>1619</v>
      </c>
      <c r="C572" t="s">
        <v>2567</v>
      </c>
      <c r="D572" t="s">
        <v>2568</v>
      </c>
      <c r="E572" t="s">
        <v>14</v>
      </c>
      <c r="F572" t="s">
        <v>3321</v>
      </c>
      <c r="G572" t="s">
        <v>429</v>
      </c>
      <c r="H572" t="s">
        <v>20</v>
      </c>
      <c r="I572" t="s">
        <v>2569</v>
      </c>
      <c r="J572" t="s">
        <v>2570</v>
      </c>
      <c r="K572" t="s">
        <v>1619</v>
      </c>
      <c r="L572" t="s">
        <v>193</v>
      </c>
      <c r="M572" t="s">
        <v>68</v>
      </c>
      <c r="N572" t="s">
        <v>437</v>
      </c>
      <c r="O572" t="s">
        <v>2571</v>
      </c>
      <c r="P572" t="s">
        <v>23</v>
      </c>
      <c r="Q572" t="s">
        <v>2567</v>
      </c>
      <c r="R572" t="e">
        <f t="shared" si="141"/>
        <v>#VALUE!</v>
      </c>
      <c r="S572" t="e">
        <f t="shared" si="155"/>
        <v>#VALUE!</v>
      </c>
      <c r="T572" t="e">
        <f t="shared" si="156"/>
        <v>#VALUE!</v>
      </c>
    </row>
    <row r="573" spans="1:20" x14ac:dyDescent="0.25">
      <c r="A573" t="s">
        <v>2572</v>
      </c>
      <c r="B573" t="s">
        <v>1619</v>
      </c>
      <c r="C573" t="s">
        <v>2573</v>
      </c>
      <c r="D573" t="s">
        <v>2574</v>
      </c>
      <c r="E573" t="s">
        <v>14</v>
      </c>
      <c r="F573" t="s">
        <v>3322</v>
      </c>
      <c r="G573" t="s">
        <v>429</v>
      </c>
      <c r="H573" t="s">
        <v>20</v>
      </c>
      <c r="I573" t="s">
        <v>2576</v>
      </c>
      <c r="J573" t="s">
        <v>2577</v>
      </c>
      <c r="K573" t="s">
        <v>1619</v>
      </c>
      <c r="L573" t="s">
        <v>432</v>
      </c>
      <c r="M573" t="s">
        <v>173</v>
      </c>
      <c r="N573" t="s">
        <v>533</v>
      </c>
      <c r="O573" t="s">
        <v>2578</v>
      </c>
      <c r="P573" t="s">
        <v>23</v>
      </c>
      <c r="Q573" t="s">
        <v>2573</v>
      </c>
      <c r="R573" t="e">
        <f t="shared" si="141"/>
        <v>#VALUE!</v>
      </c>
      <c r="S573" t="e">
        <f t="shared" si="155"/>
        <v>#VALUE!</v>
      </c>
      <c r="T573" t="e">
        <f t="shared" si="156"/>
        <v>#VALUE!</v>
      </c>
    </row>
    <row r="574" spans="1:20" x14ac:dyDescent="0.25">
      <c r="A574" t="s">
        <v>2579</v>
      </c>
      <c r="B574" t="s">
        <v>1619</v>
      </c>
      <c r="C574" t="s">
        <v>2580</v>
      </c>
      <c r="D574" t="s">
        <v>2581</v>
      </c>
      <c r="E574" t="s">
        <v>28</v>
      </c>
      <c r="F574" t="s">
        <v>3322</v>
      </c>
      <c r="G574" t="s">
        <v>429</v>
      </c>
      <c r="H574" t="s">
        <v>20</v>
      </c>
      <c r="I574" t="s">
        <v>2582</v>
      </c>
      <c r="J574" t="s">
        <v>2583</v>
      </c>
      <c r="K574" t="s">
        <v>1619</v>
      </c>
      <c r="L574" t="s">
        <v>68</v>
      </c>
      <c r="M574" t="s">
        <v>73</v>
      </c>
      <c r="N574" t="s">
        <v>96</v>
      </c>
      <c r="O574" t="s">
        <v>2584</v>
      </c>
      <c r="P574" t="s">
        <v>23</v>
      </c>
      <c r="Q574" t="s">
        <v>2580</v>
      </c>
      <c r="R574" t="e">
        <f t="shared" si="141"/>
        <v>#VALUE!</v>
      </c>
      <c r="S574" t="e">
        <f t="shared" si="155"/>
        <v>#VALUE!</v>
      </c>
      <c r="T574" t="e">
        <f t="shared" si="156"/>
        <v>#VALUE!</v>
      </c>
    </row>
    <row r="575" spans="1:20" x14ac:dyDescent="0.25">
      <c r="A575" t="s">
        <v>2585</v>
      </c>
      <c r="B575" t="s">
        <v>1619</v>
      </c>
      <c r="C575" t="s">
        <v>2586</v>
      </c>
      <c r="D575" t="s">
        <v>2587</v>
      </c>
      <c r="E575" t="s">
        <v>33</v>
      </c>
      <c r="F575" t="s">
        <v>3322</v>
      </c>
      <c r="G575" t="s">
        <v>19</v>
      </c>
      <c r="H575" t="s">
        <v>20</v>
      </c>
      <c r="I575" t="s">
        <v>2588</v>
      </c>
      <c r="J575" t="s">
        <v>2589</v>
      </c>
      <c r="K575" t="s">
        <v>23</v>
      </c>
      <c r="L575" t="s">
        <v>33</v>
      </c>
      <c r="M575" t="s">
        <v>14</v>
      </c>
      <c r="N575" t="s">
        <v>28</v>
      </c>
      <c r="O575" t="s">
        <v>2590</v>
      </c>
      <c r="P575" t="s">
        <v>23</v>
      </c>
      <c r="Q575" t="s">
        <v>2586</v>
      </c>
      <c r="R575" t="e">
        <f t="shared" si="141"/>
        <v>#VALUE!</v>
      </c>
      <c r="S575" t="e">
        <f t="shared" si="155"/>
        <v>#VALUE!</v>
      </c>
      <c r="T575" t="e">
        <f t="shared" si="156"/>
        <v>#VALUE!</v>
      </c>
    </row>
    <row r="576" spans="1:20" x14ac:dyDescent="0.25">
      <c r="A576" t="s">
        <v>2591</v>
      </c>
      <c r="B576" t="s">
        <v>1619</v>
      </c>
      <c r="C576" t="s">
        <v>2592</v>
      </c>
      <c r="D576" t="s">
        <v>2593</v>
      </c>
      <c r="E576" t="s">
        <v>39</v>
      </c>
      <c r="F576" t="s">
        <v>3322</v>
      </c>
      <c r="G576" t="s">
        <v>19</v>
      </c>
      <c r="H576" t="s">
        <v>20</v>
      </c>
      <c r="I576" t="s">
        <v>2594</v>
      </c>
      <c r="J576" t="s">
        <v>1639</v>
      </c>
      <c r="K576" t="s">
        <v>23</v>
      </c>
      <c r="L576" t="s">
        <v>14</v>
      </c>
      <c r="M576" t="s">
        <v>43</v>
      </c>
      <c r="N576" t="s">
        <v>28</v>
      </c>
      <c r="O576" t="s">
        <v>2557</v>
      </c>
      <c r="P576" t="s">
        <v>23</v>
      </c>
      <c r="Q576" t="s">
        <v>2592</v>
      </c>
      <c r="R576" t="e">
        <f t="shared" si="141"/>
        <v>#VALUE!</v>
      </c>
      <c r="S576" t="e">
        <f t="shared" si="155"/>
        <v>#VALUE!</v>
      </c>
      <c r="T576" t="e">
        <f t="shared" si="156"/>
        <v>#VALUE!</v>
      </c>
    </row>
    <row r="577" spans="1:21" hidden="1" x14ac:dyDescent="0.25">
      <c r="A577" t="s">
        <v>2595</v>
      </c>
      <c r="B577" t="s">
        <v>1619</v>
      </c>
      <c r="C577" t="s">
        <v>2596</v>
      </c>
      <c r="D577" t="s">
        <v>511</v>
      </c>
      <c r="E577" t="s">
        <v>45</v>
      </c>
      <c r="F577" t="s">
        <v>2575</v>
      </c>
      <c r="G577" t="s">
        <v>19</v>
      </c>
      <c r="H577" t="s">
        <v>20</v>
      </c>
      <c r="I577" t="s">
        <v>2597</v>
      </c>
      <c r="J577" t="s">
        <v>1639</v>
      </c>
      <c r="K577" t="s">
        <v>23</v>
      </c>
      <c r="L577" t="s">
        <v>43</v>
      </c>
      <c r="M577" t="s">
        <v>43</v>
      </c>
      <c r="N577" t="s">
        <v>14</v>
      </c>
      <c r="O577" t="s">
        <v>2557</v>
      </c>
      <c r="P577" t="s">
        <v>23</v>
      </c>
      <c r="Q577" t="s">
        <v>2596</v>
      </c>
      <c r="R577" t="e">
        <f t="shared" si="141"/>
        <v>#VALUE!</v>
      </c>
      <c r="S577" t="e">
        <f t="shared" si="155"/>
        <v>#VALUE!</v>
      </c>
      <c r="T577" t="str">
        <f t="shared" ref="T577:T580" si="157">MID(Q577,1,SEARCH("丨",Q577)-1)</f>
        <v>注册制改革投教小课堂之北交所篇</v>
      </c>
    </row>
    <row r="578" spans="1:21" hidden="1" x14ac:dyDescent="0.25">
      <c r="A578" t="s">
        <v>2598</v>
      </c>
      <c r="B578" t="s">
        <v>1619</v>
      </c>
      <c r="C578" t="s">
        <v>2599</v>
      </c>
      <c r="D578" t="s">
        <v>464</v>
      </c>
      <c r="E578" t="s">
        <v>24</v>
      </c>
      <c r="F578" t="s">
        <v>2575</v>
      </c>
      <c r="G578" t="s">
        <v>19</v>
      </c>
      <c r="H578" t="s">
        <v>20</v>
      </c>
      <c r="I578" t="s">
        <v>2600</v>
      </c>
      <c r="J578" t="s">
        <v>1639</v>
      </c>
      <c r="K578" t="s">
        <v>1789</v>
      </c>
      <c r="L578" t="s">
        <v>43</v>
      </c>
      <c r="M578" t="s">
        <v>43</v>
      </c>
      <c r="N578" t="s">
        <v>43</v>
      </c>
      <c r="O578" t="s">
        <v>2557</v>
      </c>
      <c r="P578" t="s">
        <v>23</v>
      </c>
      <c r="Q578" t="s">
        <v>2599</v>
      </c>
      <c r="R578" t="e">
        <f t="shared" si="141"/>
        <v>#VALUE!</v>
      </c>
      <c r="S578" t="e">
        <f t="shared" si="155"/>
        <v>#VALUE!</v>
      </c>
      <c r="T578" t="str">
        <f t="shared" si="157"/>
        <v>注册制改革投教小课堂之新三板篇</v>
      </c>
    </row>
    <row r="579" spans="1:21" hidden="1" x14ac:dyDescent="0.25">
      <c r="A579" t="s">
        <v>2601</v>
      </c>
      <c r="B579" t="s">
        <v>1619</v>
      </c>
      <c r="C579" t="s">
        <v>2602</v>
      </c>
      <c r="D579" t="s">
        <v>433</v>
      </c>
      <c r="E579" t="s">
        <v>25</v>
      </c>
      <c r="F579" t="s">
        <v>2575</v>
      </c>
      <c r="G579" t="s">
        <v>19</v>
      </c>
      <c r="H579" t="s">
        <v>20</v>
      </c>
      <c r="I579" t="s">
        <v>2603</v>
      </c>
      <c r="J579" t="s">
        <v>1639</v>
      </c>
      <c r="K579" t="s">
        <v>1789</v>
      </c>
      <c r="L579" t="s">
        <v>43</v>
      </c>
      <c r="M579" t="s">
        <v>43</v>
      </c>
      <c r="N579" t="s">
        <v>43</v>
      </c>
      <c r="O579" t="s">
        <v>2557</v>
      </c>
      <c r="P579" t="s">
        <v>23</v>
      </c>
      <c r="Q579" t="s">
        <v>2602</v>
      </c>
      <c r="R579" t="e">
        <f t="shared" ref="R579:R642" si="158">MID(Q579,SEARCH("【",Q579)+1,SEARCH("】",Q579)-SEARCH("【",Q579)-1)</f>
        <v>#VALUE!</v>
      </c>
      <c r="S579" t="e">
        <f t="shared" si="155"/>
        <v>#VALUE!</v>
      </c>
      <c r="T579" t="str">
        <f t="shared" si="157"/>
        <v>注册制改革投教小课堂之北交所篇</v>
      </c>
    </row>
    <row r="580" spans="1:21" hidden="1" x14ac:dyDescent="0.25">
      <c r="A580" t="s">
        <v>2604</v>
      </c>
      <c r="B580" t="s">
        <v>1619</v>
      </c>
      <c r="C580" t="s">
        <v>2605</v>
      </c>
      <c r="D580" t="s">
        <v>471</v>
      </c>
      <c r="E580" t="s">
        <v>63</v>
      </c>
      <c r="F580" t="s">
        <v>2575</v>
      </c>
      <c r="G580" t="s">
        <v>19</v>
      </c>
      <c r="H580" t="s">
        <v>20</v>
      </c>
      <c r="I580" t="s">
        <v>2606</v>
      </c>
      <c r="J580" t="s">
        <v>1639</v>
      </c>
      <c r="K580" t="s">
        <v>1789</v>
      </c>
      <c r="L580" t="s">
        <v>43</v>
      </c>
      <c r="M580" t="s">
        <v>43</v>
      </c>
      <c r="N580" t="s">
        <v>43</v>
      </c>
      <c r="O580" t="s">
        <v>2557</v>
      </c>
      <c r="P580" t="s">
        <v>23</v>
      </c>
      <c r="Q580" t="s">
        <v>2605</v>
      </c>
      <c r="R580" t="e">
        <f t="shared" si="158"/>
        <v>#VALUE!</v>
      </c>
      <c r="S580" t="e">
        <f t="shared" si="155"/>
        <v>#VALUE!</v>
      </c>
      <c r="T580" t="str">
        <f t="shared" si="157"/>
        <v>注册制改革投教小课堂之新三板篇</v>
      </c>
    </row>
    <row r="581" spans="1:21" x14ac:dyDescent="0.25">
      <c r="A581" t="s">
        <v>2607</v>
      </c>
      <c r="B581" t="s">
        <v>1619</v>
      </c>
      <c r="C581" t="s">
        <v>2608</v>
      </c>
      <c r="D581" t="s">
        <v>2609</v>
      </c>
      <c r="E581" t="s">
        <v>14</v>
      </c>
      <c r="F581" t="s">
        <v>3323</v>
      </c>
      <c r="G581" t="s">
        <v>429</v>
      </c>
      <c r="H581" t="s">
        <v>20</v>
      </c>
      <c r="I581" t="s">
        <v>2611</v>
      </c>
      <c r="J581" t="s">
        <v>2612</v>
      </c>
      <c r="K581" t="s">
        <v>1619</v>
      </c>
      <c r="L581" t="s">
        <v>242</v>
      </c>
      <c r="M581" t="s">
        <v>232</v>
      </c>
      <c r="N581" t="s">
        <v>441</v>
      </c>
      <c r="O581" t="s">
        <v>2613</v>
      </c>
      <c r="P581" t="s">
        <v>23</v>
      </c>
      <c r="Q581" t="s">
        <v>2608</v>
      </c>
      <c r="R581" t="e">
        <f t="shared" si="158"/>
        <v>#VALUE!</v>
      </c>
      <c r="S581" t="e">
        <f t="shared" si="155"/>
        <v>#VALUE!</v>
      </c>
      <c r="T581" t="e">
        <f t="shared" ref="T581:T582" si="159">MID(Q581,1,SEARCH("｜",Q581)-1)</f>
        <v>#VALUE!</v>
      </c>
    </row>
    <row r="582" spans="1:21" x14ac:dyDescent="0.25">
      <c r="A582" t="s">
        <v>1481</v>
      </c>
      <c r="B582" t="s">
        <v>1619</v>
      </c>
      <c r="C582" t="s">
        <v>2614</v>
      </c>
      <c r="D582" t="s">
        <v>2615</v>
      </c>
      <c r="E582" t="s">
        <v>28</v>
      </c>
      <c r="F582" t="s">
        <v>3323</v>
      </c>
      <c r="G582" t="s">
        <v>19</v>
      </c>
      <c r="H582" t="s">
        <v>20</v>
      </c>
      <c r="I582" t="s">
        <v>2616</v>
      </c>
      <c r="J582" t="s">
        <v>2617</v>
      </c>
      <c r="K582" t="s">
        <v>23</v>
      </c>
      <c r="L582" t="s">
        <v>28</v>
      </c>
      <c r="M582" t="s">
        <v>43</v>
      </c>
      <c r="N582" t="s">
        <v>28</v>
      </c>
      <c r="O582" t="s">
        <v>2618</v>
      </c>
      <c r="P582" t="s">
        <v>23</v>
      </c>
      <c r="Q582" t="s">
        <v>2614</v>
      </c>
      <c r="R582" t="e">
        <f t="shared" si="158"/>
        <v>#VALUE!</v>
      </c>
      <c r="S582" t="e">
        <f t="shared" si="155"/>
        <v>#VALUE!</v>
      </c>
      <c r="T582" t="e">
        <f t="shared" si="159"/>
        <v>#VALUE!</v>
      </c>
    </row>
    <row r="583" spans="1:21" hidden="1" x14ac:dyDescent="0.25">
      <c r="A583" t="s">
        <v>2619</v>
      </c>
      <c r="B583" t="s">
        <v>1619</v>
      </c>
      <c r="C583" t="s">
        <v>2620</v>
      </c>
      <c r="D583" t="s">
        <v>2621</v>
      </c>
      <c r="E583" t="s">
        <v>33</v>
      </c>
      <c r="F583" t="s">
        <v>2610</v>
      </c>
      <c r="G583" t="s">
        <v>19</v>
      </c>
      <c r="H583" t="s">
        <v>20</v>
      </c>
      <c r="I583" t="s">
        <v>2622</v>
      </c>
      <c r="J583" t="s">
        <v>1639</v>
      </c>
      <c r="K583" t="s">
        <v>1782</v>
      </c>
      <c r="L583" t="s">
        <v>33</v>
      </c>
      <c r="M583" t="s">
        <v>43</v>
      </c>
      <c r="N583" t="s">
        <v>14</v>
      </c>
      <c r="O583" t="s">
        <v>2557</v>
      </c>
      <c r="P583" t="s">
        <v>23</v>
      </c>
      <c r="Q583" t="s">
        <v>2620</v>
      </c>
      <c r="R583" t="e">
        <f t="shared" si="158"/>
        <v>#VALUE!</v>
      </c>
      <c r="S583" t="str">
        <f t="shared" si="155"/>
        <v xml:space="preserve">聚焦全面实行注册制 </v>
      </c>
    </row>
    <row r="584" spans="1:21" hidden="1" x14ac:dyDescent="0.25">
      <c r="A584" t="s">
        <v>2623</v>
      </c>
      <c r="B584" t="s">
        <v>1619</v>
      </c>
      <c r="C584" t="s">
        <v>2624</v>
      </c>
      <c r="D584" t="s">
        <v>500</v>
      </c>
      <c r="E584" t="s">
        <v>39</v>
      </c>
      <c r="F584" t="s">
        <v>3323</v>
      </c>
      <c r="G584" t="s">
        <v>19</v>
      </c>
      <c r="H584" t="s">
        <v>20</v>
      </c>
      <c r="I584" t="s">
        <v>2625</v>
      </c>
      <c r="J584" t="s">
        <v>1639</v>
      </c>
      <c r="K584" t="s">
        <v>1786</v>
      </c>
      <c r="L584" t="s">
        <v>43</v>
      </c>
      <c r="M584" t="s">
        <v>43</v>
      </c>
      <c r="N584" t="s">
        <v>14</v>
      </c>
      <c r="O584" t="s">
        <v>2557</v>
      </c>
      <c r="P584" t="s">
        <v>23</v>
      </c>
      <c r="Q584" t="s">
        <v>2624</v>
      </c>
      <c r="R584" t="e">
        <f t="shared" si="158"/>
        <v>#VALUE!</v>
      </c>
      <c r="S584" t="e">
        <f t="shared" si="155"/>
        <v>#VALUE!</v>
      </c>
      <c r="T584" t="e">
        <f t="shared" ref="T584" si="160">MID(Q584,1,SEARCH("｜",Q584)-1)</f>
        <v>#VALUE!</v>
      </c>
      <c r="U584" t="s">
        <v>3358</v>
      </c>
    </row>
    <row r="585" spans="1:21" hidden="1" x14ac:dyDescent="0.25">
      <c r="A585" t="s">
        <v>2626</v>
      </c>
      <c r="B585" t="s">
        <v>1619</v>
      </c>
      <c r="C585" t="s">
        <v>2627</v>
      </c>
      <c r="D585" t="s">
        <v>425</v>
      </c>
      <c r="E585" t="s">
        <v>45</v>
      </c>
      <c r="F585" t="s">
        <v>2610</v>
      </c>
      <c r="G585" t="s">
        <v>19</v>
      </c>
      <c r="H585" t="s">
        <v>20</v>
      </c>
      <c r="I585" t="s">
        <v>2628</v>
      </c>
      <c r="J585" t="s">
        <v>1639</v>
      </c>
      <c r="K585" t="s">
        <v>1786</v>
      </c>
      <c r="L585" t="s">
        <v>43</v>
      </c>
      <c r="M585" t="s">
        <v>43</v>
      </c>
      <c r="N585" t="s">
        <v>43</v>
      </c>
      <c r="O585" t="s">
        <v>2557</v>
      </c>
      <c r="P585" t="s">
        <v>23</v>
      </c>
      <c r="Q585" t="s">
        <v>2627</v>
      </c>
      <c r="R585" t="e">
        <f t="shared" si="158"/>
        <v>#VALUE!</v>
      </c>
      <c r="S585" t="str">
        <f t="shared" si="155"/>
        <v xml:space="preserve">注册制 </v>
      </c>
    </row>
    <row r="586" spans="1:21" hidden="1" x14ac:dyDescent="0.25">
      <c r="A586" t="s">
        <v>2629</v>
      </c>
      <c r="B586" t="s">
        <v>1619</v>
      </c>
      <c r="C586" t="s">
        <v>2630</v>
      </c>
      <c r="D586" t="s">
        <v>480</v>
      </c>
      <c r="E586" t="s">
        <v>24</v>
      </c>
      <c r="F586" t="s">
        <v>2610</v>
      </c>
      <c r="G586" t="s">
        <v>19</v>
      </c>
      <c r="H586" t="s">
        <v>20</v>
      </c>
      <c r="I586" t="s">
        <v>2631</v>
      </c>
      <c r="J586" t="s">
        <v>1639</v>
      </c>
      <c r="K586" t="s">
        <v>1789</v>
      </c>
      <c r="L586" t="s">
        <v>43</v>
      </c>
      <c r="M586" t="s">
        <v>43</v>
      </c>
      <c r="N586" t="s">
        <v>43</v>
      </c>
      <c r="O586" t="s">
        <v>2557</v>
      </c>
      <c r="P586" t="s">
        <v>23</v>
      </c>
      <c r="Q586" t="s">
        <v>2630</v>
      </c>
      <c r="R586" t="e">
        <f t="shared" si="158"/>
        <v>#VALUE!</v>
      </c>
      <c r="S586" t="e">
        <f t="shared" si="155"/>
        <v>#VALUE!</v>
      </c>
      <c r="T586" t="str">
        <f t="shared" ref="T586:T594" si="161">MID(Q586,1,SEARCH("丨",Q586)-1)</f>
        <v>注册制改革投教小课堂之新三板篇</v>
      </c>
    </row>
    <row r="587" spans="1:21" hidden="1" x14ac:dyDescent="0.25">
      <c r="A587" t="s">
        <v>2632</v>
      </c>
      <c r="B587" t="s">
        <v>1619</v>
      </c>
      <c r="C587" t="s">
        <v>2633</v>
      </c>
      <c r="D587" t="s">
        <v>409</v>
      </c>
      <c r="E587" t="s">
        <v>25</v>
      </c>
      <c r="F587" t="s">
        <v>2610</v>
      </c>
      <c r="G587" t="s">
        <v>19</v>
      </c>
      <c r="H587" t="s">
        <v>20</v>
      </c>
      <c r="I587" t="s">
        <v>2634</v>
      </c>
      <c r="J587" t="s">
        <v>1639</v>
      </c>
      <c r="K587" t="s">
        <v>1789</v>
      </c>
      <c r="L587" t="s">
        <v>43</v>
      </c>
      <c r="M587" t="s">
        <v>43</v>
      </c>
      <c r="N587" t="s">
        <v>43</v>
      </c>
      <c r="O587" t="s">
        <v>2557</v>
      </c>
      <c r="P587" t="s">
        <v>23</v>
      </c>
      <c r="Q587" t="s">
        <v>2633</v>
      </c>
      <c r="R587" t="e">
        <f t="shared" si="158"/>
        <v>#VALUE!</v>
      </c>
      <c r="S587" t="e">
        <f t="shared" si="155"/>
        <v>#VALUE!</v>
      </c>
      <c r="T587" t="str">
        <f t="shared" si="161"/>
        <v>注册制改革投教小课堂之新三板篇</v>
      </c>
    </row>
    <row r="588" spans="1:21" hidden="1" x14ac:dyDescent="0.25">
      <c r="A588" t="s">
        <v>2635</v>
      </c>
      <c r="B588" t="s">
        <v>1619</v>
      </c>
      <c r="C588" t="s">
        <v>2636</v>
      </c>
      <c r="D588" t="s">
        <v>392</v>
      </c>
      <c r="E588" t="s">
        <v>63</v>
      </c>
      <c r="F588" t="s">
        <v>2610</v>
      </c>
      <c r="G588" t="s">
        <v>19</v>
      </c>
      <c r="H588" t="s">
        <v>20</v>
      </c>
      <c r="I588" t="s">
        <v>2637</v>
      </c>
      <c r="J588" t="s">
        <v>1639</v>
      </c>
      <c r="K588" t="s">
        <v>1789</v>
      </c>
      <c r="L588" t="s">
        <v>43</v>
      </c>
      <c r="M588" t="s">
        <v>43</v>
      </c>
      <c r="N588" t="s">
        <v>43</v>
      </c>
      <c r="O588" t="s">
        <v>2557</v>
      </c>
      <c r="P588" t="s">
        <v>23</v>
      </c>
      <c r="Q588" t="s">
        <v>2636</v>
      </c>
      <c r="R588" t="e">
        <f t="shared" si="158"/>
        <v>#VALUE!</v>
      </c>
      <c r="S588" t="e">
        <f t="shared" si="155"/>
        <v>#VALUE!</v>
      </c>
      <c r="T588" t="str">
        <f t="shared" si="161"/>
        <v>注册制改革投教小课堂之新三板篇</v>
      </c>
    </row>
    <row r="589" spans="1:21" x14ac:dyDescent="0.25">
      <c r="A589" t="s">
        <v>2638</v>
      </c>
      <c r="B589" t="s">
        <v>1619</v>
      </c>
      <c r="C589" t="s">
        <v>2639</v>
      </c>
      <c r="D589" t="s">
        <v>2640</v>
      </c>
      <c r="E589" t="s">
        <v>14</v>
      </c>
      <c r="F589" t="s">
        <v>3324</v>
      </c>
      <c r="G589" t="s">
        <v>19</v>
      </c>
      <c r="H589" t="s">
        <v>20</v>
      </c>
      <c r="I589" t="s">
        <v>2642</v>
      </c>
      <c r="J589" t="s">
        <v>2643</v>
      </c>
      <c r="K589" t="s">
        <v>23</v>
      </c>
      <c r="L589" t="s">
        <v>193</v>
      </c>
      <c r="M589" t="s">
        <v>403</v>
      </c>
      <c r="N589" t="s">
        <v>443</v>
      </c>
      <c r="O589" t="s">
        <v>2644</v>
      </c>
      <c r="P589" t="s">
        <v>23</v>
      </c>
      <c r="Q589" t="s">
        <v>2639</v>
      </c>
      <c r="R589" t="e">
        <f t="shared" si="158"/>
        <v>#VALUE!</v>
      </c>
      <c r="S589" t="e">
        <f t="shared" si="155"/>
        <v>#VALUE!</v>
      </c>
      <c r="T589" t="e">
        <f t="shared" ref="T589:T591" si="162">MID(Q589,1,SEARCH("｜",Q589)-1)</f>
        <v>#VALUE!</v>
      </c>
    </row>
    <row r="590" spans="1:21" x14ac:dyDescent="0.25">
      <c r="A590" t="s">
        <v>2645</v>
      </c>
      <c r="B590" t="s">
        <v>1619</v>
      </c>
      <c r="C590" t="s">
        <v>2646</v>
      </c>
      <c r="D590" t="s">
        <v>2647</v>
      </c>
      <c r="E590" t="s">
        <v>28</v>
      </c>
      <c r="F590" t="s">
        <v>3324</v>
      </c>
      <c r="G590" t="s">
        <v>429</v>
      </c>
      <c r="H590" t="s">
        <v>20</v>
      </c>
      <c r="I590" t="s">
        <v>2648</v>
      </c>
      <c r="J590" t="s">
        <v>2649</v>
      </c>
      <c r="K590" t="s">
        <v>1619</v>
      </c>
      <c r="L590" t="s">
        <v>83</v>
      </c>
      <c r="M590" t="s">
        <v>14</v>
      </c>
      <c r="N590" t="s">
        <v>181</v>
      </c>
      <c r="O590" t="s">
        <v>2650</v>
      </c>
      <c r="P590" t="s">
        <v>23</v>
      </c>
      <c r="Q590" t="s">
        <v>2646</v>
      </c>
      <c r="R590" t="e">
        <f t="shared" si="158"/>
        <v>#VALUE!</v>
      </c>
      <c r="S590" t="e">
        <f t="shared" si="155"/>
        <v>#VALUE!</v>
      </c>
      <c r="T590" t="e">
        <f t="shared" si="162"/>
        <v>#VALUE!</v>
      </c>
    </row>
    <row r="591" spans="1:21" x14ac:dyDescent="0.25">
      <c r="A591" t="s">
        <v>2651</v>
      </c>
      <c r="B591" t="s">
        <v>1619</v>
      </c>
      <c r="C591" t="s">
        <v>2652</v>
      </c>
      <c r="D591" t="s">
        <v>2653</v>
      </c>
      <c r="E591" t="s">
        <v>33</v>
      </c>
      <c r="F591" t="s">
        <v>3324</v>
      </c>
      <c r="G591" t="s">
        <v>19</v>
      </c>
      <c r="H591" t="s">
        <v>20</v>
      </c>
      <c r="I591" t="s">
        <v>2654</v>
      </c>
      <c r="J591" t="s">
        <v>2655</v>
      </c>
      <c r="K591" t="s">
        <v>23</v>
      </c>
      <c r="L591" t="s">
        <v>111</v>
      </c>
      <c r="M591" t="s">
        <v>113</v>
      </c>
      <c r="N591" t="s">
        <v>519</v>
      </c>
      <c r="O591" t="s">
        <v>2656</v>
      </c>
      <c r="P591" t="s">
        <v>23</v>
      </c>
      <c r="Q591" t="s">
        <v>2652</v>
      </c>
      <c r="R591" t="e">
        <f t="shared" si="158"/>
        <v>#VALUE!</v>
      </c>
      <c r="S591" t="e">
        <f t="shared" si="155"/>
        <v>#VALUE!</v>
      </c>
      <c r="T591" t="e">
        <f t="shared" si="162"/>
        <v>#VALUE!</v>
      </c>
    </row>
    <row r="592" spans="1:21" hidden="1" x14ac:dyDescent="0.25">
      <c r="A592" t="s">
        <v>2657</v>
      </c>
      <c r="B592" t="s">
        <v>1619</v>
      </c>
      <c r="C592" t="s">
        <v>2658</v>
      </c>
      <c r="D592" t="s">
        <v>506</v>
      </c>
      <c r="E592" t="s">
        <v>39</v>
      </c>
      <c r="F592" t="s">
        <v>2641</v>
      </c>
      <c r="G592" t="s">
        <v>19</v>
      </c>
      <c r="H592" t="s">
        <v>20</v>
      </c>
      <c r="I592" t="s">
        <v>2659</v>
      </c>
      <c r="J592" t="s">
        <v>1639</v>
      </c>
      <c r="K592" t="s">
        <v>23</v>
      </c>
      <c r="L592" t="s">
        <v>43</v>
      </c>
      <c r="M592" t="s">
        <v>43</v>
      </c>
      <c r="N592" t="s">
        <v>43</v>
      </c>
      <c r="O592" t="s">
        <v>2660</v>
      </c>
      <c r="P592" t="s">
        <v>23</v>
      </c>
      <c r="Q592" t="s">
        <v>2658</v>
      </c>
      <c r="R592" t="e">
        <f t="shared" si="158"/>
        <v>#VALUE!</v>
      </c>
      <c r="S592" t="e">
        <f t="shared" si="155"/>
        <v>#VALUE!</v>
      </c>
      <c r="T592" t="str">
        <f t="shared" si="161"/>
        <v>注册制改革投教小课堂之北交所篇</v>
      </c>
    </row>
    <row r="593" spans="1:20" hidden="1" x14ac:dyDescent="0.25">
      <c r="A593" t="s">
        <v>1388</v>
      </c>
      <c r="B593" t="s">
        <v>1619</v>
      </c>
      <c r="C593" t="s">
        <v>2661</v>
      </c>
      <c r="D593" t="s">
        <v>496</v>
      </c>
      <c r="E593" t="s">
        <v>45</v>
      </c>
      <c r="F593" t="s">
        <v>2641</v>
      </c>
      <c r="G593" t="s">
        <v>19</v>
      </c>
      <c r="H593" t="s">
        <v>20</v>
      </c>
      <c r="I593" t="s">
        <v>2662</v>
      </c>
      <c r="J593" t="s">
        <v>1639</v>
      </c>
      <c r="K593" t="s">
        <v>23</v>
      </c>
      <c r="L593" t="s">
        <v>14</v>
      </c>
      <c r="M593" t="s">
        <v>43</v>
      </c>
      <c r="N593" t="s">
        <v>14</v>
      </c>
      <c r="O593" t="s">
        <v>2660</v>
      </c>
      <c r="P593" t="s">
        <v>23</v>
      </c>
      <c r="Q593" t="s">
        <v>2661</v>
      </c>
      <c r="R593" t="e">
        <f t="shared" si="158"/>
        <v>#VALUE!</v>
      </c>
      <c r="S593" t="e">
        <f t="shared" si="155"/>
        <v>#VALUE!</v>
      </c>
      <c r="T593" t="str">
        <f t="shared" si="161"/>
        <v>注册制改革投教小课堂之北交所篇</v>
      </c>
    </row>
    <row r="594" spans="1:20" hidden="1" x14ac:dyDescent="0.25">
      <c r="A594" t="s">
        <v>2663</v>
      </c>
      <c r="B594" t="s">
        <v>1619</v>
      </c>
      <c r="C594" t="s">
        <v>2664</v>
      </c>
      <c r="D594" t="s">
        <v>438</v>
      </c>
      <c r="E594" t="s">
        <v>24</v>
      </c>
      <c r="F594" t="s">
        <v>2641</v>
      </c>
      <c r="G594" t="s">
        <v>19</v>
      </c>
      <c r="H594" t="s">
        <v>20</v>
      </c>
      <c r="I594" t="s">
        <v>2665</v>
      </c>
      <c r="J594" t="s">
        <v>1639</v>
      </c>
      <c r="K594" t="s">
        <v>23</v>
      </c>
      <c r="L594" t="s">
        <v>14</v>
      </c>
      <c r="M594" t="s">
        <v>43</v>
      </c>
      <c r="N594" t="s">
        <v>14</v>
      </c>
      <c r="O594" t="s">
        <v>2660</v>
      </c>
      <c r="P594" t="s">
        <v>23</v>
      </c>
      <c r="Q594" t="s">
        <v>2664</v>
      </c>
      <c r="R594" t="e">
        <f t="shared" si="158"/>
        <v>#VALUE!</v>
      </c>
      <c r="S594" t="e">
        <f t="shared" si="155"/>
        <v>#VALUE!</v>
      </c>
      <c r="T594" t="str">
        <f t="shared" si="161"/>
        <v>注册制改革投教小课堂之北交所篇</v>
      </c>
    </row>
    <row r="595" spans="1:20" x14ac:dyDescent="0.25">
      <c r="A595" t="s">
        <v>2666</v>
      </c>
      <c r="B595" t="s">
        <v>1619</v>
      </c>
      <c r="C595" t="s">
        <v>2667</v>
      </c>
      <c r="D595" t="s">
        <v>2668</v>
      </c>
      <c r="E595" t="s">
        <v>14</v>
      </c>
      <c r="F595" t="s">
        <v>3325</v>
      </c>
      <c r="G595" t="s">
        <v>429</v>
      </c>
      <c r="H595" t="s">
        <v>20</v>
      </c>
      <c r="I595" t="s">
        <v>2670</v>
      </c>
      <c r="J595" t="s">
        <v>2671</v>
      </c>
      <c r="K595" t="s">
        <v>1619</v>
      </c>
      <c r="L595" t="s">
        <v>208</v>
      </c>
      <c r="M595" t="s">
        <v>121</v>
      </c>
      <c r="N595" t="s">
        <v>442</v>
      </c>
      <c r="O595" t="s">
        <v>2672</v>
      </c>
      <c r="P595" t="s">
        <v>23</v>
      </c>
      <c r="Q595" t="s">
        <v>2667</v>
      </c>
      <c r="R595" t="e">
        <f t="shared" si="158"/>
        <v>#VALUE!</v>
      </c>
      <c r="S595" t="e">
        <f t="shared" si="155"/>
        <v>#VALUE!</v>
      </c>
      <c r="T595" t="e">
        <f t="shared" ref="T595:T596" si="163">MID(Q595,1,SEARCH("｜",Q595)-1)</f>
        <v>#VALUE!</v>
      </c>
    </row>
    <row r="596" spans="1:20" x14ac:dyDescent="0.25">
      <c r="A596" t="s">
        <v>2419</v>
      </c>
      <c r="B596" t="s">
        <v>1619</v>
      </c>
      <c r="C596" t="s">
        <v>2673</v>
      </c>
      <c r="D596" t="s">
        <v>2674</v>
      </c>
      <c r="E596" t="s">
        <v>28</v>
      </c>
      <c r="F596" t="s">
        <v>3325</v>
      </c>
      <c r="G596" t="s">
        <v>19</v>
      </c>
      <c r="H596" t="s">
        <v>20</v>
      </c>
      <c r="I596" t="s">
        <v>2675</v>
      </c>
      <c r="J596" t="s">
        <v>2676</v>
      </c>
      <c r="K596" t="s">
        <v>23</v>
      </c>
      <c r="L596" t="s">
        <v>106</v>
      </c>
      <c r="M596" t="s">
        <v>83</v>
      </c>
      <c r="N596" t="s">
        <v>168</v>
      </c>
      <c r="O596" t="s">
        <v>2618</v>
      </c>
      <c r="P596" t="s">
        <v>23</v>
      </c>
      <c r="Q596" t="s">
        <v>2673</v>
      </c>
      <c r="R596" t="e">
        <f t="shared" si="158"/>
        <v>#VALUE!</v>
      </c>
      <c r="S596" t="e">
        <f t="shared" si="155"/>
        <v>#VALUE!</v>
      </c>
      <c r="T596" t="e">
        <f t="shared" si="163"/>
        <v>#VALUE!</v>
      </c>
    </row>
    <row r="597" spans="1:20" hidden="1" x14ac:dyDescent="0.25">
      <c r="A597" t="s">
        <v>2677</v>
      </c>
      <c r="B597" t="s">
        <v>1619</v>
      </c>
      <c r="C597" t="s">
        <v>2678</v>
      </c>
      <c r="D597" t="s">
        <v>2393</v>
      </c>
      <c r="E597" t="s">
        <v>33</v>
      </c>
      <c r="F597" t="s">
        <v>2669</v>
      </c>
      <c r="G597" t="s">
        <v>19</v>
      </c>
      <c r="H597" t="s">
        <v>20</v>
      </c>
      <c r="I597" t="s">
        <v>2679</v>
      </c>
      <c r="J597" t="s">
        <v>1639</v>
      </c>
      <c r="K597" t="s">
        <v>23</v>
      </c>
      <c r="L597" t="s">
        <v>14</v>
      </c>
      <c r="M597" t="s">
        <v>43</v>
      </c>
      <c r="N597" t="s">
        <v>33</v>
      </c>
      <c r="O597" t="s">
        <v>2680</v>
      </c>
      <c r="P597" t="s">
        <v>23</v>
      </c>
      <c r="Q597" t="s">
        <v>2678</v>
      </c>
      <c r="R597" t="str">
        <f t="shared" si="158"/>
        <v>3·15专栏</v>
      </c>
    </row>
    <row r="598" spans="1:20" hidden="1" x14ac:dyDescent="0.25">
      <c r="A598" t="s">
        <v>1153</v>
      </c>
      <c r="B598" t="s">
        <v>1619</v>
      </c>
      <c r="C598" t="s">
        <v>2681</v>
      </c>
      <c r="D598" t="s">
        <v>506</v>
      </c>
      <c r="E598" t="s">
        <v>39</v>
      </c>
      <c r="F598" t="s">
        <v>2669</v>
      </c>
      <c r="G598" t="s">
        <v>19</v>
      </c>
      <c r="H598" t="s">
        <v>20</v>
      </c>
      <c r="I598" t="s">
        <v>2682</v>
      </c>
      <c r="J598" t="s">
        <v>1639</v>
      </c>
      <c r="K598" t="s">
        <v>23</v>
      </c>
      <c r="L598" t="s">
        <v>43</v>
      </c>
      <c r="M598" t="s">
        <v>43</v>
      </c>
      <c r="N598" t="s">
        <v>28</v>
      </c>
      <c r="O598" t="s">
        <v>2683</v>
      </c>
      <c r="P598" t="s">
        <v>23</v>
      </c>
      <c r="Q598" t="s">
        <v>2681</v>
      </c>
      <c r="R598" t="e">
        <f t="shared" si="158"/>
        <v>#VALUE!</v>
      </c>
      <c r="S598" t="str">
        <f t="shared" ref="S598:S661" si="164">MID(Q598,1,SEARCH("|",Q598)-1)</f>
        <v xml:space="preserve">注册制 </v>
      </c>
    </row>
    <row r="599" spans="1:20" hidden="1" x14ac:dyDescent="0.25">
      <c r="A599" t="s">
        <v>2684</v>
      </c>
      <c r="B599" t="s">
        <v>1619</v>
      </c>
      <c r="C599" t="s">
        <v>2685</v>
      </c>
      <c r="D599" t="s">
        <v>594</v>
      </c>
      <c r="E599" t="s">
        <v>45</v>
      </c>
      <c r="F599" t="s">
        <v>2669</v>
      </c>
      <c r="G599" t="s">
        <v>19</v>
      </c>
      <c r="H599" t="s">
        <v>20</v>
      </c>
      <c r="I599" t="s">
        <v>2686</v>
      </c>
      <c r="J599" t="s">
        <v>1639</v>
      </c>
      <c r="K599" t="s">
        <v>23</v>
      </c>
      <c r="L599" t="s">
        <v>43</v>
      </c>
      <c r="M599" t="s">
        <v>43</v>
      </c>
      <c r="N599" t="s">
        <v>14</v>
      </c>
      <c r="O599" t="s">
        <v>2683</v>
      </c>
      <c r="P599" t="s">
        <v>23</v>
      </c>
      <c r="Q599" t="s">
        <v>2685</v>
      </c>
      <c r="R599" t="e">
        <f t="shared" si="158"/>
        <v>#VALUE!</v>
      </c>
      <c r="S599" t="str">
        <f t="shared" si="164"/>
        <v xml:space="preserve">投教精品 </v>
      </c>
    </row>
    <row r="600" spans="1:20" x14ac:dyDescent="0.25">
      <c r="A600" t="s">
        <v>2687</v>
      </c>
      <c r="B600" t="s">
        <v>1619</v>
      </c>
      <c r="C600" t="s">
        <v>2688</v>
      </c>
      <c r="D600" t="s">
        <v>2689</v>
      </c>
      <c r="E600" t="s">
        <v>14</v>
      </c>
      <c r="F600" t="s">
        <v>3326</v>
      </c>
      <c r="G600" t="s">
        <v>429</v>
      </c>
      <c r="H600" t="s">
        <v>20</v>
      </c>
      <c r="I600" t="s">
        <v>2691</v>
      </c>
      <c r="J600" t="s">
        <v>2692</v>
      </c>
      <c r="K600" t="s">
        <v>1619</v>
      </c>
      <c r="L600" t="s">
        <v>301</v>
      </c>
      <c r="M600" t="s">
        <v>95</v>
      </c>
      <c r="N600" t="s">
        <v>464</v>
      </c>
      <c r="O600" t="s">
        <v>2693</v>
      </c>
      <c r="P600" t="s">
        <v>23</v>
      </c>
      <c r="Q600" t="s">
        <v>2688</v>
      </c>
      <c r="R600" t="e">
        <f t="shared" si="158"/>
        <v>#VALUE!</v>
      </c>
      <c r="S600" t="e">
        <f t="shared" si="164"/>
        <v>#VALUE!</v>
      </c>
      <c r="T600" t="e">
        <f t="shared" ref="T600:T604" si="165">MID(Q600,1,SEARCH("｜",Q600)-1)</f>
        <v>#VALUE!</v>
      </c>
    </row>
    <row r="601" spans="1:20" hidden="1" x14ac:dyDescent="0.25">
      <c r="A601" t="s">
        <v>2694</v>
      </c>
      <c r="B601" t="s">
        <v>1619</v>
      </c>
      <c r="C601" t="s">
        <v>2695</v>
      </c>
      <c r="D601" t="s">
        <v>2696</v>
      </c>
      <c r="E601" t="s">
        <v>28</v>
      </c>
      <c r="F601" t="s">
        <v>2690</v>
      </c>
      <c r="G601" t="s">
        <v>19</v>
      </c>
      <c r="H601" t="s">
        <v>20</v>
      </c>
      <c r="I601" t="s">
        <v>2697</v>
      </c>
      <c r="J601" t="s">
        <v>1639</v>
      </c>
      <c r="K601" t="s">
        <v>23</v>
      </c>
      <c r="L601" t="s">
        <v>28</v>
      </c>
      <c r="M601" t="s">
        <v>43</v>
      </c>
      <c r="N601" t="s">
        <v>24</v>
      </c>
      <c r="O601" t="s">
        <v>2680</v>
      </c>
      <c r="P601" t="s">
        <v>23</v>
      </c>
      <c r="Q601" t="s">
        <v>2695</v>
      </c>
      <c r="R601" t="e">
        <f t="shared" si="158"/>
        <v>#VALUE!</v>
      </c>
      <c r="S601" t="e">
        <f t="shared" si="164"/>
        <v>#VALUE!</v>
      </c>
      <c r="T601" t="str">
        <f t="shared" si="165"/>
        <v>注册制</v>
      </c>
    </row>
    <row r="602" spans="1:20" hidden="1" x14ac:dyDescent="0.25">
      <c r="A602" t="s">
        <v>2698</v>
      </c>
      <c r="B602" t="s">
        <v>1619</v>
      </c>
      <c r="C602" t="s">
        <v>2699</v>
      </c>
      <c r="D602" t="s">
        <v>635</v>
      </c>
      <c r="E602" t="s">
        <v>33</v>
      </c>
      <c r="F602" t="s">
        <v>2690</v>
      </c>
      <c r="G602" t="s">
        <v>19</v>
      </c>
      <c r="H602" t="s">
        <v>20</v>
      </c>
      <c r="I602" t="s">
        <v>2700</v>
      </c>
      <c r="J602" t="s">
        <v>1639</v>
      </c>
      <c r="K602" t="s">
        <v>23</v>
      </c>
      <c r="L602" t="s">
        <v>43</v>
      </c>
      <c r="M602" t="s">
        <v>43</v>
      </c>
      <c r="N602" t="s">
        <v>43</v>
      </c>
      <c r="O602" t="s">
        <v>2680</v>
      </c>
      <c r="P602" t="s">
        <v>23</v>
      </c>
      <c r="Q602" t="s">
        <v>2699</v>
      </c>
      <c r="R602" t="e">
        <f t="shared" si="158"/>
        <v>#VALUE!</v>
      </c>
      <c r="S602" t="e">
        <f t="shared" si="164"/>
        <v>#VALUE!</v>
      </c>
      <c r="T602" t="str">
        <f t="shared" si="165"/>
        <v>注册制</v>
      </c>
    </row>
    <row r="603" spans="1:20" hidden="1" x14ac:dyDescent="0.25">
      <c r="A603" t="s">
        <v>2701</v>
      </c>
      <c r="B603" t="s">
        <v>1619</v>
      </c>
      <c r="C603" t="s">
        <v>2702</v>
      </c>
      <c r="D603" t="s">
        <v>483</v>
      </c>
      <c r="E603" t="s">
        <v>39</v>
      </c>
      <c r="F603" t="s">
        <v>2690</v>
      </c>
      <c r="G603" t="s">
        <v>19</v>
      </c>
      <c r="H603" t="s">
        <v>20</v>
      </c>
      <c r="I603" t="s">
        <v>2703</v>
      </c>
      <c r="J603" t="s">
        <v>1639</v>
      </c>
      <c r="K603" t="s">
        <v>23</v>
      </c>
      <c r="L603" t="s">
        <v>43</v>
      </c>
      <c r="M603" t="s">
        <v>43</v>
      </c>
      <c r="N603" t="s">
        <v>43</v>
      </c>
      <c r="O603" t="s">
        <v>2683</v>
      </c>
      <c r="P603" t="s">
        <v>23</v>
      </c>
      <c r="Q603" t="s">
        <v>2702</v>
      </c>
      <c r="R603" t="e">
        <f t="shared" si="158"/>
        <v>#VALUE!</v>
      </c>
      <c r="S603" t="e">
        <f t="shared" si="164"/>
        <v>#VALUE!</v>
      </c>
      <c r="T603" t="str">
        <f t="shared" si="165"/>
        <v>投教精品</v>
      </c>
    </row>
    <row r="604" spans="1:20" hidden="1" x14ac:dyDescent="0.25">
      <c r="A604" t="s">
        <v>1663</v>
      </c>
      <c r="B604" t="s">
        <v>1619</v>
      </c>
      <c r="C604" t="s">
        <v>2704</v>
      </c>
      <c r="D604" t="s">
        <v>489</v>
      </c>
      <c r="E604" t="s">
        <v>45</v>
      </c>
      <c r="F604" t="s">
        <v>2690</v>
      </c>
      <c r="G604" t="s">
        <v>19</v>
      </c>
      <c r="H604" t="s">
        <v>20</v>
      </c>
      <c r="I604" t="s">
        <v>2705</v>
      </c>
      <c r="J604" t="s">
        <v>1639</v>
      </c>
      <c r="K604" t="s">
        <v>23</v>
      </c>
      <c r="L604" t="s">
        <v>43</v>
      </c>
      <c r="M604" t="s">
        <v>43</v>
      </c>
      <c r="N604" t="s">
        <v>43</v>
      </c>
      <c r="O604" t="s">
        <v>2683</v>
      </c>
      <c r="P604" t="s">
        <v>23</v>
      </c>
      <c r="Q604" t="s">
        <v>2704</v>
      </c>
      <c r="R604" t="e">
        <f t="shared" si="158"/>
        <v>#VALUE!</v>
      </c>
      <c r="S604" t="e">
        <f t="shared" si="164"/>
        <v>#VALUE!</v>
      </c>
      <c r="T604" t="str">
        <f t="shared" si="165"/>
        <v>深交所投教</v>
      </c>
    </row>
    <row r="605" spans="1:20" hidden="1" x14ac:dyDescent="0.25">
      <c r="A605" t="s">
        <v>2393</v>
      </c>
      <c r="B605" t="s">
        <v>1619</v>
      </c>
      <c r="C605" t="s">
        <v>2706</v>
      </c>
      <c r="D605" t="s">
        <v>478</v>
      </c>
      <c r="E605" t="s">
        <v>24</v>
      </c>
      <c r="F605" t="s">
        <v>2690</v>
      </c>
      <c r="G605" t="s">
        <v>19</v>
      </c>
      <c r="H605" t="s">
        <v>20</v>
      </c>
      <c r="I605" t="s">
        <v>2707</v>
      </c>
      <c r="J605" t="s">
        <v>1639</v>
      </c>
      <c r="K605" t="s">
        <v>23</v>
      </c>
      <c r="L605" t="s">
        <v>43</v>
      </c>
      <c r="M605" t="s">
        <v>43</v>
      </c>
      <c r="N605" t="s">
        <v>43</v>
      </c>
      <c r="O605" t="s">
        <v>2708</v>
      </c>
      <c r="P605" t="s">
        <v>23</v>
      </c>
      <c r="Q605" t="s">
        <v>2706</v>
      </c>
      <c r="R605" t="e">
        <f t="shared" si="158"/>
        <v>#VALUE!</v>
      </c>
      <c r="S605" t="e">
        <f t="shared" si="164"/>
        <v>#VALUE!</v>
      </c>
      <c r="T605" t="str">
        <f t="shared" ref="T605" si="166">MID(Q605,1,SEARCH("丨",Q605)-1)</f>
        <v>东财微课堂</v>
      </c>
    </row>
    <row r="606" spans="1:20" x14ac:dyDescent="0.25">
      <c r="A606" t="s">
        <v>2709</v>
      </c>
      <c r="B606" t="s">
        <v>1619</v>
      </c>
      <c r="C606" t="s">
        <v>2710</v>
      </c>
      <c r="D606" t="s">
        <v>2711</v>
      </c>
      <c r="E606" t="s">
        <v>28</v>
      </c>
      <c r="F606" t="s">
        <v>3327</v>
      </c>
      <c r="G606" t="s">
        <v>19</v>
      </c>
      <c r="H606" t="s">
        <v>20</v>
      </c>
      <c r="I606" t="s">
        <v>2713</v>
      </c>
      <c r="J606" t="s">
        <v>2714</v>
      </c>
      <c r="K606" t="s">
        <v>1619</v>
      </c>
      <c r="L606" t="s">
        <v>95</v>
      </c>
      <c r="M606" t="s">
        <v>83</v>
      </c>
      <c r="N606" t="s">
        <v>326</v>
      </c>
      <c r="O606" t="s">
        <v>2715</v>
      </c>
      <c r="P606" t="s">
        <v>23</v>
      </c>
      <c r="Q606" t="s">
        <v>2710</v>
      </c>
      <c r="R606" t="e">
        <f t="shared" si="158"/>
        <v>#VALUE!</v>
      </c>
      <c r="S606" t="e">
        <f t="shared" si="164"/>
        <v>#VALUE!</v>
      </c>
      <c r="T606" t="e">
        <f t="shared" ref="T606" si="167">MID(Q606,1,SEARCH("｜",Q606)-1)</f>
        <v>#VALUE!</v>
      </c>
    </row>
    <row r="607" spans="1:20" hidden="1" x14ac:dyDescent="0.25">
      <c r="A607" t="s">
        <v>2716</v>
      </c>
      <c r="B607" t="s">
        <v>1619</v>
      </c>
      <c r="C607" t="s">
        <v>2717</v>
      </c>
      <c r="D607" t="s">
        <v>2718</v>
      </c>
      <c r="E607" t="s">
        <v>33</v>
      </c>
      <c r="F607" t="s">
        <v>2712</v>
      </c>
      <c r="G607" t="s">
        <v>19</v>
      </c>
      <c r="H607" t="s">
        <v>20</v>
      </c>
      <c r="I607" t="s">
        <v>2719</v>
      </c>
      <c r="J607" t="s">
        <v>2720</v>
      </c>
      <c r="K607" t="s">
        <v>23</v>
      </c>
      <c r="L607" t="s">
        <v>43</v>
      </c>
      <c r="M607" t="s">
        <v>43</v>
      </c>
      <c r="N607" t="s">
        <v>43</v>
      </c>
      <c r="O607" t="s">
        <v>2721</v>
      </c>
      <c r="P607" t="s">
        <v>23</v>
      </c>
      <c r="Q607" t="s">
        <v>2717</v>
      </c>
      <c r="R607" t="e">
        <f t="shared" si="158"/>
        <v>#VALUE!</v>
      </c>
      <c r="S607" t="str">
        <f t="shared" si="164"/>
        <v xml:space="preserve">植树节 </v>
      </c>
    </row>
    <row r="608" spans="1:20" x14ac:dyDescent="0.25">
      <c r="A608" t="s">
        <v>2722</v>
      </c>
      <c r="B608" t="s">
        <v>1619</v>
      </c>
      <c r="C608" t="s">
        <v>2723</v>
      </c>
      <c r="D608" t="s">
        <v>2724</v>
      </c>
      <c r="E608" t="s">
        <v>14</v>
      </c>
      <c r="F608" t="s">
        <v>3328</v>
      </c>
      <c r="G608" t="s">
        <v>429</v>
      </c>
      <c r="H608" t="s">
        <v>20</v>
      </c>
      <c r="I608" t="s">
        <v>2725</v>
      </c>
      <c r="J608" t="s">
        <v>2726</v>
      </c>
      <c r="K608" t="s">
        <v>1619</v>
      </c>
      <c r="L608" t="s">
        <v>152</v>
      </c>
      <c r="M608" t="s">
        <v>89</v>
      </c>
      <c r="N608" t="s">
        <v>419</v>
      </c>
      <c r="O608" t="s">
        <v>2727</v>
      </c>
      <c r="P608" t="s">
        <v>23</v>
      </c>
      <c r="Q608" t="s">
        <v>2723</v>
      </c>
      <c r="R608" t="e">
        <f t="shared" si="158"/>
        <v>#VALUE!</v>
      </c>
      <c r="S608" t="e">
        <f t="shared" si="164"/>
        <v>#VALUE!</v>
      </c>
      <c r="T608" t="e">
        <f t="shared" ref="T608:T609" si="168">MID(Q608,1,SEARCH("｜",Q608)-1)</f>
        <v>#VALUE!</v>
      </c>
    </row>
    <row r="609" spans="1:20" x14ac:dyDescent="0.25">
      <c r="A609" t="s">
        <v>2728</v>
      </c>
      <c r="B609" t="s">
        <v>1619</v>
      </c>
      <c r="C609" t="s">
        <v>2729</v>
      </c>
      <c r="D609" t="s">
        <v>2730</v>
      </c>
      <c r="E609" t="s">
        <v>14</v>
      </c>
      <c r="F609" t="s">
        <v>3329</v>
      </c>
      <c r="G609" t="s">
        <v>429</v>
      </c>
      <c r="H609" t="s">
        <v>20</v>
      </c>
      <c r="I609" t="s">
        <v>2732</v>
      </c>
      <c r="J609" t="s">
        <v>2733</v>
      </c>
      <c r="K609" t="s">
        <v>1619</v>
      </c>
      <c r="L609" t="s">
        <v>152</v>
      </c>
      <c r="M609" t="s">
        <v>106</v>
      </c>
      <c r="N609" t="s">
        <v>365</v>
      </c>
      <c r="O609" t="s">
        <v>2734</v>
      </c>
      <c r="P609" t="s">
        <v>23</v>
      </c>
      <c r="Q609" t="s">
        <v>2729</v>
      </c>
      <c r="R609" t="e">
        <f t="shared" si="158"/>
        <v>#VALUE!</v>
      </c>
      <c r="S609" t="e">
        <f t="shared" si="164"/>
        <v>#VALUE!</v>
      </c>
      <c r="T609" t="e">
        <f t="shared" si="168"/>
        <v>#VALUE!</v>
      </c>
    </row>
    <row r="610" spans="1:20" hidden="1" x14ac:dyDescent="0.25">
      <c r="A610" t="s">
        <v>2735</v>
      </c>
      <c r="B610" t="s">
        <v>1619</v>
      </c>
      <c r="C610" t="s">
        <v>2736</v>
      </c>
      <c r="D610" t="s">
        <v>546</v>
      </c>
      <c r="E610" t="s">
        <v>33</v>
      </c>
      <c r="F610" t="s">
        <v>2731</v>
      </c>
      <c r="G610" t="s">
        <v>19</v>
      </c>
      <c r="H610" t="s">
        <v>20</v>
      </c>
      <c r="I610" t="s">
        <v>2737</v>
      </c>
      <c r="J610" t="s">
        <v>1639</v>
      </c>
      <c r="K610" t="s">
        <v>23</v>
      </c>
      <c r="L610" t="s">
        <v>14</v>
      </c>
      <c r="M610" t="s">
        <v>43</v>
      </c>
      <c r="N610" t="s">
        <v>43</v>
      </c>
      <c r="O610" t="s">
        <v>2680</v>
      </c>
      <c r="P610" t="s">
        <v>23</v>
      </c>
      <c r="Q610" t="s">
        <v>2736</v>
      </c>
      <c r="R610" t="e">
        <f t="shared" si="158"/>
        <v>#VALUE!</v>
      </c>
      <c r="S610" t="str">
        <f t="shared" si="164"/>
        <v xml:space="preserve">注册制 </v>
      </c>
    </row>
    <row r="611" spans="1:20" hidden="1" x14ac:dyDescent="0.25">
      <c r="A611" t="s">
        <v>2738</v>
      </c>
      <c r="B611" t="s">
        <v>1619</v>
      </c>
      <c r="C611" t="s">
        <v>2739</v>
      </c>
      <c r="D611" t="s">
        <v>439</v>
      </c>
      <c r="E611" t="s">
        <v>39</v>
      </c>
      <c r="F611" t="s">
        <v>2731</v>
      </c>
      <c r="G611" t="s">
        <v>19</v>
      </c>
      <c r="H611" t="s">
        <v>20</v>
      </c>
      <c r="I611" t="s">
        <v>2740</v>
      </c>
      <c r="J611" t="s">
        <v>1639</v>
      </c>
      <c r="K611" t="s">
        <v>23</v>
      </c>
      <c r="L611" t="s">
        <v>43</v>
      </c>
      <c r="M611" t="s">
        <v>43</v>
      </c>
      <c r="N611" t="s">
        <v>43</v>
      </c>
      <c r="O611" t="s">
        <v>2683</v>
      </c>
      <c r="P611" t="s">
        <v>23</v>
      </c>
      <c r="Q611" t="s">
        <v>2739</v>
      </c>
      <c r="R611" t="e">
        <f t="shared" si="158"/>
        <v>#VALUE!</v>
      </c>
      <c r="S611" t="str">
        <f t="shared" si="164"/>
        <v xml:space="preserve">注册制 </v>
      </c>
    </row>
    <row r="612" spans="1:20" hidden="1" x14ac:dyDescent="0.25">
      <c r="A612" t="s">
        <v>2741</v>
      </c>
      <c r="B612" t="s">
        <v>1619</v>
      </c>
      <c r="C612" t="s">
        <v>2742</v>
      </c>
      <c r="D612" t="s">
        <v>437</v>
      </c>
      <c r="E612" t="s">
        <v>45</v>
      </c>
      <c r="F612" t="s">
        <v>2731</v>
      </c>
      <c r="G612" t="s">
        <v>19</v>
      </c>
      <c r="H612" t="s">
        <v>20</v>
      </c>
      <c r="I612" t="s">
        <v>2743</v>
      </c>
      <c r="J612" t="s">
        <v>1639</v>
      </c>
      <c r="K612" t="s">
        <v>23</v>
      </c>
      <c r="L612" t="s">
        <v>14</v>
      </c>
      <c r="M612" t="s">
        <v>43</v>
      </c>
      <c r="N612" t="s">
        <v>14</v>
      </c>
      <c r="O612" t="s">
        <v>2683</v>
      </c>
      <c r="P612" t="s">
        <v>23</v>
      </c>
      <c r="Q612" t="s">
        <v>2742</v>
      </c>
      <c r="R612" t="e">
        <f t="shared" si="158"/>
        <v>#VALUE!</v>
      </c>
      <c r="S612" t="str">
        <f t="shared" si="164"/>
        <v xml:space="preserve">投教精品 </v>
      </c>
    </row>
    <row r="613" spans="1:20" hidden="1" x14ac:dyDescent="0.25">
      <c r="A613" t="s">
        <v>2744</v>
      </c>
      <c r="B613" t="s">
        <v>1619</v>
      </c>
      <c r="C613" t="s">
        <v>2745</v>
      </c>
      <c r="D613" t="s">
        <v>468</v>
      </c>
      <c r="E613" t="s">
        <v>24</v>
      </c>
      <c r="F613" t="s">
        <v>2731</v>
      </c>
      <c r="G613" t="s">
        <v>19</v>
      </c>
      <c r="H613" t="s">
        <v>20</v>
      </c>
      <c r="I613" t="s">
        <v>2746</v>
      </c>
      <c r="J613" t="s">
        <v>1639</v>
      </c>
      <c r="K613" t="s">
        <v>23</v>
      </c>
      <c r="L613" t="s">
        <v>43</v>
      </c>
      <c r="M613" t="s">
        <v>43</v>
      </c>
      <c r="N613" t="s">
        <v>43</v>
      </c>
      <c r="O613" t="s">
        <v>2683</v>
      </c>
      <c r="P613" t="s">
        <v>23</v>
      </c>
      <c r="Q613" t="s">
        <v>2745</v>
      </c>
      <c r="R613" t="e">
        <f t="shared" si="158"/>
        <v>#VALUE!</v>
      </c>
      <c r="S613" t="e">
        <f t="shared" si="164"/>
        <v>#VALUE!</v>
      </c>
      <c r="T613" t="str">
        <f t="shared" ref="T613:T625" si="169">MID(Q613,1,SEARCH("丨",Q613)-1)</f>
        <v>注册制改革投教小课堂之新三板篇</v>
      </c>
    </row>
    <row r="614" spans="1:20" hidden="1" x14ac:dyDescent="0.25">
      <c r="A614" t="s">
        <v>2747</v>
      </c>
      <c r="B614" t="s">
        <v>1619</v>
      </c>
      <c r="C614" t="s">
        <v>2748</v>
      </c>
      <c r="D614" t="s">
        <v>117</v>
      </c>
      <c r="E614" t="s">
        <v>25</v>
      </c>
      <c r="F614" t="s">
        <v>2731</v>
      </c>
      <c r="G614" t="s">
        <v>19</v>
      </c>
      <c r="H614" t="s">
        <v>20</v>
      </c>
      <c r="I614" t="s">
        <v>2749</v>
      </c>
      <c r="J614" t="s">
        <v>1639</v>
      </c>
      <c r="K614" t="s">
        <v>23</v>
      </c>
      <c r="L614" t="s">
        <v>43</v>
      </c>
      <c r="M614" t="s">
        <v>43</v>
      </c>
      <c r="N614" t="s">
        <v>14</v>
      </c>
      <c r="O614" t="s">
        <v>2750</v>
      </c>
      <c r="P614" t="s">
        <v>23</v>
      </c>
      <c r="Q614" t="s">
        <v>2748</v>
      </c>
      <c r="R614" t="e">
        <f t="shared" si="158"/>
        <v>#VALUE!</v>
      </c>
      <c r="S614" t="e">
        <f t="shared" si="164"/>
        <v>#VALUE!</v>
      </c>
      <c r="T614" t="str">
        <f t="shared" si="169"/>
        <v>注册制改革投教小课堂之新三板篇</v>
      </c>
    </row>
    <row r="615" spans="1:20" hidden="1" x14ac:dyDescent="0.25">
      <c r="A615" t="s">
        <v>2751</v>
      </c>
      <c r="B615" t="s">
        <v>1619</v>
      </c>
      <c r="C615" t="s">
        <v>2752</v>
      </c>
      <c r="D615" t="s">
        <v>442</v>
      </c>
      <c r="E615" t="s">
        <v>63</v>
      </c>
      <c r="F615" t="s">
        <v>2731</v>
      </c>
      <c r="G615" t="s">
        <v>19</v>
      </c>
      <c r="H615" t="s">
        <v>20</v>
      </c>
      <c r="I615" t="s">
        <v>2753</v>
      </c>
      <c r="J615" t="s">
        <v>1639</v>
      </c>
      <c r="K615" t="s">
        <v>23</v>
      </c>
      <c r="L615" t="s">
        <v>43</v>
      </c>
      <c r="M615" t="s">
        <v>43</v>
      </c>
      <c r="N615" t="s">
        <v>43</v>
      </c>
      <c r="O615" t="s">
        <v>2750</v>
      </c>
      <c r="P615" t="s">
        <v>23</v>
      </c>
      <c r="Q615" t="s">
        <v>2752</v>
      </c>
      <c r="R615" t="e">
        <f t="shared" si="158"/>
        <v>#VALUE!</v>
      </c>
      <c r="S615" t="e">
        <f t="shared" si="164"/>
        <v>#VALUE!</v>
      </c>
      <c r="T615" t="str">
        <f t="shared" si="169"/>
        <v>注册制改革投教小课堂之新三板篇</v>
      </c>
    </row>
    <row r="616" spans="1:20" x14ac:dyDescent="0.25">
      <c r="A616" t="s">
        <v>2754</v>
      </c>
      <c r="B616" t="s">
        <v>1619</v>
      </c>
      <c r="C616" t="s">
        <v>2755</v>
      </c>
      <c r="D616" t="s">
        <v>2756</v>
      </c>
      <c r="E616" t="s">
        <v>14</v>
      </c>
      <c r="F616" t="s">
        <v>3330</v>
      </c>
      <c r="G616" t="s">
        <v>429</v>
      </c>
      <c r="H616" t="s">
        <v>20</v>
      </c>
      <c r="I616" t="s">
        <v>2758</v>
      </c>
      <c r="J616" t="s">
        <v>2759</v>
      </c>
      <c r="K616" t="s">
        <v>1619</v>
      </c>
      <c r="L616" t="s">
        <v>60</v>
      </c>
      <c r="M616" t="s">
        <v>95</v>
      </c>
      <c r="N616" t="s">
        <v>444</v>
      </c>
      <c r="O616" t="s">
        <v>2760</v>
      </c>
      <c r="P616" t="s">
        <v>23</v>
      </c>
      <c r="Q616" t="s">
        <v>2755</v>
      </c>
      <c r="R616" t="e">
        <f t="shared" si="158"/>
        <v>#VALUE!</v>
      </c>
      <c r="S616" t="e">
        <f t="shared" si="164"/>
        <v>#VALUE!</v>
      </c>
      <c r="T616" t="e">
        <f t="shared" ref="T616:T623" si="170">MID(Q616,1,SEARCH("｜",Q616)-1)</f>
        <v>#VALUE!</v>
      </c>
    </row>
    <row r="617" spans="1:20" x14ac:dyDescent="0.25">
      <c r="A617" t="s">
        <v>2761</v>
      </c>
      <c r="B617" t="s">
        <v>1619</v>
      </c>
      <c r="C617" t="s">
        <v>2762</v>
      </c>
      <c r="D617" t="s">
        <v>2763</v>
      </c>
      <c r="E617" t="s">
        <v>28</v>
      </c>
      <c r="F617" t="s">
        <v>3330</v>
      </c>
      <c r="G617" t="s">
        <v>429</v>
      </c>
      <c r="H617" t="s">
        <v>20</v>
      </c>
      <c r="I617" t="s">
        <v>2764</v>
      </c>
      <c r="J617" t="s">
        <v>2765</v>
      </c>
      <c r="K617" t="s">
        <v>1619</v>
      </c>
      <c r="L617" t="s">
        <v>25</v>
      </c>
      <c r="M617" t="s">
        <v>43</v>
      </c>
      <c r="N617" t="s">
        <v>121</v>
      </c>
      <c r="O617" t="s">
        <v>2766</v>
      </c>
      <c r="P617" t="s">
        <v>23</v>
      </c>
      <c r="Q617" t="s">
        <v>2762</v>
      </c>
      <c r="R617" t="e">
        <f t="shared" si="158"/>
        <v>#VALUE!</v>
      </c>
      <c r="S617" t="e">
        <f t="shared" si="164"/>
        <v>#VALUE!</v>
      </c>
      <c r="T617" t="e">
        <f t="shared" si="170"/>
        <v>#VALUE!</v>
      </c>
    </row>
    <row r="618" spans="1:20" hidden="1" x14ac:dyDescent="0.25">
      <c r="A618" t="s">
        <v>2767</v>
      </c>
      <c r="B618" t="s">
        <v>1619</v>
      </c>
      <c r="C618" t="s">
        <v>2768</v>
      </c>
      <c r="D618" t="s">
        <v>345</v>
      </c>
      <c r="E618" t="s">
        <v>33</v>
      </c>
      <c r="F618" t="s">
        <v>2757</v>
      </c>
      <c r="G618" t="s">
        <v>19</v>
      </c>
      <c r="H618" t="s">
        <v>20</v>
      </c>
      <c r="I618" t="s">
        <v>2769</v>
      </c>
      <c r="J618" t="s">
        <v>1639</v>
      </c>
      <c r="K618" t="s">
        <v>23</v>
      </c>
      <c r="L618" t="s">
        <v>14</v>
      </c>
      <c r="M618" t="s">
        <v>43</v>
      </c>
      <c r="N618" t="s">
        <v>14</v>
      </c>
      <c r="O618" t="s">
        <v>2680</v>
      </c>
      <c r="P618" t="s">
        <v>23</v>
      </c>
      <c r="Q618" t="s">
        <v>2768</v>
      </c>
      <c r="R618" t="e">
        <f t="shared" si="158"/>
        <v>#VALUE!</v>
      </c>
      <c r="S618" t="e">
        <f t="shared" si="164"/>
        <v>#VALUE!</v>
      </c>
      <c r="T618" t="str">
        <f t="shared" si="170"/>
        <v>注册制改革投教小课堂之北交所篇</v>
      </c>
    </row>
    <row r="619" spans="1:20" hidden="1" x14ac:dyDescent="0.25">
      <c r="A619" t="s">
        <v>2770</v>
      </c>
      <c r="B619" t="s">
        <v>1619</v>
      </c>
      <c r="C619" t="s">
        <v>2771</v>
      </c>
      <c r="D619" t="s">
        <v>475</v>
      </c>
      <c r="E619" t="s">
        <v>39</v>
      </c>
      <c r="F619" t="s">
        <v>2757</v>
      </c>
      <c r="G619" t="s">
        <v>19</v>
      </c>
      <c r="H619" t="s">
        <v>20</v>
      </c>
      <c r="I619" t="s">
        <v>2772</v>
      </c>
      <c r="J619" t="s">
        <v>1639</v>
      </c>
      <c r="K619" t="s">
        <v>1782</v>
      </c>
      <c r="L619" t="s">
        <v>43</v>
      </c>
      <c r="M619" t="s">
        <v>43</v>
      </c>
      <c r="N619" t="s">
        <v>43</v>
      </c>
      <c r="O619" t="s">
        <v>2683</v>
      </c>
      <c r="P619" t="s">
        <v>23</v>
      </c>
      <c r="Q619" t="s">
        <v>2771</v>
      </c>
      <c r="R619" t="e">
        <f t="shared" si="158"/>
        <v>#VALUE!</v>
      </c>
      <c r="S619" t="e">
        <f t="shared" si="164"/>
        <v>#VALUE!</v>
      </c>
      <c r="T619" t="str">
        <f t="shared" si="170"/>
        <v>深交所投教</v>
      </c>
    </row>
    <row r="620" spans="1:20" hidden="1" x14ac:dyDescent="0.25">
      <c r="A620" t="s">
        <v>2773</v>
      </c>
      <c r="B620" t="s">
        <v>1619</v>
      </c>
      <c r="C620" t="s">
        <v>2774</v>
      </c>
      <c r="D620" t="s">
        <v>496</v>
      </c>
      <c r="E620" t="s">
        <v>45</v>
      </c>
      <c r="F620" t="s">
        <v>2757</v>
      </c>
      <c r="G620" t="s">
        <v>19</v>
      </c>
      <c r="H620" t="s">
        <v>20</v>
      </c>
      <c r="I620" t="s">
        <v>2775</v>
      </c>
      <c r="J620" t="s">
        <v>1639</v>
      </c>
      <c r="K620" t="s">
        <v>23</v>
      </c>
      <c r="L620" t="s">
        <v>43</v>
      </c>
      <c r="M620" t="s">
        <v>43</v>
      </c>
      <c r="N620" t="s">
        <v>43</v>
      </c>
      <c r="O620" t="s">
        <v>2683</v>
      </c>
      <c r="P620" t="s">
        <v>23</v>
      </c>
      <c r="Q620" t="s">
        <v>2774</v>
      </c>
      <c r="R620" t="e">
        <f t="shared" si="158"/>
        <v>#VALUE!</v>
      </c>
      <c r="S620" t="e">
        <f t="shared" si="164"/>
        <v>#VALUE!</v>
      </c>
      <c r="T620" t="str">
        <f t="shared" si="170"/>
        <v>注册制</v>
      </c>
    </row>
    <row r="621" spans="1:20" hidden="1" x14ac:dyDescent="0.25">
      <c r="A621" t="s">
        <v>2776</v>
      </c>
      <c r="B621" t="s">
        <v>1619</v>
      </c>
      <c r="C621" t="s">
        <v>2777</v>
      </c>
      <c r="D621" t="s">
        <v>452</v>
      </c>
      <c r="E621" t="s">
        <v>24</v>
      </c>
      <c r="F621" t="s">
        <v>2757</v>
      </c>
      <c r="G621" t="s">
        <v>19</v>
      </c>
      <c r="H621" t="s">
        <v>20</v>
      </c>
      <c r="I621" t="s">
        <v>2778</v>
      </c>
      <c r="J621" t="s">
        <v>1639</v>
      </c>
      <c r="K621" t="s">
        <v>23</v>
      </c>
      <c r="L621" t="s">
        <v>43</v>
      </c>
      <c r="M621" t="s">
        <v>43</v>
      </c>
      <c r="N621" t="s">
        <v>43</v>
      </c>
      <c r="O621" t="s">
        <v>2683</v>
      </c>
      <c r="P621" t="s">
        <v>23</v>
      </c>
      <c r="Q621" t="s">
        <v>2777</v>
      </c>
      <c r="R621" t="e">
        <f t="shared" si="158"/>
        <v>#VALUE!</v>
      </c>
      <c r="S621" t="e">
        <f t="shared" si="164"/>
        <v>#VALUE!</v>
      </c>
      <c r="T621" t="str">
        <f t="shared" si="170"/>
        <v>注册制</v>
      </c>
    </row>
    <row r="622" spans="1:20" hidden="1" x14ac:dyDescent="0.25">
      <c r="A622" t="s">
        <v>2779</v>
      </c>
      <c r="B622" t="s">
        <v>1619</v>
      </c>
      <c r="C622" t="s">
        <v>2780</v>
      </c>
      <c r="D622" t="s">
        <v>470</v>
      </c>
      <c r="E622" t="s">
        <v>25</v>
      </c>
      <c r="F622" t="s">
        <v>2757</v>
      </c>
      <c r="G622" t="s">
        <v>19</v>
      </c>
      <c r="H622" t="s">
        <v>20</v>
      </c>
      <c r="I622" t="s">
        <v>2781</v>
      </c>
      <c r="J622" t="s">
        <v>1639</v>
      </c>
      <c r="K622" t="s">
        <v>23</v>
      </c>
      <c r="L622" t="s">
        <v>14</v>
      </c>
      <c r="M622" t="s">
        <v>43</v>
      </c>
      <c r="N622" t="s">
        <v>14</v>
      </c>
      <c r="O622" t="s">
        <v>2683</v>
      </c>
      <c r="P622" t="s">
        <v>23</v>
      </c>
      <c r="Q622" t="s">
        <v>2780</v>
      </c>
      <c r="R622" t="e">
        <f t="shared" si="158"/>
        <v>#VALUE!</v>
      </c>
      <c r="S622" t="e">
        <f t="shared" si="164"/>
        <v>#VALUE!</v>
      </c>
      <c r="T622" t="str">
        <f t="shared" si="170"/>
        <v>东财微课堂</v>
      </c>
    </row>
    <row r="623" spans="1:20" x14ac:dyDescent="0.25">
      <c r="A623" t="s">
        <v>2782</v>
      </c>
      <c r="B623" t="s">
        <v>1619</v>
      </c>
      <c r="C623" t="s">
        <v>2783</v>
      </c>
      <c r="D623" t="s">
        <v>2784</v>
      </c>
      <c r="E623" t="s">
        <v>14</v>
      </c>
      <c r="F623" t="s">
        <v>3331</v>
      </c>
      <c r="G623" t="s">
        <v>429</v>
      </c>
      <c r="H623" t="s">
        <v>20</v>
      </c>
      <c r="I623" t="s">
        <v>2786</v>
      </c>
      <c r="J623" t="s">
        <v>2787</v>
      </c>
      <c r="K623" t="s">
        <v>1619</v>
      </c>
      <c r="L623" t="s">
        <v>163</v>
      </c>
      <c r="M623" t="s">
        <v>106</v>
      </c>
      <c r="N623" t="s">
        <v>353</v>
      </c>
      <c r="O623" t="s">
        <v>2788</v>
      </c>
      <c r="P623" t="s">
        <v>23</v>
      </c>
      <c r="Q623" t="s">
        <v>2783</v>
      </c>
      <c r="R623" t="e">
        <f t="shared" si="158"/>
        <v>#VALUE!</v>
      </c>
      <c r="S623" t="e">
        <f t="shared" si="164"/>
        <v>#VALUE!</v>
      </c>
      <c r="T623" t="e">
        <f t="shared" si="170"/>
        <v>#VALUE!</v>
      </c>
    </row>
    <row r="624" spans="1:20" hidden="1" x14ac:dyDescent="0.25">
      <c r="A624" t="s">
        <v>2789</v>
      </c>
      <c r="B624" t="s">
        <v>1619</v>
      </c>
      <c r="C624" t="s">
        <v>2790</v>
      </c>
      <c r="D624" t="s">
        <v>2791</v>
      </c>
      <c r="E624" t="s">
        <v>28</v>
      </c>
      <c r="F624" t="s">
        <v>2785</v>
      </c>
      <c r="G624" t="s">
        <v>19</v>
      </c>
      <c r="H624" t="s">
        <v>20</v>
      </c>
      <c r="I624" t="s">
        <v>2792</v>
      </c>
      <c r="J624" t="s">
        <v>1639</v>
      </c>
      <c r="K624" t="s">
        <v>23</v>
      </c>
      <c r="L624" t="s">
        <v>43</v>
      </c>
      <c r="M624" t="s">
        <v>43</v>
      </c>
      <c r="N624" t="s">
        <v>33</v>
      </c>
      <c r="O624" t="s">
        <v>2680</v>
      </c>
      <c r="P624" t="s">
        <v>23</v>
      </c>
      <c r="Q624" t="s">
        <v>2790</v>
      </c>
      <c r="R624" t="e">
        <f t="shared" si="158"/>
        <v>#VALUE!</v>
      </c>
      <c r="S624" t="e">
        <f t="shared" si="164"/>
        <v>#VALUE!</v>
      </c>
      <c r="T624" t="str">
        <f t="shared" si="169"/>
        <v>注册制改革投教小课堂之北交所篇</v>
      </c>
    </row>
    <row r="625" spans="1:20" hidden="1" x14ac:dyDescent="0.25">
      <c r="A625" t="s">
        <v>2793</v>
      </c>
      <c r="B625" t="s">
        <v>1619</v>
      </c>
      <c r="C625" t="s">
        <v>2794</v>
      </c>
      <c r="D625" t="s">
        <v>601</v>
      </c>
      <c r="E625" t="s">
        <v>33</v>
      </c>
      <c r="F625" t="s">
        <v>2785</v>
      </c>
      <c r="G625" t="s">
        <v>19</v>
      </c>
      <c r="H625" t="s">
        <v>20</v>
      </c>
      <c r="I625" t="s">
        <v>2795</v>
      </c>
      <c r="J625" t="s">
        <v>1639</v>
      </c>
      <c r="K625" t="s">
        <v>23</v>
      </c>
      <c r="L625" t="s">
        <v>43</v>
      </c>
      <c r="M625" t="s">
        <v>43</v>
      </c>
      <c r="N625" t="s">
        <v>43</v>
      </c>
      <c r="O625" t="s">
        <v>2680</v>
      </c>
      <c r="P625" t="s">
        <v>23</v>
      </c>
      <c r="Q625" t="s">
        <v>2794</v>
      </c>
      <c r="R625" t="e">
        <f t="shared" si="158"/>
        <v>#VALUE!</v>
      </c>
      <c r="S625" t="e">
        <f t="shared" si="164"/>
        <v>#VALUE!</v>
      </c>
      <c r="T625" t="str">
        <f t="shared" si="169"/>
        <v>注册制改革投教小课堂之北交所篇</v>
      </c>
    </row>
    <row r="626" spans="1:20" hidden="1" x14ac:dyDescent="0.25">
      <c r="A626" t="s">
        <v>2796</v>
      </c>
      <c r="B626" t="s">
        <v>1619</v>
      </c>
      <c r="C626" t="s">
        <v>2797</v>
      </c>
      <c r="D626" t="s">
        <v>471</v>
      </c>
      <c r="E626" t="s">
        <v>39</v>
      </c>
      <c r="F626" t="s">
        <v>2785</v>
      </c>
      <c r="G626" t="s">
        <v>19</v>
      </c>
      <c r="H626" t="s">
        <v>20</v>
      </c>
      <c r="I626" t="s">
        <v>2798</v>
      </c>
      <c r="J626" t="s">
        <v>1639</v>
      </c>
      <c r="K626" t="s">
        <v>23</v>
      </c>
      <c r="L626" t="s">
        <v>43</v>
      </c>
      <c r="M626" t="s">
        <v>43</v>
      </c>
      <c r="N626" t="s">
        <v>43</v>
      </c>
      <c r="O626" t="s">
        <v>2799</v>
      </c>
      <c r="P626" t="s">
        <v>23</v>
      </c>
      <c r="Q626" t="s">
        <v>2797</v>
      </c>
      <c r="R626" t="e">
        <f t="shared" si="158"/>
        <v>#VALUE!</v>
      </c>
      <c r="S626" t="e">
        <f t="shared" si="164"/>
        <v>#VALUE!</v>
      </c>
      <c r="T626" t="str">
        <f t="shared" ref="T626:T628" si="171">MID(Q626,1,SEARCH("｜",Q626)-1)</f>
        <v>媒体视角</v>
      </c>
    </row>
    <row r="627" spans="1:20" hidden="1" x14ac:dyDescent="0.25">
      <c r="A627" t="s">
        <v>2800</v>
      </c>
      <c r="B627" t="s">
        <v>1619</v>
      </c>
      <c r="C627" t="s">
        <v>2801</v>
      </c>
      <c r="D627" t="s">
        <v>507</v>
      </c>
      <c r="E627" t="s">
        <v>45</v>
      </c>
      <c r="F627" t="s">
        <v>2785</v>
      </c>
      <c r="G627" t="s">
        <v>19</v>
      </c>
      <c r="H627" t="s">
        <v>20</v>
      </c>
      <c r="I627" t="s">
        <v>2802</v>
      </c>
      <c r="J627" t="s">
        <v>1639</v>
      </c>
      <c r="K627" t="s">
        <v>23</v>
      </c>
      <c r="L627" t="s">
        <v>14</v>
      </c>
      <c r="M627" t="s">
        <v>43</v>
      </c>
      <c r="N627" t="s">
        <v>14</v>
      </c>
      <c r="O627" t="s">
        <v>2680</v>
      </c>
      <c r="P627" t="s">
        <v>23</v>
      </c>
      <c r="Q627" t="s">
        <v>2801</v>
      </c>
      <c r="R627" t="e">
        <f t="shared" si="158"/>
        <v>#VALUE!</v>
      </c>
      <c r="S627" t="e">
        <f t="shared" si="164"/>
        <v>#VALUE!</v>
      </c>
      <c r="T627" t="str">
        <f t="shared" si="171"/>
        <v>?聚焦全面实行注册制之十五</v>
      </c>
    </row>
    <row r="628" spans="1:20" x14ac:dyDescent="0.25">
      <c r="A628" t="s">
        <v>2803</v>
      </c>
      <c r="B628" t="s">
        <v>1619</v>
      </c>
      <c r="C628" t="s">
        <v>2804</v>
      </c>
      <c r="D628" t="s">
        <v>2805</v>
      </c>
      <c r="E628" t="s">
        <v>14</v>
      </c>
      <c r="F628" t="s">
        <v>3332</v>
      </c>
      <c r="G628" t="s">
        <v>429</v>
      </c>
      <c r="H628" t="s">
        <v>20</v>
      </c>
      <c r="I628" t="s">
        <v>2807</v>
      </c>
      <c r="J628" t="s">
        <v>2808</v>
      </c>
      <c r="K628" t="s">
        <v>1619</v>
      </c>
      <c r="L628" t="s">
        <v>262</v>
      </c>
      <c r="M628" t="s">
        <v>215</v>
      </c>
      <c r="N628" t="s">
        <v>451</v>
      </c>
      <c r="O628" t="s">
        <v>2809</v>
      </c>
      <c r="P628" t="s">
        <v>23</v>
      </c>
      <c r="Q628" t="s">
        <v>2804</v>
      </c>
      <c r="R628" t="e">
        <f t="shared" si="158"/>
        <v>#VALUE!</v>
      </c>
      <c r="S628" t="e">
        <f t="shared" si="164"/>
        <v>#VALUE!</v>
      </c>
      <c r="T628" t="e">
        <f t="shared" si="171"/>
        <v>#VALUE!</v>
      </c>
    </row>
    <row r="629" spans="1:20" hidden="1" x14ac:dyDescent="0.25">
      <c r="A629" t="s">
        <v>2810</v>
      </c>
      <c r="B629" t="s">
        <v>1619</v>
      </c>
      <c r="C629" t="s">
        <v>2811</v>
      </c>
      <c r="D629" t="s">
        <v>2812</v>
      </c>
      <c r="E629" t="s">
        <v>28</v>
      </c>
      <c r="F629" t="s">
        <v>2806</v>
      </c>
      <c r="G629" t="s">
        <v>19</v>
      </c>
      <c r="H629" t="s">
        <v>20</v>
      </c>
      <c r="I629" t="s">
        <v>2813</v>
      </c>
      <c r="J629" t="s">
        <v>1639</v>
      </c>
      <c r="K629" t="s">
        <v>23</v>
      </c>
      <c r="L629" t="s">
        <v>28</v>
      </c>
      <c r="M629" t="s">
        <v>33</v>
      </c>
      <c r="N629" t="s">
        <v>28</v>
      </c>
      <c r="O629" t="s">
        <v>2680</v>
      </c>
      <c r="P629" t="s">
        <v>23</v>
      </c>
      <c r="Q629" t="s">
        <v>2811</v>
      </c>
      <c r="R629" t="e">
        <f t="shared" si="158"/>
        <v>#VALUE!</v>
      </c>
      <c r="S629" t="str">
        <f t="shared" si="164"/>
        <v xml:space="preserve">注册制 </v>
      </c>
    </row>
    <row r="630" spans="1:20" hidden="1" x14ac:dyDescent="0.25">
      <c r="A630" t="s">
        <v>2814</v>
      </c>
      <c r="B630" t="s">
        <v>1619</v>
      </c>
      <c r="C630" t="s">
        <v>2815</v>
      </c>
      <c r="D630" t="s">
        <v>2816</v>
      </c>
      <c r="E630" t="s">
        <v>33</v>
      </c>
      <c r="F630" t="s">
        <v>2806</v>
      </c>
      <c r="G630" t="s">
        <v>19</v>
      </c>
      <c r="H630" t="s">
        <v>20</v>
      </c>
      <c r="I630" t="s">
        <v>2817</v>
      </c>
      <c r="J630" t="s">
        <v>1639</v>
      </c>
      <c r="K630" t="s">
        <v>23</v>
      </c>
      <c r="L630" t="s">
        <v>14</v>
      </c>
      <c r="M630" t="s">
        <v>43</v>
      </c>
      <c r="N630" t="s">
        <v>14</v>
      </c>
      <c r="O630" t="s">
        <v>2680</v>
      </c>
      <c r="P630" t="s">
        <v>23</v>
      </c>
      <c r="Q630" t="s">
        <v>2815</v>
      </c>
      <c r="R630" t="e">
        <f t="shared" si="158"/>
        <v>#VALUE!</v>
      </c>
      <c r="S630" t="str">
        <f t="shared" si="164"/>
        <v xml:space="preserve">注册制 </v>
      </c>
    </row>
    <row r="631" spans="1:20" hidden="1" x14ac:dyDescent="0.25">
      <c r="A631" t="s">
        <v>2818</v>
      </c>
      <c r="B631" t="s">
        <v>1619</v>
      </c>
      <c r="C631" t="s">
        <v>2819</v>
      </c>
      <c r="D631" t="s">
        <v>517</v>
      </c>
      <c r="E631" t="s">
        <v>39</v>
      </c>
      <c r="F631" t="s">
        <v>2806</v>
      </c>
      <c r="G631" t="s">
        <v>19</v>
      </c>
      <c r="H631" t="s">
        <v>20</v>
      </c>
      <c r="I631" t="s">
        <v>2820</v>
      </c>
      <c r="J631" t="s">
        <v>1639</v>
      </c>
      <c r="K631" t="s">
        <v>23</v>
      </c>
      <c r="L631" t="s">
        <v>14</v>
      </c>
      <c r="M631" t="s">
        <v>43</v>
      </c>
      <c r="N631" t="s">
        <v>14</v>
      </c>
      <c r="O631" t="s">
        <v>2680</v>
      </c>
      <c r="P631" t="s">
        <v>23</v>
      </c>
      <c r="Q631" t="s">
        <v>2819</v>
      </c>
      <c r="R631" t="e">
        <f t="shared" si="158"/>
        <v>#VALUE!</v>
      </c>
      <c r="S631" t="str">
        <f t="shared" si="164"/>
        <v xml:space="preserve">注册制 </v>
      </c>
    </row>
    <row r="632" spans="1:20" hidden="1" x14ac:dyDescent="0.25">
      <c r="A632" t="s">
        <v>2821</v>
      </c>
      <c r="B632" t="s">
        <v>1619</v>
      </c>
      <c r="C632" t="s">
        <v>2822</v>
      </c>
      <c r="D632" t="s">
        <v>536</v>
      </c>
      <c r="E632" t="s">
        <v>45</v>
      </c>
      <c r="F632" t="s">
        <v>2806</v>
      </c>
      <c r="G632" t="s">
        <v>19</v>
      </c>
      <c r="H632" t="s">
        <v>20</v>
      </c>
      <c r="I632" t="s">
        <v>2823</v>
      </c>
      <c r="J632" t="s">
        <v>1639</v>
      </c>
      <c r="K632" t="s">
        <v>23</v>
      </c>
      <c r="L632" t="s">
        <v>14</v>
      </c>
      <c r="M632" t="s">
        <v>43</v>
      </c>
      <c r="N632" t="s">
        <v>28</v>
      </c>
      <c r="O632" t="s">
        <v>2799</v>
      </c>
      <c r="P632" t="s">
        <v>23</v>
      </c>
      <c r="Q632" t="s">
        <v>2822</v>
      </c>
      <c r="R632" t="e">
        <f t="shared" si="158"/>
        <v>#VALUE!</v>
      </c>
      <c r="S632" t="str">
        <f t="shared" si="164"/>
        <v xml:space="preserve">投教精品 </v>
      </c>
    </row>
    <row r="633" spans="1:20" x14ac:dyDescent="0.25">
      <c r="A633" t="s">
        <v>2010</v>
      </c>
      <c r="B633" t="s">
        <v>1619</v>
      </c>
      <c r="C633" t="s">
        <v>2824</v>
      </c>
      <c r="D633" t="s">
        <v>2825</v>
      </c>
      <c r="E633" t="s">
        <v>14</v>
      </c>
      <c r="F633" t="s">
        <v>3333</v>
      </c>
      <c r="G633" t="s">
        <v>429</v>
      </c>
      <c r="H633" t="s">
        <v>20</v>
      </c>
      <c r="I633" t="s">
        <v>2827</v>
      </c>
      <c r="J633" t="s">
        <v>2828</v>
      </c>
      <c r="K633" t="s">
        <v>1619</v>
      </c>
      <c r="L633" t="s">
        <v>198</v>
      </c>
      <c r="M633" t="s">
        <v>78</v>
      </c>
      <c r="N633" t="s">
        <v>414</v>
      </c>
      <c r="O633" t="s">
        <v>2809</v>
      </c>
      <c r="P633" t="s">
        <v>23</v>
      </c>
      <c r="Q633" t="s">
        <v>2824</v>
      </c>
      <c r="R633" t="e">
        <f t="shared" si="158"/>
        <v>#VALUE!</v>
      </c>
      <c r="S633" t="e">
        <f t="shared" si="164"/>
        <v>#VALUE!</v>
      </c>
      <c r="T633" t="e">
        <f t="shared" ref="T633:T634" si="172">MID(Q633,1,SEARCH("｜",Q633)-1)</f>
        <v>#VALUE!</v>
      </c>
    </row>
    <row r="634" spans="1:20" x14ac:dyDescent="0.25">
      <c r="A634" t="s">
        <v>2829</v>
      </c>
      <c r="B634" t="s">
        <v>1619</v>
      </c>
      <c r="C634" t="s">
        <v>2830</v>
      </c>
      <c r="D634" t="s">
        <v>2831</v>
      </c>
      <c r="E634" t="s">
        <v>28</v>
      </c>
      <c r="F634" t="s">
        <v>3333</v>
      </c>
      <c r="G634" t="s">
        <v>19</v>
      </c>
      <c r="H634" t="s">
        <v>20</v>
      </c>
      <c r="I634" t="s">
        <v>2832</v>
      </c>
      <c r="J634" t="s">
        <v>2833</v>
      </c>
      <c r="K634" t="s">
        <v>1619</v>
      </c>
      <c r="L634" t="s">
        <v>39</v>
      </c>
      <c r="M634" t="s">
        <v>33</v>
      </c>
      <c r="N634" t="s">
        <v>121</v>
      </c>
      <c r="O634" t="s">
        <v>2834</v>
      </c>
      <c r="P634" t="s">
        <v>23</v>
      </c>
      <c r="Q634" t="s">
        <v>2830</v>
      </c>
      <c r="R634" t="e">
        <f t="shared" si="158"/>
        <v>#VALUE!</v>
      </c>
      <c r="S634" t="e">
        <f t="shared" si="164"/>
        <v>#VALUE!</v>
      </c>
      <c r="T634" t="e">
        <f t="shared" si="172"/>
        <v>#VALUE!</v>
      </c>
    </row>
    <row r="635" spans="1:20" hidden="1" x14ac:dyDescent="0.25">
      <c r="A635" t="s">
        <v>2835</v>
      </c>
      <c r="B635" t="s">
        <v>1619</v>
      </c>
      <c r="C635" t="s">
        <v>2836</v>
      </c>
      <c r="D635" t="s">
        <v>2560</v>
      </c>
      <c r="E635" t="s">
        <v>33</v>
      </c>
      <c r="F635" t="s">
        <v>2826</v>
      </c>
      <c r="G635" t="s">
        <v>19</v>
      </c>
      <c r="H635" t="s">
        <v>20</v>
      </c>
      <c r="I635" t="s">
        <v>2837</v>
      </c>
      <c r="J635" t="s">
        <v>2838</v>
      </c>
      <c r="K635" t="s">
        <v>23</v>
      </c>
      <c r="L635" t="s">
        <v>14</v>
      </c>
      <c r="M635" t="s">
        <v>43</v>
      </c>
      <c r="N635" t="s">
        <v>28</v>
      </c>
      <c r="O635" t="s">
        <v>2839</v>
      </c>
      <c r="P635" t="s">
        <v>23</v>
      </c>
      <c r="Q635" t="s">
        <v>2836</v>
      </c>
      <c r="R635" t="e">
        <f t="shared" si="158"/>
        <v>#VALUE!</v>
      </c>
      <c r="S635" t="str">
        <f t="shared" si="164"/>
        <v xml:space="preserve">惊蛰 </v>
      </c>
    </row>
    <row r="636" spans="1:20" hidden="1" x14ac:dyDescent="0.25">
      <c r="A636" t="s">
        <v>2840</v>
      </c>
      <c r="B636" t="s">
        <v>1619</v>
      </c>
      <c r="C636" t="s">
        <v>2841</v>
      </c>
      <c r="D636" t="s">
        <v>570</v>
      </c>
      <c r="E636" t="s">
        <v>39</v>
      </c>
      <c r="F636" t="s">
        <v>2826</v>
      </c>
      <c r="G636" t="s">
        <v>19</v>
      </c>
      <c r="H636" t="s">
        <v>20</v>
      </c>
      <c r="I636" t="s">
        <v>2842</v>
      </c>
      <c r="J636" t="s">
        <v>1639</v>
      </c>
      <c r="K636" t="s">
        <v>23</v>
      </c>
      <c r="L636" t="s">
        <v>14</v>
      </c>
      <c r="M636" t="s">
        <v>43</v>
      </c>
      <c r="N636" t="s">
        <v>14</v>
      </c>
      <c r="O636" t="s">
        <v>2680</v>
      </c>
      <c r="P636" t="s">
        <v>23</v>
      </c>
      <c r="Q636" t="s">
        <v>2841</v>
      </c>
      <c r="R636" t="e">
        <f t="shared" si="158"/>
        <v>#VALUE!</v>
      </c>
      <c r="S636" t="str">
        <f t="shared" si="164"/>
        <v xml:space="preserve">聚焦全面实行注册制之十四 </v>
      </c>
    </row>
    <row r="637" spans="1:20" hidden="1" x14ac:dyDescent="0.25">
      <c r="A637" t="s">
        <v>2843</v>
      </c>
      <c r="B637" t="s">
        <v>1619</v>
      </c>
      <c r="C637" t="s">
        <v>2844</v>
      </c>
      <c r="D637" t="s">
        <v>522</v>
      </c>
      <c r="E637" t="s">
        <v>45</v>
      </c>
      <c r="F637" t="s">
        <v>2826</v>
      </c>
      <c r="G637" t="s">
        <v>19</v>
      </c>
      <c r="H637" t="s">
        <v>20</v>
      </c>
      <c r="I637" t="s">
        <v>2845</v>
      </c>
      <c r="J637" t="s">
        <v>1639</v>
      </c>
      <c r="K637" t="s">
        <v>23</v>
      </c>
      <c r="L637" t="s">
        <v>14</v>
      </c>
      <c r="M637" t="s">
        <v>43</v>
      </c>
      <c r="N637" t="s">
        <v>14</v>
      </c>
      <c r="O637" t="s">
        <v>2680</v>
      </c>
      <c r="P637" t="s">
        <v>23</v>
      </c>
      <c r="Q637" t="s">
        <v>2844</v>
      </c>
      <c r="R637" t="e">
        <f t="shared" si="158"/>
        <v>#VALUE!</v>
      </c>
      <c r="S637" t="str">
        <f t="shared" si="164"/>
        <v xml:space="preserve">深交所投教 </v>
      </c>
    </row>
    <row r="638" spans="1:20" hidden="1" x14ac:dyDescent="0.25">
      <c r="A638" t="s">
        <v>2846</v>
      </c>
      <c r="B638" t="s">
        <v>1619</v>
      </c>
      <c r="C638" t="s">
        <v>2847</v>
      </c>
      <c r="D638" t="s">
        <v>466</v>
      </c>
      <c r="E638" t="s">
        <v>24</v>
      </c>
      <c r="F638" t="s">
        <v>2826</v>
      </c>
      <c r="G638" t="s">
        <v>19</v>
      </c>
      <c r="H638" t="s">
        <v>20</v>
      </c>
      <c r="I638" t="s">
        <v>2848</v>
      </c>
      <c r="J638" t="s">
        <v>1639</v>
      </c>
      <c r="K638" t="s">
        <v>23</v>
      </c>
      <c r="L638" t="s">
        <v>14</v>
      </c>
      <c r="M638" t="s">
        <v>43</v>
      </c>
      <c r="N638" t="s">
        <v>14</v>
      </c>
      <c r="O638" t="s">
        <v>2680</v>
      </c>
      <c r="P638" t="s">
        <v>23</v>
      </c>
      <c r="Q638" t="s">
        <v>2847</v>
      </c>
      <c r="R638" t="e">
        <f t="shared" si="158"/>
        <v>#VALUE!</v>
      </c>
      <c r="S638" t="str">
        <f t="shared" si="164"/>
        <v xml:space="preserve">问卷调查 </v>
      </c>
    </row>
    <row r="639" spans="1:20" x14ac:dyDescent="0.25">
      <c r="A639" t="s">
        <v>2849</v>
      </c>
      <c r="B639" t="s">
        <v>1619</v>
      </c>
      <c r="C639" t="s">
        <v>2850</v>
      </c>
      <c r="D639" t="s">
        <v>2851</v>
      </c>
      <c r="E639" t="s">
        <v>14</v>
      </c>
      <c r="F639" t="s">
        <v>3334</v>
      </c>
      <c r="G639" t="s">
        <v>429</v>
      </c>
      <c r="H639" t="s">
        <v>20</v>
      </c>
      <c r="I639" t="s">
        <v>2852</v>
      </c>
      <c r="J639" t="s">
        <v>2853</v>
      </c>
      <c r="K639" t="s">
        <v>1619</v>
      </c>
      <c r="L639" t="s">
        <v>193</v>
      </c>
      <c r="M639" t="s">
        <v>68</v>
      </c>
      <c r="N639" t="s">
        <v>347</v>
      </c>
      <c r="O639" t="s">
        <v>2854</v>
      </c>
      <c r="P639" t="s">
        <v>23</v>
      </c>
      <c r="Q639" t="s">
        <v>2850</v>
      </c>
      <c r="R639" t="e">
        <f t="shared" si="158"/>
        <v>#VALUE!</v>
      </c>
      <c r="S639" t="e">
        <f t="shared" si="164"/>
        <v>#VALUE!</v>
      </c>
      <c r="T639" t="e">
        <f t="shared" ref="T639:T641" si="173">MID(Q639,1,SEARCH("｜",Q639)-1)</f>
        <v>#VALUE!</v>
      </c>
    </row>
    <row r="640" spans="1:20" x14ac:dyDescent="0.25">
      <c r="A640" t="s">
        <v>2855</v>
      </c>
      <c r="B640" t="s">
        <v>1619</v>
      </c>
      <c r="C640" t="s">
        <v>2856</v>
      </c>
      <c r="D640" t="s">
        <v>2857</v>
      </c>
      <c r="E640" t="s">
        <v>14</v>
      </c>
      <c r="F640" t="s">
        <v>3335</v>
      </c>
      <c r="G640" t="s">
        <v>429</v>
      </c>
      <c r="H640" t="s">
        <v>20</v>
      </c>
      <c r="I640" t="s">
        <v>2859</v>
      </c>
      <c r="J640" t="s">
        <v>2649</v>
      </c>
      <c r="K640" t="s">
        <v>1619</v>
      </c>
      <c r="L640" t="s">
        <v>193</v>
      </c>
      <c r="M640" t="s">
        <v>95</v>
      </c>
      <c r="N640" t="s">
        <v>439</v>
      </c>
      <c r="O640" t="s">
        <v>2650</v>
      </c>
      <c r="P640" t="s">
        <v>23</v>
      </c>
      <c r="Q640" t="s">
        <v>2856</v>
      </c>
      <c r="R640" t="e">
        <f t="shared" si="158"/>
        <v>#VALUE!</v>
      </c>
      <c r="S640" t="e">
        <f t="shared" si="164"/>
        <v>#VALUE!</v>
      </c>
      <c r="T640" t="e">
        <f t="shared" si="173"/>
        <v>#VALUE!</v>
      </c>
    </row>
    <row r="641" spans="1:20" x14ac:dyDescent="0.25">
      <c r="A641" t="s">
        <v>2219</v>
      </c>
      <c r="B641" t="s">
        <v>1619</v>
      </c>
      <c r="C641" t="s">
        <v>2860</v>
      </c>
      <c r="D641" t="s">
        <v>2861</v>
      </c>
      <c r="E641" t="s">
        <v>28</v>
      </c>
      <c r="F641" t="s">
        <v>3335</v>
      </c>
      <c r="G641" t="s">
        <v>429</v>
      </c>
      <c r="H641" t="s">
        <v>20</v>
      </c>
      <c r="I641" t="s">
        <v>2862</v>
      </c>
      <c r="J641" t="s">
        <v>2863</v>
      </c>
      <c r="K641" t="s">
        <v>1619</v>
      </c>
      <c r="L641" t="s">
        <v>63</v>
      </c>
      <c r="M641" t="s">
        <v>43</v>
      </c>
      <c r="N641" t="s">
        <v>113</v>
      </c>
      <c r="O641" t="s">
        <v>2864</v>
      </c>
      <c r="P641" t="s">
        <v>23</v>
      </c>
      <c r="Q641" t="s">
        <v>2860</v>
      </c>
      <c r="R641" t="e">
        <f t="shared" si="158"/>
        <v>#VALUE!</v>
      </c>
      <c r="S641" t="e">
        <f t="shared" si="164"/>
        <v>#VALUE!</v>
      </c>
      <c r="T641" t="e">
        <f t="shared" si="173"/>
        <v>#VALUE!</v>
      </c>
    </row>
    <row r="642" spans="1:20" hidden="1" x14ac:dyDescent="0.25">
      <c r="A642" t="s">
        <v>2816</v>
      </c>
      <c r="B642" t="s">
        <v>1619</v>
      </c>
      <c r="C642" t="s">
        <v>2865</v>
      </c>
      <c r="D642" t="s">
        <v>569</v>
      </c>
      <c r="E642" t="s">
        <v>33</v>
      </c>
      <c r="F642" t="s">
        <v>2858</v>
      </c>
      <c r="G642" t="s">
        <v>19</v>
      </c>
      <c r="H642" t="s">
        <v>20</v>
      </c>
      <c r="I642" t="s">
        <v>2866</v>
      </c>
      <c r="J642" t="s">
        <v>1639</v>
      </c>
      <c r="K642" t="s">
        <v>23</v>
      </c>
      <c r="L642" t="s">
        <v>43</v>
      </c>
      <c r="M642" t="s">
        <v>43</v>
      </c>
      <c r="N642" t="s">
        <v>43</v>
      </c>
      <c r="O642" t="s">
        <v>2867</v>
      </c>
      <c r="P642" t="s">
        <v>23</v>
      </c>
      <c r="Q642" t="s">
        <v>2865</v>
      </c>
      <c r="R642" t="e">
        <f t="shared" si="158"/>
        <v>#VALUE!</v>
      </c>
      <c r="S642" t="str">
        <f t="shared" si="164"/>
        <v xml:space="preserve">深交所投教 </v>
      </c>
    </row>
    <row r="643" spans="1:20" hidden="1" x14ac:dyDescent="0.25">
      <c r="A643" t="s">
        <v>2868</v>
      </c>
      <c r="B643" t="s">
        <v>1619</v>
      </c>
      <c r="C643" t="s">
        <v>2869</v>
      </c>
      <c r="D643" t="s">
        <v>528</v>
      </c>
      <c r="E643" t="s">
        <v>39</v>
      </c>
      <c r="F643" t="s">
        <v>2858</v>
      </c>
      <c r="G643" t="s">
        <v>19</v>
      </c>
      <c r="H643" t="s">
        <v>20</v>
      </c>
      <c r="I643" t="s">
        <v>2870</v>
      </c>
      <c r="J643" t="s">
        <v>1639</v>
      </c>
      <c r="K643" t="s">
        <v>23</v>
      </c>
      <c r="L643" t="s">
        <v>43</v>
      </c>
      <c r="M643" t="s">
        <v>43</v>
      </c>
      <c r="N643" t="s">
        <v>43</v>
      </c>
      <c r="O643" t="s">
        <v>2680</v>
      </c>
      <c r="P643" t="s">
        <v>23</v>
      </c>
      <c r="Q643" t="s">
        <v>2869</v>
      </c>
      <c r="R643" t="e">
        <f t="shared" ref="R643:R706" si="174">MID(Q643,SEARCH("【",Q643)+1,SEARCH("】",Q643)-SEARCH("【",Q643)-1)</f>
        <v>#VALUE!</v>
      </c>
      <c r="S643" t="str">
        <f t="shared" si="164"/>
        <v xml:space="preserve">注册制 </v>
      </c>
    </row>
    <row r="644" spans="1:20" hidden="1" x14ac:dyDescent="0.25">
      <c r="A644" t="s">
        <v>2348</v>
      </c>
      <c r="B644" t="s">
        <v>1619</v>
      </c>
      <c r="C644" t="s">
        <v>2871</v>
      </c>
      <c r="D644" t="s">
        <v>2810</v>
      </c>
      <c r="E644" t="s">
        <v>45</v>
      </c>
      <c r="F644" t="s">
        <v>2858</v>
      </c>
      <c r="G644" t="s">
        <v>19</v>
      </c>
      <c r="H644" t="s">
        <v>20</v>
      </c>
      <c r="I644" t="s">
        <v>2872</v>
      </c>
      <c r="J644" t="s">
        <v>1639</v>
      </c>
      <c r="K644" t="s">
        <v>23</v>
      </c>
      <c r="L644" t="s">
        <v>14</v>
      </c>
      <c r="M644" t="s">
        <v>43</v>
      </c>
      <c r="N644" t="s">
        <v>14</v>
      </c>
      <c r="O644" t="s">
        <v>2680</v>
      </c>
      <c r="P644" t="s">
        <v>23</v>
      </c>
      <c r="Q644" t="s">
        <v>2871</v>
      </c>
      <c r="R644" t="e">
        <f t="shared" si="174"/>
        <v>#VALUE!</v>
      </c>
      <c r="S644" t="str">
        <f t="shared" si="164"/>
        <v xml:space="preserve">注册制 </v>
      </c>
    </row>
    <row r="645" spans="1:20" hidden="1" x14ac:dyDescent="0.25">
      <c r="A645" t="s">
        <v>2873</v>
      </c>
      <c r="B645" t="s">
        <v>1619</v>
      </c>
      <c r="C645" t="s">
        <v>2874</v>
      </c>
      <c r="D645" t="s">
        <v>502</v>
      </c>
      <c r="E645" t="s">
        <v>24</v>
      </c>
      <c r="F645" t="s">
        <v>2858</v>
      </c>
      <c r="G645" t="s">
        <v>19</v>
      </c>
      <c r="H645" t="s">
        <v>20</v>
      </c>
      <c r="I645" t="s">
        <v>2875</v>
      </c>
      <c r="J645" t="s">
        <v>1639</v>
      </c>
      <c r="K645" t="s">
        <v>23</v>
      </c>
      <c r="L645" t="s">
        <v>14</v>
      </c>
      <c r="M645" t="s">
        <v>43</v>
      </c>
      <c r="N645" t="s">
        <v>14</v>
      </c>
      <c r="O645" t="s">
        <v>2680</v>
      </c>
      <c r="P645" t="s">
        <v>23</v>
      </c>
      <c r="Q645" t="s">
        <v>2874</v>
      </c>
      <c r="R645" t="e">
        <f t="shared" si="174"/>
        <v>#VALUE!</v>
      </c>
      <c r="S645" t="str">
        <f t="shared" si="164"/>
        <v xml:space="preserve">注册制 </v>
      </c>
    </row>
    <row r="646" spans="1:20" x14ac:dyDescent="0.25">
      <c r="A646" t="s">
        <v>2876</v>
      </c>
      <c r="B646" t="s">
        <v>1619</v>
      </c>
      <c r="C646" t="s">
        <v>2877</v>
      </c>
      <c r="D646" t="s">
        <v>2878</v>
      </c>
      <c r="E646" t="s">
        <v>14</v>
      </c>
      <c r="F646" t="s">
        <v>3336</v>
      </c>
      <c r="G646" t="s">
        <v>429</v>
      </c>
      <c r="H646" t="s">
        <v>20</v>
      </c>
      <c r="I646" t="s">
        <v>2880</v>
      </c>
      <c r="J646" t="s">
        <v>2881</v>
      </c>
      <c r="K646" t="s">
        <v>1619</v>
      </c>
      <c r="L646" t="s">
        <v>198</v>
      </c>
      <c r="M646" t="s">
        <v>173</v>
      </c>
      <c r="N646" t="s">
        <v>347</v>
      </c>
      <c r="O646" t="s">
        <v>2882</v>
      </c>
      <c r="P646" t="s">
        <v>23</v>
      </c>
      <c r="Q646" t="s">
        <v>2877</v>
      </c>
      <c r="R646" t="e">
        <f t="shared" si="174"/>
        <v>#VALUE!</v>
      </c>
      <c r="S646" t="e">
        <f t="shared" si="164"/>
        <v>#VALUE!</v>
      </c>
      <c r="T646" t="e">
        <f t="shared" ref="T646:T648" si="175">MID(Q646,1,SEARCH("｜",Q646)-1)</f>
        <v>#VALUE!</v>
      </c>
    </row>
    <row r="647" spans="1:20" x14ac:dyDescent="0.25">
      <c r="A647" t="s">
        <v>2883</v>
      </c>
      <c r="B647" t="s">
        <v>1619</v>
      </c>
      <c r="C647" t="s">
        <v>2884</v>
      </c>
      <c r="D647" t="s">
        <v>2885</v>
      </c>
      <c r="E647" t="s">
        <v>28</v>
      </c>
      <c r="F647" t="s">
        <v>3336</v>
      </c>
      <c r="G647" t="s">
        <v>429</v>
      </c>
      <c r="H647" t="s">
        <v>20</v>
      </c>
      <c r="I647" t="s">
        <v>2886</v>
      </c>
      <c r="J647" t="s">
        <v>2887</v>
      </c>
      <c r="K647" t="s">
        <v>1619</v>
      </c>
      <c r="L647" t="s">
        <v>14</v>
      </c>
      <c r="M647" t="s">
        <v>43</v>
      </c>
      <c r="N647" t="s">
        <v>39</v>
      </c>
      <c r="O647" t="s">
        <v>2888</v>
      </c>
      <c r="P647" t="s">
        <v>23</v>
      </c>
      <c r="Q647" t="s">
        <v>2884</v>
      </c>
      <c r="R647" t="e">
        <f t="shared" si="174"/>
        <v>#VALUE!</v>
      </c>
      <c r="S647" t="e">
        <f t="shared" si="164"/>
        <v>#VALUE!</v>
      </c>
      <c r="T647" t="e">
        <f t="shared" si="175"/>
        <v>#VALUE!</v>
      </c>
    </row>
    <row r="648" spans="1:20" x14ac:dyDescent="0.25">
      <c r="A648" t="s">
        <v>2889</v>
      </c>
      <c r="B648" t="s">
        <v>1619</v>
      </c>
      <c r="C648" t="s">
        <v>2890</v>
      </c>
      <c r="D648" t="s">
        <v>2891</v>
      </c>
      <c r="E648" t="s">
        <v>33</v>
      </c>
      <c r="F648" t="s">
        <v>3336</v>
      </c>
      <c r="G648" t="s">
        <v>19</v>
      </c>
      <c r="H648" t="s">
        <v>20</v>
      </c>
      <c r="I648" t="s">
        <v>2892</v>
      </c>
      <c r="J648" t="s">
        <v>1639</v>
      </c>
      <c r="K648" t="s">
        <v>1789</v>
      </c>
      <c r="L648" t="s">
        <v>14</v>
      </c>
      <c r="M648" t="s">
        <v>43</v>
      </c>
      <c r="N648" t="s">
        <v>14</v>
      </c>
      <c r="O648" t="s">
        <v>2867</v>
      </c>
      <c r="P648" t="s">
        <v>23</v>
      </c>
      <c r="Q648" t="s">
        <v>2890</v>
      </c>
      <c r="R648" t="e">
        <f t="shared" si="174"/>
        <v>#VALUE!</v>
      </c>
      <c r="S648" t="e">
        <f t="shared" si="164"/>
        <v>#VALUE!</v>
      </c>
      <c r="T648" t="e">
        <f t="shared" si="175"/>
        <v>#VALUE!</v>
      </c>
    </row>
    <row r="649" spans="1:20" hidden="1" x14ac:dyDescent="0.25">
      <c r="A649" t="s">
        <v>2893</v>
      </c>
      <c r="B649" t="s">
        <v>1619</v>
      </c>
      <c r="C649" t="s">
        <v>2894</v>
      </c>
      <c r="D649" t="s">
        <v>510</v>
      </c>
      <c r="E649" t="s">
        <v>39</v>
      </c>
      <c r="F649" t="s">
        <v>2879</v>
      </c>
      <c r="G649" t="s">
        <v>19</v>
      </c>
      <c r="H649" t="s">
        <v>20</v>
      </c>
      <c r="I649" t="s">
        <v>2895</v>
      </c>
      <c r="J649" t="s">
        <v>1639</v>
      </c>
      <c r="K649" t="s">
        <v>1782</v>
      </c>
      <c r="L649" t="s">
        <v>43</v>
      </c>
      <c r="M649" t="s">
        <v>43</v>
      </c>
      <c r="N649" t="s">
        <v>43</v>
      </c>
      <c r="O649" t="s">
        <v>2680</v>
      </c>
      <c r="P649" t="s">
        <v>23</v>
      </c>
      <c r="Q649" t="s">
        <v>2894</v>
      </c>
      <c r="R649" t="e">
        <f t="shared" si="174"/>
        <v>#VALUE!</v>
      </c>
      <c r="S649" t="str">
        <f t="shared" si="164"/>
        <v xml:space="preserve">聚焦全面实行注册制之十三 </v>
      </c>
    </row>
    <row r="650" spans="1:20" hidden="1" x14ac:dyDescent="0.25">
      <c r="A650" t="s">
        <v>2896</v>
      </c>
      <c r="B650" t="s">
        <v>1619</v>
      </c>
      <c r="C650" t="s">
        <v>2897</v>
      </c>
      <c r="D650" t="s">
        <v>509</v>
      </c>
      <c r="E650" t="s">
        <v>45</v>
      </c>
      <c r="F650" t="s">
        <v>2879</v>
      </c>
      <c r="G650" t="s">
        <v>19</v>
      </c>
      <c r="H650" t="s">
        <v>20</v>
      </c>
      <c r="I650" t="s">
        <v>2898</v>
      </c>
      <c r="J650" t="s">
        <v>1639</v>
      </c>
      <c r="K650" t="s">
        <v>1786</v>
      </c>
      <c r="L650" t="s">
        <v>43</v>
      </c>
      <c r="M650" t="s">
        <v>43</v>
      </c>
      <c r="N650" t="s">
        <v>14</v>
      </c>
      <c r="O650" t="s">
        <v>2680</v>
      </c>
      <c r="P650" t="s">
        <v>23</v>
      </c>
      <c r="Q650" t="s">
        <v>2897</v>
      </c>
      <c r="R650" t="e">
        <f t="shared" si="174"/>
        <v>#VALUE!</v>
      </c>
      <c r="S650" t="str">
        <f t="shared" si="164"/>
        <v xml:space="preserve">注册制 </v>
      </c>
    </row>
    <row r="651" spans="1:20" hidden="1" x14ac:dyDescent="0.25">
      <c r="A651" t="s">
        <v>2899</v>
      </c>
      <c r="B651" t="s">
        <v>1619</v>
      </c>
      <c r="C651" t="s">
        <v>2900</v>
      </c>
      <c r="D651" t="s">
        <v>534</v>
      </c>
      <c r="E651" t="s">
        <v>24</v>
      </c>
      <c r="F651" t="s">
        <v>2879</v>
      </c>
      <c r="G651" t="s">
        <v>19</v>
      </c>
      <c r="H651" t="s">
        <v>20</v>
      </c>
      <c r="I651" t="s">
        <v>2901</v>
      </c>
      <c r="J651" t="s">
        <v>1639</v>
      </c>
      <c r="K651" t="s">
        <v>23</v>
      </c>
      <c r="L651" t="s">
        <v>43</v>
      </c>
      <c r="M651" t="s">
        <v>43</v>
      </c>
      <c r="N651" t="s">
        <v>14</v>
      </c>
      <c r="O651" t="s">
        <v>2680</v>
      </c>
      <c r="P651" t="s">
        <v>23</v>
      </c>
      <c r="Q651" t="s">
        <v>2900</v>
      </c>
      <c r="R651" t="e">
        <f t="shared" si="174"/>
        <v>#VALUE!</v>
      </c>
      <c r="S651" t="e">
        <f t="shared" si="164"/>
        <v>#VALUE!</v>
      </c>
      <c r="T651" t="str">
        <f t="shared" ref="T651:T695" si="176">MID(Q651,1,SEARCH("丨",Q651)-1)</f>
        <v>东财微课堂</v>
      </c>
    </row>
    <row r="652" spans="1:20" x14ac:dyDescent="0.25">
      <c r="A652" t="s">
        <v>2902</v>
      </c>
      <c r="B652" t="s">
        <v>1619</v>
      </c>
      <c r="C652" t="s">
        <v>2903</v>
      </c>
      <c r="D652" t="s">
        <v>2904</v>
      </c>
      <c r="E652" t="s">
        <v>14</v>
      </c>
      <c r="F652" t="s">
        <v>3337</v>
      </c>
      <c r="G652" t="s">
        <v>429</v>
      </c>
      <c r="H652" t="s">
        <v>20</v>
      </c>
      <c r="I652" t="s">
        <v>2906</v>
      </c>
      <c r="J652" t="s">
        <v>2907</v>
      </c>
      <c r="K652" t="s">
        <v>1619</v>
      </c>
      <c r="L652" t="s">
        <v>191</v>
      </c>
      <c r="M652" t="s">
        <v>24</v>
      </c>
      <c r="N652" t="s">
        <v>432</v>
      </c>
      <c r="O652" t="s">
        <v>2908</v>
      </c>
      <c r="P652" t="s">
        <v>23</v>
      </c>
      <c r="Q652" t="s">
        <v>2903</v>
      </c>
      <c r="R652" t="e">
        <f t="shared" si="174"/>
        <v>#VALUE!</v>
      </c>
      <c r="S652" t="e">
        <f t="shared" si="164"/>
        <v>#VALUE!</v>
      </c>
      <c r="T652" t="e">
        <f t="shared" ref="T652:T657" si="177">MID(Q652,1,SEARCH("｜",Q652)-1)</f>
        <v>#VALUE!</v>
      </c>
    </row>
    <row r="653" spans="1:20" x14ac:dyDescent="0.25">
      <c r="A653" t="s">
        <v>2909</v>
      </c>
      <c r="B653" t="s">
        <v>1619</v>
      </c>
      <c r="C653" t="s">
        <v>2910</v>
      </c>
      <c r="D653" t="s">
        <v>2911</v>
      </c>
      <c r="E653" t="s">
        <v>28</v>
      </c>
      <c r="F653" t="s">
        <v>3337</v>
      </c>
      <c r="G653" t="s">
        <v>429</v>
      </c>
      <c r="H653" t="s">
        <v>20</v>
      </c>
      <c r="I653" t="s">
        <v>2912</v>
      </c>
      <c r="J653" t="s">
        <v>2913</v>
      </c>
      <c r="K653" t="s">
        <v>1619</v>
      </c>
      <c r="L653" t="s">
        <v>39</v>
      </c>
      <c r="M653" t="s">
        <v>89</v>
      </c>
      <c r="N653" t="s">
        <v>73</v>
      </c>
      <c r="O653" t="s">
        <v>2914</v>
      </c>
      <c r="P653" t="s">
        <v>23</v>
      </c>
      <c r="Q653" t="s">
        <v>2910</v>
      </c>
      <c r="R653" t="e">
        <f t="shared" si="174"/>
        <v>#VALUE!</v>
      </c>
      <c r="S653" t="e">
        <f t="shared" si="164"/>
        <v>#VALUE!</v>
      </c>
      <c r="T653" t="e">
        <f t="shared" si="177"/>
        <v>#VALUE!</v>
      </c>
    </row>
    <row r="654" spans="1:20" hidden="1" x14ac:dyDescent="0.25">
      <c r="A654" t="s">
        <v>2915</v>
      </c>
      <c r="B654" t="s">
        <v>1619</v>
      </c>
      <c r="C654" t="s">
        <v>2916</v>
      </c>
      <c r="D654" t="s">
        <v>613</v>
      </c>
      <c r="E654" t="s">
        <v>33</v>
      </c>
      <c r="F654" t="s">
        <v>2905</v>
      </c>
      <c r="G654" t="s">
        <v>19</v>
      </c>
      <c r="H654" t="s">
        <v>20</v>
      </c>
      <c r="I654" t="s">
        <v>2917</v>
      </c>
      <c r="J654" t="s">
        <v>1639</v>
      </c>
      <c r="K654" t="s">
        <v>23</v>
      </c>
      <c r="L654" t="s">
        <v>14</v>
      </c>
      <c r="M654" t="s">
        <v>43</v>
      </c>
      <c r="N654" t="s">
        <v>14</v>
      </c>
      <c r="O654" t="s">
        <v>2867</v>
      </c>
      <c r="P654" t="s">
        <v>23</v>
      </c>
      <c r="Q654" t="s">
        <v>2916</v>
      </c>
      <c r="R654" t="e">
        <f t="shared" si="174"/>
        <v>#VALUE!</v>
      </c>
      <c r="S654" t="e">
        <f t="shared" si="164"/>
        <v>#VALUE!</v>
      </c>
      <c r="T654" t="str">
        <f t="shared" si="177"/>
        <v>投教精品</v>
      </c>
    </row>
    <row r="655" spans="1:20" hidden="1" x14ac:dyDescent="0.25">
      <c r="A655" t="s">
        <v>2918</v>
      </c>
      <c r="B655" t="s">
        <v>1619</v>
      </c>
      <c r="C655" t="s">
        <v>2919</v>
      </c>
      <c r="D655" t="s">
        <v>566</v>
      </c>
      <c r="E655" t="s">
        <v>39</v>
      </c>
      <c r="F655" t="s">
        <v>2905</v>
      </c>
      <c r="G655" t="s">
        <v>19</v>
      </c>
      <c r="H655" t="s">
        <v>20</v>
      </c>
      <c r="I655" t="s">
        <v>2920</v>
      </c>
      <c r="J655" t="s">
        <v>1639</v>
      </c>
      <c r="K655" t="s">
        <v>23</v>
      </c>
      <c r="L655" t="s">
        <v>14</v>
      </c>
      <c r="M655" t="s">
        <v>43</v>
      </c>
      <c r="N655" t="s">
        <v>14</v>
      </c>
      <c r="O655" t="s">
        <v>2799</v>
      </c>
      <c r="P655" t="s">
        <v>23</v>
      </c>
      <c r="Q655" t="s">
        <v>2919</v>
      </c>
      <c r="R655" t="e">
        <f t="shared" si="174"/>
        <v>#VALUE!</v>
      </c>
      <c r="S655" t="e">
        <f t="shared" si="164"/>
        <v>#VALUE!</v>
      </c>
      <c r="T655" t="str">
        <f t="shared" si="177"/>
        <v>注册制</v>
      </c>
    </row>
    <row r="656" spans="1:20" hidden="1" x14ac:dyDescent="0.25">
      <c r="A656" t="s">
        <v>2921</v>
      </c>
      <c r="B656" t="s">
        <v>1619</v>
      </c>
      <c r="C656" t="s">
        <v>2922</v>
      </c>
      <c r="D656" t="s">
        <v>543</v>
      </c>
      <c r="E656" t="s">
        <v>45</v>
      </c>
      <c r="F656" t="s">
        <v>2905</v>
      </c>
      <c r="G656" t="s">
        <v>19</v>
      </c>
      <c r="H656" t="s">
        <v>20</v>
      </c>
      <c r="I656" t="s">
        <v>2923</v>
      </c>
      <c r="J656" t="s">
        <v>1639</v>
      </c>
      <c r="K656" t="s">
        <v>23</v>
      </c>
      <c r="L656" t="s">
        <v>14</v>
      </c>
      <c r="M656" t="s">
        <v>43</v>
      </c>
      <c r="N656" t="s">
        <v>14</v>
      </c>
      <c r="O656" t="s">
        <v>2867</v>
      </c>
      <c r="P656" t="s">
        <v>23</v>
      </c>
      <c r="Q656" t="s">
        <v>2922</v>
      </c>
      <c r="R656" t="e">
        <f t="shared" si="174"/>
        <v>#VALUE!</v>
      </c>
      <c r="S656" t="e">
        <f t="shared" si="164"/>
        <v>#VALUE!</v>
      </c>
      <c r="T656" t="str">
        <f t="shared" si="177"/>
        <v>东财微课堂</v>
      </c>
    </row>
    <row r="657" spans="1:21" hidden="1" x14ac:dyDescent="0.25">
      <c r="A657" t="s">
        <v>14</v>
      </c>
      <c r="B657" t="s">
        <v>2930</v>
      </c>
      <c r="C657" t="s">
        <v>2931</v>
      </c>
      <c r="D657" t="s">
        <v>1050</v>
      </c>
      <c r="E657" t="s">
        <v>14</v>
      </c>
      <c r="F657" t="s">
        <v>3338</v>
      </c>
      <c r="G657" t="s">
        <v>429</v>
      </c>
      <c r="H657" t="s">
        <v>20</v>
      </c>
      <c r="I657" t="s">
        <v>2933</v>
      </c>
      <c r="J657" t="s">
        <v>2934</v>
      </c>
      <c r="K657" t="s">
        <v>2930</v>
      </c>
      <c r="L657" t="s">
        <v>179</v>
      </c>
      <c r="M657" t="s">
        <v>89</v>
      </c>
      <c r="N657" t="s">
        <v>486</v>
      </c>
      <c r="O657" t="s">
        <v>2935</v>
      </c>
      <c r="P657" t="s">
        <v>23</v>
      </c>
      <c r="Q657" t="s">
        <v>2931</v>
      </c>
      <c r="R657" t="e">
        <f t="shared" si="174"/>
        <v>#VALUE!</v>
      </c>
      <c r="S657" t="e">
        <f t="shared" si="164"/>
        <v>#VALUE!</v>
      </c>
      <c r="T657" t="e">
        <f t="shared" si="177"/>
        <v>#VALUE!</v>
      </c>
      <c r="U657" t="s">
        <v>3186</v>
      </c>
    </row>
    <row r="658" spans="1:21" hidden="1" x14ac:dyDescent="0.25">
      <c r="A658" t="s">
        <v>28</v>
      </c>
      <c r="B658" t="s">
        <v>2930</v>
      </c>
      <c r="C658" t="s">
        <v>2936</v>
      </c>
      <c r="D658" t="s">
        <v>2937</v>
      </c>
      <c r="E658" t="s">
        <v>28</v>
      </c>
      <c r="F658" t="s">
        <v>2932</v>
      </c>
      <c r="G658" t="s">
        <v>19</v>
      </c>
      <c r="H658" t="s">
        <v>20</v>
      </c>
      <c r="I658" t="s">
        <v>2938</v>
      </c>
      <c r="J658" t="s">
        <v>2939</v>
      </c>
      <c r="K658" t="s">
        <v>23</v>
      </c>
      <c r="L658" t="s">
        <v>63</v>
      </c>
      <c r="M658" t="s">
        <v>28</v>
      </c>
      <c r="N658" t="s">
        <v>106</v>
      </c>
      <c r="O658" t="s">
        <v>2940</v>
      </c>
      <c r="P658" t="s">
        <v>23</v>
      </c>
      <c r="Q658" t="s">
        <v>2936</v>
      </c>
      <c r="R658" t="e">
        <f t="shared" si="174"/>
        <v>#VALUE!</v>
      </c>
      <c r="S658" t="e">
        <f t="shared" si="164"/>
        <v>#VALUE!</v>
      </c>
      <c r="T658" t="str">
        <f t="shared" si="176"/>
        <v>年度重磅</v>
      </c>
    </row>
    <row r="659" spans="1:21" x14ac:dyDescent="0.25">
      <c r="A659" t="s">
        <v>33</v>
      </c>
      <c r="B659" t="s">
        <v>2930</v>
      </c>
      <c r="C659" t="s">
        <v>2941</v>
      </c>
      <c r="D659" t="s">
        <v>1050</v>
      </c>
      <c r="E659" t="s">
        <v>14</v>
      </c>
      <c r="F659" t="s">
        <v>3339</v>
      </c>
      <c r="G659" t="s">
        <v>429</v>
      </c>
      <c r="H659" t="s">
        <v>20</v>
      </c>
      <c r="I659" t="s">
        <v>2942</v>
      </c>
      <c r="J659" t="s">
        <v>2943</v>
      </c>
      <c r="K659" t="s">
        <v>2930</v>
      </c>
      <c r="L659" t="s">
        <v>459</v>
      </c>
      <c r="M659" t="s">
        <v>95</v>
      </c>
      <c r="N659" t="s">
        <v>639</v>
      </c>
      <c r="O659" t="s">
        <v>2944</v>
      </c>
      <c r="P659" t="s">
        <v>23</v>
      </c>
      <c r="Q659" t="s">
        <v>2941</v>
      </c>
      <c r="R659" t="e">
        <f t="shared" si="174"/>
        <v>#VALUE!</v>
      </c>
      <c r="S659" t="e">
        <f t="shared" si="164"/>
        <v>#VALUE!</v>
      </c>
      <c r="T659" t="e">
        <f t="shared" ref="T659:T680" si="178">MID(Q659,1,SEARCH("｜",Q659)-1)</f>
        <v>#VALUE!</v>
      </c>
    </row>
    <row r="660" spans="1:21" x14ac:dyDescent="0.25">
      <c r="A660" t="s">
        <v>39</v>
      </c>
      <c r="B660" t="s">
        <v>2930</v>
      </c>
      <c r="C660" t="s">
        <v>2945</v>
      </c>
      <c r="D660" t="s">
        <v>2946</v>
      </c>
      <c r="E660" t="s">
        <v>28</v>
      </c>
      <c r="F660" t="s">
        <v>3339</v>
      </c>
      <c r="G660" t="s">
        <v>429</v>
      </c>
      <c r="H660" t="s">
        <v>20</v>
      </c>
      <c r="I660" t="s">
        <v>2947</v>
      </c>
      <c r="J660" t="s">
        <v>2948</v>
      </c>
      <c r="K660" t="s">
        <v>2930</v>
      </c>
      <c r="L660" t="s">
        <v>181</v>
      </c>
      <c r="M660" t="s">
        <v>25</v>
      </c>
      <c r="N660" t="s">
        <v>440</v>
      </c>
      <c r="O660" t="s">
        <v>2949</v>
      </c>
      <c r="P660" t="s">
        <v>23</v>
      </c>
      <c r="Q660" t="s">
        <v>2945</v>
      </c>
      <c r="R660" t="e">
        <f t="shared" si="174"/>
        <v>#VALUE!</v>
      </c>
      <c r="S660" t="e">
        <f t="shared" si="164"/>
        <v>#VALUE!</v>
      </c>
      <c r="T660" t="e">
        <f t="shared" si="178"/>
        <v>#VALUE!</v>
      </c>
    </row>
    <row r="661" spans="1:21" x14ac:dyDescent="0.25">
      <c r="A661" t="s">
        <v>45</v>
      </c>
      <c r="B661" t="s">
        <v>2930</v>
      </c>
      <c r="C661" t="s">
        <v>2950</v>
      </c>
      <c r="D661" t="s">
        <v>2951</v>
      </c>
      <c r="E661" t="s">
        <v>33</v>
      </c>
      <c r="F661" t="s">
        <v>3339</v>
      </c>
      <c r="G661" t="s">
        <v>19</v>
      </c>
      <c r="H661" t="s">
        <v>20</v>
      </c>
      <c r="I661" t="s">
        <v>2952</v>
      </c>
      <c r="J661" t="s">
        <v>3346</v>
      </c>
      <c r="K661" t="s">
        <v>23</v>
      </c>
      <c r="L661" t="s">
        <v>83</v>
      </c>
      <c r="M661" t="s">
        <v>43</v>
      </c>
      <c r="N661" t="s">
        <v>26</v>
      </c>
      <c r="O661" t="s">
        <v>2953</v>
      </c>
      <c r="P661" t="s">
        <v>23</v>
      </c>
      <c r="Q661" t="s">
        <v>2950</v>
      </c>
      <c r="R661" t="e">
        <f t="shared" si="174"/>
        <v>#VALUE!</v>
      </c>
      <c r="S661" t="e">
        <f t="shared" si="164"/>
        <v>#VALUE!</v>
      </c>
      <c r="T661" t="e">
        <f t="shared" si="178"/>
        <v>#VALUE!</v>
      </c>
    </row>
    <row r="662" spans="1:21" x14ac:dyDescent="0.25">
      <c r="A662" t="s">
        <v>24</v>
      </c>
      <c r="B662" t="s">
        <v>2930</v>
      </c>
      <c r="C662" t="s">
        <v>2954</v>
      </c>
      <c r="D662" t="s">
        <v>2955</v>
      </c>
      <c r="E662" t="s">
        <v>39</v>
      </c>
      <c r="F662" t="s">
        <v>3339</v>
      </c>
      <c r="G662" t="s">
        <v>429</v>
      </c>
      <c r="H662" t="s">
        <v>20</v>
      </c>
      <c r="I662" t="s">
        <v>2956</v>
      </c>
      <c r="J662" t="s">
        <v>2957</v>
      </c>
      <c r="K662" t="s">
        <v>2930</v>
      </c>
      <c r="L662" t="s">
        <v>83</v>
      </c>
      <c r="M662" t="s">
        <v>43</v>
      </c>
      <c r="N662" t="s">
        <v>193</v>
      </c>
      <c r="O662" t="s">
        <v>2958</v>
      </c>
      <c r="P662" t="s">
        <v>23</v>
      </c>
      <c r="Q662" t="s">
        <v>2954</v>
      </c>
      <c r="R662" t="e">
        <f t="shared" si="174"/>
        <v>#VALUE!</v>
      </c>
      <c r="S662" t="e">
        <f t="shared" ref="S662:S713" si="179">MID(Q662,1,SEARCH("|",Q662)-1)</f>
        <v>#VALUE!</v>
      </c>
      <c r="T662" t="e">
        <f t="shared" si="178"/>
        <v>#VALUE!</v>
      </c>
    </row>
    <row r="663" spans="1:21" hidden="1" x14ac:dyDescent="0.25">
      <c r="A663" t="s">
        <v>25</v>
      </c>
      <c r="B663" t="s">
        <v>2930</v>
      </c>
      <c r="C663" t="s">
        <v>2959</v>
      </c>
      <c r="D663" t="s">
        <v>2960</v>
      </c>
      <c r="E663" t="s">
        <v>14</v>
      </c>
      <c r="F663" t="s">
        <v>3340</v>
      </c>
      <c r="G663" t="s">
        <v>429</v>
      </c>
      <c r="H663" t="s">
        <v>20</v>
      </c>
      <c r="I663" t="s">
        <v>2961</v>
      </c>
      <c r="J663" t="s">
        <v>2962</v>
      </c>
      <c r="K663" t="s">
        <v>2930</v>
      </c>
      <c r="L663" t="s">
        <v>371</v>
      </c>
      <c r="M663" t="s">
        <v>111</v>
      </c>
      <c r="N663" t="s">
        <v>583</v>
      </c>
      <c r="O663" t="s">
        <v>2963</v>
      </c>
      <c r="P663" t="s">
        <v>23</v>
      </c>
      <c r="Q663" t="s">
        <v>2959</v>
      </c>
      <c r="R663" t="e">
        <f t="shared" si="174"/>
        <v>#VALUE!</v>
      </c>
      <c r="S663" t="e">
        <f t="shared" si="179"/>
        <v>#VALUE!</v>
      </c>
      <c r="T663" t="e">
        <f t="shared" si="178"/>
        <v>#VALUE!</v>
      </c>
      <c r="U663" t="s">
        <v>3365</v>
      </c>
    </row>
    <row r="664" spans="1:21" x14ac:dyDescent="0.25">
      <c r="A664" t="s">
        <v>63</v>
      </c>
      <c r="B664" t="s">
        <v>2930</v>
      </c>
      <c r="C664" t="s">
        <v>2964</v>
      </c>
      <c r="D664" t="s">
        <v>2965</v>
      </c>
      <c r="E664" t="s">
        <v>28</v>
      </c>
      <c r="F664" t="s">
        <v>3340</v>
      </c>
      <c r="G664" t="s">
        <v>19</v>
      </c>
      <c r="H664" t="s">
        <v>20</v>
      </c>
      <c r="I664" t="s">
        <v>2966</v>
      </c>
      <c r="J664" t="s">
        <v>3346</v>
      </c>
      <c r="K664" t="s">
        <v>23</v>
      </c>
      <c r="L664" t="s">
        <v>63</v>
      </c>
      <c r="M664" t="s">
        <v>33</v>
      </c>
      <c r="N664" t="s">
        <v>198</v>
      </c>
      <c r="O664" t="s">
        <v>2967</v>
      </c>
      <c r="P664" t="s">
        <v>23</v>
      </c>
      <c r="Q664" t="s">
        <v>2964</v>
      </c>
      <c r="R664" t="e">
        <f t="shared" si="174"/>
        <v>#VALUE!</v>
      </c>
      <c r="S664" t="e">
        <f t="shared" si="179"/>
        <v>#VALUE!</v>
      </c>
      <c r="T664" t="e">
        <f t="shared" si="178"/>
        <v>#VALUE!</v>
      </c>
    </row>
    <row r="665" spans="1:21" x14ac:dyDescent="0.25">
      <c r="A665" t="s">
        <v>68</v>
      </c>
      <c r="B665" t="s">
        <v>2930</v>
      </c>
      <c r="C665" t="s">
        <v>2968</v>
      </c>
      <c r="D665" t="s">
        <v>2969</v>
      </c>
      <c r="E665" t="s">
        <v>33</v>
      </c>
      <c r="F665" t="s">
        <v>3340</v>
      </c>
      <c r="G665" t="s">
        <v>429</v>
      </c>
      <c r="H665" t="s">
        <v>20</v>
      </c>
      <c r="I665" t="s">
        <v>2970</v>
      </c>
      <c r="J665" t="s">
        <v>2971</v>
      </c>
      <c r="K665" t="s">
        <v>2930</v>
      </c>
      <c r="L665" t="s">
        <v>106</v>
      </c>
      <c r="M665" t="s">
        <v>39</v>
      </c>
      <c r="N665" t="s">
        <v>208</v>
      </c>
      <c r="O665" t="s">
        <v>2972</v>
      </c>
      <c r="P665" t="s">
        <v>23</v>
      </c>
      <c r="Q665" t="s">
        <v>2968</v>
      </c>
      <c r="R665" t="e">
        <f t="shared" si="174"/>
        <v>#VALUE!</v>
      </c>
      <c r="S665" t="e">
        <f t="shared" si="179"/>
        <v>#VALUE!</v>
      </c>
      <c r="T665" t="e">
        <f t="shared" si="178"/>
        <v>#VALUE!</v>
      </c>
    </row>
    <row r="666" spans="1:21" x14ac:dyDescent="0.25">
      <c r="A666" t="s">
        <v>73</v>
      </c>
      <c r="B666" t="s">
        <v>2930</v>
      </c>
      <c r="C666" t="s">
        <v>2973</v>
      </c>
      <c r="D666" t="s">
        <v>2974</v>
      </c>
      <c r="E666" t="s">
        <v>14</v>
      </c>
      <c r="F666" t="s">
        <v>3341</v>
      </c>
      <c r="G666" t="s">
        <v>429</v>
      </c>
      <c r="H666" t="s">
        <v>20</v>
      </c>
      <c r="I666" t="s">
        <v>2975</v>
      </c>
      <c r="J666" t="s">
        <v>2976</v>
      </c>
      <c r="K666" t="s">
        <v>2930</v>
      </c>
      <c r="L666" t="s">
        <v>493</v>
      </c>
      <c r="M666" t="s">
        <v>326</v>
      </c>
      <c r="N666" t="s">
        <v>2928</v>
      </c>
      <c r="O666" t="s">
        <v>2977</v>
      </c>
      <c r="P666" t="s">
        <v>23</v>
      </c>
      <c r="Q666" t="s">
        <v>2973</v>
      </c>
      <c r="R666" t="e">
        <f t="shared" si="174"/>
        <v>#VALUE!</v>
      </c>
      <c r="S666" t="e">
        <f t="shared" si="179"/>
        <v>#VALUE!</v>
      </c>
      <c r="T666" t="e">
        <f t="shared" si="178"/>
        <v>#VALUE!</v>
      </c>
    </row>
    <row r="667" spans="1:21" x14ac:dyDescent="0.25">
      <c r="A667" t="s">
        <v>78</v>
      </c>
      <c r="B667" t="s">
        <v>2930</v>
      </c>
      <c r="C667" t="s">
        <v>2978</v>
      </c>
      <c r="D667" t="s">
        <v>2979</v>
      </c>
      <c r="E667" t="s">
        <v>28</v>
      </c>
      <c r="F667" t="s">
        <v>3341</v>
      </c>
      <c r="G667" t="s">
        <v>19</v>
      </c>
      <c r="H667" t="s">
        <v>20</v>
      </c>
      <c r="I667" t="s">
        <v>2980</v>
      </c>
      <c r="J667" t="s">
        <v>3346</v>
      </c>
      <c r="K667" t="s">
        <v>23</v>
      </c>
      <c r="L667" t="s">
        <v>152</v>
      </c>
      <c r="M667" t="s">
        <v>24</v>
      </c>
      <c r="N667" t="s">
        <v>332</v>
      </c>
      <c r="O667" t="s">
        <v>2981</v>
      </c>
      <c r="P667" t="s">
        <v>23</v>
      </c>
      <c r="Q667" t="s">
        <v>2978</v>
      </c>
      <c r="R667" t="e">
        <f t="shared" si="174"/>
        <v>#VALUE!</v>
      </c>
      <c r="S667" t="e">
        <f t="shared" si="179"/>
        <v>#VALUE!</v>
      </c>
      <c r="T667" t="e">
        <f t="shared" si="178"/>
        <v>#VALUE!</v>
      </c>
    </row>
    <row r="668" spans="1:21" x14ac:dyDescent="0.25">
      <c r="A668" t="s">
        <v>83</v>
      </c>
      <c r="B668" t="s">
        <v>2930</v>
      </c>
      <c r="C668" t="s">
        <v>2982</v>
      </c>
      <c r="D668" t="s">
        <v>2983</v>
      </c>
      <c r="E668" t="s">
        <v>33</v>
      </c>
      <c r="F668" t="s">
        <v>3341</v>
      </c>
      <c r="G668" t="s">
        <v>429</v>
      </c>
      <c r="H668" t="s">
        <v>20</v>
      </c>
      <c r="I668" t="s">
        <v>2984</v>
      </c>
      <c r="J668" t="s">
        <v>2985</v>
      </c>
      <c r="K668" t="s">
        <v>2930</v>
      </c>
      <c r="L668" t="s">
        <v>106</v>
      </c>
      <c r="M668" t="s">
        <v>28</v>
      </c>
      <c r="N668" t="s">
        <v>60</v>
      </c>
      <c r="O668" t="s">
        <v>2986</v>
      </c>
      <c r="P668" t="s">
        <v>23</v>
      </c>
      <c r="Q668" t="s">
        <v>2982</v>
      </c>
      <c r="R668" t="e">
        <f t="shared" si="174"/>
        <v>#VALUE!</v>
      </c>
      <c r="S668" t="e">
        <f t="shared" si="179"/>
        <v>#VALUE!</v>
      </c>
      <c r="T668" t="e">
        <f t="shared" si="178"/>
        <v>#VALUE!</v>
      </c>
    </row>
    <row r="669" spans="1:21" x14ac:dyDescent="0.25">
      <c r="A669" t="s">
        <v>89</v>
      </c>
      <c r="B669" t="s">
        <v>2930</v>
      </c>
      <c r="C669" t="s">
        <v>2987</v>
      </c>
      <c r="D669" t="s">
        <v>2988</v>
      </c>
      <c r="E669" t="s">
        <v>14</v>
      </c>
      <c r="F669" t="s">
        <v>3342</v>
      </c>
      <c r="G669" t="s">
        <v>429</v>
      </c>
      <c r="H669" t="s">
        <v>20</v>
      </c>
      <c r="I669" t="s">
        <v>2989</v>
      </c>
      <c r="J669" t="s">
        <v>2990</v>
      </c>
      <c r="K669" t="s">
        <v>2930</v>
      </c>
      <c r="L669" t="s">
        <v>60</v>
      </c>
      <c r="M669" t="s">
        <v>68</v>
      </c>
      <c r="N669" t="s">
        <v>371</v>
      </c>
      <c r="O669" t="s">
        <v>2991</v>
      </c>
      <c r="P669" t="s">
        <v>23</v>
      </c>
      <c r="Q669" t="s">
        <v>2987</v>
      </c>
      <c r="R669" t="e">
        <f t="shared" si="174"/>
        <v>#VALUE!</v>
      </c>
      <c r="S669" t="e">
        <f t="shared" si="179"/>
        <v>#VALUE!</v>
      </c>
      <c r="T669" t="e">
        <f t="shared" si="178"/>
        <v>#VALUE!</v>
      </c>
    </row>
    <row r="670" spans="1:21" x14ac:dyDescent="0.25">
      <c r="A670" t="s">
        <v>59</v>
      </c>
      <c r="B670" t="s">
        <v>2930</v>
      </c>
      <c r="C670" t="s">
        <v>2992</v>
      </c>
      <c r="D670" t="s">
        <v>2993</v>
      </c>
      <c r="E670" t="s">
        <v>28</v>
      </c>
      <c r="F670" t="s">
        <v>3342</v>
      </c>
      <c r="G670" t="s">
        <v>429</v>
      </c>
      <c r="H670" t="s">
        <v>20</v>
      </c>
      <c r="I670" t="s">
        <v>2994</v>
      </c>
      <c r="J670" t="s">
        <v>2995</v>
      </c>
      <c r="K670" t="s">
        <v>2930</v>
      </c>
      <c r="L670" t="s">
        <v>242</v>
      </c>
      <c r="M670" t="s">
        <v>26</v>
      </c>
      <c r="N670" t="s">
        <v>439</v>
      </c>
      <c r="O670" t="s">
        <v>2996</v>
      </c>
      <c r="P670" t="s">
        <v>23</v>
      </c>
      <c r="Q670" t="s">
        <v>2992</v>
      </c>
      <c r="R670" t="e">
        <f t="shared" si="174"/>
        <v>#VALUE!</v>
      </c>
      <c r="S670" t="e">
        <f t="shared" si="179"/>
        <v>#VALUE!</v>
      </c>
      <c r="T670" t="e">
        <f t="shared" si="178"/>
        <v>#VALUE!</v>
      </c>
    </row>
    <row r="671" spans="1:21" x14ac:dyDescent="0.25">
      <c r="A671" t="s">
        <v>106</v>
      </c>
      <c r="B671" t="s">
        <v>2930</v>
      </c>
      <c r="C671" t="s">
        <v>2997</v>
      </c>
      <c r="D671" t="s">
        <v>2998</v>
      </c>
      <c r="E671" t="s">
        <v>33</v>
      </c>
      <c r="F671" t="s">
        <v>3342</v>
      </c>
      <c r="G671" t="s">
        <v>19</v>
      </c>
      <c r="H671" t="s">
        <v>20</v>
      </c>
      <c r="I671" t="s">
        <v>2999</v>
      </c>
      <c r="J671" t="s">
        <v>3346</v>
      </c>
      <c r="K671" t="s">
        <v>23</v>
      </c>
      <c r="L671" t="s">
        <v>33</v>
      </c>
      <c r="M671" t="s">
        <v>28</v>
      </c>
      <c r="N671" t="s">
        <v>73</v>
      </c>
      <c r="O671" t="s">
        <v>3000</v>
      </c>
      <c r="P671" t="s">
        <v>23</v>
      </c>
      <c r="Q671" t="s">
        <v>2997</v>
      </c>
      <c r="R671" t="e">
        <f t="shared" si="174"/>
        <v>#VALUE!</v>
      </c>
      <c r="S671" t="e">
        <f t="shared" si="179"/>
        <v>#VALUE!</v>
      </c>
      <c r="T671" t="e">
        <f t="shared" si="178"/>
        <v>#VALUE!</v>
      </c>
    </row>
    <row r="672" spans="1:21" x14ac:dyDescent="0.25">
      <c r="A672" t="s">
        <v>113</v>
      </c>
      <c r="B672" t="s">
        <v>2930</v>
      </c>
      <c r="C672" t="s">
        <v>3001</v>
      </c>
      <c r="D672" t="s">
        <v>3002</v>
      </c>
      <c r="E672" t="s">
        <v>39</v>
      </c>
      <c r="F672" t="s">
        <v>3342</v>
      </c>
      <c r="G672" t="s">
        <v>429</v>
      </c>
      <c r="H672" t="s">
        <v>20</v>
      </c>
      <c r="I672" t="s">
        <v>3003</v>
      </c>
      <c r="J672" t="s">
        <v>2957</v>
      </c>
      <c r="K672" t="s">
        <v>2930</v>
      </c>
      <c r="L672" t="s">
        <v>59</v>
      </c>
      <c r="M672" t="s">
        <v>28</v>
      </c>
      <c r="N672" t="s">
        <v>232</v>
      </c>
      <c r="O672" t="s">
        <v>3004</v>
      </c>
      <c r="P672" t="s">
        <v>23</v>
      </c>
      <c r="Q672" t="s">
        <v>3001</v>
      </c>
      <c r="R672" t="e">
        <f t="shared" si="174"/>
        <v>#VALUE!</v>
      </c>
      <c r="S672" t="e">
        <f t="shared" si="179"/>
        <v>#VALUE!</v>
      </c>
      <c r="T672" t="e">
        <f t="shared" si="178"/>
        <v>#VALUE!</v>
      </c>
    </row>
    <row r="673" spans="1:21" x14ac:dyDescent="0.25">
      <c r="A673" t="s">
        <v>121</v>
      </c>
      <c r="B673" t="s">
        <v>2930</v>
      </c>
      <c r="C673" t="s">
        <v>3005</v>
      </c>
      <c r="D673" t="s">
        <v>1050</v>
      </c>
      <c r="E673" t="s">
        <v>14</v>
      </c>
      <c r="F673" t="s">
        <v>3343</v>
      </c>
      <c r="G673" t="s">
        <v>429</v>
      </c>
      <c r="H673" t="s">
        <v>20</v>
      </c>
      <c r="I673" t="s">
        <v>3006</v>
      </c>
      <c r="J673" t="s">
        <v>3007</v>
      </c>
      <c r="K673" t="s">
        <v>2930</v>
      </c>
      <c r="L673" t="s">
        <v>497</v>
      </c>
      <c r="M673" t="s">
        <v>156</v>
      </c>
      <c r="N673" t="s">
        <v>2926</v>
      </c>
      <c r="O673" t="s">
        <v>3008</v>
      </c>
      <c r="P673" t="s">
        <v>23</v>
      </c>
      <c r="Q673" t="s">
        <v>3005</v>
      </c>
      <c r="R673" t="e">
        <f t="shared" si="174"/>
        <v>#VALUE!</v>
      </c>
      <c r="S673" t="e">
        <f t="shared" si="179"/>
        <v>#VALUE!</v>
      </c>
      <c r="T673" t="e">
        <f t="shared" si="178"/>
        <v>#VALUE!</v>
      </c>
    </row>
    <row r="674" spans="1:21" x14ac:dyDescent="0.25">
      <c r="A674" t="s">
        <v>96</v>
      </c>
      <c r="B674" t="s">
        <v>2930</v>
      </c>
      <c r="C674" t="s">
        <v>3009</v>
      </c>
      <c r="D674" t="s">
        <v>3010</v>
      </c>
      <c r="E674" t="s">
        <v>33</v>
      </c>
      <c r="F674" t="s">
        <v>3343</v>
      </c>
      <c r="G674" t="s">
        <v>19</v>
      </c>
      <c r="H674" t="s">
        <v>20</v>
      </c>
      <c r="I674" t="s">
        <v>3011</v>
      </c>
      <c r="J674" t="s">
        <v>3346</v>
      </c>
      <c r="K674" t="s">
        <v>23</v>
      </c>
      <c r="L674" t="s">
        <v>24</v>
      </c>
      <c r="M674" t="s">
        <v>33</v>
      </c>
      <c r="N674" t="s">
        <v>121</v>
      </c>
      <c r="O674" t="s">
        <v>3012</v>
      </c>
      <c r="P674" t="s">
        <v>23</v>
      </c>
      <c r="Q674" t="s">
        <v>3009</v>
      </c>
      <c r="R674" t="e">
        <f t="shared" si="174"/>
        <v>#VALUE!</v>
      </c>
      <c r="S674" t="e">
        <f t="shared" si="179"/>
        <v>#VALUE!</v>
      </c>
      <c r="T674" t="e">
        <f t="shared" si="178"/>
        <v>#VALUE!</v>
      </c>
    </row>
    <row r="675" spans="1:21" x14ac:dyDescent="0.25">
      <c r="A675" t="s">
        <v>95</v>
      </c>
      <c r="B675" t="s">
        <v>2930</v>
      </c>
      <c r="C675" t="s">
        <v>3013</v>
      </c>
      <c r="D675" t="s">
        <v>3014</v>
      </c>
      <c r="E675" t="s">
        <v>39</v>
      </c>
      <c r="F675" t="s">
        <v>3343</v>
      </c>
      <c r="G675" t="s">
        <v>429</v>
      </c>
      <c r="H675" t="s">
        <v>20</v>
      </c>
      <c r="I675" t="s">
        <v>3015</v>
      </c>
      <c r="J675" t="s">
        <v>3016</v>
      </c>
      <c r="K675" t="s">
        <v>2930</v>
      </c>
      <c r="L675" t="s">
        <v>203</v>
      </c>
      <c r="M675" t="s">
        <v>33</v>
      </c>
      <c r="N675" t="s">
        <v>403</v>
      </c>
      <c r="O675" t="s">
        <v>3017</v>
      </c>
      <c r="P675" t="s">
        <v>23</v>
      </c>
      <c r="Q675" t="s">
        <v>3013</v>
      </c>
      <c r="R675" t="e">
        <f t="shared" si="174"/>
        <v>#VALUE!</v>
      </c>
      <c r="S675" t="e">
        <f t="shared" si="179"/>
        <v>#VALUE!</v>
      </c>
      <c r="T675" t="e">
        <f t="shared" si="178"/>
        <v>#VALUE!</v>
      </c>
    </row>
    <row r="676" spans="1:21" x14ac:dyDescent="0.25">
      <c r="A676" t="s">
        <v>26</v>
      </c>
      <c r="B676" t="s">
        <v>2930</v>
      </c>
      <c r="C676" t="s">
        <v>3018</v>
      </c>
      <c r="D676" t="s">
        <v>3019</v>
      </c>
      <c r="E676" t="s">
        <v>14</v>
      </c>
      <c r="F676" t="s">
        <v>3344</v>
      </c>
      <c r="G676" t="s">
        <v>429</v>
      </c>
      <c r="H676" t="s">
        <v>20</v>
      </c>
      <c r="I676" t="s">
        <v>3020</v>
      </c>
      <c r="J676" t="s">
        <v>2990</v>
      </c>
      <c r="K676" t="s">
        <v>2930</v>
      </c>
      <c r="L676" t="s">
        <v>453</v>
      </c>
      <c r="M676" t="s">
        <v>221</v>
      </c>
      <c r="N676" t="s">
        <v>614</v>
      </c>
      <c r="O676" t="s">
        <v>3021</v>
      </c>
      <c r="P676" t="s">
        <v>23</v>
      </c>
      <c r="Q676" t="s">
        <v>3018</v>
      </c>
      <c r="R676" t="e">
        <f t="shared" si="174"/>
        <v>#VALUE!</v>
      </c>
      <c r="S676" t="e">
        <f t="shared" si="179"/>
        <v>#VALUE!</v>
      </c>
      <c r="T676" t="e">
        <f t="shared" si="178"/>
        <v>#VALUE!</v>
      </c>
    </row>
    <row r="677" spans="1:21" x14ac:dyDescent="0.25">
      <c r="A677" t="s">
        <v>104</v>
      </c>
      <c r="B677" t="s">
        <v>2930</v>
      </c>
      <c r="C677" t="s">
        <v>3022</v>
      </c>
      <c r="D677" t="s">
        <v>3023</v>
      </c>
      <c r="E677" t="s">
        <v>28</v>
      </c>
      <c r="F677" t="s">
        <v>3344</v>
      </c>
      <c r="G677" t="s">
        <v>19</v>
      </c>
      <c r="H677" t="s">
        <v>20</v>
      </c>
      <c r="I677" t="s">
        <v>3024</v>
      </c>
      <c r="J677" t="s">
        <v>3346</v>
      </c>
      <c r="K677" t="s">
        <v>23</v>
      </c>
      <c r="L677" t="s">
        <v>121</v>
      </c>
      <c r="M677" t="s">
        <v>28</v>
      </c>
      <c r="N677" t="s">
        <v>288</v>
      </c>
      <c r="O677" t="s">
        <v>3025</v>
      </c>
      <c r="P677" t="s">
        <v>23</v>
      </c>
      <c r="Q677" t="s">
        <v>3022</v>
      </c>
      <c r="R677" t="e">
        <f t="shared" si="174"/>
        <v>#VALUE!</v>
      </c>
      <c r="S677" t="e">
        <f t="shared" si="179"/>
        <v>#VALUE!</v>
      </c>
      <c r="T677" t="e">
        <f t="shared" si="178"/>
        <v>#VALUE!</v>
      </c>
    </row>
    <row r="678" spans="1:21" x14ac:dyDescent="0.25">
      <c r="A678" t="s">
        <v>111</v>
      </c>
      <c r="B678" t="s">
        <v>2930</v>
      </c>
      <c r="C678" t="s">
        <v>3026</v>
      </c>
      <c r="D678" t="s">
        <v>3027</v>
      </c>
      <c r="E678" t="s">
        <v>33</v>
      </c>
      <c r="F678" t="s">
        <v>3344</v>
      </c>
      <c r="G678" t="s">
        <v>429</v>
      </c>
      <c r="H678" t="s">
        <v>20</v>
      </c>
      <c r="I678" t="s">
        <v>3028</v>
      </c>
      <c r="J678" t="s">
        <v>2971</v>
      </c>
      <c r="K678" t="s">
        <v>2930</v>
      </c>
      <c r="L678" t="s">
        <v>242</v>
      </c>
      <c r="M678" t="s">
        <v>43</v>
      </c>
      <c r="N678" t="s">
        <v>343</v>
      </c>
      <c r="O678" t="s">
        <v>3029</v>
      </c>
      <c r="P678" t="s">
        <v>23</v>
      </c>
      <c r="Q678" t="s">
        <v>3026</v>
      </c>
      <c r="R678" t="e">
        <f t="shared" si="174"/>
        <v>#VALUE!</v>
      </c>
      <c r="S678" t="e">
        <f t="shared" si="179"/>
        <v>#VALUE!</v>
      </c>
      <c r="T678" t="e">
        <f t="shared" si="178"/>
        <v>#VALUE!</v>
      </c>
    </row>
    <row r="679" spans="1:21" hidden="1" x14ac:dyDescent="0.25">
      <c r="A679" t="s">
        <v>152</v>
      </c>
      <c r="B679" t="s">
        <v>2930</v>
      </c>
      <c r="C679" t="s">
        <v>3030</v>
      </c>
      <c r="D679" t="s">
        <v>1050</v>
      </c>
      <c r="E679" t="s">
        <v>14</v>
      </c>
      <c r="F679" t="s">
        <v>3345</v>
      </c>
      <c r="G679" t="s">
        <v>429</v>
      </c>
      <c r="H679" t="s">
        <v>20</v>
      </c>
      <c r="I679" t="s">
        <v>3032</v>
      </c>
      <c r="J679" t="s">
        <v>2962</v>
      </c>
      <c r="K679" t="s">
        <v>2930</v>
      </c>
      <c r="L679" t="s">
        <v>425</v>
      </c>
      <c r="M679" t="s">
        <v>262</v>
      </c>
      <c r="N679" t="s">
        <v>2876</v>
      </c>
      <c r="O679" t="s">
        <v>2963</v>
      </c>
      <c r="P679" t="s">
        <v>23</v>
      </c>
      <c r="Q679" t="s">
        <v>3030</v>
      </c>
      <c r="R679" t="e">
        <f t="shared" si="174"/>
        <v>#VALUE!</v>
      </c>
      <c r="S679" t="e">
        <f t="shared" si="179"/>
        <v>#VALUE!</v>
      </c>
      <c r="T679" t="e">
        <f t="shared" si="178"/>
        <v>#VALUE!</v>
      </c>
      <c r="U679" t="s">
        <v>3365</v>
      </c>
    </row>
    <row r="680" spans="1:21" x14ac:dyDescent="0.25">
      <c r="A680" t="s">
        <v>156</v>
      </c>
      <c r="B680" t="s">
        <v>2930</v>
      </c>
      <c r="C680" t="s">
        <v>3033</v>
      </c>
      <c r="D680" t="s">
        <v>3034</v>
      </c>
      <c r="E680" t="s">
        <v>28</v>
      </c>
      <c r="F680" t="s">
        <v>3345</v>
      </c>
      <c r="G680" t="s">
        <v>429</v>
      </c>
      <c r="H680" t="s">
        <v>20</v>
      </c>
      <c r="I680" t="s">
        <v>3035</v>
      </c>
      <c r="J680" t="s">
        <v>2995</v>
      </c>
      <c r="K680" t="s">
        <v>2930</v>
      </c>
      <c r="L680" t="s">
        <v>273</v>
      </c>
      <c r="M680" t="s">
        <v>73</v>
      </c>
      <c r="N680" t="s">
        <v>479</v>
      </c>
      <c r="O680" t="s">
        <v>3036</v>
      </c>
      <c r="P680" t="s">
        <v>23</v>
      </c>
      <c r="Q680" t="s">
        <v>3033</v>
      </c>
      <c r="R680" t="e">
        <f t="shared" si="174"/>
        <v>#VALUE!</v>
      </c>
      <c r="S680" t="e">
        <f t="shared" si="179"/>
        <v>#VALUE!</v>
      </c>
      <c r="T680" t="e">
        <f t="shared" si="178"/>
        <v>#VALUE!</v>
      </c>
    </row>
    <row r="681" spans="1:21" hidden="1" x14ac:dyDescent="0.25">
      <c r="A681" t="s">
        <v>163</v>
      </c>
      <c r="B681" t="s">
        <v>2930</v>
      </c>
      <c r="C681" t="s">
        <v>3037</v>
      </c>
      <c r="D681" t="s">
        <v>3038</v>
      </c>
      <c r="E681" t="s">
        <v>33</v>
      </c>
      <c r="F681" t="s">
        <v>3031</v>
      </c>
      <c r="G681" t="s">
        <v>429</v>
      </c>
      <c r="H681" t="s">
        <v>20</v>
      </c>
      <c r="I681" t="s">
        <v>3039</v>
      </c>
      <c r="J681" t="s">
        <v>3040</v>
      </c>
      <c r="K681" t="s">
        <v>2930</v>
      </c>
      <c r="L681" t="s">
        <v>104</v>
      </c>
      <c r="M681" t="s">
        <v>625</v>
      </c>
      <c r="N681" t="s">
        <v>451</v>
      </c>
      <c r="O681" t="s">
        <v>3041</v>
      </c>
      <c r="P681" t="s">
        <v>23</v>
      </c>
      <c r="Q681" t="s">
        <v>3037</v>
      </c>
      <c r="R681" t="e">
        <f t="shared" si="174"/>
        <v>#VALUE!</v>
      </c>
      <c r="S681" t="e">
        <f t="shared" si="179"/>
        <v>#VALUE!</v>
      </c>
      <c r="T681" t="str">
        <f t="shared" si="176"/>
        <v>中奖名单</v>
      </c>
      <c r="U681" t="s">
        <v>3186</v>
      </c>
    </row>
    <row r="682" spans="1:21" x14ac:dyDescent="0.25">
      <c r="A682" t="s">
        <v>168</v>
      </c>
      <c r="B682" t="s">
        <v>2930</v>
      </c>
      <c r="C682" t="s">
        <v>3042</v>
      </c>
      <c r="D682" t="s">
        <v>3043</v>
      </c>
      <c r="E682" t="s">
        <v>14</v>
      </c>
      <c r="F682" t="s">
        <v>3347</v>
      </c>
      <c r="G682" t="s">
        <v>429</v>
      </c>
      <c r="H682" t="s">
        <v>20</v>
      </c>
      <c r="I682" t="s">
        <v>3044</v>
      </c>
      <c r="J682" t="s">
        <v>3045</v>
      </c>
      <c r="K682" t="s">
        <v>2930</v>
      </c>
      <c r="L682" t="s">
        <v>438</v>
      </c>
      <c r="M682" t="s">
        <v>208</v>
      </c>
      <c r="N682" t="s">
        <v>580</v>
      </c>
      <c r="O682" t="s">
        <v>3046</v>
      </c>
      <c r="P682" t="s">
        <v>23</v>
      </c>
      <c r="Q682" t="s">
        <v>3042</v>
      </c>
      <c r="R682" t="e">
        <f t="shared" si="174"/>
        <v>#VALUE!</v>
      </c>
      <c r="S682" t="e">
        <f t="shared" si="179"/>
        <v>#VALUE!</v>
      </c>
      <c r="T682" t="e">
        <f t="shared" ref="T682:T694" si="180">MID(Q682,1,SEARCH("｜",Q682)-1)</f>
        <v>#VALUE!</v>
      </c>
    </row>
    <row r="683" spans="1:21" x14ac:dyDescent="0.25">
      <c r="A683" t="s">
        <v>173</v>
      </c>
      <c r="B683" t="s">
        <v>2930</v>
      </c>
      <c r="C683" t="s">
        <v>3047</v>
      </c>
      <c r="D683" t="s">
        <v>1050</v>
      </c>
      <c r="E683" t="s">
        <v>28</v>
      </c>
      <c r="F683" t="s">
        <v>3347</v>
      </c>
      <c r="G683" t="s">
        <v>429</v>
      </c>
      <c r="H683" t="s">
        <v>20</v>
      </c>
      <c r="I683" t="s">
        <v>3048</v>
      </c>
      <c r="J683" t="s">
        <v>3049</v>
      </c>
      <c r="K683" t="s">
        <v>2930</v>
      </c>
      <c r="L683" t="s">
        <v>491</v>
      </c>
      <c r="M683" t="s">
        <v>181</v>
      </c>
      <c r="N683" t="s">
        <v>2738</v>
      </c>
      <c r="O683" t="s">
        <v>3050</v>
      </c>
      <c r="P683" t="s">
        <v>23</v>
      </c>
      <c r="Q683" t="s">
        <v>3047</v>
      </c>
      <c r="R683" t="e">
        <f t="shared" si="174"/>
        <v>#VALUE!</v>
      </c>
      <c r="S683" t="e">
        <f t="shared" si="179"/>
        <v>#VALUE!</v>
      </c>
      <c r="T683" t="e">
        <f t="shared" si="180"/>
        <v>#VALUE!</v>
      </c>
    </row>
    <row r="684" spans="1:21" x14ac:dyDescent="0.25">
      <c r="A684" t="s">
        <v>181</v>
      </c>
      <c r="B684" t="s">
        <v>2930</v>
      </c>
      <c r="C684" t="s">
        <v>3051</v>
      </c>
      <c r="D684" t="s">
        <v>3052</v>
      </c>
      <c r="E684" t="s">
        <v>33</v>
      </c>
      <c r="F684" t="s">
        <v>3347</v>
      </c>
      <c r="G684" t="s">
        <v>19</v>
      </c>
      <c r="H684" t="s">
        <v>20</v>
      </c>
      <c r="I684" t="s">
        <v>3053</v>
      </c>
      <c r="J684" t="s">
        <v>3346</v>
      </c>
      <c r="K684" t="s">
        <v>23</v>
      </c>
      <c r="L684" t="s">
        <v>106</v>
      </c>
      <c r="M684" t="s">
        <v>14</v>
      </c>
      <c r="N684" t="s">
        <v>191</v>
      </c>
      <c r="O684" t="s">
        <v>3054</v>
      </c>
      <c r="P684" t="s">
        <v>23</v>
      </c>
      <c r="Q684" t="s">
        <v>3051</v>
      </c>
      <c r="R684" t="e">
        <f t="shared" si="174"/>
        <v>#VALUE!</v>
      </c>
      <c r="S684" t="e">
        <f t="shared" si="179"/>
        <v>#VALUE!</v>
      </c>
      <c r="T684" t="e">
        <f t="shared" si="180"/>
        <v>#VALUE!</v>
      </c>
    </row>
    <row r="685" spans="1:21" hidden="1" x14ac:dyDescent="0.25">
      <c r="A685" t="s">
        <v>60</v>
      </c>
      <c r="B685" t="s">
        <v>2930</v>
      </c>
      <c r="C685" t="s">
        <v>3055</v>
      </c>
      <c r="D685" t="s">
        <v>3056</v>
      </c>
      <c r="E685" t="s">
        <v>14</v>
      </c>
      <c r="F685" t="s">
        <v>3348</v>
      </c>
      <c r="G685" t="s">
        <v>19</v>
      </c>
      <c r="H685" t="s">
        <v>20</v>
      </c>
      <c r="I685" t="s">
        <v>3057</v>
      </c>
      <c r="J685" t="s">
        <v>3058</v>
      </c>
      <c r="K685" t="s">
        <v>23</v>
      </c>
      <c r="L685" t="s">
        <v>232</v>
      </c>
      <c r="M685" t="s">
        <v>113</v>
      </c>
      <c r="N685" t="s">
        <v>495</v>
      </c>
      <c r="O685" t="s">
        <v>3059</v>
      </c>
      <c r="P685" t="s">
        <v>23</v>
      </c>
      <c r="Q685" t="s">
        <v>3055</v>
      </c>
      <c r="R685" t="e">
        <f t="shared" si="174"/>
        <v>#VALUE!</v>
      </c>
      <c r="S685" t="e">
        <f t="shared" si="179"/>
        <v>#VALUE!</v>
      </c>
      <c r="T685" t="e">
        <f t="shared" si="180"/>
        <v>#VALUE!</v>
      </c>
      <c r="U685" t="s">
        <v>3186</v>
      </c>
    </row>
    <row r="686" spans="1:21" x14ac:dyDescent="0.25">
      <c r="A686" t="s">
        <v>193</v>
      </c>
      <c r="B686" t="s">
        <v>2930</v>
      </c>
      <c r="C686" t="s">
        <v>3060</v>
      </c>
      <c r="D686" t="s">
        <v>3061</v>
      </c>
      <c r="E686" t="s">
        <v>28</v>
      </c>
      <c r="F686" t="s">
        <v>3348</v>
      </c>
      <c r="G686" t="s">
        <v>429</v>
      </c>
      <c r="H686" t="s">
        <v>20</v>
      </c>
      <c r="I686" t="s">
        <v>3062</v>
      </c>
      <c r="J686" t="s">
        <v>2995</v>
      </c>
      <c r="K686" t="s">
        <v>2930</v>
      </c>
      <c r="L686" t="s">
        <v>89</v>
      </c>
      <c r="M686" t="s">
        <v>14</v>
      </c>
      <c r="N686" t="s">
        <v>221</v>
      </c>
      <c r="O686" t="s">
        <v>3063</v>
      </c>
      <c r="P686" t="s">
        <v>23</v>
      </c>
      <c r="Q686" t="s">
        <v>3060</v>
      </c>
      <c r="R686" t="e">
        <f t="shared" si="174"/>
        <v>#VALUE!</v>
      </c>
      <c r="S686" t="e">
        <f t="shared" si="179"/>
        <v>#VALUE!</v>
      </c>
      <c r="T686" t="e">
        <f t="shared" si="180"/>
        <v>#VALUE!</v>
      </c>
    </row>
    <row r="687" spans="1:21" x14ac:dyDescent="0.25">
      <c r="A687" t="s">
        <v>198</v>
      </c>
      <c r="B687" t="s">
        <v>2930</v>
      </c>
      <c r="C687" t="s">
        <v>3064</v>
      </c>
      <c r="D687" t="s">
        <v>3065</v>
      </c>
      <c r="E687" t="s">
        <v>33</v>
      </c>
      <c r="F687" t="s">
        <v>3348</v>
      </c>
      <c r="G687" t="s">
        <v>429</v>
      </c>
      <c r="H687" t="s">
        <v>20</v>
      </c>
      <c r="I687" t="s">
        <v>3066</v>
      </c>
      <c r="J687" t="s">
        <v>2957</v>
      </c>
      <c r="K687" t="s">
        <v>2930</v>
      </c>
      <c r="L687" t="s">
        <v>78</v>
      </c>
      <c r="M687" t="s">
        <v>14</v>
      </c>
      <c r="N687" t="s">
        <v>156</v>
      </c>
      <c r="O687" t="s">
        <v>3067</v>
      </c>
      <c r="P687" t="s">
        <v>23</v>
      </c>
      <c r="Q687" t="s">
        <v>3064</v>
      </c>
      <c r="R687" t="e">
        <f t="shared" si="174"/>
        <v>#VALUE!</v>
      </c>
      <c r="S687" t="e">
        <f t="shared" si="179"/>
        <v>#VALUE!</v>
      </c>
      <c r="T687" t="e">
        <f t="shared" si="180"/>
        <v>#VALUE!</v>
      </c>
    </row>
    <row r="688" spans="1:21" x14ac:dyDescent="0.25">
      <c r="A688" t="s">
        <v>203</v>
      </c>
      <c r="B688" t="s">
        <v>2930</v>
      </c>
      <c r="C688" t="s">
        <v>3068</v>
      </c>
      <c r="D688" t="s">
        <v>3069</v>
      </c>
      <c r="E688" t="s">
        <v>39</v>
      </c>
      <c r="F688" t="s">
        <v>3348</v>
      </c>
      <c r="G688" t="s">
        <v>19</v>
      </c>
      <c r="H688" t="s">
        <v>20</v>
      </c>
      <c r="I688" t="s">
        <v>3070</v>
      </c>
      <c r="J688" t="s">
        <v>3346</v>
      </c>
      <c r="K688" t="s">
        <v>23</v>
      </c>
      <c r="L688" t="s">
        <v>78</v>
      </c>
      <c r="M688" t="s">
        <v>14</v>
      </c>
      <c r="N688" t="s">
        <v>198</v>
      </c>
      <c r="O688" t="s">
        <v>3071</v>
      </c>
      <c r="P688" t="s">
        <v>23</v>
      </c>
      <c r="Q688" t="s">
        <v>3068</v>
      </c>
      <c r="R688" t="e">
        <f t="shared" si="174"/>
        <v>#VALUE!</v>
      </c>
      <c r="S688" t="e">
        <f t="shared" si="179"/>
        <v>#VALUE!</v>
      </c>
      <c r="T688" t="e">
        <f t="shared" si="180"/>
        <v>#VALUE!</v>
      </c>
    </row>
    <row r="689" spans="1:21" hidden="1" x14ac:dyDescent="0.25">
      <c r="A689" t="s">
        <v>208</v>
      </c>
      <c r="B689" t="s">
        <v>2930</v>
      </c>
      <c r="C689" t="s">
        <v>3072</v>
      </c>
      <c r="D689" t="s">
        <v>3073</v>
      </c>
      <c r="E689" t="s">
        <v>14</v>
      </c>
      <c r="F689" t="s">
        <v>3349</v>
      </c>
      <c r="G689" t="s">
        <v>429</v>
      </c>
      <c r="H689" t="s">
        <v>20</v>
      </c>
      <c r="I689" t="s">
        <v>3074</v>
      </c>
      <c r="J689" t="s">
        <v>2962</v>
      </c>
      <c r="K689" t="s">
        <v>2930</v>
      </c>
      <c r="L689" t="s">
        <v>457</v>
      </c>
      <c r="M689" t="s">
        <v>173</v>
      </c>
      <c r="N689" t="s">
        <v>2619</v>
      </c>
      <c r="O689" t="s">
        <v>2963</v>
      </c>
      <c r="P689" t="s">
        <v>23</v>
      </c>
      <c r="Q689" t="s">
        <v>3072</v>
      </c>
      <c r="R689" t="e">
        <f t="shared" si="174"/>
        <v>#VALUE!</v>
      </c>
      <c r="S689" t="e">
        <f t="shared" si="179"/>
        <v>#VALUE!</v>
      </c>
      <c r="T689" t="e">
        <f t="shared" si="180"/>
        <v>#VALUE!</v>
      </c>
      <c r="U689" t="s">
        <v>3365</v>
      </c>
    </row>
    <row r="690" spans="1:21" x14ac:dyDescent="0.25">
      <c r="A690" t="s">
        <v>215</v>
      </c>
      <c r="B690" t="s">
        <v>2930</v>
      </c>
      <c r="C690" t="s">
        <v>3075</v>
      </c>
      <c r="D690" t="s">
        <v>3076</v>
      </c>
      <c r="E690" t="s">
        <v>28</v>
      </c>
      <c r="F690" t="s">
        <v>3349</v>
      </c>
      <c r="G690" t="s">
        <v>19</v>
      </c>
      <c r="H690" t="s">
        <v>20</v>
      </c>
      <c r="I690" t="s">
        <v>3077</v>
      </c>
      <c r="J690" t="s">
        <v>3351</v>
      </c>
      <c r="K690" t="s">
        <v>23</v>
      </c>
      <c r="L690" t="s">
        <v>89</v>
      </c>
      <c r="M690" t="s">
        <v>33</v>
      </c>
      <c r="N690" t="s">
        <v>179</v>
      </c>
      <c r="O690" t="s">
        <v>3079</v>
      </c>
      <c r="P690" t="s">
        <v>23</v>
      </c>
      <c r="Q690" t="s">
        <v>3075</v>
      </c>
      <c r="R690" t="e">
        <f t="shared" si="174"/>
        <v>#VALUE!</v>
      </c>
      <c r="S690" t="e">
        <f t="shared" si="179"/>
        <v>#VALUE!</v>
      </c>
      <c r="T690" t="e">
        <f t="shared" si="180"/>
        <v>#VALUE!</v>
      </c>
    </row>
    <row r="691" spans="1:21" x14ac:dyDescent="0.25">
      <c r="A691" t="s">
        <v>221</v>
      </c>
      <c r="B691" t="s">
        <v>2930</v>
      </c>
      <c r="C691" t="s">
        <v>3080</v>
      </c>
      <c r="D691" t="s">
        <v>3081</v>
      </c>
      <c r="E691" t="s">
        <v>33</v>
      </c>
      <c r="F691" t="s">
        <v>3349</v>
      </c>
      <c r="G691" t="s">
        <v>429</v>
      </c>
      <c r="H691" t="s">
        <v>20</v>
      </c>
      <c r="I691" t="s">
        <v>3082</v>
      </c>
      <c r="J691" t="s">
        <v>3083</v>
      </c>
      <c r="K691" t="s">
        <v>2930</v>
      </c>
      <c r="L691" t="s">
        <v>25</v>
      </c>
      <c r="M691" t="s">
        <v>14</v>
      </c>
      <c r="N691" t="s">
        <v>203</v>
      </c>
      <c r="O691" t="s">
        <v>3084</v>
      </c>
      <c r="P691" t="s">
        <v>23</v>
      </c>
      <c r="Q691" t="s">
        <v>3080</v>
      </c>
      <c r="R691" t="e">
        <f t="shared" si="174"/>
        <v>#VALUE!</v>
      </c>
      <c r="S691" t="e">
        <f t="shared" si="179"/>
        <v>#VALUE!</v>
      </c>
      <c r="T691" t="e">
        <f t="shared" si="180"/>
        <v>#VALUE!</v>
      </c>
    </row>
    <row r="692" spans="1:21" x14ac:dyDescent="0.25">
      <c r="A692" t="s">
        <v>118</v>
      </c>
      <c r="B692" t="s">
        <v>2930</v>
      </c>
      <c r="C692" t="s">
        <v>3085</v>
      </c>
      <c r="D692" t="s">
        <v>3086</v>
      </c>
      <c r="E692" t="s">
        <v>39</v>
      </c>
      <c r="F692" t="s">
        <v>3349</v>
      </c>
      <c r="G692" t="s">
        <v>429</v>
      </c>
      <c r="H692" t="s">
        <v>20</v>
      </c>
      <c r="I692" t="s">
        <v>3087</v>
      </c>
      <c r="J692" t="s">
        <v>3088</v>
      </c>
      <c r="K692" t="s">
        <v>2930</v>
      </c>
      <c r="L692" t="s">
        <v>111</v>
      </c>
      <c r="M692" t="s">
        <v>39</v>
      </c>
      <c r="N692" t="s">
        <v>430</v>
      </c>
      <c r="O692" t="s">
        <v>3017</v>
      </c>
      <c r="P692" t="s">
        <v>23</v>
      </c>
      <c r="Q692" t="s">
        <v>3085</v>
      </c>
      <c r="R692" t="e">
        <f t="shared" si="174"/>
        <v>#VALUE!</v>
      </c>
      <c r="S692" t="e">
        <f t="shared" si="179"/>
        <v>#VALUE!</v>
      </c>
      <c r="T692" t="e">
        <f t="shared" si="180"/>
        <v>#VALUE!</v>
      </c>
    </row>
    <row r="693" spans="1:21" x14ac:dyDescent="0.25">
      <c r="A693" t="s">
        <v>232</v>
      </c>
      <c r="B693" t="s">
        <v>2930</v>
      </c>
      <c r="C693" t="s">
        <v>3089</v>
      </c>
      <c r="D693" t="s">
        <v>3090</v>
      </c>
      <c r="E693" t="s">
        <v>14</v>
      </c>
      <c r="F693" t="s">
        <v>3350</v>
      </c>
      <c r="G693" t="s">
        <v>429</v>
      </c>
      <c r="H693" t="s">
        <v>20</v>
      </c>
      <c r="I693" t="s">
        <v>3092</v>
      </c>
      <c r="J693" t="s">
        <v>3093</v>
      </c>
      <c r="K693" t="s">
        <v>2930</v>
      </c>
      <c r="L693" t="s">
        <v>430</v>
      </c>
      <c r="M693" t="s">
        <v>2889</v>
      </c>
      <c r="N693" t="s">
        <v>504</v>
      </c>
      <c r="O693" t="s">
        <v>3094</v>
      </c>
      <c r="P693" t="s">
        <v>23</v>
      </c>
      <c r="Q693" t="s">
        <v>3089</v>
      </c>
      <c r="R693" t="e">
        <f t="shared" si="174"/>
        <v>#VALUE!</v>
      </c>
      <c r="S693" t="e">
        <f t="shared" si="179"/>
        <v>#VALUE!</v>
      </c>
      <c r="T693" t="e">
        <f t="shared" si="180"/>
        <v>#VALUE!</v>
      </c>
    </row>
    <row r="694" spans="1:21" x14ac:dyDescent="0.25">
      <c r="A694" t="s">
        <v>237</v>
      </c>
      <c r="B694" t="s">
        <v>2930</v>
      </c>
      <c r="C694" t="s">
        <v>3095</v>
      </c>
      <c r="D694" t="s">
        <v>3096</v>
      </c>
      <c r="E694" t="s">
        <v>28</v>
      </c>
      <c r="F694" t="s">
        <v>3350</v>
      </c>
      <c r="G694" t="s">
        <v>429</v>
      </c>
      <c r="H694" t="s">
        <v>20</v>
      </c>
      <c r="I694" t="s">
        <v>3097</v>
      </c>
      <c r="J694" t="s">
        <v>2995</v>
      </c>
      <c r="K694" t="s">
        <v>2930</v>
      </c>
      <c r="L694" t="s">
        <v>179</v>
      </c>
      <c r="M694" t="s">
        <v>24</v>
      </c>
      <c r="N694" t="s">
        <v>343</v>
      </c>
      <c r="O694" t="s">
        <v>3098</v>
      </c>
      <c r="P694" t="s">
        <v>23</v>
      </c>
      <c r="Q694" t="s">
        <v>3095</v>
      </c>
      <c r="R694" t="e">
        <f t="shared" si="174"/>
        <v>#VALUE!</v>
      </c>
      <c r="S694" t="e">
        <f t="shared" si="179"/>
        <v>#VALUE!</v>
      </c>
      <c r="T694" t="e">
        <f t="shared" si="180"/>
        <v>#VALUE!</v>
      </c>
    </row>
    <row r="695" spans="1:21" hidden="1" x14ac:dyDescent="0.25">
      <c r="A695" t="s">
        <v>242</v>
      </c>
      <c r="B695" t="s">
        <v>2930</v>
      </c>
      <c r="C695" t="s">
        <v>3099</v>
      </c>
      <c r="D695" t="s">
        <v>3100</v>
      </c>
      <c r="E695" t="s">
        <v>33</v>
      </c>
      <c r="F695" t="s">
        <v>3091</v>
      </c>
      <c r="G695" t="s">
        <v>19</v>
      </c>
      <c r="H695" t="s">
        <v>20</v>
      </c>
      <c r="I695" t="s">
        <v>3101</v>
      </c>
      <c r="J695" t="s">
        <v>3078</v>
      </c>
      <c r="K695" t="s">
        <v>23</v>
      </c>
      <c r="L695" t="s">
        <v>89</v>
      </c>
      <c r="M695" t="s">
        <v>33</v>
      </c>
      <c r="N695" t="s">
        <v>173</v>
      </c>
      <c r="O695" t="s">
        <v>3102</v>
      </c>
      <c r="P695" t="s">
        <v>23</v>
      </c>
      <c r="Q695" t="s">
        <v>3099</v>
      </c>
      <c r="R695" t="e">
        <f t="shared" si="174"/>
        <v>#VALUE!</v>
      </c>
      <c r="S695" t="e">
        <f t="shared" si="179"/>
        <v>#VALUE!</v>
      </c>
      <c r="T695" t="str">
        <f t="shared" si="176"/>
        <v>预约红包</v>
      </c>
      <c r="U695" t="s">
        <v>3186</v>
      </c>
    </row>
    <row r="696" spans="1:21" x14ac:dyDescent="0.25">
      <c r="A696" t="s">
        <v>191</v>
      </c>
      <c r="B696" t="s">
        <v>2930</v>
      </c>
      <c r="C696" t="s">
        <v>3103</v>
      </c>
      <c r="D696" t="s">
        <v>1050</v>
      </c>
      <c r="E696" t="s">
        <v>14</v>
      </c>
      <c r="F696" t="s">
        <v>3352</v>
      </c>
      <c r="G696" t="s">
        <v>429</v>
      </c>
      <c r="H696" t="s">
        <v>20</v>
      </c>
      <c r="I696" t="s">
        <v>3104</v>
      </c>
      <c r="J696" t="s">
        <v>3105</v>
      </c>
      <c r="K696" t="s">
        <v>2930</v>
      </c>
      <c r="L696" t="s">
        <v>488</v>
      </c>
      <c r="M696" t="s">
        <v>2925</v>
      </c>
      <c r="N696" t="s">
        <v>644</v>
      </c>
      <c r="O696" t="s">
        <v>3106</v>
      </c>
      <c r="P696" t="s">
        <v>23</v>
      </c>
      <c r="Q696" t="s">
        <v>3103</v>
      </c>
      <c r="R696" t="e">
        <f t="shared" si="174"/>
        <v>#VALUE!</v>
      </c>
      <c r="S696" t="e">
        <f t="shared" si="179"/>
        <v>#VALUE!</v>
      </c>
      <c r="T696" t="e">
        <f t="shared" ref="T696:T700" si="181">MID(Q696,1,SEARCH("｜",Q696)-1)</f>
        <v>#VALUE!</v>
      </c>
    </row>
    <row r="697" spans="1:21" x14ac:dyDescent="0.25">
      <c r="A697" t="s">
        <v>253</v>
      </c>
      <c r="B697" t="s">
        <v>2930</v>
      </c>
      <c r="C697" t="s">
        <v>3107</v>
      </c>
      <c r="D697" t="s">
        <v>3108</v>
      </c>
      <c r="E697" t="s">
        <v>28</v>
      </c>
      <c r="F697" t="s">
        <v>3352</v>
      </c>
      <c r="G697" t="s">
        <v>19</v>
      </c>
      <c r="H697" t="s">
        <v>20</v>
      </c>
      <c r="I697" t="s">
        <v>3109</v>
      </c>
      <c r="J697" t="s">
        <v>3110</v>
      </c>
      <c r="K697" t="s">
        <v>23</v>
      </c>
      <c r="L697" t="s">
        <v>121</v>
      </c>
      <c r="M697" t="s">
        <v>43</v>
      </c>
      <c r="N697" t="s">
        <v>163</v>
      </c>
      <c r="O697" t="s">
        <v>3111</v>
      </c>
      <c r="P697" t="s">
        <v>23</v>
      </c>
      <c r="Q697" t="s">
        <v>3107</v>
      </c>
      <c r="R697" t="e">
        <f t="shared" si="174"/>
        <v>#VALUE!</v>
      </c>
      <c r="S697" t="e">
        <f t="shared" si="179"/>
        <v>#VALUE!</v>
      </c>
      <c r="T697" t="e">
        <f t="shared" si="181"/>
        <v>#VALUE!</v>
      </c>
    </row>
    <row r="698" spans="1:21" x14ac:dyDescent="0.25">
      <c r="A698" t="s">
        <v>179</v>
      </c>
      <c r="B698" t="s">
        <v>2930</v>
      </c>
      <c r="C698" t="s">
        <v>3112</v>
      </c>
      <c r="D698" t="s">
        <v>3113</v>
      </c>
      <c r="E698" t="s">
        <v>33</v>
      </c>
      <c r="F698" t="s">
        <v>3352</v>
      </c>
      <c r="G698" t="s">
        <v>429</v>
      </c>
      <c r="H698" t="s">
        <v>20</v>
      </c>
      <c r="I698" t="s">
        <v>3114</v>
      </c>
      <c r="J698" t="s">
        <v>2995</v>
      </c>
      <c r="K698" t="s">
        <v>2930</v>
      </c>
      <c r="L698" t="s">
        <v>95</v>
      </c>
      <c r="M698" t="s">
        <v>39</v>
      </c>
      <c r="N698" t="s">
        <v>273</v>
      </c>
      <c r="O698" t="s">
        <v>3115</v>
      </c>
      <c r="P698" t="s">
        <v>23</v>
      </c>
      <c r="Q698" t="s">
        <v>3112</v>
      </c>
      <c r="R698" t="e">
        <f t="shared" si="174"/>
        <v>#VALUE!</v>
      </c>
      <c r="S698" t="e">
        <f t="shared" si="179"/>
        <v>#VALUE!</v>
      </c>
      <c r="T698" t="e">
        <f t="shared" si="181"/>
        <v>#VALUE!</v>
      </c>
    </row>
    <row r="699" spans="1:21" x14ac:dyDescent="0.25">
      <c r="A699" t="s">
        <v>262</v>
      </c>
      <c r="B699" t="s">
        <v>2930</v>
      </c>
      <c r="C699" t="s">
        <v>3116</v>
      </c>
      <c r="D699" t="s">
        <v>1050</v>
      </c>
      <c r="E699" t="s">
        <v>14</v>
      </c>
      <c r="F699" t="s">
        <v>3353</v>
      </c>
      <c r="G699" t="s">
        <v>429</v>
      </c>
      <c r="H699" t="s">
        <v>20</v>
      </c>
      <c r="I699" t="s">
        <v>3118</v>
      </c>
      <c r="J699" t="s">
        <v>3119</v>
      </c>
      <c r="K699" t="s">
        <v>2930</v>
      </c>
      <c r="L699" t="s">
        <v>511</v>
      </c>
      <c r="M699" t="s">
        <v>301</v>
      </c>
      <c r="N699" t="s">
        <v>2924</v>
      </c>
      <c r="O699" t="s">
        <v>2963</v>
      </c>
      <c r="P699" t="s">
        <v>23</v>
      </c>
      <c r="Q699" t="s">
        <v>3116</v>
      </c>
      <c r="R699" t="e">
        <f t="shared" si="174"/>
        <v>#VALUE!</v>
      </c>
      <c r="S699" t="e">
        <f t="shared" si="179"/>
        <v>#VALUE!</v>
      </c>
      <c r="T699" t="e">
        <f t="shared" si="181"/>
        <v>#VALUE!</v>
      </c>
    </row>
    <row r="700" spans="1:21" x14ac:dyDescent="0.25">
      <c r="A700" t="s">
        <v>268</v>
      </c>
      <c r="B700" t="s">
        <v>2930</v>
      </c>
      <c r="C700" t="s">
        <v>3120</v>
      </c>
      <c r="D700" t="s">
        <v>3121</v>
      </c>
      <c r="E700" t="s">
        <v>28</v>
      </c>
      <c r="F700" t="s">
        <v>3353</v>
      </c>
      <c r="G700" t="s">
        <v>429</v>
      </c>
      <c r="H700" t="s">
        <v>20</v>
      </c>
      <c r="I700" t="s">
        <v>3122</v>
      </c>
      <c r="J700" t="s">
        <v>2957</v>
      </c>
      <c r="K700" t="s">
        <v>2930</v>
      </c>
      <c r="L700" t="s">
        <v>181</v>
      </c>
      <c r="M700" t="s">
        <v>33</v>
      </c>
      <c r="N700" t="s">
        <v>438</v>
      </c>
      <c r="O700" t="s">
        <v>3123</v>
      </c>
      <c r="P700" t="s">
        <v>23</v>
      </c>
      <c r="Q700" t="s">
        <v>3120</v>
      </c>
      <c r="R700" t="e">
        <f t="shared" si="174"/>
        <v>#VALUE!</v>
      </c>
      <c r="S700" t="e">
        <f t="shared" si="179"/>
        <v>#VALUE!</v>
      </c>
      <c r="T700" t="e">
        <f t="shared" si="181"/>
        <v>#VALUE!</v>
      </c>
    </row>
    <row r="701" spans="1:21" hidden="1" x14ac:dyDescent="0.25">
      <c r="A701" t="s">
        <v>273</v>
      </c>
      <c r="B701" t="s">
        <v>2930</v>
      </c>
      <c r="C701" t="s">
        <v>3124</v>
      </c>
      <c r="D701" t="s">
        <v>3125</v>
      </c>
      <c r="E701" t="s">
        <v>33</v>
      </c>
      <c r="F701" t="s">
        <v>3117</v>
      </c>
      <c r="G701" t="s">
        <v>19</v>
      </c>
      <c r="H701" t="s">
        <v>20</v>
      </c>
      <c r="I701" t="s">
        <v>3126</v>
      </c>
      <c r="J701" t="s">
        <v>3127</v>
      </c>
      <c r="K701" t="s">
        <v>23</v>
      </c>
      <c r="L701" t="s">
        <v>24</v>
      </c>
      <c r="M701" t="s">
        <v>14</v>
      </c>
      <c r="N701" t="s">
        <v>173</v>
      </c>
      <c r="O701" t="s">
        <v>3128</v>
      </c>
      <c r="P701" t="s">
        <v>23</v>
      </c>
      <c r="Q701" t="s">
        <v>3124</v>
      </c>
      <c r="R701" t="e">
        <f t="shared" si="174"/>
        <v>#VALUE!</v>
      </c>
      <c r="S701" t="str">
        <f t="shared" si="179"/>
        <v xml:space="preserve">信梦想，创未来 </v>
      </c>
    </row>
    <row r="702" spans="1:21" hidden="1" x14ac:dyDescent="0.25">
      <c r="A702" t="s">
        <v>61</v>
      </c>
      <c r="B702" t="s">
        <v>2930</v>
      </c>
      <c r="C702" t="s">
        <v>3129</v>
      </c>
      <c r="D702" t="s">
        <v>1050</v>
      </c>
      <c r="E702" t="s">
        <v>14</v>
      </c>
      <c r="F702" t="s">
        <v>3354</v>
      </c>
      <c r="G702" t="s">
        <v>429</v>
      </c>
      <c r="H702" t="s">
        <v>20</v>
      </c>
      <c r="I702" t="s">
        <v>3131</v>
      </c>
      <c r="J702" t="s">
        <v>2962</v>
      </c>
      <c r="K702" t="s">
        <v>2930</v>
      </c>
      <c r="L702" t="s">
        <v>501</v>
      </c>
      <c r="M702" t="s">
        <v>439</v>
      </c>
      <c r="N702" t="s">
        <v>3132</v>
      </c>
      <c r="O702" t="s">
        <v>2963</v>
      </c>
      <c r="P702" t="s">
        <v>23</v>
      </c>
      <c r="Q702" t="s">
        <v>3129</v>
      </c>
      <c r="R702" t="e">
        <f t="shared" si="174"/>
        <v>#VALUE!</v>
      </c>
      <c r="S702" t="e">
        <f t="shared" si="179"/>
        <v>#VALUE!</v>
      </c>
      <c r="T702" t="e">
        <f t="shared" ref="T702:T704" si="182">MID(Q702,1,SEARCH("｜",Q702)-1)</f>
        <v>#VALUE!</v>
      </c>
      <c r="U702" t="s">
        <v>3365</v>
      </c>
    </row>
    <row r="703" spans="1:21" x14ac:dyDescent="0.25">
      <c r="A703" t="s">
        <v>97</v>
      </c>
      <c r="B703" t="s">
        <v>2930</v>
      </c>
      <c r="C703" t="s">
        <v>3133</v>
      </c>
      <c r="D703" t="s">
        <v>3134</v>
      </c>
      <c r="E703" t="s">
        <v>28</v>
      </c>
      <c r="F703" t="s">
        <v>3354</v>
      </c>
      <c r="G703" t="s">
        <v>19</v>
      </c>
      <c r="H703" t="s">
        <v>20</v>
      </c>
      <c r="I703" t="s">
        <v>3135</v>
      </c>
      <c r="J703" t="s">
        <v>3136</v>
      </c>
      <c r="K703" t="s">
        <v>23</v>
      </c>
      <c r="L703" t="s">
        <v>104</v>
      </c>
      <c r="M703" t="s">
        <v>33</v>
      </c>
      <c r="N703" t="s">
        <v>273</v>
      </c>
      <c r="O703" t="s">
        <v>3137</v>
      </c>
      <c r="P703" t="s">
        <v>23</v>
      </c>
      <c r="Q703" t="s">
        <v>3133</v>
      </c>
      <c r="R703" t="e">
        <f t="shared" si="174"/>
        <v>#VALUE!</v>
      </c>
      <c r="S703" t="e">
        <f t="shared" si="179"/>
        <v>#VALUE!</v>
      </c>
      <c r="T703" t="e">
        <f t="shared" si="182"/>
        <v>#VALUE!</v>
      </c>
    </row>
    <row r="704" spans="1:21" x14ac:dyDescent="0.25">
      <c r="A704" t="s">
        <v>288</v>
      </c>
      <c r="B704" t="s">
        <v>2930</v>
      </c>
      <c r="C704" t="s">
        <v>3138</v>
      </c>
      <c r="D704" t="s">
        <v>3139</v>
      </c>
      <c r="E704" t="s">
        <v>33</v>
      </c>
      <c r="F704" t="s">
        <v>3354</v>
      </c>
      <c r="G704" t="s">
        <v>429</v>
      </c>
      <c r="H704" t="s">
        <v>20</v>
      </c>
      <c r="I704" t="s">
        <v>3140</v>
      </c>
      <c r="J704" t="s">
        <v>3141</v>
      </c>
      <c r="K704" t="s">
        <v>2930</v>
      </c>
      <c r="L704" t="s">
        <v>111</v>
      </c>
      <c r="M704" t="s">
        <v>33</v>
      </c>
      <c r="N704" t="s">
        <v>295</v>
      </c>
      <c r="O704" t="s">
        <v>3142</v>
      </c>
      <c r="P704" t="s">
        <v>23</v>
      </c>
      <c r="Q704" t="s">
        <v>3138</v>
      </c>
      <c r="R704" t="e">
        <f t="shared" si="174"/>
        <v>#VALUE!</v>
      </c>
      <c r="S704" t="e">
        <f t="shared" si="179"/>
        <v>#VALUE!</v>
      </c>
      <c r="T704" t="e">
        <f t="shared" si="182"/>
        <v>#VALUE!</v>
      </c>
    </row>
    <row r="705" spans="1:21" hidden="1" x14ac:dyDescent="0.25">
      <c r="A705" t="s">
        <v>295</v>
      </c>
      <c r="B705" t="s">
        <v>2930</v>
      </c>
      <c r="C705" t="s">
        <v>3143</v>
      </c>
      <c r="D705" t="s">
        <v>3144</v>
      </c>
      <c r="E705" t="s">
        <v>39</v>
      </c>
      <c r="F705" t="s">
        <v>3130</v>
      </c>
      <c r="G705" t="s">
        <v>429</v>
      </c>
      <c r="H705" t="s">
        <v>20</v>
      </c>
      <c r="I705" t="s">
        <v>3145</v>
      </c>
      <c r="J705" t="s">
        <v>3040</v>
      </c>
      <c r="K705" t="s">
        <v>2930</v>
      </c>
      <c r="L705" t="s">
        <v>208</v>
      </c>
      <c r="M705" t="s">
        <v>337</v>
      </c>
      <c r="N705" t="s">
        <v>428</v>
      </c>
      <c r="O705" t="s">
        <v>3041</v>
      </c>
      <c r="P705" t="s">
        <v>23</v>
      </c>
      <c r="Q705" t="s">
        <v>3143</v>
      </c>
      <c r="R705" t="e">
        <f t="shared" si="174"/>
        <v>#VALUE!</v>
      </c>
      <c r="S705" t="e">
        <f t="shared" si="179"/>
        <v>#VALUE!</v>
      </c>
      <c r="T705" t="str">
        <f t="shared" ref="T705:T710" si="183">MID(Q705,1,SEARCH("丨",Q705)-1)</f>
        <v>中奖名单</v>
      </c>
      <c r="U705" t="s">
        <v>3186</v>
      </c>
    </row>
    <row r="706" spans="1:21" hidden="1" x14ac:dyDescent="0.25">
      <c r="A706" t="s">
        <v>301</v>
      </c>
      <c r="B706" t="s">
        <v>2930</v>
      </c>
      <c r="C706" t="s">
        <v>3146</v>
      </c>
      <c r="D706" t="s">
        <v>1050</v>
      </c>
      <c r="E706" t="s">
        <v>14</v>
      </c>
      <c r="F706" t="s">
        <v>3355</v>
      </c>
      <c r="G706" t="s">
        <v>19</v>
      </c>
      <c r="H706" t="s">
        <v>20</v>
      </c>
      <c r="I706" t="s">
        <v>3147</v>
      </c>
      <c r="J706" t="s">
        <v>3148</v>
      </c>
      <c r="K706" t="s">
        <v>23</v>
      </c>
      <c r="L706" t="s">
        <v>511</v>
      </c>
      <c r="M706" t="s">
        <v>3149</v>
      </c>
      <c r="N706" t="s">
        <v>649</v>
      </c>
      <c r="O706" t="s">
        <v>3150</v>
      </c>
      <c r="P706" t="s">
        <v>23</v>
      </c>
      <c r="Q706" t="s">
        <v>3146</v>
      </c>
      <c r="R706" t="e">
        <f t="shared" si="174"/>
        <v>#VALUE!</v>
      </c>
      <c r="S706" t="e">
        <f t="shared" si="179"/>
        <v>#VALUE!</v>
      </c>
      <c r="T706" t="e">
        <f t="shared" ref="T706:T709" si="184">MID(Q706,1,SEARCH("｜",Q706)-1)</f>
        <v>#VALUE!</v>
      </c>
      <c r="U706" t="s">
        <v>3186</v>
      </c>
    </row>
    <row r="707" spans="1:21" x14ac:dyDescent="0.25">
      <c r="A707" t="s">
        <v>306</v>
      </c>
      <c r="B707" t="s">
        <v>2930</v>
      </c>
      <c r="C707" t="s">
        <v>3151</v>
      </c>
      <c r="D707" t="s">
        <v>3152</v>
      </c>
      <c r="E707" t="s">
        <v>28</v>
      </c>
      <c r="F707" t="s">
        <v>3355</v>
      </c>
      <c r="G707" t="s">
        <v>429</v>
      </c>
      <c r="H707" t="s">
        <v>20</v>
      </c>
      <c r="I707" t="s">
        <v>3153</v>
      </c>
      <c r="J707" t="s">
        <v>2971</v>
      </c>
      <c r="K707" t="s">
        <v>2930</v>
      </c>
      <c r="L707" t="s">
        <v>173</v>
      </c>
      <c r="M707" t="s">
        <v>455</v>
      </c>
      <c r="N707" t="s">
        <v>438</v>
      </c>
      <c r="O707" t="s">
        <v>3154</v>
      </c>
      <c r="P707" t="s">
        <v>23</v>
      </c>
      <c r="Q707" t="s">
        <v>3151</v>
      </c>
      <c r="R707" t="e">
        <f t="shared" ref="R707:R713" si="185">MID(Q707,SEARCH("【",Q707)+1,SEARCH("】",Q707)-SEARCH("【",Q707)-1)</f>
        <v>#VALUE!</v>
      </c>
      <c r="S707" t="e">
        <f t="shared" si="179"/>
        <v>#VALUE!</v>
      </c>
      <c r="T707" t="e">
        <f t="shared" si="184"/>
        <v>#VALUE!</v>
      </c>
    </row>
    <row r="708" spans="1:21" x14ac:dyDescent="0.25">
      <c r="A708" t="s">
        <v>313</v>
      </c>
      <c r="B708" t="s">
        <v>2930</v>
      </c>
      <c r="C708" t="s">
        <v>3155</v>
      </c>
      <c r="D708" t="s">
        <v>3156</v>
      </c>
      <c r="E708" t="s">
        <v>14</v>
      </c>
      <c r="F708" t="s">
        <v>3356</v>
      </c>
      <c r="G708" t="s">
        <v>429</v>
      </c>
      <c r="H708" t="s">
        <v>20</v>
      </c>
      <c r="I708" t="s">
        <v>3158</v>
      </c>
      <c r="J708" t="s">
        <v>3159</v>
      </c>
      <c r="K708" t="s">
        <v>2930</v>
      </c>
      <c r="L708" t="s">
        <v>313</v>
      </c>
      <c r="M708" t="s">
        <v>95</v>
      </c>
      <c r="N708" t="s">
        <v>494</v>
      </c>
      <c r="O708" t="s">
        <v>3160</v>
      </c>
      <c r="P708" t="s">
        <v>23</v>
      </c>
      <c r="Q708" t="s">
        <v>3155</v>
      </c>
      <c r="R708" t="e">
        <f t="shared" si="185"/>
        <v>#VALUE!</v>
      </c>
      <c r="S708" t="e">
        <f t="shared" si="179"/>
        <v>#VALUE!</v>
      </c>
      <c r="T708" t="e">
        <f t="shared" si="184"/>
        <v>#VALUE!</v>
      </c>
    </row>
    <row r="709" spans="1:21" x14ac:dyDescent="0.25">
      <c r="A709" t="s">
        <v>319</v>
      </c>
      <c r="B709" t="s">
        <v>2930</v>
      </c>
      <c r="C709" t="s">
        <v>3161</v>
      </c>
      <c r="D709" t="s">
        <v>3162</v>
      </c>
      <c r="E709" t="s">
        <v>28</v>
      </c>
      <c r="F709" t="s">
        <v>3356</v>
      </c>
      <c r="G709" t="s">
        <v>429</v>
      </c>
      <c r="H709" t="s">
        <v>20</v>
      </c>
      <c r="I709" t="s">
        <v>3163</v>
      </c>
      <c r="J709" t="s">
        <v>2995</v>
      </c>
      <c r="K709" t="s">
        <v>2930</v>
      </c>
      <c r="L709" t="s">
        <v>156</v>
      </c>
      <c r="M709" t="s">
        <v>24</v>
      </c>
      <c r="N709" t="s">
        <v>427</v>
      </c>
      <c r="O709" t="s">
        <v>3164</v>
      </c>
      <c r="P709" t="s">
        <v>23</v>
      </c>
      <c r="Q709" t="s">
        <v>3161</v>
      </c>
      <c r="R709" t="e">
        <f t="shared" si="185"/>
        <v>#VALUE!</v>
      </c>
      <c r="S709" t="e">
        <f t="shared" si="179"/>
        <v>#VALUE!</v>
      </c>
      <c r="T709" t="e">
        <f t="shared" si="184"/>
        <v>#VALUE!</v>
      </c>
    </row>
    <row r="710" spans="1:21" hidden="1" x14ac:dyDescent="0.25">
      <c r="A710" t="s">
        <v>326</v>
      </c>
      <c r="B710" t="s">
        <v>2930</v>
      </c>
      <c r="C710" t="s">
        <v>3165</v>
      </c>
      <c r="D710" t="s">
        <v>3166</v>
      </c>
      <c r="E710" t="s">
        <v>33</v>
      </c>
      <c r="F710" t="s">
        <v>3157</v>
      </c>
      <c r="G710" t="s">
        <v>19</v>
      </c>
      <c r="H710" t="s">
        <v>20</v>
      </c>
      <c r="I710" t="s">
        <v>3167</v>
      </c>
      <c r="J710" t="s">
        <v>3040</v>
      </c>
      <c r="K710" t="s">
        <v>23</v>
      </c>
      <c r="L710" t="s">
        <v>221</v>
      </c>
      <c r="M710" t="s">
        <v>2927</v>
      </c>
      <c r="N710" t="s">
        <v>432</v>
      </c>
      <c r="O710" t="s">
        <v>3041</v>
      </c>
      <c r="P710" t="s">
        <v>23</v>
      </c>
      <c r="Q710" t="s">
        <v>3165</v>
      </c>
      <c r="R710" t="e">
        <f t="shared" si="185"/>
        <v>#VALUE!</v>
      </c>
      <c r="S710" t="e">
        <f t="shared" si="179"/>
        <v>#VALUE!</v>
      </c>
      <c r="T710" t="str">
        <f t="shared" si="183"/>
        <v>中奖名单</v>
      </c>
      <c r="U710" t="s">
        <v>3186</v>
      </c>
    </row>
    <row r="711" spans="1:21" x14ac:dyDescent="0.25">
      <c r="A711" t="s">
        <v>332</v>
      </c>
      <c r="B711" t="s">
        <v>2930</v>
      </c>
      <c r="C711" t="s">
        <v>3168</v>
      </c>
      <c r="D711" t="s">
        <v>3169</v>
      </c>
      <c r="E711" t="s">
        <v>14</v>
      </c>
      <c r="F711" t="s">
        <v>3357</v>
      </c>
      <c r="G711" t="s">
        <v>429</v>
      </c>
      <c r="H711" t="s">
        <v>20</v>
      </c>
      <c r="I711" t="s">
        <v>3170</v>
      </c>
      <c r="J711" t="s">
        <v>2995</v>
      </c>
      <c r="K711" t="s">
        <v>2930</v>
      </c>
      <c r="L711" t="s">
        <v>443</v>
      </c>
      <c r="M711" t="s">
        <v>2929</v>
      </c>
      <c r="N711" t="s">
        <v>524</v>
      </c>
      <c r="O711" t="s">
        <v>3171</v>
      </c>
      <c r="P711" t="s">
        <v>23</v>
      </c>
      <c r="Q711" t="s">
        <v>3168</v>
      </c>
      <c r="R711" t="e">
        <f t="shared" si="185"/>
        <v>#VALUE!</v>
      </c>
      <c r="S711" t="e">
        <f t="shared" si="179"/>
        <v>#VALUE!</v>
      </c>
      <c r="T711" t="e">
        <f t="shared" ref="T711:T713" si="186">MID(Q711,1,SEARCH("｜",Q711)-1)</f>
        <v>#VALUE!</v>
      </c>
    </row>
    <row r="712" spans="1:21" hidden="1" x14ac:dyDescent="0.25">
      <c r="A712" t="s">
        <v>337</v>
      </c>
      <c r="B712" t="s">
        <v>2930</v>
      </c>
      <c r="C712" t="s">
        <v>3172</v>
      </c>
      <c r="D712" t="s">
        <v>3173</v>
      </c>
      <c r="E712" t="s">
        <v>28</v>
      </c>
      <c r="F712" t="s">
        <v>3357</v>
      </c>
      <c r="G712" t="s">
        <v>429</v>
      </c>
      <c r="H712" t="s">
        <v>20</v>
      </c>
      <c r="I712" t="s">
        <v>3174</v>
      </c>
      <c r="J712" t="s">
        <v>2962</v>
      </c>
      <c r="K712" t="s">
        <v>2930</v>
      </c>
      <c r="L712" t="s">
        <v>237</v>
      </c>
      <c r="M712" t="s">
        <v>163</v>
      </c>
      <c r="N712" t="s">
        <v>472</v>
      </c>
      <c r="O712" t="s">
        <v>2963</v>
      </c>
      <c r="P712" t="s">
        <v>23</v>
      </c>
      <c r="Q712" t="s">
        <v>3172</v>
      </c>
      <c r="R712" t="e">
        <f t="shared" si="185"/>
        <v>#VALUE!</v>
      </c>
      <c r="S712" t="e">
        <f t="shared" si="179"/>
        <v>#VALUE!</v>
      </c>
      <c r="T712" t="e">
        <f t="shared" si="186"/>
        <v>#VALUE!</v>
      </c>
      <c r="U712" t="s">
        <v>3365</v>
      </c>
    </row>
    <row r="713" spans="1:21" x14ac:dyDescent="0.25">
      <c r="A713" t="s">
        <v>347</v>
      </c>
      <c r="B713" t="s">
        <v>2930</v>
      </c>
      <c r="C713" t="s">
        <v>3175</v>
      </c>
      <c r="D713" t="s">
        <v>3176</v>
      </c>
      <c r="E713" t="s">
        <v>33</v>
      </c>
      <c r="F713" t="s">
        <v>3357</v>
      </c>
      <c r="G713" t="s">
        <v>429</v>
      </c>
      <c r="H713" t="s">
        <v>20</v>
      </c>
      <c r="I713" t="s">
        <v>3177</v>
      </c>
      <c r="J713" t="s">
        <v>2995</v>
      </c>
      <c r="K713" t="s">
        <v>2930</v>
      </c>
      <c r="L713" t="s">
        <v>121</v>
      </c>
      <c r="M713" t="s">
        <v>33</v>
      </c>
      <c r="N713" t="s">
        <v>313</v>
      </c>
      <c r="O713" t="s">
        <v>3178</v>
      </c>
      <c r="P713" t="s">
        <v>23</v>
      </c>
      <c r="Q713" t="s">
        <v>3175</v>
      </c>
      <c r="R713" t="e">
        <f t="shared" si="185"/>
        <v>#VALUE!</v>
      </c>
      <c r="S713" t="e">
        <f t="shared" si="179"/>
        <v>#VALUE!</v>
      </c>
      <c r="T713" t="e">
        <f t="shared" si="186"/>
        <v>#VALUE!</v>
      </c>
    </row>
  </sheetData>
  <autoFilter ref="A1:W713" xr:uid="{00000000-0001-0000-0000-000000000000}">
    <filterColumn colId="19">
      <filters>
        <filter val="#VALUE!"/>
      </filters>
    </filterColumn>
    <filterColumn colId="20">
      <filters blank="1"/>
    </filterColumn>
    <filterColumn colId="21">
      <filters blank="1"/>
    </filterColumn>
  </autoFilter>
  <phoneticPr fontId="1" type="noConversion"/>
  <pageMargins left="0.7" right="0.7" top="0.75" bottom="0.75" header="0.3" footer="0.3"/>
  <ignoredErrors>
    <ignoredError sqref="T11:T1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2015-06-05T18:19:34Z</dcterms:created>
  <dcterms:modified xsi:type="dcterms:W3CDTF">2023-05-23T02:13:25Z</dcterms:modified>
</cp:coreProperties>
</file>