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2/"/>
    </mc:Choice>
  </mc:AlternateContent>
  <xr:revisionPtr revIDLastSave="94" documentId="8_{6DA896C7-148A-44B7-916D-A0AE445B9FD3}" xr6:coauthVersionLast="47" xr6:coauthVersionMax="47" xr10:uidLastSave="{C444E0EA-0347-437D-A216-0BA5712DB4E3}"/>
  <bookViews>
    <workbookView xWindow="-90" yWindow="-90" windowWidth="24180" windowHeight="15460" activeTab="2" xr2:uid="{AEE26A5C-531C-4955-975F-0C325962DA58}"/>
  </bookViews>
  <sheets>
    <sheet name="XYZ Revenue" sheetId="1" r:id="rId1"/>
    <sheet name="XYZ next month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G7" i="2"/>
  <c r="D6" i="2"/>
  <c r="E6" i="2"/>
  <c r="F6" i="2"/>
  <c r="G6" i="2"/>
  <c r="C6" i="2"/>
  <c r="C7" i="2" s="1"/>
  <c r="B7" i="2"/>
  <c r="B8" i="2" s="1"/>
  <c r="E7" i="2"/>
  <c r="D7" i="2"/>
  <c r="G5" i="2"/>
  <c r="F5" i="2"/>
  <c r="F7" i="2" s="1"/>
  <c r="E5" i="2"/>
  <c r="D5" i="2"/>
  <c r="C5" i="2"/>
  <c r="B5" i="2"/>
  <c r="K2" i="2"/>
  <c r="D2" i="2"/>
  <c r="E2" i="2" s="1"/>
  <c r="F2" i="2" s="1"/>
  <c r="G2" i="2" s="1"/>
  <c r="C2" i="2"/>
  <c r="D6" i="1"/>
  <c r="E6" i="1"/>
  <c r="F6" i="1"/>
  <c r="G6" i="1"/>
  <c r="C6" i="1"/>
  <c r="B8" i="1"/>
  <c r="C7" i="1"/>
  <c r="C8" i="1" s="1"/>
  <c r="E7" i="1"/>
  <c r="B7" i="1"/>
  <c r="B6" i="1"/>
  <c r="C5" i="1"/>
  <c r="D5" i="1"/>
  <c r="E5" i="1"/>
  <c r="F5" i="1"/>
  <c r="G5" i="1"/>
  <c r="B5" i="1"/>
  <c r="C2" i="1"/>
  <c r="D2" i="1"/>
  <c r="E2" i="1" s="1"/>
  <c r="F2" i="1" s="1"/>
  <c r="G2" i="1" s="1"/>
  <c r="K2" i="1"/>
  <c r="C8" i="2" l="1"/>
  <c r="D8" i="2"/>
  <c r="E8" i="2" s="1"/>
  <c r="F8" i="2" s="1"/>
  <c r="G8" i="2" s="1"/>
  <c r="D8" i="1"/>
  <c r="E8" i="1" s="1"/>
  <c r="F8" i="1" s="1"/>
  <c r="G8" i="1" s="1"/>
  <c r="G7" i="1"/>
  <c r="F7" i="1"/>
  <c r="D7" i="1"/>
</calcChain>
</file>

<file path=xl/sharedStrings.xml><?xml version="1.0" encoding="utf-8"?>
<sst xmlns="http://schemas.openxmlformats.org/spreadsheetml/2006/main" count="48" uniqueCount="16">
  <si>
    <t>January</t>
  </si>
  <si>
    <t>February</t>
  </si>
  <si>
    <t>March</t>
  </si>
  <si>
    <t>April</t>
  </si>
  <si>
    <t>May</t>
  </si>
  <si>
    <t>June</t>
  </si>
  <si>
    <t>Inventory</t>
  </si>
  <si>
    <t>Sales</t>
  </si>
  <si>
    <t>Unit Cost</t>
  </si>
  <si>
    <t>Sale Price</t>
  </si>
  <si>
    <t>Profit</t>
  </si>
  <si>
    <t>Production</t>
  </si>
  <si>
    <t>Cost</t>
  </si>
  <si>
    <t>Revenue</t>
  </si>
  <si>
    <t>Cash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</si>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</sst>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17</xdr:row>
      <xdr:rowOff>24130</xdr:rowOff>
    </xdr:from>
    <xdr:to>
      <xdr:col>20</xdr:col>
      <xdr:colOff>245110</xdr:colOff>
      <xdr:row>24</xdr:row>
      <xdr:rowOff>180340</xdr:rowOff>
    </xdr:to>
    <xdr:sp macro="" textlink="">
      <xdr:nvSpPr>
        <xdr:cNvPr id="2" name="Octagon 1">
          <a:extLst>
            <a:ext uri="{FF2B5EF4-FFF2-40B4-BE49-F238E27FC236}">
              <a16:creationId xmlns:a16="http://schemas.microsoft.com/office/drawing/2014/main" id="{0C36996F-4EFC-8BFD-78EA-FD4F7190E4B9}"/>
            </a:ext>
          </a:extLst>
        </xdr:cNvPr>
        <xdr:cNvSpPr/>
      </xdr:nvSpPr>
      <xdr:spPr>
        <a:xfrm>
          <a:off x="11681460" y="3133090"/>
          <a:ext cx="1464310" cy="1436370"/>
        </a:xfrm>
        <a:prstGeom prst="oc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PROFIT</a:t>
          </a:r>
        </a:p>
      </xdr:txBody>
    </xdr:sp>
    <xdr:clientData/>
  </xdr:twoCellAnchor>
  <xdr:twoCellAnchor>
    <xdr:from>
      <xdr:col>13</xdr:col>
      <xdr:colOff>496570</xdr:colOff>
      <xdr:row>13</xdr:row>
      <xdr:rowOff>19050</xdr:rowOff>
    </xdr:from>
    <xdr:to>
      <xdr:col>16</xdr:col>
      <xdr:colOff>420370</xdr:colOff>
      <xdr:row>19</xdr:row>
      <xdr:rowOff>127000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3BEC5CF-7FA6-7853-6027-5FD45F510089}"/>
            </a:ext>
          </a:extLst>
        </xdr:cNvPr>
        <xdr:cNvSpPr/>
      </xdr:nvSpPr>
      <xdr:spPr>
        <a:xfrm>
          <a:off x="9107170" y="2413000"/>
          <a:ext cx="1752600" cy="1212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MONTHLY SALES</a:t>
          </a:r>
        </a:p>
      </xdr:txBody>
    </xdr:sp>
    <xdr:clientData/>
  </xdr:twoCellAnchor>
  <xdr:twoCellAnchor>
    <xdr:from>
      <xdr:col>15</xdr:col>
      <xdr:colOff>463550</xdr:colOff>
      <xdr:row>1</xdr:row>
      <xdr:rowOff>0</xdr:rowOff>
    </xdr:from>
    <xdr:to>
      <xdr:col>17</xdr:col>
      <xdr:colOff>590550</xdr:colOff>
      <xdr:row>9</xdr:row>
      <xdr:rowOff>114300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8CA47EEC-FEE4-6E20-540A-3BF7E3ADEF7F}"/>
            </a:ext>
          </a:extLst>
        </xdr:cNvPr>
        <xdr:cNvSpPr/>
      </xdr:nvSpPr>
      <xdr:spPr>
        <a:xfrm rot="10800000">
          <a:off x="10293350" y="184150"/>
          <a:ext cx="1346200" cy="1587500"/>
        </a:xfrm>
        <a:prstGeom prst="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10800000" lon="10800000" rev="10800000"/>
            </a:camera>
            <a:lightRig rig="threePt" dir="t"/>
          </a:scene3d>
        </a:bodyPr>
        <a:lstStyle/>
        <a:p>
          <a:pPr algn="l"/>
          <a:r>
            <a:rPr lang="en-US" sz="1100"/>
            <a:t>Unit Cost</a:t>
          </a:r>
        </a:p>
      </xdr:txBody>
    </xdr:sp>
    <xdr:clientData/>
  </xdr:twoCellAnchor>
  <xdr:twoCellAnchor>
    <xdr:from>
      <xdr:col>12</xdr:col>
      <xdr:colOff>82550</xdr:colOff>
      <xdr:row>1</xdr:row>
      <xdr:rowOff>38100</xdr:rowOff>
    </xdr:from>
    <xdr:to>
      <xdr:col>14</xdr:col>
      <xdr:colOff>209550</xdr:colOff>
      <xdr:row>9</xdr:row>
      <xdr:rowOff>152400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8AE2019C-6B93-4CEE-8827-58F42644A881}"/>
            </a:ext>
          </a:extLst>
        </xdr:cNvPr>
        <xdr:cNvSpPr/>
      </xdr:nvSpPr>
      <xdr:spPr>
        <a:xfrm rot="10800000">
          <a:off x="8083550" y="222250"/>
          <a:ext cx="1346200" cy="1587500"/>
        </a:xfrm>
        <a:prstGeom prst="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10800000" lon="10800000" rev="10800000"/>
            </a:camera>
            <a:lightRig rig="threePt" dir="t"/>
          </a:scene3d>
        </a:bodyPr>
        <a:lstStyle/>
        <a:p>
          <a:pPr algn="l"/>
          <a:r>
            <a:rPr lang="en-US" sz="1100"/>
            <a:t>Profit</a:t>
          </a:r>
          <a:r>
            <a:rPr lang="en-US" sz="1100" baseline="0"/>
            <a:t> per unit</a:t>
          </a:r>
          <a:r>
            <a:rPr lang="en-US" sz="1100"/>
            <a:t>	</a:t>
          </a:r>
        </a:p>
      </xdr:txBody>
    </xdr:sp>
    <xdr:clientData/>
  </xdr:twoCellAnchor>
  <xdr:twoCellAnchor>
    <xdr:from>
      <xdr:col>9</xdr:col>
      <xdr:colOff>234950</xdr:colOff>
      <xdr:row>5</xdr:row>
      <xdr:rowOff>63500</xdr:rowOff>
    </xdr:from>
    <xdr:to>
      <xdr:col>11</xdr:col>
      <xdr:colOff>361950</xdr:colOff>
      <xdr:row>13</xdr:row>
      <xdr:rowOff>177800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4D89ADEA-5299-4094-A39F-8C1C4C36BE96}"/>
            </a:ext>
          </a:extLst>
        </xdr:cNvPr>
        <xdr:cNvSpPr/>
      </xdr:nvSpPr>
      <xdr:spPr>
        <a:xfrm rot="10800000">
          <a:off x="6407150" y="984250"/>
          <a:ext cx="1346200" cy="1587500"/>
        </a:xfrm>
        <a:prstGeom prst="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>
              <a:rot lat="10800000" lon="10800000" rev="10800000"/>
            </a:camera>
            <a:lightRig rig="threePt" dir="t"/>
          </a:scene3d>
        </a:bodyPr>
        <a:lstStyle/>
        <a:p>
          <a:pPr algn="l"/>
          <a:r>
            <a:rPr lang="en-US" sz="1100"/>
            <a:t>Sale Price</a:t>
          </a:r>
        </a:p>
      </xdr:txBody>
    </xdr:sp>
    <xdr:clientData/>
  </xdr:twoCellAnchor>
  <xdr:twoCellAnchor>
    <xdr:from>
      <xdr:col>6</xdr:col>
      <xdr:colOff>95250</xdr:colOff>
      <xdr:row>23</xdr:row>
      <xdr:rowOff>177800</xdr:rowOff>
    </xdr:from>
    <xdr:to>
      <xdr:col>8</xdr:col>
      <xdr:colOff>273050</xdr:colOff>
      <xdr:row>30</xdr:row>
      <xdr:rowOff>120650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75E9E79-E080-C2B1-6C08-59096B7C9979}"/>
            </a:ext>
          </a:extLst>
        </xdr:cNvPr>
        <xdr:cNvSpPr/>
      </xdr:nvSpPr>
      <xdr:spPr>
        <a:xfrm>
          <a:off x="4343400" y="4413250"/>
          <a:ext cx="1492250" cy="12319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MONTHLY</a:t>
          </a:r>
          <a:r>
            <a:rPr lang="en-US" sz="1100" baseline="0"/>
            <a:t> PRODUCTION</a:t>
          </a:r>
          <a:endParaRPr lang="en-US" sz="1100"/>
        </a:p>
      </xdr:txBody>
    </xdr:sp>
    <xdr:clientData/>
  </xdr:twoCellAnchor>
  <xdr:twoCellAnchor>
    <xdr:from>
      <xdr:col>7</xdr:col>
      <xdr:colOff>225425</xdr:colOff>
      <xdr:row>20</xdr:row>
      <xdr:rowOff>76200</xdr:rowOff>
    </xdr:from>
    <xdr:to>
      <xdr:col>9</xdr:col>
      <xdr:colOff>228600</xdr:colOff>
      <xdr:row>23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9B412B-705C-158D-21E7-A7C75772AFA6}"/>
            </a:ext>
          </a:extLst>
        </xdr:cNvPr>
        <xdr:cNvCxnSpPr/>
      </xdr:nvCxnSpPr>
      <xdr:spPr>
        <a:xfrm flipV="1">
          <a:off x="5178425" y="3759200"/>
          <a:ext cx="1222375" cy="615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29</xdr:row>
      <xdr:rowOff>165100</xdr:rowOff>
    </xdr:from>
    <xdr:to>
      <xdr:col>12</xdr:col>
      <xdr:colOff>165100</xdr:colOff>
      <xdr:row>35</xdr:row>
      <xdr:rowOff>146050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20D140C-FCEC-0891-B1DB-CDD0CB46BE46}"/>
            </a:ext>
          </a:extLst>
        </xdr:cNvPr>
        <xdr:cNvSpPr/>
      </xdr:nvSpPr>
      <xdr:spPr>
        <a:xfrm>
          <a:off x="6578600" y="5505450"/>
          <a:ext cx="1587500" cy="1085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CASH</a:t>
          </a:r>
          <a:r>
            <a:rPr lang="en-US" sz="1100" baseline="0"/>
            <a:t> ON HAND</a:t>
          </a:r>
        </a:p>
      </xdr:txBody>
    </xdr:sp>
    <xdr:clientData/>
  </xdr:twoCellAnchor>
  <xdr:twoCellAnchor>
    <xdr:from>
      <xdr:col>7</xdr:col>
      <xdr:colOff>444500</xdr:colOff>
      <xdr:row>30</xdr:row>
      <xdr:rowOff>120650</xdr:rowOff>
    </xdr:from>
    <xdr:to>
      <xdr:col>9</xdr:col>
      <xdr:colOff>342900</xdr:colOff>
      <xdr:row>32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95D6E6-4891-524C-E502-8B6DAED7F709}"/>
            </a:ext>
          </a:extLst>
        </xdr:cNvPr>
        <xdr:cNvCxnSpPr>
          <a:endCxn id="12" idx="2"/>
        </xdr:cNvCxnSpPr>
      </xdr:nvCxnSpPr>
      <xdr:spPr>
        <a:xfrm>
          <a:off x="5397500" y="5645150"/>
          <a:ext cx="111760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420370</xdr:colOff>
      <xdr:row>16</xdr:row>
      <xdr:rowOff>73025</xdr:rowOff>
    </xdr:from>
    <xdr:to>
      <xdr:col>18</xdr:col>
      <xdr:colOff>127000</xdr:colOff>
      <xdr:row>18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09AB824-DBA7-D0EA-92A9-E374ABD0C8FA}"/>
            </a:ext>
          </a:extLst>
        </xdr:cNvPr>
        <xdr:cNvCxnSpPr>
          <a:stCxn id="3" idx="6"/>
        </xdr:cNvCxnSpPr>
      </xdr:nvCxnSpPr>
      <xdr:spPr>
        <a:xfrm>
          <a:off x="10859770" y="3019425"/>
          <a:ext cx="925830" cy="403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171450</xdr:rowOff>
    </xdr:from>
    <xdr:to>
      <xdr:col>12</xdr:col>
      <xdr:colOff>158750</xdr:colOff>
      <xdr:row>23</xdr:row>
      <xdr:rowOff>95250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A88F816-D044-0F14-95E3-E61C57E7A6B0}"/>
            </a:ext>
          </a:extLst>
        </xdr:cNvPr>
        <xdr:cNvSpPr/>
      </xdr:nvSpPr>
      <xdr:spPr>
        <a:xfrm>
          <a:off x="6400800" y="2933700"/>
          <a:ext cx="1758950" cy="1397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INVENTORY</a:t>
          </a:r>
        </a:p>
      </xdr:txBody>
    </xdr:sp>
    <xdr:clientData/>
  </xdr:twoCellAnchor>
  <xdr:twoCellAnchor>
    <xdr:from>
      <xdr:col>12</xdr:col>
      <xdr:colOff>139700</xdr:colOff>
      <xdr:row>16</xdr:row>
      <xdr:rowOff>73025</xdr:rowOff>
    </xdr:from>
    <xdr:to>
      <xdr:col>13</xdr:col>
      <xdr:colOff>496570</xdr:colOff>
      <xdr:row>18</xdr:row>
      <xdr:rowOff>120650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7B666A8-3A0A-3BCA-E109-2EF85022B40A}"/>
            </a:ext>
          </a:extLst>
        </xdr:cNvPr>
        <xdr:cNvCxnSpPr>
          <a:endCxn id="3" idx="2"/>
        </xdr:cNvCxnSpPr>
      </xdr:nvCxnSpPr>
      <xdr:spPr>
        <a:xfrm flipV="1">
          <a:off x="8140700" y="3019425"/>
          <a:ext cx="966470" cy="41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158750</xdr:colOff>
      <xdr:row>24</xdr:row>
      <xdr:rowOff>19050</xdr:rowOff>
    </xdr:from>
    <xdr:to>
      <xdr:col>18</xdr:col>
      <xdr:colOff>190500</xdr:colOff>
      <xdr:row>32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474D76B-2047-643B-C573-EB648A611C07}"/>
            </a:ext>
          </a:extLst>
        </xdr:cNvPr>
        <xdr:cNvCxnSpPr/>
      </xdr:nvCxnSpPr>
      <xdr:spPr>
        <a:xfrm flipV="1">
          <a:off x="8159750" y="4438650"/>
          <a:ext cx="3689350" cy="146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107950</xdr:colOff>
      <xdr:row>9</xdr:row>
      <xdr:rowOff>6350</xdr:rowOff>
    </xdr:from>
    <xdr:to>
      <xdr:col>14</xdr:col>
      <xdr:colOff>143632</xdr:colOff>
      <xdr:row>14</xdr:row>
      <xdr:rowOff>12518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EDA266A-7B7E-1C0A-9F31-5B7748B90C27}"/>
            </a:ext>
          </a:extLst>
        </xdr:cNvPr>
        <xdr:cNvCxnSpPr>
          <a:endCxn id="3" idx="1"/>
        </xdr:cNvCxnSpPr>
      </xdr:nvCxnSpPr>
      <xdr:spPr>
        <a:xfrm>
          <a:off x="7499350" y="1663700"/>
          <a:ext cx="1864482" cy="92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565150</xdr:colOff>
      <xdr:row>4</xdr:row>
      <xdr:rowOff>50800</xdr:rowOff>
    </xdr:from>
    <xdr:to>
      <xdr:col>15</xdr:col>
      <xdr:colOff>361950</xdr:colOff>
      <xdr:row>12</xdr:row>
      <xdr:rowOff>165100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AAAD1A8-F4D0-3564-D483-2E6A916E4AC7}"/>
            </a:ext>
          </a:extLst>
        </xdr:cNvPr>
        <xdr:cNvCxnSpPr/>
      </xdr:nvCxnSpPr>
      <xdr:spPr>
        <a:xfrm>
          <a:off x="9175750" y="787400"/>
          <a:ext cx="1016000" cy="158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163708</xdr:colOff>
      <xdr:row>5</xdr:row>
      <xdr:rowOff>57150</xdr:rowOff>
    </xdr:from>
    <xdr:to>
      <xdr:col>17</xdr:col>
      <xdr:colOff>254000</xdr:colOff>
      <xdr:row>14</xdr:row>
      <xdr:rowOff>12518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A2B4F03-2097-8D20-85C8-36CB8F8B3D54}"/>
            </a:ext>
          </a:extLst>
        </xdr:cNvPr>
        <xdr:cNvCxnSpPr>
          <a:stCxn id="5" idx="1"/>
          <a:endCxn id="3" idx="7"/>
        </xdr:cNvCxnSpPr>
      </xdr:nvCxnSpPr>
      <xdr:spPr>
        <a:xfrm flipH="1">
          <a:off x="10603108" y="977900"/>
          <a:ext cx="699892" cy="16127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6B07-DED7-4B9B-A804-51ACA1BDBF9E}">
  <dimension ref="A1:K8"/>
  <sheetViews>
    <sheetView workbookViewId="0">
      <selection activeCell="I1" sqref="I1:K2"/>
    </sheetView>
  </sheetViews>
  <sheetFormatPr defaultRowHeight="14.5" x14ac:dyDescent="0.35"/>
  <cols>
    <col min="1" max="1" width="10.36328125" bestFit="1" customWidth="1"/>
    <col min="2" max="7" width="10.089843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5">
      <c r="A2" t="s">
        <v>6</v>
      </c>
      <c r="B2">
        <v>1000</v>
      </c>
      <c r="C2">
        <f>SUM(B2-B3)+B4</f>
        <v>1000</v>
      </c>
      <c r="D2">
        <f t="shared" ref="D2:G2" si="0">(C2-C3)+C4</f>
        <v>1500</v>
      </c>
      <c r="E2">
        <f t="shared" si="0"/>
        <v>2000</v>
      </c>
      <c r="F2">
        <f t="shared" si="0"/>
        <v>2500</v>
      </c>
      <c r="G2">
        <f t="shared" si="0"/>
        <v>3000</v>
      </c>
      <c r="I2" s="1">
        <v>0.75</v>
      </c>
      <c r="J2" s="1">
        <v>1</v>
      </c>
      <c r="K2" s="1">
        <f>SUM(J2-I2)</f>
        <v>0.25</v>
      </c>
    </row>
    <row r="3" spans="1:11" x14ac:dyDescent="0.35">
      <c r="A3" t="s">
        <v>7</v>
      </c>
      <c r="B3">
        <v>1000</v>
      </c>
      <c r="C3">
        <v>1500</v>
      </c>
      <c r="D3">
        <v>2000</v>
      </c>
      <c r="E3">
        <v>2500</v>
      </c>
      <c r="F3">
        <v>3000</v>
      </c>
      <c r="G3">
        <v>3500</v>
      </c>
    </row>
    <row r="4" spans="1:11" x14ac:dyDescent="0.35">
      <c r="A4" t="s">
        <v>11</v>
      </c>
      <c r="B4">
        <v>1000</v>
      </c>
      <c r="C4">
        <v>2000</v>
      </c>
      <c r="D4">
        <v>2500</v>
      </c>
      <c r="E4">
        <v>3000</v>
      </c>
      <c r="F4">
        <v>3500</v>
      </c>
      <c r="G4">
        <v>4000</v>
      </c>
    </row>
    <row r="5" spans="1:11" x14ac:dyDescent="0.35">
      <c r="A5" t="s">
        <v>12</v>
      </c>
      <c r="B5" s="2">
        <f>SUM($I$2*B4)</f>
        <v>750</v>
      </c>
      <c r="C5" s="2">
        <f t="shared" ref="C5:G5" si="1">SUM($I$2*C4)</f>
        <v>1500</v>
      </c>
      <c r="D5" s="2">
        <f t="shared" si="1"/>
        <v>1875</v>
      </c>
      <c r="E5" s="2">
        <f t="shared" si="1"/>
        <v>2250</v>
      </c>
      <c r="F5" s="2">
        <f t="shared" si="1"/>
        <v>2625</v>
      </c>
      <c r="G5" s="2">
        <f t="shared" si="1"/>
        <v>3000</v>
      </c>
    </row>
    <row r="6" spans="1:11" x14ac:dyDescent="0.35">
      <c r="A6" t="s">
        <v>13</v>
      </c>
      <c r="B6" s="2">
        <f>SUM($J$2*B3)</f>
        <v>1000</v>
      </c>
      <c r="C6" s="2">
        <f>SUM($J$2*C3)</f>
        <v>1500</v>
      </c>
      <c r="D6" s="2">
        <f t="shared" ref="D6:G6" si="2">SUM($J$2*D3)</f>
        <v>2000</v>
      </c>
      <c r="E6" s="2">
        <f t="shared" si="2"/>
        <v>2500</v>
      </c>
      <c r="F6" s="2">
        <f t="shared" si="2"/>
        <v>3000</v>
      </c>
      <c r="G6" s="2">
        <f t="shared" si="2"/>
        <v>3500</v>
      </c>
    </row>
    <row r="7" spans="1:11" x14ac:dyDescent="0.35">
      <c r="A7" t="s">
        <v>15</v>
      </c>
      <c r="B7" s="2">
        <f>SUM(B6-B5)</f>
        <v>250</v>
      </c>
      <c r="C7" s="2">
        <f>SUM(C6-C5)</f>
        <v>0</v>
      </c>
      <c r="D7" s="2">
        <f t="shared" ref="C7:G7" si="3">SUM(D6-D5)</f>
        <v>125</v>
      </c>
      <c r="E7" s="2">
        <f t="shared" si="3"/>
        <v>250</v>
      </c>
      <c r="F7" s="2">
        <f t="shared" si="3"/>
        <v>375</v>
      </c>
      <c r="G7" s="2">
        <f t="shared" si="3"/>
        <v>500</v>
      </c>
    </row>
    <row r="8" spans="1:11" x14ac:dyDescent="0.35">
      <c r="A8" t="s">
        <v>14</v>
      </c>
      <c r="B8" s="1">
        <f>875+B7</f>
        <v>1125</v>
      </c>
      <c r="C8" s="1">
        <f>SUM(B8,C7)</f>
        <v>1125</v>
      </c>
      <c r="D8" s="1">
        <f t="shared" ref="D8:G8" si="4">SUM(C8,D7)</f>
        <v>1250</v>
      </c>
      <c r="E8" s="1">
        <f t="shared" si="4"/>
        <v>1500</v>
      </c>
      <c r="F8" s="1">
        <f t="shared" si="4"/>
        <v>1875</v>
      </c>
      <c r="G8" s="1">
        <f t="shared" si="4"/>
        <v>2375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9902-F95A-402B-AE0F-0C9CCACE1805}">
  <dimension ref="A1:K8"/>
  <sheetViews>
    <sheetView workbookViewId="0">
      <selection activeCell="G9" sqref="G9"/>
    </sheetView>
  </sheetViews>
  <sheetFormatPr defaultRowHeight="14.5" x14ac:dyDescent="0.35"/>
  <cols>
    <col min="1" max="1" width="10.36328125" bestFit="1" customWidth="1"/>
    <col min="2" max="4" width="10.08984375" bestFit="1" customWidth="1"/>
    <col min="5" max="7" width="10.726562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5">
      <c r="A2" t="s">
        <v>6</v>
      </c>
      <c r="B2">
        <v>1000</v>
      </c>
      <c r="C2">
        <f>SUM(B2-B3)+B4</f>
        <v>1000</v>
      </c>
      <c r="D2">
        <f t="shared" ref="D2:G2" si="0">(C2-C3)+C4</f>
        <v>1500</v>
      </c>
      <c r="E2">
        <f t="shared" si="0"/>
        <v>2000</v>
      </c>
      <c r="F2">
        <f t="shared" si="0"/>
        <v>2500</v>
      </c>
      <c r="G2">
        <f t="shared" si="0"/>
        <v>3000</v>
      </c>
      <c r="I2" s="1">
        <v>0.75</v>
      </c>
      <c r="J2" s="1">
        <v>1</v>
      </c>
      <c r="K2" s="1">
        <f>SUM(J2-I2)</f>
        <v>0.25</v>
      </c>
    </row>
    <row r="3" spans="1:11" x14ac:dyDescent="0.35">
      <c r="A3" t="s">
        <v>7</v>
      </c>
      <c r="B3">
        <v>1000</v>
      </c>
      <c r="C3">
        <v>1500</v>
      </c>
      <c r="D3">
        <v>2000</v>
      </c>
      <c r="E3">
        <v>2500</v>
      </c>
      <c r="F3">
        <v>3000</v>
      </c>
      <c r="G3">
        <v>3500</v>
      </c>
    </row>
    <row r="4" spans="1:11" x14ac:dyDescent="0.35">
      <c r="A4" t="s">
        <v>11</v>
      </c>
      <c r="B4">
        <v>1000</v>
      </c>
      <c r="C4">
        <v>2000</v>
      </c>
      <c r="D4">
        <v>2500</v>
      </c>
      <c r="E4">
        <v>3000</v>
      </c>
      <c r="F4">
        <v>3500</v>
      </c>
      <c r="G4">
        <v>4000</v>
      </c>
    </row>
    <row r="5" spans="1:11" x14ac:dyDescent="0.35">
      <c r="A5" t="s">
        <v>12</v>
      </c>
      <c r="B5" s="2">
        <f>SUM($I$2*B4)</f>
        <v>750</v>
      </c>
      <c r="C5" s="2">
        <f t="shared" ref="C5:G5" si="1">SUM($I$2*C4)</f>
        <v>1500</v>
      </c>
      <c r="D5" s="2">
        <f t="shared" si="1"/>
        <v>1875</v>
      </c>
      <c r="E5" s="2">
        <f t="shared" si="1"/>
        <v>2250</v>
      </c>
      <c r="F5" s="2">
        <f t="shared" si="1"/>
        <v>2625</v>
      </c>
      <c r="G5" s="2">
        <f t="shared" si="1"/>
        <v>3000</v>
      </c>
    </row>
    <row r="6" spans="1:11" x14ac:dyDescent="0.35">
      <c r="A6" t="s">
        <v>13</v>
      </c>
      <c r="B6" s="2">
        <v>1000</v>
      </c>
      <c r="C6" s="2">
        <f>SUM($J$2*B3)</f>
        <v>1000</v>
      </c>
      <c r="D6" s="2">
        <f t="shared" ref="D6:G6" si="2">SUM($J$2*C3)</f>
        <v>1500</v>
      </c>
      <c r="E6" s="2">
        <f t="shared" si="2"/>
        <v>2000</v>
      </c>
      <c r="F6" s="2">
        <f t="shared" si="2"/>
        <v>2500</v>
      </c>
      <c r="G6" s="2">
        <f t="shared" si="2"/>
        <v>3000</v>
      </c>
    </row>
    <row r="7" spans="1:11" x14ac:dyDescent="0.35">
      <c r="A7" t="s">
        <v>15</v>
      </c>
      <c r="B7" s="2">
        <f>SUM(B6-B5)</f>
        <v>250</v>
      </c>
      <c r="C7" s="2">
        <f>SUM(C6-C5)</f>
        <v>-500</v>
      </c>
      <c r="D7" s="2">
        <f t="shared" ref="D7:G7" si="3">SUM(D6-D5)</f>
        <v>-375</v>
      </c>
      <c r="E7" s="2">
        <f t="shared" si="3"/>
        <v>-250</v>
      </c>
      <c r="F7" s="2">
        <f t="shared" si="3"/>
        <v>-125</v>
      </c>
      <c r="G7" s="2">
        <f>SUM(G6-G5)</f>
        <v>0</v>
      </c>
    </row>
    <row r="8" spans="1:11" x14ac:dyDescent="0.35">
      <c r="A8" t="s">
        <v>14</v>
      </c>
      <c r="B8" s="1">
        <f>875+B7</f>
        <v>1125</v>
      </c>
      <c r="C8" s="1">
        <f>SUM(B8,C7)</f>
        <v>625</v>
      </c>
      <c r="D8" s="1">
        <f t="shared" ref="D8:G8" si="4">SUM(C8,D7)</f>
        <v>250</v>
      </c>
      <c r="E8" s="1">
        <f t="shared" si="4"/>
        <v>0</v>
      </c>
      <c r="F8" s="1">
        <f t="shared" si="4"/>
        <v>-125</v>
      </c>
      <c r="G8" s="1">
        <f t="shared" si="4"/>
        <v>-125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079-E825-4D1E-AEE9-F5B709C20DEE}">
  <dimension ref="A1:K8"/>
  <sheetViews>
    <sheetView tabSelected="1" workbookViewId="0">
      <selection activeCell="P25" sqref="P25"/>
    </sheetView>
  </sheetViews>
  <sheetFormatPr defaultRowHeight="14.5" x14ac:dyDescent="0.35"/>
  <cols>
    <col min="1" max="1" width="10.36328125" bestFit="1" customWidth="1"/>
    <col min="2" max="7" width="10.089843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9</v>
      </c>
      <c r="K1" t="s">
        <v>10</v>
      </c>
    </row>
    <row r="2" spans="1:11" x14ac:dyDescent="0.35">
      <c r="A2" t="s">
        <v>6</v>
      </c>
      <c r="B2">
        <v>1000</v>
      </c>
      <c r="C2">
        <v>1000</v>
      </c>
      <c r="D2">
        <v>1500</v>
      </c>
      <c r="E2">
        <v>2000</v>
      </c>
      <c r="F2">
        <v>2500</v>
      </c>
      <c r="G2">
        <v>3000</v>
      </c>
      <c r="I2" s="1">
        <v>0.75</v>
      </c>
      <c r="J2" s="1">
        <v>1</v>
      </c>
      <c r="K2" s="1">
        <f>SUM(J2-I2)</f>
        <v>0.25</v>
      </c>
    </row>
    <row r="3" spans="1:11" x14ac:dyDescent="0.35">
      <c r="A3" t="s">
        <v>7</v>
      </c>
      <c r="B3">
        <v>1000</v>
      </c>
      <c r="C3">
        <v>1500</v>
      </c>
      <c r="D3">
        <v>2000</v>
      </c>
      <c r="E3">
        <v>2500</v>
      </c>
      <c r="F3">
        <v>3000</v>
      </c>
      <c r="G3">
        <v>3500</v>
      </c>
    </row>
    <row r="4" spans="1:11" x14ac:dyDescent="0.35">
      <c r="A4" t="s">
        <v>11</v>
      </c>
      <c r="B4">
        <v>1000</v>
      </c>
      <c r="C4">
        <v>2000</v>
      </c>
      <c r="D4">
        <v>2500</v>
      </c>
      <c r="E4">
        <v>3000</v>
      </c>
      <c r="F4">
        <v>3500</v>
      </c>
      <c r="G4">
        <v>4000</v>
      </c>
    </row>
    <row r="5" spans="1:11" x14ac:dyDescent="0.35">
      <c r="A5" t="s">
        <v>12</v>
      </c>
      <c r="B5" s="2">
        <v>750</v>
      </c>
      <c r="C5" s="2">
        <v>1500</v>
      </c>
      <c r="D5" s="2">
        <v>1875</v>
      </c>
      <c r="E5" s="2">
        <v>2250</v>
      </c>
      <c r="F5" s="2">
        <v>2625</v>
      </c>
      <c r="G5" s="2">
        <v>3000</v>
      </c>
    </row>
    <row r="6" spans="1:11" x14ac:dyDescent="0.35">
      <c r="A6" t="s">
        <v>13</v>
      </c>
      <c r="B6" s="2">
        <v>1000</v>
      </c>
      <c r="C6" s="2">
        <v>1500</v>
      </c>
      <c r="D6" s="2">
        <v>2000</v>
      </c>
      <c r="E6" s="2">
        <v>2500</v>
      </c>
      <c r="F6" s="2">
        <v>3000</v>
      </c>
      <c r="G6" s="2">
        <v>3500</v>
      </c>
    </row>
    <row r="7" spans="1:11" x14ac:dyDescent="0.35">
      <c r="A7" t="s">
        <v>15</v>
      </c>
      <c r="B7" s="2">
        <v>250</v>
      </c>
      <c r="C7" s="2">
        <v>0</v>
      </c>
      <c r="D7" s="2">
        <v>125</v>
      </c>
      <c r="E7" s="2">
        <v>250</v>
      </c>
      <c r="F7" s="2">
        <v>375</v>
      </c>
      <c r="G7" s="2">
        <v>500</v>
      </c>
    </row>
    <row r="8" spans="1:11" x14ac:dyDescent="0.35">
      <c r="A8" t="s">
        <v>14</v>
      </c>
      <c r="B8" s="1">
        <v>1125</v>
      </c>
      <c r="C8" s="1">
        <v>1125</v>
      </c>
      <c r="D8" s="1">
        <v>1250</v>
      </c>
      <c r="E8" s="1">
        <v>1500</v>
      </c>
      <c r="F8" s="1">
        <v>1875</v>
      </c>
      <c r="G8" s="1">
        <v>2375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XYZ Revenue</vt:lpstr>
      <vt:lpstr>XYZ next month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Griffin</dc:creator>
  <cp:lastModifiedBy>Spencer Griffin</cp:lastModifiedBy>
  <dcterms:created xsi:type="dcterms:W3CDTF">2022-09-24T00:52:31Z</dcterms:created>
  <dcterms:modified xsi:type="dcterms:W3CDTF">2022-09-25T01:07:57Z</dcterms:modified>
</cp:coreProperties>
</file>