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143489f4470a335/Documents/College/2022 BYUI/03 Fall/CIT381/"/>
    </mc:Choice>
  </mc:AlternateContent>
  <xr:revisionPtr revIDLastSave="685" documentId="8_{6AACF17A-BB50-434A-9349-BEDB533D5F20}" xr6:coauthVersionLast="47" xr6:coauthVersionMax="47" xr10:uidLastSave="{2013FC1D-8BB5-4281-AF1D-12111A04B72A}"/>
  <bookViews>
    <workbookView xWindow="-110" yWindow="-110" windowWidth="24220" windowHeight="15500" tabRatio="667" activeTab="5" xr2:uid="{00000000-000D-0000-FFFF-FFFF00000000}"/>
  </bookViews>
  <sheets>
    <sheet name="ds_salaries" sheetId="1" r:id="rId1"/>
    <sheet name="ds_salaries_us_s" sheetId="3" r:id="rId2"/>
    <sheet name="ds_salaries_us_m" sheetId="4" r:id="rId3"/>
    <sheet name="ds_salaries_us_l" sheetId="5" r:id="rId4"/>
    <sheet name="ds_salaries_us" sheetId="2" r:id="rId5"/>
    <sheet name="ENSalaries" sheetId="8" r:id="rId6"/>
    <sheet name="Standardized" sheetId="9" r:id="rId7"/>
    <sheet name="Distances" sheetId="10" r:id="rId8"/>
    <sheet name="Rank" sheetId="11" r:id="rId9"/>
    <sheet name="Sheet6" sheetId="12" r:id="rId10"/>
  </sheets>
  <definedNames>
    <definedName name="_xlnm._FilterDatabase" localSheetId="0" hidden="1">ds_salaries!$A$1:$L$608</definedName>
    <definedName name="_xlnm._FilterDatabase" localSheetId="4" hidden="1">ds_salaries_us!$A$1:$L$1048324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9" l="1"/>
  <c r="B5" i="9"/>
  <c r="B4" i="9" l="1"/>
  <c r="C30" i="9"/>
  <c r="B17" i="9"/>
  <c r="B3" i="9"/>
  <c r="B8" i="9"/>
  <c r="B28" i="9"/>
  <c r="AE29" i="10" s="1" a="1"/>
  <c r="AE29" i="10" s="1"/>
  <c r="B21" i="9"/>
  <c r="C22" i="10" s="1" a="1"/>
  <c r="C22" i="10" s="1"/>
  <c r="B14" i="9"/>
  <c r="B7" i="9"/>
  <c r="AE8" i="10" s="1" a="1"/>
  <c r="AE8" i="10" s="1"/>
  <c r="B24" i="9"/>
  <c r="B10" i="9"/>
  <c r="B30" i="9"/>
  <c r="B23" i="9"/>
  <c r="X4" i="10" s="1" a="1"/>
  <c r="X4" i="10" s="1"/>
  <c r="B16" i="9"/>
  <c r="AC17" i="10" s="1" a="1"/>
  <c r="AC17" i="10" s="1"/>
  <c r="B9" i="9"/>
  <c r="AE10" i="10" s="1" a="1"/>
  <c r="AE10" i="10" s="1"/>
  <c r="B22" i="9"/>
  <c r="B2" i="9"/>
  <c r="B27" i="9"/>
  <c r="B20" i="9"/>
  <c r="B13" i="9"/>
  <c r="C6" i="9"/>
  <c r="B29" i="9"/>
  <c r="AD11" i="10" s="1" a="1"/>
  <c r="AD11" i="10" s="1"/>
  <c r="C2" i="9"/>
  <c r="C26" i="9"/>
  <c r="B19" i="9"/>
  <c r="B12" i="9"/>
  <c r="B6" i="9"/>
  <c r="G11" i="10" s="1" a="1"/>
  <c r="G11" i="10" s="1"/>
  <c r="B15" i="9"/>
  <c r="B32" i="9"/>
  <c r="AG16" i="10" s="1" a="1"/>
  <c r="AG16" i="10" s="1"/>
  <c r="B26" i="9"/>
  <c r="N27" i="10" s="1" a="1"/>
  <c r="N27" i="10" s="1"/>
  <c r="C18" i="9"/>
  <c r="B11" i="9"/>
  <c r="L31" i="10" s="1" a="1"/>
  <c r="L31" i="10" s="1"/>
  <c r="B31" i="9"/>
  <c r="B25" i="9"/>
  <c r="Y26" i="10" s="1" a="1"/>
  <c r="Y26" i="10" s="1"/>
  <c r="B18" i="9"/>
  <c r="G7" i="10" a="1"/>
  <c r="G7" i="10" s="1"/>
  <c r="S19" i="10" a="1"/>
  <c r="S19" i="10" s="1"/>
  <c r="AE31" i="10" a="1"/>
  <c r="AE31" i="10" s="1"/>
  <c r="D31" i="10" a="1"/>
  <c r="D31" i="10" s="1"/>
  <c r="C3" i="9"/>
  <c r="D8" i="10" s="1" a="1"/>
  <c r="D8" i="10" s="1"/>
  <c r="C7" i="9"/>
  <c r="C11" i="9"/>
  <c r="C15" i="9"/>
  <c r="C19" i="9"/>
  <c r="C23" i="9"/>
  <c r="C27" i="9"/>
  <c r="AB11" i="10" s="1" a="1"/>
  <c r="AB11" i="10" s="1"/>
  <c r="C31" i="9"/>
  <c r="C4" i="9"/>
  <c r="C5" i="10" s="1" a="1"/>
  <c r="C5" i="10" s="1"/>
  <c r="C8" i="9"/>
  <c r="C12" i="9"/>
  <c r="C16" i="9"/>
  <c r="C20" i="9"/>
  <c r="I21" i="10" s="1" a="1"/>
  <c r="I21" i="10" s="1"/>
  <c r="C24" i="9"/>
  <c r="C28" i="9"/>
  <c r="C32" i="9"/>
  <c r="C5" i="9"/>
  <c r="F9" i="10" s="1" a="1"/>
  <c r="F9" i="10" s="1"/>
  <c r="C9" i="9"/>
  <c r="C13" i="9"/>
  <c r="C17" i="9"/>
  <c r="G18" i="10" s="1" a="1"/>
  <c r="G18" i="10" s="1"/>
  <c r="C21" i="9"/>
  <c r="C25" i="9"/>
  <c r="C29" i="9"/>
  <c r="C22" i="9"/>
  <c r="N11" i="10" a="1"/>
  <c r="N11" i="10" s="1"/>
  <c r="K11" i="10" a="1"/>
  <c r="K11" i="10" s="1"/>
  <c r="AE14" i="10" a="1"/>
  <c r="AE14" i="10" s="1"/>
  <c r="C14" i="9"/>
  <c r="Y28" i="10" a="1"/>
  <c r="Y28" i="10" s="1"/>
  <c r="G21" i="10" a="1"/>
  <c r="G21" i="10" s="1"/>
  <c r="P21" i="10" a="1"/>
  <c r="P21" i="10" s="1"/>
  <c r="G8" i="10" a="1"/>
  <c r="G8" i="10" s="1"/>
  <c r="K4" i="10" a="1"/>
  <c r="K4" i="10" s="1"/>
  <c r="F4" i="10" a="1"/>
  <c r="F4" i="10" s="1"/>
  <c r="G4" i="10" a="1"/>
  <c r="G4" i="10" s="1"/>
  <c r="I4" i="10" a="1"/>
  <c r="I4" i="10" s="1"/>
  <c r="P16" i="10" a="1"/>
  <c r="P16" i="10" s="1"/>
  <c r="I14" i="10" l="1" a="1"/>
  <c r="I14" i="10" s="1"/>
  <c r="J22" i="10" a="1"/>
  <c r="J22" i="10" s="1"/>
  <c r="K7" i="10" a="1"/>
  <c r="K7" i="10" s="1"/>
  <c r="K14" i="10" a="1"/>
  <c r="K14" i="10" s="1"/>
  <c r="AE11" i="10" a="1"/>
  <c r="AE11" i="10" s="1"/>
  <c r="AB7" i="10" a="1"/>
  <c r="AB7" i="10" s="1"/>
  <c r="S20" i="10" a="1"/>
  <c r="S20" i="10" s="1"/>
  <c r="S3" i="10" a="1"/>
  <c r="S3" i="10" s="1"/>
  <c r="E18" i="10" a="1"/>
  <c r="E18" i="10" s="1"/>
  <c r="N28" i="10" a="1"/>
  <c r="N28" i="10" s="1"/>
  <c r="O18" i="10" a="1"/>
  <c r="O18" i="10" s="1"/>
  <c r="R9" i="10" a="1"/>
  <c r="R9" i="10" s="1"/>
  <c r="N17" i="10" a="1"/>
  <c r="N17" i="10" s="1"/>
  <c r="S29" i="10" a="1"/>
  <c r="S29" i="10" s="1"/>
  <c r="I11" i="10" a="1"/>
  <c r="I11" i="10" s="1"/>
  <c r="H9" i="10" a="1"/>
  <c r="H9" i="10" s="1"/>
  <c r="H4" i="10" a="1"/>
  <c r="H4" i="10" s="1"/>
  <c r="AB24" i="10" a="1"/>
  <c r="AB24" i="10" s="1"/>
  <c r="L10" i="10" a="1"/>
  <c r="L10" i="10" s="1"/>
  <c r="AF8" i="10" a="1"/>
  <c r="AF8" i="10" s="1"/>
  <c r="D19" i="10" a="1"/>
  <c r="D19" i="10" s="1"/>
  <c r="H8" i="10" a="1"/>
  <c r="H8" i="10" s="1"/>
  <c r="S8" i="10" a="1"/>
  <c r="S8" i="10" s="1"/>
  <c r="F5" i="10" a="1"/>
  <c r="F5" i="10" s="1"/>
  <c r="J8" i="10" a="1"/>
  <c r="J8" i="10" s="1"/>
  <c r="C13" i="10" a="1"/>
  <c r="C13" i="10" s="1"/>
  <c r="I8" i="10" a="1"/>
  <c r="I8" i="10" s="1"/>
  <c r="Z9" i="10" a="1"/>
  <c r="Z9" i="10" s="1"/>
  <c r="I7" i="10" a="1"/>
  <c r="I7" i="10" s="1"/>
  <c r="E25" i="10" a="1"/>
  <c r="E25" i="10" s="1"/>
  <c r="K8" i="10" a="1"/>
  <c r="K8" i="10" s="1"/>
  <c r="N8" i="10" a="1"/>
  <c r="N8" i="10" s="1"/>
  <c r="J9" i="10" a="1"/>
  <c r="J9" i="10" s="1"/>
  <c r="AE3" i="10" a="1"/>
  <c r="AE3" i="10" s="1"/>
  <c r="G27" i="10" a="1"/>
  <c r="G27" i="10" s="1"/>
  <c r="J23" i="10" a="1"/>
  <c r="J23" i="10" s="1"/>
  <c r="T19" i="10" a="1"/>
  <c r="T19" i="10" s="1"/>
  <c r="C30" i="10" a="1"/>
  <c r="C30" i="10" s="1"/>
  <c r="T7" i="10" a="1"/>
  <c r="T7" i="10" s="1"/>
  <c r="AD9" i="10" a="1"/>
  <c r="AD9" i="10" s="1"/>
  <c r="C14" i="10" a="1"/>
  <c r="C14" i="10" s="1"/>
  <c r="N9" i="10" a="1"/>
  <c r="N9" i="10" s="1"/>
  <c r="K9" i="10" a="1"/>
  <c r="K9" i="10" s="1"/>
  <c r="D14" i="10" a="1"/>
  <c r="D14" i="10" s="1"/>
  <c r="AG13" i="10" a="1"/>
  <c r="AG13" i="10" s="1"/>
  <c r="T27" i="10" a="1"/>
  <c r="T27" i="10" s="1"/>
  <c r="Q31" i="10" a="1"/>
  <c r="Q31" i="10" s="1"/>
  <c r="K16" i="10" a="1"/>
  <c r="K16" i="10" s="1"/>
  <c r="K3" i="10" a="1"/>
  <c r="K3" i="10" s="1"/>
  <c r="AD29" i="10" a="1"/>
  <c r="AD29" i="10" s="1"/>
  <c r="P29" i="10" a="1"/>
  <c r="P29" i="10" s="1"/>
  <c r="Q3" i="10" a="1"/>
  <c r="Q3" i="10" s="1"/>
  <c r="I30" i="10" a="1"/>
  <c r="I30" i="10" s="1"/>
  <c r="W4" i="10" a="1"/>
  <c r="W4" i="10" s="1"/>
  <c r="AD4" i="10" a="1"/>
  <c r="AD4" i="10" s="1"/>
  <c r="AC11" i="10" a="1"/>
  <c r="AC11" i="10" s="1"/>
  <c r="P30" i="10" a="1"/>
  <c r="P30" i="10" s="1"/>
  <c r="P5" i="10" a="1"/>
  <c r="P5" i="10" s="1"/>
  <c r="AE12" i="10" a="1"/>
  <c r="AE12" i="10" s="1"/>
  <c r="H30" i="10" a="1"/>
  <c r="H30" i="10" s="1"/>
  <c r="AG8" i="10" a="1"/>
  <c r="AG8" i="10" s="1"/>
  <c r="Q16" i="10" a="1"/>
  <c r="Q16" i="10" s="1"/>
  <c r="G29" i="10" a="1"/>
  <c r="G29" i="10" s="1"/>
  <c r="M12" i="10" a="1"/>
  <c r="M12" i="10" s="1"/>
  <c r="K20" i="10" a="1"/>
  <c r="K20" i="10" s="1"/>
  <c r="U17" i="10" a="1"/>
  <c r="U17" i="10" s="1"/>
  <c r="T21" i="10" a="1"/>
  <c r="T21" i="10" s="1"/>
  <c r="V3" i="10" a="1"/>
  <c r="V3" i="10" s="1"/>
  <c r="AA3" i="10" a="1"/>
  <c r="AA3" i="10" s="1"/>
  <c r="AA7" i="10" a="1"/>
  <c r="AA7" i="10" s="1"/>
  <c r="AA19" i="10" a="1"/>
  <c r="AA19" i="10" s="1"/>
  <c r="U10" i="10" a="1"/>
  <c r="U10" i="10" s="1"/>
  <c r="V30" i="10" a="1"/>
  <c r="V30" i="10" s="1"/>
  <c r="G17" i="10" a="1"/>
  <c r="G17" i="10" s="1"/>
  <c r="Q8" i="10" a="1"/>
  <c r="Q8" i="10" s="1"/>
  <c r="S12" i="10" a="1"/>
  <c r="S12" i="10" s="1"/>
  <c r="I16" i="10" a="1"/>
  <c r="I16" i="10" s="1"/>
  <c r="P9" i="10" a="1"/>
  <c r="P9" i="10" s="1"/>
  <c r="T17" i="10" a="1"/>
  <c r="T17" i="10" s="1"/>
  <c r="V8" i="10" a="1"/>
  <c r="V8" i="10" s="1"/>
  <c r="R29" i="10" a="1"/>
  <c r="R29" i="10" s="1"/>
  <c r="T15" i="10" a="1"/>
  <c r="T15" i="10" s="1"/>
  <c r="J12" i="10" a="1"/>
  <c r="J12" i="10" s="1"/>
  <c r="E22" i="10" a="1"/>
  <c r="E22" i="10" s="1"/>
  <c r="E10" i="10" a="1"/>
  <c r="E10" i="10" s="1"/>
  <c r="P19" i="10" a="1"/>
  <c r="P19" i="10" s="1"/>
  <c r="S7" i="10" a="1"/>
  <c r="S7" i="10" s="1"/>
  <c r="AD21" i="10" a="1"/>
  <c r="AD21" i="10" s="1"/>
  <c r="AC4" i="10" a="1"/>
  <c r="AC4" i="10" s="1"/>
  <c r="AC16" i="10" a="1"/>
  <c r="AC16" i="10" s="1"/>
  <c r="AE16" i="10" a="1"/>
  <c r="AE16" i="10" s="1"/>
  <c r="AA24" i="10" a="1"/>
  <c r="AA24" i="10" s="1"/>
  <c r="C9" i="10" a="1"/>
  <c r="C9" i="10" s="1"/>
  <c r="R32" i="10" a="1"/>
  <c r="R32" i="10" s="1"/>
  <c r="R17" i="10" a="1"/>
  <c r="R17" i="10" s="1"/>
  <c r="P8" i="10" a="1"/>
  <c r="P8" i="10" s="1"/>
  <c r="AF3" i="10" a="1"/>
  <c r="AF3" i="10" s="1"/>
  <c r="D15" i="10" a="1"/>
  <c r="D15" i="10" s="1"/>
  <c r="S31" i="10" a="1"/>
  <c r="S31" i="10" s="1"/>
  <c r="V14" i="10" a="1"/>
  <c r="V14" i="10" s="1"/>
  <c r="G14" i="10" a="1"/>
  <c r="G14" i="10" s="1"/>
  <c r="C10" i="10" a="1"/>
  <c r="C10" i="10" s="1"/>
  <c r="AE30" i="10" a="1"/>
  <c r="AE30" i="10" s="1"/>
  <c r="H31" i="10" a="1"/>
  <c r="H31" i="10" s="1"/>
  <c r="G31" i="10" a="1"/>
  <c r="G31" i="10" s="1"/>
  <c r="AE19" i="10" a="1"/>
  <c r="AE19" i="10" s="1"/>
  <c r="AC29" i="10" a="1"/>
  <c r="AC29" i="10" s="1"/>
  <c r="AB16" i="10" a="1"/>
  <c r="AB16" i="10" s="1"/>
  <c r="G16" i="10" a="1"/>
  <c r="G16" i="10" s="1"/>
  <c r="K17" i="10" a="1"/>
  <c r="K17" i="10" s="1"/>
  <c r="R5" i="10" a="1"/>
  <c r="R5" i="10" s="1"/>
  <c r="AC9" i="10" a="1"/>
  <c r="AC9" i="10" s="1"/>
  <c r="P17" i="10" a="1"/>
  <c r="P17" i="10" s="1"/>
  <c r="X16" i="10" a="1"/>
  <c r="X16" i="10" s="1"/>
  <c r="H16" i="10" a="1"/>
  <c r="H16" i="10" s="1"/>
  <c r="AD14" i="10" a="1"/>
  <c r="AD14" i="10" s="1"/>
  <c r="P15" i="10" a="1"/>
  <c r="P15" i="10" s="1"/>
  <c r="AC14" i="10" a="1"/>
  <c r="AC14" i="10" s="1"/>
  <c r="AG23" i="10" a="1"/>
  <c r="AG23" i="10" s="1"/>
  <c r="L11" i="10" a="1"/>
  <c r="L11" i="10" s="1"/>
  <c r="G30" i="10" a="1"/>
  <c r="G30" i="10" s="1"/>
  <c r="C6" i="10" a="1"/>
  <c r="C6" i="10" s="1"/>
  <c r="AE23" i="10" a="1"/>
  <c r="AE23" i="10" s="1"/>
  <c r="Z27" i="10" a="1"/>
  <c r="Z27" i="10" s="1"/>
  <c r="V7" i="10" a="1"/>
  <c r="V7" i="10" s="1"/>
  <c r="AC8" i="10" a="1"/>
  <c r="AC8" i="10" s="1"/>
  <c r="O8" i="10" a="1"/>
  <c r="O8" i="10" s="1"/>
  <c r="L16" i="10" a="1"/>
  <c r="L16" i="10" s="1"/>
  <c r="Q20" i="10" a="1"/>
  <c r="Q20" i="10" s="1"/>
  <c r="I17" i="10" a="1"/>
  <c r="I17" i="10" s="1"/>
  <c r="AE17" i="10" a="1"/>
  <c r="AE17" i="10" s="1"/>
  <c r="I5" i="10" a="1"/>
  <c r="I5" i="10" s="1"/>
  <c r="U9" i="10" a="1"/>
  <c r="U9" i="10" s="1"/>
  <c r="N13" i="10" a="1"/>
  <c r="N13" i="10" s="1"/>
  <c r="H17" i="10" a="1"/>
  <c r="H17" i="10" s="1"/>
  <c r="T20" i="10" a="1"/>
  <c r="T20" i="10" s="1"/>
  <c r="AD16" i="10" a="1"/>
  <c r="AD16" i="10" s="1"/>
  <c r="W17" i="10" a="1"/>
  <c r="W17" i="10" s="1"/>
  <c r="N15" i="10" a="1"/>
  <c r="N15" i="10" s="1"/>
  <c r="F22" i="10" a="1"/>
  <c r="F22" i="10" s="1"/>
  <c r="N14" i="10" a="1"/>
  <c r="N14" i="10" s="1"/>
  <c r="U14" i="10" a="1"/>
  <c r="U14" i="10" s="1"/>
  <c r="T23" i="10" a="1"/>
  <c r="T23" i="10" s="1"/>
  <c r="U11" i="10" a="1"/>
  <c r="U11" i="10" s="1"/>
  <c r="N30" i="10" a="1"/>
  <c r="N30" i="10" s="1"/>
  <c r="AF17" i="10" a="1"/>
  <c r="AF17" i="10" s="1"/>
  <c r="N22" i="10" a="1"/>
  <c r="N22" i="10" s="1"/>
  <c r="R30" i="10" a="1"/>
  <c r="R30" i="10" s="1"/>
  <c r="K31" i="10" a="1"/>
  <c r="K31" i="10" s="1"/>
  <c r="S18" i="10" a="1"/>
  <c r="S18" i="10" s="1"/>
  <c r="U8" i="10" a="1"/>
  <c r="U8" i="10" s="1"/>
  <c r="D16" i="10" a="1"/>
  <c r="D16" i="10" s="1"/>
  <c r="P20" i="10" a="1"/>
  <c r="P20" i="10" s="1"/>
  <c r="AE21" i="10" a="1"/>
  <c r="AE21" i="10" s="1"/>
  <c r="R20" i="10" a="1"/>
  <c r="R20" i="10" s="1"/>
  <c r="AF5" i="10" a="1"/>
  <c r="AF5" i="10" s="1"/>
  <c r="D9" i="10" a="1"/>
  <c r="D9" i="10" s="1"/>
  <c r="AD17" i="10" a="1"/>
  <c r="AD17" i="10" s="1"/>
  <c r="R21" i="10" a="1"/>
  <c r="R21" i="10" s="1"/>
  <c r="U21" i="10" a="1"/>
  <c r="U21" i="10" s="1"/>
  <c r="S17" i="10" a="1"/>
  <c r="S17" i="10" s="1"/>
  <c r="AD27" i="10" a="1"/>
  <c r="AD27" i="10" s="1"/>
  <c r="T22" i="10" a="1"/>
  <c r="T22" i="10" s="1"/>
  <c r="AA14" i="10" a="1"/>
  <c r="AA14" i="10" s="1"/>
  <c r="V23" i="10" a="1"/>
  <c r="V23" i="10" s="1"/>
  <c r="P11" i="10" a="1"/>
  <c r="P11" i="10" s="1"/>
  <c r="K30" i="10" a="1"/>
  <c r="K30" i="10" s="1"/>
  <c r="AD7" i="10" a="1"/>
  <c r="AD7" i="10" s="1"/>
  <c r="AA29" i="10" a="1"/>
  <c r="AA29" i="10" s="1"/>
  <c r="Q6" i="10" a="1"/>
  <c r="Q6" i="10" s="1"/>
  <c r="AE7" i="10" a="1"/>
  <c r="AE7" i="10" s="1"/>
  <c r="Z13" i="10" a="1"/>
  <c r="Z13" i="10" s="1"/>
  <c r="M19" i="10" a="1"/>
  <c r="M19" i="10" s="1"/>
  <c r="AB27" i="10" a="1"/>
  <c r="AB27" i="10" s="1"/>
  <c r="U25" i="10" a="1"/>
  <c r="U25" i="10" s="1"/>
  <c r="AD8" i="10" a="1"/>
  <c r="AD8" i="10" s="1"/>
  <c r="P12" i="10" a="1"/>
  <c r="P12" i="10" s="1"/>
  <c r="G20" i="10" a="1"/>
  <c r="G20" i="10" s="1"/>
  <c r="N29" i="10" a="1"/>
  <c r="N29" i="10" s="1"/>
  <c r="C21" i="10" a="1"/>
  <c r="C21" i="10" s="1"/>
  <c r="J21" i="10" a="1"/>
  <c r="J21" i="10" s="1"/>
  <c r="H29" i="10" a="1"/>
  <c r="H29" i="10" s="1"/>
  <c r="V20" i="10" a="1"/>
  <c r="V20" i="10" s="1"/>
  <c r="N31" i="10" a="1"/>
  <c r="N31" i="10" s="1"/>
  <c r="P22" i="10" a="1"/>
  <c r="P22" i="10" s="1"/>
  <c r="W15" i="10" a="1"/>
  <c r="W15" i="10" s="1"/>
  <c r="X19" i="10" a="1"/>
  <c r="X19" i="10" s="1"/>
  <c r="N12" i="10" a="1"/>
  <c r="N12" i="10" s="1"/>
  <c r="H32" i="10" a="1"/>
  <c r="H32" i="10" s="1"/>
  <c r="W13" i="10" a="1"/>
  <c r="W13" i="10" s="1"/>
  <c r="AG24" i="10" a="1"/>
  <c r="AG24" i="10" s="1"/>
  <c r="X32" i="10" a="1"/>
  <c r="X32" i="10" s="1"/>
  <c r="C4" i="10" a="1"/>
  <c r="C4" i="10" s="1"/>
  <c r="AA8" i="10" a="1"/>
  <c r="AA8" i="10" s="1"/>
  <c r="W8" i="10" a="1"/>
  <c r="W8" i="10" s="1"/>
  <c r="H12" i="10" a="1"/>
  <c r="H12" i="10" s="1"/>
  <c r="AA12" i="10" a="1"/>
  <c r="AA12" i="10" s="1"/>
  <c r="T16" i="10" a="1"/>
  <c r="T16" i="10" s="1"/>
  <c r="I20" i="10" a="1"/>
  <c r="I20" i="10" s="1"/>
  <c r="AA20" i="10" a="1"/>
  <c r="AA20" i="10" s="1"/>
  <c r="L24" i="10" a="1"/>
  <c r="L24" i="10" s="1"/>
  <c r="W9" i="10" a="1"/>
  <c r="W9" i="10" s="1"/>
  <c r="C25" i="10" a="1"/>
  <c r="C25" i="10" s="1"/>
  <c r="Q32" i="10" a="1"/>
  <c r="Q32" i="10" s="1"/>
  <c r="V28" i="10" a="1"/>
  <c r="V28" i="10" s="1"/>
  <c r="Z32" i="10" a="1"/>
  <c r="Z32" i="10" s="1"/>
  <c r="Q13" i="10" a="1"/>
  <c r="Q13" i="10" s="1"/>
  <c r="AB13" i="10" a="1"/>
  <c r="AB13" i="10" s="1"/>
  <c r="M17" i="10" a="1"/>
  <c r="M17" i="10" s="1"/>
  <c r="H21" i="10" a="1"/>
  <c r="H21" i="10" s="1"/>
  <c r="X25" i="10" a="1"/>
  <c r="X25" i="10" s="1"/>
  <c r="D20" i="10" a="1"/>
  <c r="D20" i="10" s="1"/>
  <c r="AD3" i="10" a="1"/>
  <c r="AD3" i="10" s="1"/>
  <c r="F20" i="10" a="1"/>
  <c r="F20" i="10" s="1"/>
  <c r="J29" i="10" a="1"/>
  <c r="J29" i="10" s="1"/>
  <c r="F32" i="10" a="1"/>
  <c r="F32" i="10" s="1"/>
  <c r="L15" i="10" a="1"/>
  <c r="L15" i="10" s="1"/>
  <c r="AD15" i="10" a="1"/>
  <c r="AD15" i="10" s="1"/>
  <c r="V27" i="10" a="1"/>
  <c r="V27" i="10" s="1"/>
  <c r="L27" i="10" a="1"/>
  <c r="L27" i="10" s="1"/>
  <c r="I19" i="10" a="1"/>
  <c r="I19" i="10" s="1"/>
  <c r="V12" i="10" a="1"/>
  <c r="V12" i="10" s="1"/>
  <c r="R22" i="10" a="1"/>
  <c r="R22" i="10" s="1"/>
  <c r="D3" i="10" a="1"/>
  <c r="D3" i="10" s="1"/>
  <c r="S14" i="10" a="1"/>
  <c r="S14" i="10" s="1"/>
  <c r="Q27" i="10" a="1"/>
  <c r="Q27" i="10" s="1"/>
  <c r="J10" i="10" a="1"/>
  <c r="J10" i="10" s="1"/>
  <c r="S10" i="10" a="1"/>
  <c r="S10" i="10" s="1"/>
  <c r="AB23" i="10" a="1"/>
  <c r="AB23" i="10" s="1"/>
  <c r="AD12" i="10" a="1"/>
  <c r="AD12" i="10" s="1"/>
  <c r="M11" i="10" a="1"/>
  <c r="M11" i="10" s="1"/>
  <c r="AF11" i="10" a="1"/>
  <c r="AF11" i="10" s="1"/>
  <c r="T11" i="10" a="1"/>
  <c r="T11" i="10" s="1"/>
  <c r="AA31" i="10" a="1"/>
  <c r="AA31" i="10" s="1"/>
  <c r="V18" i="10" a="1"/>
  <c r="V18" i="10" s="1"/>
  <c r="AE6" i="10" a="1"/>
  <c r="AE6" i="10" s="1"/>
  <c r="AB19" i="10" a="1"/>
  <c r="AB19" i="10" s="1"/>
  <c r="L7" i="10" a="1"/>
  <c r="L7" i="10" s="1"/>
  <c r="F7" i="10" a="1"/>
  <c r="F7" i="10" s="1"/>
  <c r="AG25" i="10" a="1"/>
  <c r="AG25" i="10" s="1"/>
  <c r="AF32" i="10" a="1"/>
  <c r="AF32" i="10" s="1"/>
  <c r="AF20" i="10" a="1"/>
  <c r="AF20" i="10" s="1"/>
  <c r="E13" i="10" a="1"/>
  <c r="E13" i="10" s="1"/>
  <c r="S25" i="10" a="1"/>
  <c r="S25" i="10" s="1"/>
  <c r="AG32" i="10" a="1"/>
  <c r="AG32" i="10" s="1"/>
  <c r="AD28" i="10" a="1"/>
  <c r="AD28" i="10" s="1"/>
  <c r="K33" i="10" a="1"/>
  <c r="K33" i="10" s="1"/>
  <c r="I13" i="10" a="1"/>
  <c r="I13" i="10" s="1"/>
  <c r="T13" i="10" a="1"/>
  <c r="T13" i="10" s="1"/>
  <c r="AB17" i="10" a="1"/>
  <c r="AB17" i="10" s="1"/>
  <c r="AB21" i="10" a="1"/>
  <c r="AB21" i="10" s="1"/>
  <c r="P25" i="10" a="1"/>
  <c r="P25" i="10" s="1"/>
  <c r="AF29" i="10" a="1"/>
  <c r="AF29" i="10" s="1"/>
  <c r="AB30" i="10" a="1"/>
  <c r="AB30" i="10" s="1"/>
  <c r="AB14" i="10" a="1"/>
  <c r="AB14" i="10" s="1"/>
  <c r="AA28" i="10" a="1"/>
  <c r="AA28" i="10" s="1"/>
  <c r="M26" i="10" a="1"/>
  <c r="M26" i="10" s="1"/>
  <c r="Y10" i="10" a="1"/>
  <c r="Y10" i="10" s="1"/>
  <c r="G33" i="10" a="1"/>
  <c r="G33" i="10" s="1"/>
  <c r="M18" i="10" a="1"/>
  <c r="M18" i="10" s="1"/>
  <c r="AF31" i="10" a="1"/>
  <c r="AF31" i="10" s="1"/>
  <c r="M7" i="10" a="1"/>
  <c r="M7" i="10" s="1"/>
  <c r="AA26" i="10" a="1"/>
  <c r="AA26" i="10" s="1"/>
  <c r="Z4" i="10" a="1"/>
  <c r="Z4" i="10" s="1"/>
  <c r="L28" i="10" a="1"/>
  <c r="L28" i="10" s="1"/>
  <c r="Q33" i="10" a="1"/>
  <c r="Q33" i="10" s="1"/>
  <c r="W12" i="10" a="1"/>
  <c r="W12" i="10" s="1"/>
  <c r="K12" i="10" a="1"/>
  <c r="K12" i="10" s="1"/>
  <c r="K24" i="10" a="1"/>
  <c r="K24" i="10" s="1"/>
  <c r="AA13" i="10" a="1"/>
  <c r="AA13" i="10" s="1"/>
  <c r="M28" i="10" a="1"/>
  <c r="M28" i="10" s="1"/>
  <c r="R33" i="10" a="1"/>
  <c r="R33" i="10" s="1"/>
  <c r="Y9" i="10" a="1"/>
  <c r="Y9" i="10" s="1"/>
  <c r="M3" i="10" a="1"/>
  <c r="M3" i="10" s="1"/>
  <c r="AB5" i="10" a="1"/>
  <c r="AB5" i="10" s="1"/>
  <c r="M9" i="10" a="1"/>
  <c r="M9" i="10" s="1"/>
  <c r="X13" i="10" a="1"/>
  <c r="X13" i="10" s="1"/>
  <c r="L13" i="10" a="1"/>
  <c r="L13" i="10" s="1"/>
  <c r="L4" i="10" a="1"/>
  <c r="L4" i="10" s="1"/>
  <c r="C32" i="10" a="1"/>
  <c r="C32" i="10" s="1"/>
  <c r="E32" i="10" a="1"/>
  <c r="E32" i="10" s="1"/>
  <c r="S15" i="10" a="1"/>
  <c r="S15" i="10" s="1"/>
  <c r="F15" i="10" a="1"/>
  <c r="F15" i="10" s="1"/>
  <c r="F27" i="10" a="1"/>
  <c r="F27" i="10" s="1"/>
  <c r="AA27" i="10" a="1"/>
  <c r="AA27" i="10" s="1"/>
  <c r="Y22" i="10" a="1"/>
  <c r="Y22" i="10" s="1"/>
  <c r="M14" i="10" a="1"/>
  <c r="M14" i="10" s="1"/>
  <c r="W10" i="10" a="1"/>
  <c r="W10" i="10" s="1"/>
  <c r="AG10" i="10" a="1"/>
  <c r="AG10" i="10" s="1"/>
  <c r="L23" i="10" a="1"/>
  <c r="L23" i="10" s="1"/>
  <c r="Z11" i="10" a="1"/>
  <c r="Z11" i="10" s="1"/>
  <c r="AE33" i="10" a="1"/>
  <c r="AE33" i="10" s="1"/>
  <c r="J26" i="10" a="1"/>
  <c r="J26" i="10" s="1"/>
  <c r="Z17" i="10" a="1"/>
  <c r="Z17" i="10" s="1"/>
  <c r="T28" i="10" a="1"/>
  <c r="T28" i="10" s="1"/>
  <c r="AG33" i="10" a="1"/>
  <c r="AG33" i="10" s="1"/>
  <c r="M8" i="10" a="1"/>
  <c r="M8" i="10" s="1"/>
  <c r="C8" i="10" a="1"/>
  <c r="C8" i="10" s="1"/>
  <c r="AG12" i="10" a="1"/>
  <c r="AG12" i="10" s="1"/>
  <c r="O12" i="10" a="1"/>
  <c r="O12" i="10" s="1"/>
  <c r="C12" i="10" a="1"/>
  <c r="C12" i="10" s="1"/>
  <c r="AA16" i="10" a="1"/>
  <c r="AA16" i="10" s="1"/>
  <c r="W16" i="10" a="1"/>
  <c r="W16" i="10" s="1"/>
  <c r="H20" i="10" a="1"/>
  <c r="H20" i="10" s="1"/>
  <c r="C20" i="10" a="1"/>
  <c r="C20" i="10" s="1"/>
  <c r="C24" i="10" a="1"/>
  <c r="C24" i="10" s="1"/>
  <c r="U28" i="10" a="1"/>
  <c r="U28" i="10" s="1"/>
  <c r="Z33" i="10" a="1"/>
  <c r="Z33" i="10" s="1"/>
  <c r="R12" i="10" a="1"/>
  <c r="R12" i="10" s="1"/>
  <c r="S21" i="10" a="1"/>
  <c r="S21" i="10" s="1"/>
  <c r="O29" i="10" a="1"/>
  <c r="O29" i="10" s="1"/>
  <c r="U3" i="10" a="1"/>
  <c r="U3" i="10" s="1"/>
  <c r="L5" i="10" a="1"/>
  <c r="L5" i="10" s="1"/>
  <c r="AB9" i="10" a="1"/>
  <c r="AB9" i="10" s="1"/>
  <c r="P13" i="10" a="1"/>
  <c r="P13" i="10" s="1"/>
  <c r="L17" i="10" a="1"/>
  <c r="L17" i="10" s="1"/>
  <c r="AG21" i="10" a="1"/>
  <c r="AG21" i="10" s="1"/>
  <c r="L21" i="10" a="1"/>
  <c r="L21" i="10" s="1"/>
  <c r="Y25" i="10" a="1"/>
  <c r="Y25" i="10" s="1"/>
  <c r="S32" i="10" a="1"/>
  <c r="S32" i="10" s="1"/>
  <c r="D12" i="10" a="1"/>
  <c r="D12" i="10" s="1"/>
  <c r="W21" i="10" a="1"/>
  <c r="W21" i="10" s="1"/>
  <c r="M32" i="10" a="1"/>
  <c r="M32" i="10" s="1"/>
  <c r="AA21" i="10" a="1"/>
  <c r="AA21" i="10" s="1"/>
  <c r="O15" i="10" a="1"/>
  <c r="O15" i="10" s="1"/>
  <c r="C15" i="10" a="1"/>
  <c r="C15" i="10" s="1"/>
  <c r="E21" i="10" a="1"/>
  <c r="E21" i="10" s="1"/>
  <c r="AC27" i="10" a="1"/>
  <c r="AC27" i="10" s="1"/>
  <c r="S27" i="10" a="1"/>
  <c r="S27" i="10" s="1"/>
  <c r="AD32" i="10" a="1"/>
  <c r="AD32" i="10" s="1"/>
  <c r="AE22" i="10" a="1"/>
  <c r="AE22" i="10" s="1"/>
  <c r="I22" i="10" a="1"/>
  <c r="I22" i="10" s="1"/>
  <c r="T14" i="10" a="1"/>
  <c r="T14" i="10" s="1"/>
  <c r="J14" i="10" a="1"/>
  <c r="J14" i="10" s="1"/>
  <c r="I33" i="10" a="1"/>
  <c r="I33" i="10" s="1"/>
  <c r="U31" i="10" a="1"/>
  <c r="U31" i="10" s="1"/>
  <c r="G10" i="10" a="1"/>
  <c r="G10" i="10" s="1"/>
  <c r="I10" i="10" a="1"/>
  <c r="I10" i="10" s="1"/>
  <c r="AA23" i="10" a="1"/>
  <c r="AA23" i="10" s="1"/>
  <c r="J28" i="10" a="1"/>
  <c r="J28" i="10" s="1"/>
  <c r="AA11" i="10" a="1"/>
  <c r="AA11" i="10" s="1"/>
  <c r="J11" i="10" a="1"/>
  <c r="J11" i="10" s="1"/>
  <c r="R19" i="10" a="1"/>
  <c r="R19" i="10" s="1"/>
  <c r="O17" i="10" a="1"/>
  <c r="O17" i="10" s="1"/>
  <c r="R16" i="10" a="1"/>
  <c r="R16" i="10" s="1"/>
  <c r="AF18" i="10" a="1"/>
  <c r="AF18" i="10" s="1"/>
  <c r="Y18" i="10" a="1"/>
  <c r="Y18" i="10" s="1"/>
  <c r="W31" i="10" a="1"/>
  <c r="W31" i="10" s="1"/>
  <c r="AF6" i="10" a="1"/>
  <c r="AF6" i="10" s="1"/>
  <c r="C19" i="10" a="1"/>
  <c r="C19" i="10" s="1"/>
  <c r="G19" i="10" a="1"/>
  <c r="G19" i="10" s="1"/>
  <c r="M20" i="10" a="1"/>
  <c r="M20" i="10" s="1"/>
  <c r="AB28" i="10" a="1"/>
  <c r="AB28" i="10" s="1"/>
  <c r="Y4" i="10" a="1"/>
  <c r="Y4" i="10" s="1"/>
  <c r="AB8" i="10" a="1"/>
  <c r="AB8" i="10" s="1"/>
  <c r="Q12" i="10" a="1"/>
  <c r="Q12" i="10" s="1"/>
  <c r="G12" i="10" a="1"/>
  <c r="G12" i="10" s="1"/>
  <c r="S16" i="10" a="1"/>
  <c r="S16" i="10" s="1"/>
  <c r="O16" i="10" a="1"/>
  <c r="O16" i="10" s="1"/>
  <c r="AE20" i="10" a="1"/>
  <c r="AE20" i="10" s="1"/>
  <c r="AC24" i="10" a="1"/>
  <c r="AC24" i="10" s="1"/>
  <c r="AE24" i="10" a="1"/>
  <c r="AE24" i="10" s="1"/>
  <c r="AA17" i="10" a="1"/>
  <c r="AA17" i="10" s="1"/>
  <c r="AC28" i="10" a="1"/>
  <c r="AC28" i="10" s="1"/>
  <c r="L3" i="10" a="1"/>
  <c r="L3" i="10" s="1"/>
  <c r="G13" i="10" a="1"/>
  <c r="G13" i="10" s="1"/>
  <c r="F24" i="10" a="1"/>
  <c r="F24" i="10" s="1"/>
  <c r="W29" i="10" a="1"/>
  <c r="W29" i="10" s="1"/>
  <c r="AC3" i="10" a="1"/>
  <c r="AC3" i="10" s="1"/>
  <c r="T9" i="10" a="1"/>
  <c r="T9" i="10" s="1"/>
  <c r="H13" i="10" a="1"/>
  <c r="H13" i="10" s="1"/>
  <c r="V17" i="10" a="1"/>
  <c r="V17" i="10" s="1"/>
  <c r="Y21" i="10" a="1"/>
  <c r="Y21" i="10" s="1"/>
  <c r="D21" i="10" a="1"/>
  <c r="D21" i="10" s="1"/>
  <c r="AA9" i="10" a="1"/>
  <c r="AA9" i="10" s="1"/>
  <c r="G28" i="10" a="1"/>
  <c r="G28" i="10" s="1"/>
  <c r="AB33" i="10" a="1"/>
  <c r="AB33" i="10" s="1"/>
  <c r="O13" i="10" a="1"/>
  <c r="O13" i="10" s="1"/>
  <c r="AA25" i="10" a="1"/>
  <c r="AA25" i="10" s="1"/>
  <c r="AC32" i="10" a="1"/>
  <c r="AC32" i="10" s="1"/>
  <c r="H23" i="10" a="1"/>
  <c r="H23" i="10" s="1"/>
  <c r="AE15" i="10" a="1"/>
  <c r="AE15" i="10" s="1"/>
  <c r="R15" i="10" a="1"/>
  <c r="R15" i="10" s="1"/>
  <c r="X27" i="10" a="1"/>
  <c r="X27" i="10" s="1"/>
  <c r="U27" i="10" a="1"/>
  <c r="U27" i="10" s="1"/>
  <c r="K27" i="10" a="1"/>
  <c r="K27" i="10" s="1"/>
  <c r="O11" i="10" a="1"/>
  <c r="O11" i="10" s="1"/>
  <c r="AA22" i="10" a="1"/>
  <c r="AA22" i="10" s="1"/>
  <c r="AC22" i="10" a="1"/>
  <c r="AC22" i="10" s="1"/>
  <c r="D10" i="10" a="1"/>
  <c r="D10" i="10" s="1"/>
  <c r="C3" i="10" a="1"/>
  <c r="C3" i="10" s="1"/>
  <c r="V10" i="10" a="1"/>
  <c r="V10" i="10" s="1"/>
  <c r="W23" i="10" a="1"/>
  <c r="W23" i="10" s="1"/>
  <c r="K23" i="10" a="1"/>
  <c r="K23" i="10" s="1"/>
  <c r="L30" i="10" a="1"/>
  <c r="L30" i="10" s="1"/>
  <c r="AC23" i="10" a="1"/>
  <c r="AC23" i="10" s="1"/>
  <c r="W30" i="10" a="1"/>
  <c r="W30" i="10" s="1"/>
  <c r="L14" i="10" a="1"/>
  <c r="L14" i="10" s="1"/>
  <c r="K13" i="10" a="1"/>
  <c r="K13" i="10" s="1"/>
  <c r="P18" i="10" a="1"/>
  <c r="P18" i="10" s="1"/>
  <c r="AB31" i="10" a="1"/>
  <c r="AB31" i="10" s="1"/>
  <c r="AA6" i="10" a="1"/>
  <c r="AA6" i="10" s="1"/>
  <c r="AG19" i="10" a="1"/>
  <c r="AG19" i="10" s="1"/>
  <c r="V19" i="10" a="1"/>
  <c r="V19" i="10" s="1"/>
  <c r="U7" i="10" a="1"/>
  <c r="U7" i="10" s="1"/>
  <c r="C7" i="10" a="1"/>
  <c r="C7" i="10" s="1"/>
  <c r="AE27" i="10" a="1"/>
  <c r="AE27" i="10" s="1"/>
  <c r="G3" i="10" a="1"/>
  <c r="G3" i="10" s="1"/>
  <c r="S9" i="10" a="1"/>
  <c r="S9" i="10" s="1"/>
  <c r="AC20" i="10" a="1"/>
  <c r="AC20" i="10" s="1"/>
  <c r="M29" i="10" a="1"/>
  <c r="M29" i="10" s="1"/>
  <c r="M4" i="10" a="1"/>
  <c r="M4" i="10" s="1"/>
  <c r="T8" i="10" a="1"/>
  <c r="T8" i="10" s="1"/>
  <c r="I12" i="10" a="1"/>
  <c r="I12" i="10" s="1"/>
  <c r="AC12" i="10" a="1"/>
  <c r="AC12" i="10" s="1"/>
  <c r="U16" i="10" a="1"/>
  <c r="U16" i="10" s="1"/>
  <c r="W20" i="10" a="1"/>
  <c r="W20" i="10" s="1"/>
  <c r="M24" i="10" a="1"/>
  <c r="M24" i="10" s="1"/>
  <c r="O24" i="10" a="1"/>
  <c r="O24" i="10" s="1"/>
  <c r="AD20" i="10" a="1"/>
  <c r="AD20" i="10" s="1"/>
  <c r="T3" i="10" a="1"/>
  <c r="T3" i="10" s="1"/>
  <c r="AC13" i="10" a="1"/>
  <c r="AC13" i="10" s="1"/>
  <c r="G25" i="10" a="1"/>
  <c r="G25" i="10" s="1"/>
  <c r="V9" i="10" a="1"/>
  <c r="V9" i="10" s="1"/>
  <c r="L9" i="10" a="1"/>
  <c r="L9" i="10" s="1"/>
  <c r="R13" i="10" a="1"/>
  <c r="R13" i="10" s="1"/>
  <c r="AD13" i="10" a="1"/>
  <c r="AD13" i="10" s="1"/>
  <c r="J17" i="10" a="1"/>
  <c r="J17" i="10" s="1"/>
  <c r="Q21" i="10" a="1"/>
  <c r="Q21" i="10" s="1"/>
  <c r="AC25" i="10" a="1"/>
  <c r="AC25" i="10" s="1"/>
  <c r="T12" i="10" a="1"/>
  <c r="T12" i="10" s="1"/>
  <c r="W28" i="10" a="1"/>
  <c r="W28" i="10" s="1"/>
  <c r="F3" i="10" a="1"/>
  <c r="F3" i="10" s="1"/>
  <c r="I28" i="10" a="1"/>
  <c r="I28" i="10" s="1"/>
  <c r="H3" i="10" a="1"/>
  <c r="H3" i="10" s="1"/>
  <c r="AE25" i="10" a="1"/>
  <c r="AE25" i="10" s="1"/>
  <c r="I15" i="10" a="1"/>
  <c r="I15" i="10" s="1"/>
  <c r="J15" i="10" a="1"/>
  <c r="J15" i="10" s="1"/>
  <c r="P27" i="10" a="1"/>
  <c r="P27" i="10" s="1"/>
  <c r="M27" i="10" a="1"/>
  <c r="M27" i="10" s="1"/>
  <c r="C27" i="10" a="1"/>
  <c r="C27" i="10" s="1"/>
  <c r="H22" i="10" a="1"/>
  <c r="H22" i="10" s="1"/>
  <c r="S22" i="10" a="1"/>
  <c r="S22" i="10" s="1"/>
  <c r="U22" i="10" a="1"/>
  <c r="U22" i="10" s="1"/>
  <c r="X14" i="10" a="1"/>
  <c r="X14" i="10" s="1"/>
  <c r="K19" i="10" a="1"/>
  <c r="K19" i="10" s="1"/>
  <c r="X10" i="10" a="1"/>
  <c r="X10" i="10" s="1"/>
  <c r="AC10" i="10" a="1"/>
  <c r="AC10" i="10" s="1"/>
  <c r="G23" i="10" a="1"/>
  <c r="G23" i="10" s="1"/>
  <c r="R23" i="10" a="1"/>
  <c r="R23" i="10" s="1"/>
  <c r="C31" i="10" a="1"/>
  <c r="C31" i="10" s="1"/>
  <c r="C11" i="10" a="1"/>
  <c r="C11" i="10" s="1"/>
  <c r="V11" i="10" a="1"/>
  <c r="V11" i="10" s="1"/>
  <c r="S30" i="10" a="1"/>
  <c r="S30" i="10" s="1"/>
  <c r="H10" i="10" a="1"/>
  <c r="H10" i="10" s="1"/>
  <c r="I3" i="10" a="1"/>
  <c r="I3" i="10" s="1"/>
  <c r="L18" i="10" a="1"/>
  <c r="L18" i="10" s="1"/>
  <c r="T31" i="10" a="1"/>
  <c r="T31" i="10" s="1"/>
  <c r="N16" i="10" a="1"/>
  <c r="N16" i="10" s="1"/>
  <c r="S6" i="10" a="1"/>
  <c r="S6" i="10" s="1"/>
  <c r="Q19" i="10" a="1"/>
  <c r="Q19" i="10" s="1"/>
  <c r="N19" i="10" a="1"/>
  <c r="N19" i="10" s="1"/>
  <c r="J7" i="10" a="1"/>
  <c r="J7" i="10" s="1"/>
  <c r="L12" i="10" a="1"/>
  <c r="L12" i="10" s="1"/>
  <c r="N21" i="10" a="1"/>
  <c r="N21" i="10" s="1"/>
  <c r="U29" i="10" a="1"/>
  <c r="U29" i="10" s="1"/>
  <c r="AF4" i="10" a="1"/>
  <c r="AF4" i="10" s="1"/>
  <c r="AA4" i="10" a="1"/>
  <c r="AA4" i="10" s="1"/>
  <c r="L8" i="10" a="1"/>
  <c r="L8" i="10" s="1"/>
  <c r="AF12" i="10" a="1"/>
  <c r="AF12" i="10" s="1"/>
  <c r="U12" i="10" a="1"/>
  <c r="U12" i="10" s="1"/>
  <c r="M16" i="10" a="1"/>
  <c r="M16" i="10" s="1"/>
  <c r="C16" i="10" a="1"/>
  <c r="C16" i="10" s="1"/>
  <c r="AG20" i="10" a="1"/>
  <c r="AG20" i="10" s="1"/>
  <c r="O20" i="10" a="1"/>
  <c r="O20" i="10" s="1"/>
  <c r="E24" i="10" a="1"/>
  <c r="E24" i="10" s="1"/>
  <c r="AB4" i="10" a="1"/>
  <c r="AB4" i="10" s="1"/>
  <c r="O21" i="10" a="1"/>
  <c r="O21" i="10" s="1"/>
  <c r="V29" i="10" a="1"/>
  <c r="V29" i="10" s="1"/>
  <c r="AB3" i="10" a="1"/>
  <c r="AB3" i="10" s="1"/>
  <c r="V16" i="10" a="1"/>
  <c r="V16" i="10" s="1"/>
  <c r="F28" i="10" a="1"/>
  <c r="F28" i="10" s="1"/>
  <c r="J32" i="10" a="1"/>
  <c r="J32" i="10" s="1"/>
  <c r="J13" i="10" a="1"/>
  <c r="J13" i="10" s="1"/>
  <c r="V13" i="10" a="1"/>
  <c r="V13" i="10" s="1"/>
  <c r="AE13" i="10" a="1"/>
  <c r="AE13" i="10" s="1"/>
  <c r="AE28" i="10" a="1"/>
  <c r="AE28" i="10" s="1"/>
  <c r="N3" i="10" a="1"/>
  <c r="N3" i="10" s="1"/>
  <c r="Q28" i="10" a="1"/>
  <c r="Q28" i="10" s="1"/>
  <c r="P3" i="10" a="1"/>
  <c r="P3" i="10" s="1"/>
  <c r="J27" i="10" a="1"/>
  <c r="J27" i="10" s="1"/>
  <c r="G15" i="10" a="1"/>
  <c r="G15" i="10" s="1"/>
  <c r="AF15" i="10" a="1"/>
  <c r="AF15" i="10" s="1"/>
  <c r="H27" i="10" a="1"/>
  <c r="H27" i="10" s="1"/>
  <c r="V4" i="10" a="1"/>
  <c r="V4" i="10" s="1"/>
  <c r="V22" i="10" a="1"/>
  <c r="V22" i="10" s="1"/>
  <c r="K22" i="10" a="1"/>
  <c r="K22" i="10" s="1"/>
  <c r="M22" i="10" a="1"/>
  <c r="M22" i="10" s="1"/>
  <c r="W14" i="10" a="1"/>
  <c r="W14" i="10" s="1"/>
  <c r="G22" i="10" a="1"/>
  <c r="G22" i="10" s="1"/>
  <c r="T10" i="10" a="1"/>
  <c r="T10" i="10" s="1"/>
  <c r="U23" i="10" a="1"/>
  <c r="U23" i="10" s="1"/>
  <c r="V31" i="10" a="1"/>
  <c r="V31" i="10" s="1"/>
  <c r="Q7" i="10" a="1"/>
  <c r="Q7" i="10" s="1"/>
  <c r="S11" i="10" a="1"/>
  <c r="S11" i="10" s="1"/>
  <c r="Y6" i="10" a="1"/>
  <c r="Y6" i="10" s="1"/>
  <c r="K26" i="10" a="1"/>
  <c r="K26" i="10" s="1"/>
  <c r="Z14" i="10" a="1"/>
  <c r="Z14" i="10" s="1"/>
  <c r="Y30" i="10" a="1"/>
  <c r="Y30" i="10" s="1"/>
  <c r="X6" i="10" a="1"/>
  <c r="X6" i="10" s="1"/>
  <c r="AC6" i="10" a="1"/>
  <c r="AC6" i="10" s="1"/>
  <c r="AG6" i="10" a="1"/>
  <c r="AG6" i="10" s="1"/>
  <c r="F6" i="10" a="1"/>
  <c r="F6" i="10" s="1"/>
  <c r="N6" i="10" a="1"/>
  <c r="N6" i="10" s="1"/>
  <c r="D6" i="10" a="1"/>
  <c r="D6" i="10" s="1"/>
  <c r="F10" i="10" a="1"/>
  <c r="F10" i="10" s="1"/>
  <c r="G6" i="10" a="1"/>
  <c r="G6" i="10" s="1"/>
  <c r="J6" i="10" a="1"/>
  <c r="J6" i="10" s="1"/>
  <c r="AB6" i="10" a="1"/>
  <c r="AB6" i="10" s="1"/>
  <c r="T6" i="10" a="1"/>
  <c r="T6" i="10" s="1"/>
  <c r="F17" i="10" a="1"/>
  <c r="F17" i="10" s="1"/>
  <c r="F13" i="10" a="1"/>
  <c r="F13" i="10" s="1"/>
  <c r="F29" i="10" a="1"/>
  <c r="F29" i="10" s="1"/>
  <c r="O6" i="10" a="1"/>
  <c r="O6" i="10" s="1"/>
  <c r="R6" i="10" a="1"/>
  <c r="R6" i="10" s="1"/>
  <c r="P6" i="10" a="1"/>
  <c r="P6" i="10" s="1"/>
  <c r="V6" i="10" a="1"/>
  <c r="V6" i="10" s="1"/>
  <c r="F23" i="10" a="1"/>
  <c r="F23" i="10" s="1"/>
  <c r="F14" i="10" a="1"/>
  <c r="F14" i="10" s="1"/>
  <c r="F12" i="10" a="1"/>
  <c r="F12" i="10" s="1"/>
  <c r="W6" i="10" a="1"/>
  <c r="W6" i="10" s="1"/>
  <c r="Z6" i="10" a="1"/>
  <c r="Z6" i="10" s="1"/>
  <c r="H6" i="10" a="1"/>
  <c r="H6" i="10" s="1"/>
  <c r="F11" i="10" a="1"/>
  <c r="F11" i="10" s="1"/>
  <c r="F19" i="10" a="1"/>
  <c r="F19" i="10" s="1"/>
  <c r="E6" i="10" a="1"/>
  <c r="E6" i="10" s="1"/>
  <c r="I6" i="10" a="1"/>
  <c r="I6" i="10" s="1"/>
  <c r="K6" i="10" a="1"/>
  <c r="K6" i="10" s="1"/>
  <c r="E5" i="10" a="1"/>
  <c r="E5" i="10" s="1"/>
  <c r="M5" i="10" a="1"/>
  <c r="M5" i="10" s="1"/>
  <c r="AE5" i="10" a="1"/>
  <c r="AE5" i="10" s="1"/>
  <c r="E31" i="10" a="1"/>
  <c r="E31" i="10" s="1"/>
  <c r="E14" i="10" a="1"/>
  <c r="E14" i="10" s="1"/>
  <c r="E30" i="10" a="1"/>
  <c r="E30" i="10" s="1"/>
  <c r="AC5" i="10" a="1"/>
  <c r="AC5" i="10" s="1"/>
  <c r="N5" i="10" a="1"/>
  <c r="N5" i="10" s="1"/>
  <c r="Q5" i="10" a="1"/>
  <c r="Q5" i="10" s="1"/>
  <c r="E27" i="10" a="1"/>
  <c r="E27" i="10" s="1"/>
  <c r="G5" i="10" a="1"/>
  <c r="G5" i="10" s="1"/>
  <c r="V5" i="10" a="1"/>
  <c r="V5" i="10" s="1"/>
  <c r="Y5" i="10" a="1"/>
  <c r="Y5" i="10" s="1"/>
  <c r="E3" i="10" a="1"/>
  <c r="E3" i="10" s="1"/>
  <c r="U5" i="10" a="1"/>
  <c r="U5" i="10" s="1"/>
  <c r="S5" i="10" a="1"/>
  <c r="S5" i="10" s="1"/>
  <c r="O5" i="10" a="1"/>
  <c r="O5" i="10" s="1"/>
  <c r="E19" i="10" a="1"/>
  <c r="E19" i="10" s="1"/>
  <c r="K5" i="10" a="1"/>
  <c r="K5" i="10" s="1"/>
  <c r="E15" i="10" a="1"/>
  <c r="E15" i="10" s="1"/>
  <c r="AD5" i="10" a="1"/>
  <c r="AD5" i="10" s="1"/>
  <c r="AG5" i="10" a="1"/>
  <c r="AG5" i="10" s="1"/>
  <c r="W5" i="10" a="1"/>
  <c r="W5" i="10" s="1"/>
  <c r="E9" i="10" a="1"/>
  <c r="E9" i="10" s="1"/>
  <c r="D5" i="10" a="1"/>
  <c r="D5" i="10" s="1"/>
  <c r="H5" i="10" a="1"/>
  <c r="H5" i="10" s="1"/>
  <c r="J5" i="10" a="1"/>
  <c r="J5" i="10" s="1"/>
  <c r="E16" i="10" a="1"/>
  <c r="E16" i="10" s="1"/>
  <c r="E12" i="10" a="1"/>
  <c r="E12" i="10" s="1"/>
  <c r="E8" i="10" a="1"/>
  <c r="E8" i="10" s="1"/>
  <c r="E11" i="10" a="1"/>
  <c r="E11" i="10" s="1"/>
  <c r="AA5" i="10" a="1"/>
  <c r="AA5" i="10" s="1"/>
  <c r="E17" i="10" a="1"/>
  <c r="E17" i="10" s="1"/>
  <c r="T5" i="10" a="1"/>
  <c r="T5" i="10" s="1"/>
  <c r="X5" i="10" a="1"/>
  <c r="X5" i="10" s="1"/>
  <c r="Z5" i="10" a="1"/>
  <c r="Z5" i="10" s="1"/>
  <c r="E28" i="10" a="1"/>
  <c r="E28" i="10" s="1"/>
  <c r="T4" i="10" a="1"/>
  <c r="T4" i="10" s="1"/>
  <c r="N4" i="10" a="1"/>
  <c r="N4" i="10" s="1"/>
  <c r="D22" i="10" a="1"/>
  <c r="D22" i="10" s="1"/>
  <c r="D17" i="10" a="1"/>
  <c r="D17" i="10" s="1"/>
  <c r="S4" i="10" a="1"/>
  <c r="S4" i="10" s="1"/>
  <c r="O4" i="10" a="1"/>
  <c r="O4" i="10" s="1"/>
  <c r="Q4" i="10" a="1"/>
  <c r="Q4" i="10" s="1"/>
  <c r="R4" i="10" a="1"/>
  <c r="R4" i="10" s="1"/>
  <c r="D7" i="10" a="1"/>
  <c r="D7" i="10" s="1"/>
  <c r="D4" i="10" a="1"/>
  <c r="D4" i="10" s="1"/>
  <c r="J4" i="10" a="1"/>
  <c r="J4" i="10" s="1"/>
  <c r="E4" i="10" a="1"/>
  <c r="E4" i="10" s="1"/>
  <c r="AE4" i="10" a="1"/>
  <c r="AE4" i="10" s="1"/>
  <c r="AG4" i="10" a="1"/>
  <c r="AG4" i="10" s="1"/>
  <c r="D28" i="10" a="1"/>
  <c r="D28" i="10" s="1"/>
  <c r="D27" i="10" a="1"/>
  <c r="D27" i="10" s="1"/>
  <c r="D13" i="10" a="1"/>
  <c r="D13" i="10" s="1"/>
  <c r="U4" i="10" a="1"/>
  <c r="U4" i="10" s="1"/>
  <c r="P4" i="10" a="1"/>
  <c r="P4" i="10" s="1"/>
  <c r="L6" i="10" a="1"/>
  <c r="L6" i="10" s="1"/>
  <c r="U6" i="10" a="1"/>
  <c r="U6" i="10" s="1"/>
  <c r="Z19" i="10" a="1"/>
  <c r="Z19" i="10" s="1"/>
  <c r="G26" i="10" a="1"/>
  <c r="G26" i="10" s="1"/>
  <c r="X22" i="10" a="1"/>
  <c r="X22" i="10" s="1"/>
  <c r="D11" i="10" a="1"/>
  <c r="D11" i="10" s="1"/>
  <c r="F30" i="10" a="1"/>
  <c r="F30" i="10" s="1"/>
  <c r="P33" i="10" a="1"/>
  <c r="P33" i="10" s="1"/>
  <c r="O33" i="10" a="1"/>
  <c r="O33" i="10" s="1"/>
  <c r="U33" i="10" a="1"/>
  <c r="U33" i="10" s="1"/>
  <c r="W33" i="10" a="1"/>
  <c r="W33" i="10" s="1"/>
  <c r="E33" i="10" a="1"/>
  <c r="E33" i="10" s="1"/>
  <c r="X33" i="10" a="1"/>
  <c r="X33" i="10" s="1"/>
  <c r="AC33" i="10" a="1"/>
  <c r="AC33" i="10" s="1"/>
  <c r="H33" i="10" a="1"/>
  <c r="H33" i="10" s="1"/>
  <c r="M33" i="10" a="1"/>
  <c r="M33" i="10" s="1"/>
  <c r="AF33" i="10" a="1"/>
  <c r="AF33" i="10" s="1"/>
  <c r="AG31" i="10" a="1"/>
  <c r="AG31" i="10" s="1"/>
  <c r="AD33" i="10" a="1"/>
  <c r="AD33" i="10" s="1"/>
  <c r="T33" i="10" a="1"/>
  <c r="T33" i="10" s="1"/>
  <c r="AG7" i="10" a="1"/>
  <c r="AG7" i="10" s="1"/>
  <c r="AG11" i="10" a="1"/>
  <c r="AG11" i="10" s="1"/>
  <c r="AG27" i="10" a="1"/>
  <c r="AG27" i="10" s="1"/>
  <c r="V33" i="10" a="1"/>
  <c r="V33" i="10" s="1"/>
  <c r="L33" i="10" a="1"/>
  <c r="L33" i="10" s="1"/>
  <c r="J33" i="10" a="1"/>
  <c r="J33" i="10" s="1"/>
  <c r="AG3" i="10" a="1"/>
  <c r="AG3" i="10" s="1"/>
  <c r="AG15" i="10" a="1"/>
  <c r="AG15" i="10" s="1"/>
  <c r="N33" i="10" a="1"/>
  <c r="N33" i="10" s="1"/>
  <c r="D33" i="10" a="1"/>
  <c r="D33" i="10" s="1"/>
  <c r="AA33" i="10" a="1"/>
  <c r="AA33" i="10" s="1"/>
  <c r="AG14" i="10" a="1"/>
  <c r="AG14" i="10" s="1"/>
  <c r="F33" i="10" a="1"/>
  <c r="F33" i="10" s="1"/>
  <c r="AG28" i="10" a="1"/>
  <c r="AG28" i="10" s="1"/>
  <c r="S33" i="10" a="1"/>
  <c r="S33" i="10" s="1"/>
  <c r="AG30" i="10" a="1"/>
  <c r="AG30" i="10" s="1"/>
  <c r="AG22" i="10" a="1"/>
  <c r="AG22" i="10" s="1"/>
  <c r="AG9" i="10" a="1"/>
  <c r="AG9" i="10" s="1"/>
  <c r="AG17" i="10" a="1"/>
  <c r="AG17" i="10" s="1"/>
  <c r="C33" i="10" a="1"/>
  <c r="C33" i="10" s="1"/>
  <c r="Y33" i="10" a="1"/>
  <c r="Y33" i="10" s="1"/>
  <c r="AB32" i="10" a="1"/>
  <c r="AB32" i="10" s="1"/>
  <c r="D32" i="10" a="1"/>
  <c r="D32" i="10" s="1"/>
  <c r="L32" i="10" a="1"/>
  <c r="L32" i="10" s="1"/>
  <c r="O32" i="10" a="1"/>
  <c r="O32" i="10" s="1"/>
  <c r="T32" i="10" a="1"/>
  <c r="T32" i="10" s="1"/>
  <c r="V32" i="10" a="1"/>
  <c r="V32" i="10" s="1"/>
  <c r="W32" i="10" a="1"/>
  <c r="W32" i="10" s="1"/>
  <c r="AF19" i="10" a="1"/>
  <c r="AF19" i="10" s="1"/>
  <c r="AF22" i="10" a="1"/>
  <c r="AF22" i="10" s="1"/>
  <c r="AF13" i="10" a="1"/>
  <c r="AF13" i="10" s="1"/>
  <c r="AE32" i="10" a="1"/>
  <c r="AE32" i="10" s="1"/>
  <c r="P32" i="10" a="1"/>
  <c r="P32" i="10" s="1"/>
  <c r="N32" i="10" a="1"/>
  <c r="N32" i="10" s="1"/>
  <c r="AF23" i="10" a="1"/>
  <c r="AF23" i="10" s="1"/>
  <c r="AF7" i="10" a="1"/>
  <c r="AF7" i="10" s="1"/>
  <c r="AA32" i="10" a="1"/>
  <c r="AA32" i="10" s="1"/>
  <c r="AF21" i="10" a="1"/>
  <c r="AF21" i="10" s="1"/>
  <c r="AF9" i="10" a="1"/>
  <c r="AF9" i="10" s="1"/>
  <c r="Y32" i="10" a="1"/>
  <c r="Y32" i="10" s="1"/>
  <c r="G32" i="10" a="1"/>
  <c r="G32" i="10" s="1"/>
  <c r="AF14" i="10" a="1"/>
  <c r="AF14" i="10" s="1"/>
  <c r="AF27" i="10" a="1"/>
  <c r="AF27" i="10" s="1"/>
  <c r="U32" i="10" a="1"/>
  <c r="U32" i="10" s="1"/>
  <c r="K32" i="10" a="1"/>
  <c r="K32" i="10" s="1"/>
  <c r="I32" i="10" a="1"/>
  <c r="I32" i="10" s="1"/>
  <c r="Z10" i="10" a="1"/>
  <c r="Z10" i="10" s="1"/>
  <c r="AD6" i="10" a="1"/>
  <c r="AD6" i="10" s="1"/>
  <c r="M6" i="10" a="1"/>
  <c r="M6" i="10" s="1"/>
  <c r="X18" i="10" a="1"/>
  <c r="X18" i="10" s="1"/>
  <c r="E7" i="10" a="1"/>
  <c r="E7" i="10" s="1"/>
  <c r="AC26" i="10" a="1"/>
  <c r="AC26" i="10" s="1"/>
  <c r="F31" i="10" a="1"/>
  <c r="F31" i="10" s="1"/>
  <c r="P26" i="10" a="1"/>
  <c r="P26" i="10" s="1"/>
  <c r="Z3" i="10" a="1"/>
  <c r="Z3" i="10" s="1"/>
  <c r="Q26" i="10" a="1"/>
  <c r="Q26" i="10" s="1"/>
  <c r="R26" i="10" a="1"/>
  <c r="R26" i="10" s="1"/>
  <c r="L26" i="10" a="1"/>
  <c r="L26" i="10" s="1"/>
  <c r="O26" i="10" a="1"/>
  <c r="O26" i="10" s="1"/>
  <c r="Z23" i="10" a="1"/>
  <c r="Z23" i="10" s="1"/>
  <c r="F26" i="10" a="1"/>
  <c r="F26" i="10" s="1"/>
  <c r="Z22" i="10" a="1"/>
  <c r="Z22" i="10" s="1"/>
  <c r="Z30" i="10" a="1"/>
  <c r="Z30" i="10" s="1"/>
  <c r="Z29" i="10" a="1"/>
  <c r="Z29" i="10" s="1"/>
  <c r="Z26" i="10" a="1"/>
  <c r="Z26" i="10" s="1"/>
  <c r="T26" i="10" a="1"/>
  <c r="T26" i="10" s="1"/>
  <c r="W26" i="10" a="1"/>
  <c r="W26" i="10" s="1"/>
  <c r="AG26" i="10" a="1"/>
  <c r="AG26" i="10" s="1"/>
  <c r="Z28" i="10" a="1"/>
  <c r="Z28" i="10" s="1"/>
  <c r="AB26" i="10" a="1"/>
  <c r="AB26" i="10" s="1"/>
  <c r="AE26" i="10" a="1"/>
  <c r="AE26" i="10" s="1"/>
  <c r="N26" i="10" a="1"/>
  <c r="N26" i="10" s="1"/>
  <c r="AF26" i="10" a="1"/>
  <c r="AF26" i="10" s="1"/>
  <c r="AD26" i="10" a="1"/>
  <c r="AD26" i="10" s="1"/>
  <c r="X26" i="10" a="1"/>
  <c r="X26" i="10" s="1"/>
  <c r="Z21" i="10" a="1"/>
  <c r="Z21" i="10" s="1"/>
  <c r="C26" i="10" a="1"/>
  <c r="C26" i="10" s="1"/>
  <c r="E26" i="10" a="1"/>
  <c r="E26" i="10" s="1"/>
  <c r="Z31" i="10" a="1"/>
  <c r="Z31" i="10" s="1"/>
  <c r="I26" i="10" a="1"/>
  <c r="I26" i="10" s="1"/>
  <c r="H26" i="10" a="1"/>
  <c r="H26" i="10" s="1"/>
  <c r="Z20" i="10" a="1"/>
  <c r="Z20" i="10" s="1"/>
  <c r="V26" i="10" a="1"/>
  <c r="V26" i="10" s="1"/>
  <c r="Z12" i="10" a="1"/>
  <c r="Z12" i="10" s="1"/>
  <c r="S26" i="10" a="1"/>
  <c r="S26" i="10" s="1"/>
  <c r="U26" i="10" a="1"/>
  <c r="U26" i="10" s="1"/>
  <c r="AF25" i="10" a="1"/>
  <c r="AF25" i="10" s="1"/>
  <c r="J25" i="10" a="1"/>
  <c r="J25" i="10" s="1"/>
  <c r="Q25" i="10" a="1"/>
  <c r="Q25" i="10" s="1"/>
  <c r="Y3" i="10" a="1"/>
  <c r="Y3" i="10" s="1"/>
  <c r="Z25" i="10" a="1"/>
  <c r="Z25" i="10" s="1"/>
  <c r="Y27" i="10" a="1"/>
  <c r="Y27" i="10" s="1"/>
  <c r="K25" i="10" a="1"/>
  <c r="K25" i="10" s="1"/>
  <c r="D25" i="10" a="1"/>
  <c r="D25" i="10" s="1"/>
  <c r="F25" i="10" a="1"/>
  <c r="F25" i="10" s="1"/>
  <c r="I25" i="10" a="1"/>
  <c r="I25" i="10" s="1"/>
  <c r="L25" i="10" a="1"/>
  <c r="L25" i="10" s="1"/>
  <c r="N25" i="10" a="1"/>
  <c r="N25" i="10" s="1"/>
  <c r="W25" i="10" a="1"/>
  <c r="W25" i="10" s="1"/>
  <c r="Y20" i="10" a="1"/>
  <c r="Y20" i="10" s="1"/>
  <c r="Y16" i="10" a="1"/>
  <c r="Y16" i="10" s="1"/>
  <c r="Y12" i="10" a="1"/>
  <c r="Y12" i="10" s="1"/>
  <c r="Y8" i="10" a="1"/>
  <c r="Y8" i="10" s="1"/>
  <c r="R25" i="10" a="1"/>
  <c r="R25" i="10" s="1"/>
  <c r="Y23" i="10" a="1"/>
  <c r="Y23" i="10" s="1"/>
  <c r="Y14" i="10" a="1"/>
  <c r="Y14" i="10" s="1"/>
  <c r="T25" i="10" a="1"/>
  <c r="T25" i="10" s="1"/>
  <c r="V25" i="10" a="1"/>
  <c r="V25" i="10" s="1"/>
  <c r="O25" i="10" a="1"/>
  <c r="O25" i="10" s="1"/>
  <c r="Y11" i="10" a="1"/>
  <c r="Y11" i="10" s="1"/>
  <c r="AB25" i="10" a="1"/>
  <c r="AB25" i="10" s="1"/>
  <c r="AD25" i="10" a="1"/>
  <c r="AD25" i="10" s="1"/>
  <c r="Y13" i="10" a="1"/>
  <c r="Y13" i="10" s="1"/>
  <c r="Y7" i="10" a="1"/>
  <c r="Y7" i="10" s="1"/>
  <c r="H25" i="10" a="1"/>
  <c r="H25" i="10" s="1"/>
  <c r="M25" i="10" a="1"/>
  <c r="M25" i="10" s="1"/>
  <c r="P24" i="10" a="1"/>
  <c r="P24" i="10" s="1"/>
  <c r="Y24" i="10" a="1"/>
  <c r="Y24" i="10" s="1"/>
  <c r="AD24" i="10" a="1"/>
  <c r="AD24" i="10" s="1"/>
  <c r="AF24" i="10" a="1"/>
  <c r="AF24" i="10" s="1"/>
  <c r="I24" i="10" a="1"/>
  <c r="I24" i="10" s="1"/>
  <c r="X30" i="10" a="1"/>
  <c r="X30" i="10" s="1"/>
  <c r="X29" i="10" a="1"/>
  <c r="X29" i="10" s="1"/>
  <c r="X24" i="10" a="1"/>
  <c r="X24" i="10" s="1"/>
  <c r="R24" i="10" a="1"/>
  <c r="R24" i="10" s="1"/>
  <c r="Z24" i="10" a="1"/>
  <c r="Z24" i="10" s="1"/>
  <c r="H24" i="10" a="1"/>
  <c r="H24" i="10" s="1"/>
  <c r="S24" i="10" a="1"/>
  <c r="S24" i="10" s="1"/>
  <c r="U24" i="10" a="1"/>
  <c r="U24" i="10" s="1"/>
  <c r="X7" i="10" a="1"/>
  <c r="X7" i="10" s="1"/>
  <c r="J24" i="10" a="1"/>
  <c r="J24" i="10" s="1"/>
  <c r="X21" i="10" a="1"/>
  <c r="X21" i="10" s="1"/>
  <c r="X9" i="10" a="1"/>
  <c r="X9" i="10" s="1"/>
  <c r="X31" i="10" a="1"/>
  <c r="X31" i="10" s="1"/>
  <c r="V24" i="10" a="1"/>
  <c r="V24" i="10" s="1"/>
  <c r="G24" i="10" a="1"/>
  <c r="G24" i="10" s="1"/>
  <c r="D24" i="10" a="1"/>
  <c r="D24" i="10" s="1"/>
  <c r="Q24" i="10" a="1"/>
  <c r="Q24" i="10" s="1"/>
  <c r="N24" i="10" a="1"/>
  <c r="N24" i="10" s="1"/>
  <c r="X11" i="10" a="1"/>
  <c r="X11" i="10" s="1"/>
  <c r="X3" i="10" a="1"/>
  <c r="X3" i="10" s="1"/>
  <c r="X17" i="10" a="1"/>
  <c r="X17" i="10" s="1"/>
  <c r="W24" i="10" a="1"/>
  <c r="W24" i="10" s="1"/>
  <c r="T24" i="10" a="1"/>
  <c r="T24" i="10" s="1"/>
  <c r="X20" i="10" a="1"/>
  <c r="X20" i="10" s="1"/>
  <c r="X12" i="10" a="1"/>
  <c r="X12" i="10" s="1"/>
  <c r="Y31" i="10" a="1"/>
  <c r="Y31" i="10" s="1"/>
  <c r="Z7" i="10" a="1"/>
  <c r="Z7" i="10" s="1"/>
  <c r="D26" i="10" a="1"/>
  <c r="D26" i="10" s="1"/>
  <c r="Y19" i="10" a="1"/>
  <c r="Y19" i="10" s="1"/>
  <c r="O28" i="10" a="1"/>
  <c r="O28" i="10" s="1"/>
  <c r="AC15" i="10" a="1"/>
  <c r="AC15" i="10" s="1"/>
  <c r="AA15" i="10" a="1"/>
  <c r="AA15" i="10" s="1"/>
  <c r="X15" i="10" a="1"/>
  <c r="X15" i="10" s="1"/>
  <c r="O22" i="10" a="1"/>
  <c r="O22" i="10" s="1"/>
  <c r="P14" i="10" a="1"/>
  <c r="P14" i="10" s="1"/>
  <c r="R14" i="10" a="1"/>
  <c r="R14" i="10" s="1"/>
  <c r="O14" i="10" a="1"/>
  <c r="O14" i="10" s="1"/>
  <c r="C18" i="10" a="1"/>
  <c r="C18" i="10" s="1"/>
  <c r="R10" i="10" a="1"/>
  <c r="R10" i="10" s="1"/>
  <c r="O10" i="10" a="1"/>
  <c r="O10" i="10" s="1"/>
  <c r="M10" i="10" a="1"/>
  <c r="M10" i="10" s="1"/>
  <c r="Q10" i="10" a="1"/>
  <c r="Q10" i="10" s="1"/>
  <c r="E23" i="10" a="1"/>
  <c r="E23" i="10" s="1"/>
  <c r="D23" i="10" a="1"/>
  <c r="D23" i="10" s="1"/>
  <c r="AD23" i="10" a="1"/>
  <c r="AD23" i="10" s="1"/>
  <c r="H18" i="10" a="1"/>
  <c r="H18" i="10" s="1"/>
  <c r="R11" i="10" a="1"/>
  <c r="R11" i="10" s="1"/>
  <c r="D30" i="10" a="1"/>
  <c r="D30" i="10" s="1"/>
  <c r="AC30" i="10" a="1"/>
  <c r="AC30" i="10" s="1"/>
  <c r="U30" i="10" a="1"/>
  <c r="U30" i="10" s="1"/>
  <c r="M30" i="10" a="1"/>
  <c r="M30" i="10" s="1"/>
  <c r="T30" i="10" a="1"/>
  <c r="T30" i="10" s="1"/>
  <c r="AD31" i="10" a="1"/>
  <c r="AD31" i="10" s="1"/>
  <c r="L29" i="10" a="1"/>
  <c r="L29" i="10" s="1"/>
  <c r="K29" i="10" a="1"/>
  <c r="K29" i="10" s="1"/>
  <c r="Q29" i="10" a="1"/>
  <c r="Q29" i="10" s="1"/>
  <c r="T29" i="10" a="1"/>
  <c r="T29" i="10" s="1"/>
  <c r="C29" i="10" a="1"/>
  <c r="C29" i="10" s="1"/>
  <c r="Y29" i="10" a="1"/>
  <c r="Y29" i="10" s="1"/>
  <c r="D29" i="10" a="1"/>
  <c r="D29" i="10" s="1"/>
  <c r="I29" i="10" a="1"/>
  <c r="I29" i="10" s="1"/>
  <c r="AB29" i="10" a="1"/>
  <c r="AB29" i="10" s="1"/>
  <c r="AG29" i="10" a="1"/>
  <c r="AG29" i="10" s="1"/>
  <c r="X28" i="10" a="1"/>
  <c r="X28" i="10" s="1"/>
  <c r="C28" i="10" a="1"/>
  <c r="C28" i="10" s="1"/>
  <c r="S28" i="10" a="1"/>
  <c r="S28" i="10" s="1"/>
  <c r="H28" i="10" a="1"/>
  <c r="H28" i="10" s="1"/>
  <c r="AF28" i="10" a="1"/>
  <c r="AF28" i="10" s="1"/>
  <c r="K28" i="10" a="1"/>
  <c r="K28" i="10" s="1"/>
  <c r="P28" i="10" a="1"/>
  <c r="P28" i="10" s="1"/>
  <c r="J18" i="10" a="1"/>
  <c r="J18" i="10" s="1"/>
  <c r="R3" i="10" a="1"/>
  <c r="R3" i="10" s="1"/>
  <c r="AB18" i="10" a="1"/>
  <c r="AB18" i="10" s="1"/>
  <c r="AD18" i="10" a="1"/>
  <c r="AD18" i="10" s="1"/>
  <c r="AG18" i="10" a="1"/>
  <c r="AG18" i="10" s="1"/>
  <c r="I31" i="10" a="1"/>
  <c r="I31" i="10" s="1"/>
  <c r="O31" i="10" a="1"/>
  <c r="O31" i="10" s="1"/>
  <c r="W22" i="10" a="1"/>
  <c r="W22" i="10" s="1"/>
  <c r="AC31" i="10" a="1"/>
  <c r="AC31" i="10" s="1"/>
  <c r="F16" i="10" a="1"/>
  <c r="F16" i="10" s="1"/>
  <c r="AC19" i="10" a="1"/>
  <c r="AC19" i="10" s="1"/>
  <c r="H19" i="10" a="1"/>
  <c r="H19" i="10" s="1"/>
  <c r="R7" i="10" a="1"/>
  <c r="R7" i="10" s="1"/>
  <c r="N7" i="10" a="1"/>
  <c r="N7" i="10" s="1"/>
  <c r="Q11" i="10" a="1"/>
  <c r="Q11" i="10" s="1"/>
  <c r="O9" i="10" a="1"/>
  <c r="O9" i="10" s="1"/>
  <c r="Q15" i="10" a="1"/>
  <c r="Q15" i="10" s="1"/>
  <c r="Y15" i="10" a="1"/>
  <c r="Y15" i="10" s="1"/>
  <c r="K15" i="10" a="1"/>
  <c r="K15" i="10" s="1"/>
  <c r="H15" i="10" a="1"/>
  <c r="H15" i="10" s="1"/>
  <c r="M23" i="10" a="1"/>
  <c r="M23" i="10" s="1"/>
  <c r="J3" i="10" a="1"/>
  <c r="J3" i="10" s="1"/>
  <c r="Q22" i="10" a="1"/>
  <c r="Q22" i="10" s="1"/>
  <c r="J30" i="10" a="1"/>
  <c r="J30" i="10" s="1"/>
  <c r="P10" i="10" a="1"/>
  <c r="P10" i="10" s="1"/>
  <c r="AD10" i="10" a="1"/>
  <c r="AD10" i="10" s="1"/>
  <c r="AA10" i="10" a="1"/>
  <c r="AA10" i="10" s="1"/>
  <c r="Q23" i="10" a="1"/>
  <c r="Q23" i="10" s="1"/>
  <c r="S23" i="10" a="1"/>
  <c r="S23" i="10" s="1"/>
  <c r="N23" i="10" a="1"/>
  <c r="N23" i="10" s="1"/>
  <c r="H11" i="10" a="1"/>
  <c r="H11" i="10" s="1"/>
  <c r="Q30" i="10" a="1"/>
  <c r="Q30" i="10" s="1"/>
  <c r="O30" i="10" a="1"/>
  <c r="O30" i="10" s="1"/>
  <c r="AB22" i="10" a="1"/>
  <c r="AB22" i="10" s="1"/>
  <c r="AD22" i="10" a="1"/>
  <c r="AD22" i="10" s="1"/>
  <c r="AC21" i="10" a="1"/>
  <c r="AC21" i="10" s="1"/>
  <c r="F21" i="10" a="1"/>
  <c r="F21" i="10" s="1"/>
  <c r="K21" i="10" a="1"/>
  <c r="K21" i="10" s="1"/>
  <c r="M21" i="10" a="1"/>
  <c r="M21" i="10" s="1"/>
  <c r="V21" i="10" a="1"/>
  <c r="V21" i="10" s="1"/>
  <c r="L20" i="10" a="1"/>
  <c r="L20" i="10" s="1"/>
  <c r="U20" i="10" a="1"/>
  <c r="U20" i="10" s="1"/>
  <c r="AB20" i="10" a="1"/>
  <c r="AB20" i="10" s="1"/>
  <c r="E20" i="10" a="1"/>
  <c r="E20" i="10" s="1"/>
  <c r="J20" i="10" a="1"/>
  <c r="J20" i="10" s="1"/>
  <c r="T18" i="10" a="1"/>
  <c r="T18" i="10" s="1"/>
  <c r="AA18" i="10" a="1"/>
  <c r="AA18" i="10" s="1"/>
  <c r="N18" i="10" a="1"/>
  <c r="N18" i="10" s="1"/>
  <c r="Q18" i="10" a="1"/>
  <c r="Q18" i="10" s="1"/>
  <c r="W3" i="10" a="1"/>
  <c r="W3" i="10" s="1"/>
  <c r="U19" i="10" a="1"/>
  <c r="U19" i="10" s="1"/>
  <c r="W19" i="10" a="1"/>
  <c r="W19" i="10" s="1"/>
  <c r="R28" i="10" a="1"/>
  <c r="R28" i="10" s="1"/>
  <c r="W7" i="10" a="1"/>
  <c r="W7" i="10" s="1"/>
  <c r="N20" i="10" a="1"/>
  <c r="N20" i="10" s="1"/>
  <c r="O27" i="10" a="1"/>
  <c r="O27" i="10" s="1"/>
  <c r="Z18" i="10" a="1"/>
  <c r="Z18" i="10" s="1"/>
  <c r="Q17" i="10" a="1"/>
  <c r="Q17" i="10" s="1"/>
  <c r="Y17" i="10" a="1"/>
  <c r="Y17" i="10" s="1"/>
  <c r="C17" i="10" a="1"/>
  <c r="C17" i="10" s="1"/>
  <c r="J16" i="10" a="1"/>
  <c r="J16" i="10" s="1"/>
  <c r="AF16" i="10" a="1"/>
  <c r="AF16" i="10" s="1"/>
  <c r="D18" i="10" a="1"/>
  <c r="D18" i="10" s="1"/>
  <c r="K18" i="10" a="1"/>
  <c r="K18" i="10" s="1"/>
  <c r="F18" i="10" a="1"/>
  <c r="F18" i="10" s="1"/>
  <c r="I18" i="10" a="1"/>
  <c r="I18" i="10" s="1"/>
  <c r="R31" i="10" a="1"/>
  <c r="R31" i="10" s="1"/>
  <c r="P31" i="10" a="1"/>
  <c r="P31" i="10" s="1"/>
  <c r="I27" i="10" a="1"/>
  <c r="I27" i="10" s="1"/>
  <c r="O19" i="10" a="1"/>
  <c r="O19" i="10" s="1"/>
  <c r="J19" i="10" a="1"/>
  <c r="J19" i="10" s="1"/>
  <c r="Z16" i="10" a="1"/>
  <c r="Z16" i="10" s="1"/>
  <c r="X23" i="10" a="1"/>
  <c r="X23" i="10" s="1"/>
  <c r="M15" i="10" a="1"/>
  <c r="M15" i="10" s="1"/>
  <c r="AB15" i="10" a="1"/>
  <c r="AB15" i="10" s="1"/>
  <c r="Z15" i="10" a="1"/>
  <c r="Z15" i="10" s="1"/>
  <c r="V15" i="10" a="1"/>
  <c r="V15" i="10" s="1"/>
  <c r="G9" i="10" a="1"/>
  <c r="G9" i="10" s="1"/>
  <c r="Q14" i="10" a="1"/>
  <c r="Q14" i="10" s="1"/>
  <c r="O23" i="10" a="1"/>
  <c r="O23" i="10" s="1"/>
  <c r="AF10" i="10" a="1"/>
  <c r="AF10" i="10" s="1"/>
  <c r="N10" i="10" a="1"/>
  <c r="N10" i="10" s="1"/>
  <c r="K10" i="10" a="1"/>
  <c r="K10" i="10" s="1"/>
  <c r="I23" i="10" a="1"/>
  <c r="I23" i="10" s="1"/>
  <c r="P23" i="10" a="1"/>
  <c r="P23" i="10" s="1"/>
  <c r="C23" i="10" a="1"/>
  <c r="C23" i="10" s="1"/>
  <c r="E29" i="10" a="1"/>
  <c r="E29" i="10" s="1"/>
  <c r="R27" i="10" a="1"/>
  <c r="R27" i="10" s="1"/>
  <c r="W11" i="10" a="1"/>
  <c r="W11" i="10" s="1"/>
  <c r="AA30" i="10" a="1"/>
  <c r="AA30" i="10" s="1"/>
  <c r="AF30" i="10" a="1"/>
  <c r="AF30" i="10" s="1"/>
  <c r="AD30" i="10" a="1"/>
  <c r="AD30" i="10" s="1"/>
  <c r="M13" i="10" a="1"/>
  <c r="M13" i="10" s="1"/>
  <c r="S13" i="10" a="1"/>
  <c r="S13" i="10" s="1"/>
  <c r="M31" i="10" a="1"/>
  <c r="M31" i="10" s="1"/>
  <c r="U13" i="10" a="1"/>
  <c r="U13" i="10" s="1"/>
  <c r="AB12" i="10" a="1"/>
  <c r="AB12" i="10" s="1"/>
  <c r="W27" i="10" a="1"/>
  <c r="W27" i="10" s="1"/>
  <c r="R18" i="10" a="1"/>
  <c r="R18" i="10" s="1"/>
  <c r="AE18" i="10" a="1"/>
  <c r="AE18" i="10" s="1"/>
  <c r="AC18" i="10" a="1"/>
  <c r="AC18" i="10" s="1"/>
  <c r="J31" i="10" a="1"/>
  <c r="J31" i="10" s="1"/>
  <c r="O7" i="10" a="1"/>
  <c r="O7" i="10" s="1"/>
  <c r="L19" i="10" a="1"/>
  <c r="L19" i="10" s="1"/>
  <c r="AC7" i="10" a="1"/>
  <c r="AC7" i="10" s="1"/>
  <c r="P7" i="10" a="1"/>
  <c r="P7" i="10" s="1"/>
  <c r="U15" i="10" a="1"/>
  <c r="U15" i="10" s="1"/>
  <c r="O3" i="10" a="1"/>
  <c r="O3" i="10" s="1"/>
  <c r="I9" i="10" a="1"/>
  <c r="I9" i="10" s="1"/>
  <c r="Q9" i="10" a="1"/>
  <c r="Q9" i="10" s="1"/>
  <c r="X8" i="10" a="1"/>
  <c r="X8" i="10" s="1"/>
  <c r="F8" i="10" a="1"/>
  <c r="F8" i="10" s="1"/>
  <c r="Z8" i="10" a="1"/>
  <c r="Z8" i="10" s="1"/>
  <c r="R8" i="10" a="1"/>
  <c r="R8" i="10" s="1"/>
  <c r="W18" i="10" a="1"/>
  <c r="W18" i="10" s="1"/>
  <c r="U18" i="10" a="1"/>
  <c r="U18" i="10" s="1"/>
  <c r="AE9" i="10" a="1"/>
  <c r="AE9" i="10" s="1"/>
  <c r="AB10" i="10" a="1"/>
  <c r="AB10" i="10" s="1"/>
  <c r="AD19" i="10" a="1"/>
  <c r="AD19" i="10" s="1"/>
  <c r="H14" i="10" a="1"/>
  <c r="H14" i="10" s="1"/>
  <c r="H7" i="10" a="1"/>
  <c r="H7" i="10" s="1"/>
  <c r="L22" i="10" a="1"/>
  <c r="L22" i="10" s="1"/>
  <c r="J31" i="11" l="1"/>
  <c r="AC18" i="11"/>
  <c r="L30" i="11"/>
  <c r="T24" i="11"/>
  <c r="Q31" i="11"/>
  <c r="D31" i="11"/>
  <c r="F22" i="11"/>
  <c r="L25" i="11"/>
  <c r="X9" i="11"/>
  <c r="N20" i="11"/>
  <c r="K4" i="11"/>
  <c r="AE5" i="11"/>
  <c r="AD16" i="11"/>
  <c r="H19" i="11"/>
  <c r="E21" i="11"/>
  <c r="AB8" i="11"/>
  <c r="B9" i="11"/>
  <c r="S27" i="11"/>
  <c r="U31" i="11"/>
  <c r="Z32" i="11"/>
  <c r="L3" i="11"/>
  <c r="M21" i="11"/>
  <c r="H29" i="11"/>
  <c r="AE10" i="11"/>
  <c r="J12" i="11"/>
  <c r="K6" i="11"/>
  <c r="AE7" i="11"/>
  <c r="P2" i="11"/>
  <c r="P26" i="11"/>
  <c r="G11" i="11"/>
  <c r="F13" i="11"/>
  <c r="G6" i="11"/>
  <c r="Y7" i="11"/>
  <c r="AB6" i="11"/>
  <c r="AA11" i="11"/>
  <c r="V10" i="11"/>
  <c r="AE9" i="11"/>
  <c r="W22" i="11"/>
  <c r="E17" i="11"/>
  <c r="Y17" i="11"/>
  <c r="P17" i="11"/>
  <c r="K19" i="11"/>
  <c r="N29" i="11"/>
  <c r="O9" i="11"/>
  <c r="P14" i="11"/>
  <c r="AB30" i="11"/>
  <c r="I17" i="11"/>
  <c r="AF28" i="11"/>
  <c r="J28" i="11"/>
  <c r="Q10" i="11"/>
  <c r="Q9" i="11"/>
  <c r="AB14" i="11"/>
  <c r="W19" i="11"/>
  <c r="C23" i="11"/>
  <c r="E23" i="11"/>
  <c r="N23" i="11"/>
  <c r="Z23" i="11"/>
  <c r="L23" i="11"/>
  <c r="T23" i="11"/>
  <c r="H23" i="11"/>
  <c r="X12" i="11"/>
  <c r="X22" i="11"/>
  <c r="K24" i="11"/>
  <c r="P24" i="11"/>
  <c r="G25" i="11"/>
  <c r="AE25" i="11"/>
  <c r="Y25" i="11"/>
  <c r="Q25" i="11"/>
  <c r="O25" i="11"/>
  <c r="E30" i="11"/>
  <c r="Z31" i="11"/>
  <c r="AE18" i="11"/>
  <c r="X32" i="11"/>
  <c r="E32" i="11"/>
  <c r="K32" i="11"/>
  <c r="AE32" i="11"/>
  <c r="N32" i="11"/>
  <c r="F25" i="11"/>
  <c r="C27" i="11"/>
  <c r="P3" i="11"/>
  <c r="Y4" i="11"/>
  <c r="J15" i="11"/>
  <c r="S15" i="11"/>
  <c r="K15" i="11"/>
  <c r="C15" i="11"/>
  <c r="W15" i="11"/>
  <c r="V15" i="11"/>
  <c r="AC15" i="11"/>
  <c r="Z15" i="11"/>
  <c r="G15" i="11"/>
  <c r="R15" i="11"/>
  <c r="AB15" i="11"/>
  <c r="B15" i="11"/>
  <c r="T15" i="11"/>
  <c r="D15" i="11"/>
  <c r="AA15" i="11"/>
  <c r="AD14" i="11"/>
  <c r="AE14" i="11"/>
  <c r="AC14" i="11"/>
  <c r="F14" i="11"/>
  <c r="M14" i="11"/>
  <c r="N14" i="11"/>
  <c r="B14" i="11"/>
  <c r="C14" i="11"/>
  <c r="E14" i="11"/>
  <c r="R14" i="11"/>
  <c r="V14" i="11"/>
  <c r="D14" i="11"/>
  <c r="Q14" i="11"/>
  <c r="I14" i="11"/>
  <c r="O14" i="11"/>
  <c r="S14" i="11"/>
  <c r="U4" i="11"/>
  <c r="J30" i="11"/>
  <c r="D30" i="11"/>
  <c r="M30" i="11"/>
  <c r="AD30" i="11"/>
  <c r="AA30" i="11"/>
  <c r="F30" i="11"/>
  <c r="S30" i="11"/>
  <c r="R30" i="11"/>
  <c r="E10" i="11"/>
  <c r="O5" i="11"/>
  <c r="I5" i="11"/>
  <c r="W5" i="11"/>
  <c r="J25" i="11"/>
  <c r="AE31" i="11"/>
  <c r="U30" i="11"/>
  <c r="V11" i="11"/>
  <c r="R31" i="11"/>
  <c r="K11" i="11"/>
  <c r="M13" i="11"/>
  <c r="S20" i="11"/>
  <c r="S9" i="11"/>
  <c r="D12" i="11"/>
  <c r="AC16" i="11"/>
  <c r="M12" i="11"/>
  <c r="AC19" i="11"/>
  <c r="J19" i="11"/>
  <c r="E19" i="11"/>
  <c r="AF24" i="11"/>
  <c r="V3" i="11"/>
  <c r="K29" i="11"/>
  <c r="U22" i="11"/>
  <c r="R7" i="11"/>
  <c r="AC20" i="11"/>
  <c r="AD19" i="11"/>
  <c r="P30" i="11"/>
  <c r="Z11" i="11"/>
  <c r="G13" i="11"/>
  <c r="E7" i="11"/>
  <c r="K18" i="11"/>
  <c r="T12" i="11"/>
  <c r="Q26" i="11"/>
  <c r="N22" i="11"/>
  <c r="Y15" i="11"/>
  <c r="J17" i="11"/>
  <c r="N26" i="11"/>
  <c r="M17" i="11"/>
  <c r="U20" i="11"/>
  <c r="P29" i="11"/>
  <c r="I29" i="11"/>
  <c r="N8" i="11"/>
  <c r="V21" i="11"/>
  <c r="O27" i="11"/>
  <c r="AA28" i="11"/>
  <c r="K28" i="11"/>
  <c r="G17" i="11"/>
  <c r="R17" i="11"/>
  <c r="F17" i="11"/>
  <c r="K17" i="11"/>
  <c r="O17" i="11"/>
  <c r="AE17" i="11"/>
  <c r="N17" i="11"/>
  <c r="U17" i="11"/>
  <c r="B17" i="11"/>
  <c r="D17" i="11"/>
  <c r="N27" i="11"/>
  <c r="S23" i="11"/>
  <c r="F23" i="11"/>
  <c r="R23" i="11"/>
  <c r="AE23" i="11"/>
  <c r="AC24" i="11"/>
  <c r="Q24" i="11"/>
  <c r="H24" i="11"/>
  <c r="I24" i="11"/>
  <c r="H25" i="11"/>
  <c r="M25" i="11"/>
  <c r="Y28" i="11"/>
  <c r="P25" i="11"/>
  <c r="C30" i="11"/>
  <c r="AB25" i="11"/>
  <c r="T31" i="11"/>
  <c r="AE6" i="11"/>
  <c r="V31" i="11"/>
  <c r="J32" i="11"/>
  <c r="AA32" i="11"/>
  <c r="H32" i="11"/>
  <c r="B32" i="11"/>
  <c r="Y32" i="11"/>
  <c r="Q32" i="11"/>
  <c r="F32" i="11"/>
  <c r="AF13" i="11"/>
  <c r="U32" i="11"/>
  <c r="L32" i="11"/>
  <c r="O32" i="11"/>
  <c r="Y18" i="11"/>
  <c r="AF3" i="11"/>
  <c r="N3" i="11"/>
  <c r="W4" i="11"/>
  <c r="I4" i="11"/>
  <c r="J4" i="11"/>
  <c r="F4" i="11"/>
  <c r="AD4" i="11"/>
  <c r="G5" i="11"/>
  <c r="Q5" i="11"/>
  <c r="F5" i="11"/>
  <c r="X29" i="11"/>
  <c r="X5" i="11"/>
  <c r="O15" i="11"/>
  <c r="H16" i="11"/>
  <c r="AD32" i="11"/>
  <c r="O21" i="11"/>
  <c r="Q20" i="11"/>
  <c r="V13" i="11"/>
  <c r="F19" i="11"/>
  <c r="Q19" i="11"/>
  <c r="G29" i="11"/>
  <c r="N7" i="11"/>
  <c r="N19" i="11"/>
  <c r="AD24" i="11"/>
  <c r="Z3" i="11"/>
  <c r="AA29" i="11"/>
  <c r="D21" i="11"/>
  <c r="U7" i="11"/>
  <c r="G12" i="11"/>
  <c r="X3" i="11"/>
  <c r="U27" i="11"/>
  <c r="AB3" i="11"/>
  <c r="W7" i="11"/>
  <c r="N6" i="11"/>
  <c r="D28" i="11"/>
  <c r="P13" i="11"/>
  <c r="I18" i="11"/>
  <c r="C17" i="11"/>
  <c r="M19" i="11"/>
  <c r="Z17" i="11"/>
  <c r="L20" i="11"/>
  <c r="G10" i="11"/>
  <c r="P21" i="11"/>
  <c r="P10" i="11"/>
  <c r="N30" i="11"/>
  <c r="J27" i="11"/>
  <c r="H28" i="11"/>
  <c r="AC30" i="11"/>
  <c r="AC22" i="11"/>
  <c r="N13" i="11"/>
  <c r="X18" i="11"/>
  <c r="V23" i="11"/>
  <c r="U23" i="11"/>
  <c r="G23" i="11"/>
  <c r="AC23" i="11"/>
  <c r="AA24" i="11"/>
  <c r="X7" i="11"/>
  <c r="E24" i="11"/>
  <c r="AE24" i="11"/>
  <c r="Y30" i="11"/>
  <c r="AD25" i="11"/>
  <c r="Y29" i="11"/>
  <c r="Y2" i="11"/>
  <c r="D6" i="11"/>
  <c r="AE26" i="11"/>
  <c r="AE22" i="11"/>
  <c r="AF16" i="11"/>
  <c r="AF26" i="11"/>
  <c r="G32" i="11"/>
  <c r="E29" i="11"/>
  <c r="T5" i="11"/>
  <c r="AD3" i="11"/>
  <c r="R3" i="11"/>
  <c r="S4" i="11"/>
  <c r="G4" i="11"/>
  <c r="P18" i="11"/>
  <c r="O18" i="11"/>
  <c r="F18" i="11"/>
  <c r="D18" i="11"/>
  <c r="B18" i="11"/>
  <c r="Q18" i="11"/>
  <c r="U18" i="11"/>
  <c r="C18" i="11"/>
  <c r="M18" i="11"/>
  <c r="AF18" i="11"/>
  <c r="R18" i="11"/>
  <c r="J18" i="11"/>
  <c r="AD18" i="11"/>
  <c r="D26" i="11"/>
  <c r="L4" i="11"/>
  <c r="Y5" i="11"/>
  <c r="N5" i="11"/>
  <c r="H9" i="11"/>
  <c r="K9" i="11"/>
  <c r="W9" i="11"/>
  <c r="AF9" i="11"/>
  <c r="F9" i="11"/>
  <c r="E9" i="11"/>
  <c r="C9" i="11"/>
  <c r="T9" i="11"/>
  <c r="AB9" i="11"/>
  <c r="AD9" i="11"/>
  <c r="R9" i="11"/>
  <c r="G9" i="11"/>
  <c r="V9" i="11"/>
  <c r="U9" i="11"/>
  <c r="D9" i="11"/>
  <c r="Y13" i="11"/>
  <c r="Q29" i="11"/>
  <c r="I6" i="11"/>
  <c r="F15" i="11"/>
  <c r="V30" i="11"/>
  <c r="D23" i="11"/>
  <c r="S13" i="11"/>
  <c r="I7" i="11"/>
  <c r="H20" i="11"/>
  <c r="C11" i="11"/>
  <c r="U12" i="11"/>
  <c r="L11" i="11"/>
  <c r="AB31" i="11"/>
  <c r="V7" i="11"/>
  <c r="I21" i="11"/>
  <c r="T7" i="11"/>
  <c r="R19" i="11"/>
  <c r="U3" i="11"/>
  <c r="O29" i="11"/>
  <c r="O7" i="11"/>
  <c r="Z12" i="11"/>
  <c r="W3" i="11"/>
  <c r="K26" i="11"/>
  <c r="G3" i="11"/>
  <c r="AA9" i="11"/>
  <c r="P8" i="11"/>
  <c r="I30" i="11"/>
  <c r="R12" i="11"/>
  <c r="G22" i="11"/>
  <c r="AB22" i="11"/>
  <c r="B22" i="11"/>
  <c r="T22" i="11"/>
  <c r="J22" i="11"/>
  <c r="K22" i="11"/>
  <c r="AA22" i="11"/>
  <c r="S22" i="11"/>
  <c r="AD22" i="11"/>
  <c r="Q22" i="11"/>
  <c r="V22" i="11"/>
  <c r="I22" i="11"/>
  <c r="F8" i="11"/>
  <c r="N18" i="11"/>
  <c r="AE15" i="11"/>
  <c r="V6" i="11"/>
  <c r="S17" i="11"/>
  <c r="J20" i="11"/>
  <c r="M22" i="11"/>
  <c r="I2" i="11"/>
  <c r="M6" i="11"/>
  <c r="H30" i="11"/>
  <c r="AE27" i="11"/>
  <c r="C28" i="11"/>
  <c r="S29" i="11"/>
  <c r="C22" i="11"/>
  <c r="Q13" i="11"/>
  <c r="C25" i="11"/>
  <c r="W16" i="11"/>
  <c r="W30" i="11"/>
  <c r="Y23" i="11"/>
  <c r="X23" i="11"/>
  <c r="X10" i="11"/>
  <c r="X11" i="11"/>
  <c r="C24" i="11"/>
  <c r="T25" i="11"/>
  <c r="D25" i="11"/>
  <c r="AA25" i="11"/>
  <c r="Y21" i="11"/>
  <c r="Z22" i="11"/>
  <c r="W17" i="11"/>
  <c r="AE13" i="11"/>
  <c r="M31" i="11"/>
  <c r="S31" i="11"/>
  <c r="AF8" i="11"/>
  <c r="C32" i="11"/>
  <c r="AF10" i="11"/>
  <c r="AB32" i="11"/>
  <c r="K10" i="11"/>
  <c r="J10" i="11"/>
  <c r="AB10" i="11"/>
  <c r="I10" i="11"/>
  <c r="L10" i="11"/>
  <c r="AA10" i="11"/>
  <c r="M10" i="11"/>
  <c r="Z10" i="11"/>
  <c r="S10" i="11"/>
  <c r="R10" i="11"/>
  <c r="AC10" i="11"/>
  <c r="H10" i="11"/>
  <c r="B10" i="11"/>
  <c r="AD10" i="11"/>
  <c r="O10" i="11"/>
  <c r="N10" i="11"/>
  <c r="C10" i="11"/>
  <c r="F10" i="11"/>
  <c r="U10" i="11"/>
  <c r="Y10" i="11"/>
  <c r="K5" i="11"/>
  <c r="D3" i="11"/>
  <c r="C16" i="11"/>
  <c r="D16" i="11"/>
  <c r="E4" i="11"/>
  <c r="Q4" i="11"/>
  <c r="AA4" i="11"/>
  <c r="B4" i="11"/>
  <c r="C4" i="11"/>
  <c r="AE4" i="11"/>
  <c r="H4" i="11"/>
  <c r="N4" i="11"/>
  <c r="P4" i="11"/>
  <c r="D4" i="11"/>
  <c r="V5" i="11"/>
  <c r="E28" i="11"/>
  <c r="B5" i="11"/>
  <c r="C5" i="11"/>
  <c r="Z5" i="11"/>
  <c r="R5" i="11"/>
  <c r="F27" i="11"/>
  <c r="AA20" i="11"/>
  <c r="G30" i="11"/>
  <c r="AD20" i="11"/>
  <c r="AC31" i="11"/>
  <c r="AD23" i="11"/>
  <c r="AC13" i="11"/>
  <c r="Z18" i="11"/>
  <c r="M15" i="11"/>
  <c r="H7" i="11"/>
  <c r="E3" i="11"/>
  <c r="N15" i="11"/>
  <c r="AB7" i="11"/>
  <c r="U19" i="11"/>
  <c r="S7" i="11"/>
  <c r="AB19" i="11"/>
  <c r="K23" i="11"/>
  <c r="AD29" i="11"/>
  <c r="AF15" i="11"/>
  <c r="P7" i="11"/>
  <c r="Y12" i="11"/>
  <c r="V19" i="11"/>
  <c r="K14" i="11"/>
  <c r="M7" i="11"/>
  <c r="AF23" i="11"/>
  <c r="AD8" i="11"/>
  <c r="H8" i="11"/>
  <c r="AB17" i="11"/>
  <c r="L12" i="11"/>
  <c r="O22" i="11"/>
  <c r="U14" i="11"/>
  <c r="H26" i="11"/>
  <c r="I15" i="11"/>
  <c r="Q27" i="11"/>
  <c r="I19" i="11"/>
  <c r="M20" i="11"/>
  <c r="E20" i="11"/>
  <c r="K20" i="11"/>
  <c r="V20" i="11"/>
  <c r="C20" i="11"/>
  <c r="I20" i="11"/>
  <c r="AF20" i="11"/>
  <c r="O20" i="11"/>
  <c r="P20" i="11"/>
  <c r="G20" i="11"/>
  <c r="R20" i="11"/>
  <c r="R22" i="11"/>
  <c r="L22" i="11"/>
  <c r="Q6" i="11"/>
  <c r="AF17" i="11"/>
  <c r="G27" i="11"/>
  <c r="X28" i="11"/>
  <c r="L29" i="11"/>
  <c r="D22" i="11"/>
  <c r="O13" i="11"/>
  <c r="Y6" i="11"/>
  <c r="W2" i="11"/>
  <c r="W8" i="11"/>
  <c r="Q23" i="11"/>
  <c r="O23" i="11"/>
  <c r="N24" i="11"/>
  <c r="X15" i="11"/>
  <c r="J24" i="11"/>
  <c r="R25" i="11"/>
  <c r="X25" i="11"/>
  <c r="B25" i="11"/>
  <c r="I25" i="11"/>
  <c r="Y27" i="11"/>
  <c r="E25" i="11"/>
  <c r="M27" i="11"/>
  <c r="I9" i="11"/>
  <c r="L5" i="11"/>
  <c r="F31" i="11"/>
  <c r="O31" i="11"/>
  <c r="N31" i="11"/>
  <c r="AF21" i="11"/>
  <c r="M32" i="11"/>
  <c r="AF6" i="11"/>
  <c r="W32" i="11"/>
  <c r="W21" i="11"/>
  <c r="O3" i="11"/>
  <c r="I3" i="11"/>
  <c r="R21" i="11"/>
  <c r="Z21" i="11"/>
  <c r="G21" i="11"/>
  <c r="Q21" i="11"/>
  <c r="AB21" i="11"/>
  <c r="J21" i="11"/>
  <c r="L21" i="11"/>
  <c r="H21" i="11"/>
  <c r="B21" i="11"/>
  <c r="X21" i="11"/>
  <c r="U21" i="11"/>
  <c r="T21" i="11"/>
  <c r="C21" i="11"/>
  <c r="AD21" i="11"/>
  <c r="F21" i="11"/>
  <c r="S21" i="11"/>
  <c r="Z4" i="11"/>
  <c r="R8" i="11"/>
  <c r="AA8" i="11"/>
  <c r="U8" i="11"/>
  <c r="T8" i="11"/>
  <c r="I8" i="11"/>
  <c r="K8" i="11"/>
  <c r="Q8" i="11"/>
  <c r="AC8" i="11"/>
  <c r="M8" i="11"/>
  <c r="L8" i="11"/>
  <c r="Z8" i="11"/>
  <c r="G8" i="11"/>
  <c r="E8" i="11"/>
  <c r="D8" i="11"/>
  <c r="J8" i="11"/>
  <c r="X8" i="11"/>
  <c r="S8" i="11"/>
  <c r="Y8" i="11"/>
  <c r="R4" i="11"/>
  <c r="M4" i="11"/>
  <c r="J5" i="11"/>
  <c r="E11" i="11"/>
  <c r="E12" i="11"/>
  <c r="M5" i="11"/>
  <c r="X20" i="11"/>
  <c r="O8" i="11"/>
  <c r="K30" i="11"/>
  <c r="AA18" i="11"/>
  <c r="AB26" i="11"/>
  <c r="B23" i="11"/>
  <c r="I13" i="11"/>
  <c r="S18" i="11"/>
  <c r="J23" i="11"/>
  <c r="L15" i="11"/>
  <c r="F24" i="11"/>
  <c r="AF32" i="11"/>
  <c r="J7" i="11"/>
  <c r="AA7" i="11"/>
  <c r="AD12" i="11"/>
  <c r="W12" i="11"/>
  <c r="AE19" i="11"/>
  <c r="W31" i="11"/>
  <c r="B29" i="11"/>
  <c r="O11" i="11"/>
  <c r="AC7" i="11"/>
  <c r="B12" i="11"/>
  <c r="E6" i="11"/>
  <c r="E31" i="11"/>
  <c r="P31" i="11"/>
  <c r="P5" i="11"/>
  <c r="T17" i="11"/>
  <c r="N2" i="11"/>
  <c r="AD17" i="11"/>
  <c r="AC29" i="11"/>
  <c r="H22" i="11"/>
  <c r="Y14" i="11"/>
  <c r="O30" i="11"/>
  <c r="J16" i="11"/>
  <c r="Z16" i="11"/>
  <c r="I16" i="11"/>
  <c r="R16" i="11"/>
  <c r="AA16" i="11"/>
  <c r="T16" i="11"/>
  <c r="B16" i="11"/>
  <c r="N16" i="11"/>
  <c r="O16" i="11"/>
  <c r="V16" i="11"/>
  <c r="K16" i="11"/>
  <c r="G16" i="11"/>
  <c r="F16" i="11"/>
  <c r="U16" i="11"/>
  <c r="M16" i="11"/>
  <c r="Y16" i="11"/>
  <c r="AB16" i="11"/>
  <c r="Q16" i="11"/>
  <c r="AE16" i="11"/>
  <c r="S16" i="11"/>
  <c r="V18" i="11"/>
  <c r="D19" i="11"/>
  <c r="C19" i="11"/>
  <c r="B19" i="11"/>
  <c r="O19" i="11"/>
  <c r="AB20" i="11"/>
  <c r="P22" i="11"/>
  <c r="G14" i="11"/>
  <c r="G18" i="11"/>
  <c r="AC17" i="11"/>
  <c r="R27" i="11"/>
  <c r="U28" i="11"/>
  <c r="N28" i="11"/>
  <c r="R28" i="11"/>
  <c r="V28" i="11"/>
  <c r="B28" i="11"/>
  <c r="AE28" i="11"/>
  <c r="AD28" i="11"/>
  <c r="L28" i="11"/>
  <c r="Q28" i="11"/>
  <c r="O28" i="11"/>
  <c r="T28" i="11"/>
  <c r="I28" i="11"/>
  <c r="F28" i="11"/>
  <c r="G28" i="11"/>
  <c r="AC28" i="11"/>
  <c r="T29" i="11"/>
  <c r="P9" i="11"/>
  <c r="N21" i="11"/>
  <c r="X30" i="11"/>
  <c r="W10" i="11"/>
  <c r="W20" i="11"/>
  <c r="W23" i="11"/>
  <c r="L24" i="11"/>
  <c r="U24" i="11"/>
  <c r="X19" i="11"/>
  <c r="X26" i="11"/>
  <c r="Y11" i="11"/>
  <c r="Y20" i="11"/>
  <c r="AF25" i="11"/>
  <c r="Y22" i="11"/>
  <c r="AC3" i="11"/>
  <c r="AC5" i="11"/>
  <c r="X31" i="11"/>
  <c r="AD31" i="11"/>
  <c r="K31" i="11"/>
  <c r="AF29" i="11"/>
  <c r="AF14" i="11"/>
  <c r="S32" i="11"/>
  <c r="D32" i="11"/>
  <c r="H14" i="11"/>
  <c r="T3" i="11"/>
  <c r="C3" i="11"/>
  <c r="B3" i="11"/>
  <c r="M3" i="11"/>
  <c r="D10" i="11"/>
  <c r="V4" i="11"/>
  <c r="T4" i="11"/>
  <c r="AB4" i="11"/>
  <c r="H5" i="11"/>
  <c r="E13" i="11"/>
  <c r="E16" i="11"/>
  <c r="E5" i="11"/>
  <c r="F12" i="11"/>
  <c r="B8" i="11"/>
  <c r="AE30" i="11"/>
  <c r="T20" i="11"/>
  <c r="D20" i="11"/>
  <c r="S11" i="11"/>
  <c r="T13" i="11"/>
  <c r="AD15" i="11"/>
  <c r="H11" i="11"/>
  <c r="H3" i="11"/>
  <c r="F3" i="11"/>
  <c r="Z25" i="11"/>
  <c r="AF19" i="11"/>
  <c r="AC11" i="11"/>
  <c r="O4" i="11"/>
  <c r="P15" i="11"/>
  <c r="U6" i="11"/>
  <c r="M29" i="11"/>
  <c r="AD7" i="11"/>
  <c r="G19" i="11"/>
  <c r="B24" i="11"/>
  <c r="V17" i="11"/>
  <c r="T14" i="11"/>
  <c r="Q17" i="11"/>
  <c r="AE29" i="11"/>
  <c r="J9" i="11"/>
  <c r="AA14" i="11"/>
  <c r="Q30" i="11"/>
  <c r="X16" i="11"/>
  <c r="T18" i="11"/>
  <c r="AA19" i="11"/>
  <c r="AC21" i="11"/>
  <c r="Z9" i="11"/>
  <c r="J14" i="11"/>
  <c r="AB18" i="11"/>
  <c r="AA17" i="11"/>
  <c r="AA27" i="11"/>
  <c r="B27" i="11"/>
  <c r="AD27" i="11"/>
  <c r="V27" i="11"/>
  <c r="AB27" i="11"/>
  <c r="T27" i="11"/>
  <c r="I27" i="11"/>
  <c r="X27" i="11"/>
  <c r="L27" i="11"/>
  <c r="P27" i="11"/>
  <c r="H27" i="11"/>
  <c r="AC27" i="11"/>
  <c r="E27" i="11"/>
  <c r="Z27" i="11"/>
  <c r="K27" i="11"/>
  <c r="S28" i="11"/>
  <c r="AB29" i="11"/>
  <c r="L9" i="11"/>
  <c r="W14" i="11"/>
  <c r="Z30" i="11"/>
  <c r="M23" i="11"/>
  <c r="I23" i="11"/>
  <c r="W28" i="11"/>
  <c r="G24" i="11"/>
  <c r="S24" i="11"/>
  <c r="V24" i="11"/>
  <c r="Y24" i="11"/>
  <c r="U25" i="11"/>
  <c r="W25" i="11"/>
  <c r="V25" i="11"/>
  <c r="N25" i="11"/>
  <c r="AA23" i="11"/>
  <c r="C8" i="11"/>
  <c r="Y9" i="11"/>
  <c r="AE8" i="11"/>
  <c r="AE12" i="11"/>
  <c r="C31" i="11"/>
  <c r="AF31" i="11"/>
  <c r="I31" i="11"/>
  <c r="B31" i="11"/>
  <c r="G31" i="11"/>
  <c r="R32" i="11"/>
  <c r="AF2" i="11"/>
  <c r="AC32" i="11"/>
  <c r="V32" i="11"/>
  <c r="AB24" i="11"/>
  <c r="C12" i="11"/>
  <c r="V12" i="11"/>
  <c r="Q12" i="11"/>
  <c r="AF12" i="11"/>
  <c r="AA12" i="11"/>
  <c r="O12" i="11"/>
  <c r="N12" i="11"/>
  <c r="AB12" i="11"/>
  <c r="I12" i="11"/>
  <c r="S12" i="11"/>
  <c r="P12" i="11"/>
  <c r="K12" i="11"/>
  <c r="H6" i="11"/>
  <c r="P6" i="11"/>
  <c r="AC6" i="11"/>
  <c r="S6" i="11"/>
  <c r="R6" i="11"/>
  <c r="C6" i="11"/>
  <c r="B6" i="11"/>
  <c r="F6" i="11"/>
  <c r="T6" i="11"/>
  <c r="L6" i="11"/>
  <c r="AA6" i="11"/>
  <c r="Z6" i="11"/>
  <c r="AD6" i="11"/>
  <c r="J6" i="11"/>
  <c r="S3" i="11"/>
  <c r="D7" i="11"/>
  <c r="L7" i="11"/>
  <c r="K7" i="11"/>
  <c r="B7" i="11"/>
  <c r="AF4" i="11"/>
  <c r="AD2" i="11"/>
  <c r="S2" i="11"/>
  <c r="J2" i="11"/>
  <c r="M2" i="11"/>
  <c r="L2" i="11"/>
  <c r="R2" i="11"/>
  <c r="D2" i="11"/>
  <c r="B2" i="11"/>
  <c r="AC2" i="11"/>
  <c r="AA2" i="11"/>
  <c r="U2" i="11"/>
  <c r="K2" i="11"/>
  <c r="H2" i="11"/>
  <c r="E2" i="11"/>
  <c r="C2" i="11"/>
  <c r="AE2" i="11"/>
  <c r="F2" i="11"/>
  <c r="Z2" i="11"/>
  <c r="AB2" i="11"/>
  <c r="O2" i="11"/>
  <c r="T2" i="11"/>
  <c r="G2" i="11"/>
  <c r="D29" i="11"/>
  <c r="D5" i="11"/>
  <c r="E22" i="11"/>
  <c r="S5" i="11"/>
  <c r="AF5" i="11"/>
  <c r="AB23" i="11"/>
  <c r="R24" i="11"/>
  <c r="B30" i="11"/>
  <c r="B20" i="11"/>
  <c r="Z20" i="11"/>
  <c r="T11" i="11"/>
  <c r="F20" i="11"/>
  <c r="Q15" i="11"/>
  <c r="H12" i="11"/>
  <c r="X17" i="11"/>
  <c r="G7" i="11"/>
  <c r="P32" i="11"/>
  <c r="L17" i="11"/>
  <c r="S19" i="11"/>
  <c r="Y31" i="11"/>
  <c r="J29" i="11"/>
  <c r="C7" i="11"/>
  <c r="AF7" i="11"/>
  <c r="AC12" i="11"/>
  <c r="AD5" i="11"/>
  <c r="W24" i="11"/>
  <c r="V8" i="11"/>
  <c r="AF22" i="11"/>
  <c r="K21" i="11"/>
  <c r="Q7" i="11"/>
  <c r="O6" i="11"/>
  <c r="V26" i="11"/>
  <c r="Z29" i="11"/>
  <c r="M9" i="11"/>
  <c r="L14" i="11"/>
  <c r="H17" i="11"/>
  <c r="P16" i="11"/>
  <c r="V2" i="11"/>
  <c r="T19" i="11"/>
  <c r="AA21" i="11"/>
  <c r="AC9" i="11"/>
  <c r="X14" i="11"/>
  <c r="E15" i="11"/>
  <c r="Q2" i="11"/>
  <c r="W27" i="11"/>
  <c r="P28" i="11"/>
  <c r="C29" i="11"/>
  <c r="V29" i="11"/>
  <c r="F29" i="11"/>
  <c r="R29" i="11"/>
  <c r="N9" i="11"/>
  <c r="Z14" i="11"/>
  <c r="W11" i="11"/>
  <c r="P23" i="11"/>
  <c r="W6" i="11"/>
  <c r="W29" i="11"/>
  <c r="X6" i="11"/>
  <c r="X13" i="11"/>
  <c r="M24" i="11"/>
  <c r="X2" i="11"/>
  <c r="Y19" i="11"/>
  <c r="AC25" i="11"/>
  <c r="S25" i="11"/>
  <c r="K25" i="11"/>
  <c r="P19" i="11"/>
  <c r="U15" i="11"/>
  <c r="H31" i="11"/>
  <c r="AE20" i="11"/>
  <c r="AE21" i="11"/>
  <c r="AA31" i="11"/>
  <c r="AF27" i="11"/>
  <c r="I32" i="11"/>
  <c r="AF30" i="11"/>
  <c r="T32" i="11"/>
  <c r="M28" i="11"/>
  <c r="AA26" i="11"/>
  <c r="C26" i="11"/>
  <c r="Z26" i="11"/>
  <c r="I26" i="11"/>
  <c r="W26" i="11"/>
  <c r="T26" i="11"/>
  <c r="R26" i="11"/>
  <c r="F26" i="11"/>
  <c r="O26" i="11"/>
  <c r="U26" i="11"/>
  <c r="AD26" i="11"/>
  <c r="S26" i="11"/>
  <c r="AC26" i="11"/>
  <c r="M26" i="11"/>
  <c r="J26" i="11"/>
  <c r="E26" i="11"/>
  <c r="B26" i="11"/>
  <c r="G26" i="11"/>
  <c r="L26" i="11"/>
  <c r="Y26" i="11"/>
  <c r="Q3" i="11"/>
  <c r="D27" i="11"/>
  <c r="D11" i="11"/>
  <c r="AE11" i="11"/>
  <c r="F11" i="11"/>
  <c r="AB11" i="11"/>
  <c r="I11" i="11"/>
  <c r="P11" i="11"/>
  <c r="J11" i="11"/>
  <c r="Q11" i="11"/>
  <c r="B11" i="11"/>
  <c r="AD11" i="11"/>
  <c r="M11" i="11"/>
  <c r="AF11" i="11"/>
  <c r="N11" i="11"/>
  <c r="AC4" i="11"/>
  <c r="X4" i="11"/>
  <c r="W13" i="11"/>
  <c r="U13" i="11"/>
  <c r="J13" i="11"/>
  <c r="Z13" i="11"/>
  <c r="H13" i="11"/>
  <c r="R13" i="11"/>
  <c r="AB13" i="11"/>
  <c r="B13" i="11"/>
  <c r="D13" i="11"/>
  <c r="L13" i="11"/>
  <c r="AA13" i="11"/>
  <c r="K13" i="11"/>
  <c r="C13" i="11"/>
  <c r="E18" i="11"/>
  <c r="U5" i="11"/>
  <c r="AA5" i="11"/>
  <c r="AB5" i="11"/>
  <c r="L19" i="11"/>
  <c r="H15" i="11"/>
  <c r="T30" i="11"/>
  <c r="R11" i="11"/>
  <c r="L31" i="11"/>
  <c r="U11" i="11"/>
  <c r="AD13" i="11"/>
  <c r="K3" i="11"/>
  <c r="L18" i="11"/>
  <c r="O24" i="11"/>
  <c r="X24" i="11"/>
  <c r="D24" i="11"/>
  <c r="Y3" i="11"/>
  <c r="W18" i="11"/>
  <c r="AA3" i="11"/>
  <c r="H18" i="11"/>
  <c r="Z24" i="11"/>
  <c r="Z7" i="11"/>
  <c r="U29" i="11"/>
  <c r="T10" i="11"/>
  <c r="F7" i="11"/>
  <c r="AB28" i="11"/>
  <c r="AE3" i="11"/>
  <c r="Z28" i="11"/>
  <c r="L16" i="11"/>
  <c r="Z19" i="11"/>
  <c r="J3" i="11"/>
  <c r="B11" i="12" l="1" a="1"/>
  <c r="B11" i="12" s="1"/>
  <c r="B22" i="12" a="1"/>
  <c r="B22" i="12" s="1"/>
  <c r="B9" i="12" a="1"/>
  <c r="B9" i="12" s="1"/>
  <c r="B30" i="12" a="1"/>
  <c r="B30" i="12" s="1"/>
  <c r="B15" i="12" a="1"/>
  <c r="B15" i="12" s="1"/>
  <c r="B32" i="12" a="1"/>
  <c r="B32" i="12" s="1"/>
  <c r="B17" i="12" a="1"/>
  <c r="B17" i="12" s="1"/>
  <c r="B5" i="12" a="1"/>
  <c r="B5" i="12" s="1"/>
  <c r="B31" i="12" a="1"/>
  <c r="B31" i="12" s="1"/>
  <c r="B29" i="12" a="1"/>
  <c r="B29" i="12" s="1"/>
  <c r="B7" i="12" a="1"/>
  <c r="B7" i="12" s="1"/>
  <c r="B12" i="12" a="1"/>
  <c r="B12" i="12" s="1"/>
  <c r="B8" i="12" a="1"/>
  <c r="B8" i="12" s="1"/>
  <c r="B26" i="12" a="1"/>
  <c r="B26" i="12" s="1"/>
  <c r="B21" i="12" a="1"/>
  <c r="B21" i="12" s="1"/>
  <c r="B6" i="12" a="1"/>
  <c r="B6" i="12" s="1"/>
  <c r="B28" i="12" a="1"/>
  <c r="B28" i="12" s="1"/>
  <c r="B33" i="12" a="1"/>
  <c r="B33" i="12" s="1"/>
  <c r="B18" i="12" a="1"/>
  <c r="B18" i="12" s="1"/>
  <c r="B23" i="12" a="1"/>
  <c r="B23" i="12" s="1"/>
  <c r="B24" i="12" a="1"/>
  <c r="B24" i="12" s="1"/>
  <c r="B27" i="12" a="1"/>
  <c r="B27" i="12" s="1"/>
  <c r="B19" i="12" a="1"/>
  <c r="B19" i="12" s="1"/>
  <c r="B13" i="12" a="1"/>
  <c r="B13" i="12" s="1"/>
  <c r="B4" i="12" a="1"/>
  <c r="B4" i="12" s="1"/>
  <c r="B10" i="12" a="1"/>
  <c r="B10" i="12" s="1"/>
  <c r="B14" i="12" a="1"/>
  <c r="B14" i="12" s="1"/>
  <c r="B25" i="12" a="1"/>
  <c r="B25" i="12" s="1"/>
  <c r="B20" i="12" a="1"/>
  <c r="B20" i="12" s="1"/>
  <c r="B34" i="12" a="1"/>
  <c r="B34" i="12" s="1"/>
  <c r="B16" i="12" a="1"/>
  <c r="B16" i="1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<sst xmlns="http://schemas.openxmlformats.org/spreadsheetml/2006/main" count="9698" uniqueCount="154">
  <si>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</si>
  <si>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</si>
  <si>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</si>
  <si>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</si>
  <si>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</si>
  <si>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</si>
  <si>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</si>
  <si>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</si>
  <si>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</si>
  <si>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</si>
  <si>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</si>
  <si>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</si>
  <si>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</si>
  <si>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</si>
  <si>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</si>
  <si>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</si>
  <si>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</si>
  <si>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</si>
  <si>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</si>
  <si>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</si>
  <si>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</si>
  <si>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</si>
  <si>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</si>
  <si>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</si>
  <si>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</si>
  <si>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</si>
  <si>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</si>
  <si>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</si>
  <si>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</si>
  <si>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</si>
  <si>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</si>
  <si>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</si>
  <si>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</si>
  <si>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</si>
  <si>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</si>
  <si>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</si>
  <si>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</si>
  <si>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</si>
  <si>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</si>
  <si>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</si>
  <si>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</si>
  <si>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</si>
  <si>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</si>
  <si>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</si>
  <si>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</si>
  <si>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</si>
  <si>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</si>
  <si>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</si>
  <si>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</si>
  <si>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</si>
  <si>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</si>
  <si>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</si>
  <si>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</si>
  <si>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</si>
  <si>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</si>
  <si>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</si>
  <si>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</si>
  <si>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</si>
  <si>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</si>
  <si>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</si>
  <si>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</si>
  <si>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</si>
  <si>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</si>
  <si>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</si>
  <si>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</si>
  <si>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</si>
  <si>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</si>
  <si>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</si>
  <si>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</si>
  <si>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</si>
  <si>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</si>
  <si>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</si>
  <si>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</si>
  <si>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</si>
  <si>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</si>
  <si>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</si>
  <si>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</si>
  <si>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</si>
  <si>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</si>
  <si>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</si>
  <si>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</si>
  <si>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</si>
  <si>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</si>
  <si>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</si>
  <si>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</si>
  <si>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</si>
  <si>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</si>
  <si>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</si>
  <si>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</si>
  <si>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</si>
  <si>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</si>
  <si>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</si>
  <si>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</si>
  <si>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</si>
  <si>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</si>
  <si>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</si>
  <si>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</si>
  <si>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</si>
  <si>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</si>
  <si>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</si>
  <si>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</si>
  <si>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</si>
  <si>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</si>
  <si>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</si>
  <si>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</si>
  <si>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</si>
  <si>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</si>
  <si>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</si>
  <si>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</si>
  <si>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</si>
  <si>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</si>
  <si>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</si>
  <si>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</si>
  <si>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</si>
  <si>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</si>
  <si>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</si>
  <si>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</si>
  <si>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</si>
  <si>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</si>
  <si>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</si>
  <si>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</si>
  <si>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</si>
  <si>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</si>
  <si>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</si>
  <si>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</si>
  <si>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</si>
  <si>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</si>
  <si>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</si>
  <si>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</si>
  <si>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</si>
  <si>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</si>
  <si>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</si>
  <si>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</si>
  <si>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</si>
  <si>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</si>
  <si>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</si>
  <si>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</si>
  <si>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</si>
  <si>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</si>
  <si>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</si>
  <si>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</si>
  <si>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</si>
  <si>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</si>
  <si>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</si>
  <si>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</si>
  <si>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</si>
  <si>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</si>
  <si>
    <t>Column1</t>
  </si>
  <si>
    <t>Neighbors</t>
  </si>
  <si>
    <t>Job Title</t>
  </si>
  <si>
    <t>k-distance</t>
  </si>
  <si>
    <t>Green cells</t>
  </si>
  <si>
    <t>Above Average Salaries:</t>
  </si>
  <si>
    <t>In this sheet we have salaries from 2021 with their titles and salary labeled. The cells in green represent the above average salaries for that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</si>
</sst>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42" fontId="0" fillId="0" borderId="0" xfId="42" applyNumberFormat="1" applyFont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44" fontId="0" fillId="0" borderId="0" xfId="42" applyFont="1"/>
    <xf numFmtId="44" fontId="0" fillId="0" borderId="12" xfId="42" applyFont="1" applyBorder="1"/>
    <xf numFmtId="164" fontId="0" fillId="0" borderId="10" xfId="42" applyNumberFormat="1" applyFont="1" applyBorder="1"/>
    <xf numFmtId="164" fontId="0" fillId="0" borderId="17" xfId="42" applyNumberFormat="1" applyFont="1" applyBorder="1"/>
    <xf numFmtId="2" fontId="0" fillId="0" borderId="0" xfId="0" applyNumberFormat="1"/>
    <xf numFmtId="0" fontId="16" fillId="0" borderId="0" xfId="0" applyFont="1" applyAlignment="1">
      <alignment horizontal="right"/>
    </xf>
    <xf numFmtId="2" fontId="16" fillId="0" borderId="0" xfId="0" applyNumberFormat="1" applyFont="1"/>
    <xf numFmtId="0" fontId="0" fillId="0" borderId="0" xfId="0" applyAlignment="1">
      <alignment horizontal="left" vertical="top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1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&quot;$&quot;* #,##0_);_(&quot;$&quot;* \(#,##0\);_(&quot;$&quot;* &quot;-&quot;??_);_(@_)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Analysis jobs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ENSalaries!$B$2:$B$32</c:f>
              <c:strCache>
                <c:ptCount val="17"/>
                <c:pt idx="0">
                  <c:v>Data Analyst</c:v>
                </c:pt>
                <c:pt idx="1">
                  <c:v>Computer Vision Software Engineer</c:v>
                </c:pt>
                <c:pt idx="2">
                  <c:v>Machine Learning Scientist</c:v>
                </c:pt>
                <c:pt idx="3">
                  <c:v>Data Analyst</c:v>
                </c:pt>
                <c:pt idx="4">
                  <c:v>Data Analyst</c:v>
                </c:pt>
                <c:pt idx="5">
                  <c:v>Data Scientist</c:v>
                </c:pt>
                <c:pt idx="6">
                  <c:v>Data Scientist</c:v>
                </c:pt>
                <c:pt idx="7">
                  <c:v>Machine Learning Engineer</c:v>
                </c:pt>
                <c:pt idx="8">
                  <c:v>Data Engineer</c:v>
                </c:pt>
                <c:pt idx="9">
                  <c:v>BI Data Analyst</c:v>
                </c:pt>
                <c:pt idx="10">
                  <c:v>Data Analyst</c:v>
                </c:pt>
                <c:pt idx="11">
                  <c:v>Machine Learning Engineer</c:v>
                </c:pt>
                <c:pt idx="12">
                  <c:v>Data Science Consultant</c:v>
                </c:pt>
                <c:pt idx="13">
                  <c:v>Data Scientist</c:v>
                </c:pt>
                <c:pt idx="14">
                  <c:v>Data Engineer</c:v>
                </c:pt>
                <c:pt idx="15">
                  <c:v>Data Scientist</c:v>
                </c:pt>
                <c:pt idx="16">
                  <c:v>Data Scientist</c:v>
                </c:pt>
              </c:strCache>
            </c:strRef>
          </c:cat>
          <c:val>
            <c:numRef>
              <c:f>ENSalaries!$C$2:$C$32</c:f>
              <c:numCache>
                <c:formatCode>_("$"* #,##0_);_("$"* \(#,##0\);_("$"* "-"??_);_(@_)</c:formatCode>
                <c:ptCount val="17"/>
                <c:pt idx="0">
                  <c:v>80000</c:v>
                </c:pt>
                <c:pt idx="1">
                  <c:v>70000</c:v>
                </c:pt>
                <c:pt idx="2">
                  <c:v>225000</c:v>
                </c:pt>
                <c:pt idx="3">
                  <c:v>90000</c:v>
                </c:pt>
                <c:pt idx="4">
                  <c:v>50000</c:v>
                </c:pt>
                <c:pt idx="5">
                  <c:v>100000</c:v>
                </c:pt>
                <c:pt idx="6">
                  <c:v>80000</c:v>
                </c:pt>
                <c:pt idx="7">
                  <c:v>125000</c:v>
                </c:pt>
                <c:pt idx="8">
                  <c:v>80000</c:v>
                </c:pt>
                <c:pt idx="9">
                  <c:v>55000</c:v>
                </c:pt>
                <c:pt idx="10">
                  <c:v>60000</c:v>
                </c:pt>
                <c:pt idx="11">
                  <c:v>81000</c:v>
                </c:pt>
                <c:pt idx="12">
                  <c:v>90000</c:v>
                </c:pt>
                <c:pt idx="13">
                  <c:v>90000</c:v>
                </c:pt>
                <c:pt idx="14">
                  <c:v>72500</c:v>
                </c:pt>
                <c:pt idx="15">
                  <c:v>100000</c:v>
                </c:pt>
                <c:pt idx="16">
                  <c:v>58000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BB-4E0F-9150-C1D417F9D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224318719"/>
        <c:axId val="1224324543"/>
      </c:barChart>
      <c:catAx>
        <c:axId val="12243187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24543"/>
        <c:crosses val="autoZero"/>
        <c:auto val="1"/>
        <c:lblAlgn val="ctr"/>
        <c:lblOffset val="100"/>
        <c:noMultiLvlLbl val="0"/>
      </c:catAx>
      <c:valAx>
        <c:axId val="1224324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4318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73024</xdr:colOff>
      <xdr:row>36</xdr:row>
      <xdr:rowOff>44450</xdr:rowOff>
    </xdr:from>
    <xdr:to>
      <xdr:col>8</xdr:col>
      <xdr:colOff>514349</xdr:colOff>
      <xdr:row>62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C3F251-47DB-4969-2565-4CE5E48494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F8822EA-8AA4-4F8E-A27D-CAD3F003D0E4}" name="Table2" displayName="Table2" ref="A1:L32" totalsRowShown="0" headerRowDxfId="15" headerRowBorderDxfId="14" tableBorderDxfId="13" totalsRowBorderDxfId="12">
  <autoFilter ref="A1:L32" xr:uid="{9F8822EA-8AA4-4F8E-A27D-CAD3F003D0E4}">
    <filterColumn colId="5">
      <filters>
        <filter val="FT"/>
      </filters>
    </filterColumn>
    <filterColumn colId="8">
      <filters>
        <filter val="2021"/>
      </filters>
    </filterColumn>
  </autoFilter>
  <sortState xmlns:xlrd2="http://schemas.microsoft.com/office/spreadsheetml/2017/richdata2" ref="A2:L31">
    <sortCondition ref="A1:A32"/>
  </sortState>
  <tableColumns count="12">
    <tableColumn id="1" xr3:uid="{2DD417B9-5119-4411-879D-9FFBC7598D93}" name="Column1" dataDxfId="11"/>
    <tableColumn id="6" xr3:uid="{2EDCE723-E907-4A0B-8AE9-999D0CC605F4}" name="job_title" dataDxfId="10"/>
    <tableColumn id="8" xr3:uid="{33F3DF8D-5889-44F9-8EB6-8AD44E2F741B}" name="salary_in_usd" dataDxfId="9" dataCellStyle="Currency"/>
    <tableColumn id="9" xr3:uid="{DE6FEAC0-28F9-4FD8-9393-92A733970A05}" name="remote_ratio" dataDxfId="8"/>
    <tableColumn id="2" xr3:uid="{243F99A0-AA79-4179-A3EC-C9D21DEDB736}" name="experience_level" dataDxfId="7"/>
    <tableColumn id="3" xr3:uid="{85F9CA82-A128-4A9F-84BC-E5E37890293B}" name="employment_type" dataDxfId="6"/>
    <tableColumn id="4" xr3:uid="{00C6F21B-0E54-4CE4-B07F-DB8461CC4B32}" name="salary" dataDxfId="5"/>
    <tableColumn id="5" xr3:uid="{A4E86846-6016-45AD-A7E6-C6ABA046C88E}" name="salary_currency" dataDxfId="4"/>
    <tableColumn id="7" xr3:uid="{35CF0DC0-95F9-4B32-BE97-0FF6C2E2D1FB}" name="work_year" dataDxfId="3"/>
    <tableColumn id="10" xr3:uid="{7646CF88-17AC-4581-8E32-0A71FC52DDF9}" name="employee_residence" dataDxfId="2"/>
    <tableColumn id="11" xr3:uid="{E8EF23D1-8F0B-4388-B25C-11D715A9C003}" name="company_location" dataDxfId="1"/>
    <tableColumn id="12" xr3:uid="{DB1053AC-BAF5-45CA-B912-4618C04B65E9}" name="company_siz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08"/>
  <sheetViews>
    <sheetView workbookViewId="0">
      <selection activeCell="E115" sqref="E115"/>
    </sheetView>
  </sheetViews>
  <sheetFormatPr defaultRowHeight="14.5" x14ac:dyDescent="0.35"/>
  <cols>
    <col min="1" max="1" width="3.81640625" bestFit="1" customWidth="1"/>
    <col min="2" max="2" width="11.90625" bestFit="1" customWidth="1"/>
    <col min="3" max="3" width="17.08984375" bestFit="1" customWidth="1"/>
    <col min="4" max="4" width="18.36328125" bestFit="1" customWidth="1"/>
    <col min="5" max="5" width="35.81640625" bestFit="1" customWidth="1"/>
    <col min="6" max="6" width="14.6328125" style="1" bestFit="1" customWidth="1"/>
    <col min="7" max="7" width="16.26953125" bestFit="1" customWidth="1"/>
    <col min="8" max="8" width="14.54296875" style="1" bestFit="1" customWidth="1"/>
    <col min="9" max="9" width="20.453125" bestFit="1" customWidth="1"/>
    <col min="10" max="10" width="14.08984375" bestFit="1" customWidth="1"/>
    <col min="11" max="11" width="18.453125" bestFit="1" customWidth="1"/>
    <col min="12" max="12" width="14.8164062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0</v>
      </c>
      <c r="B2">
        <v>2020</v>
      </c>
      <c r="C2" t="s">
        <v>11</v>
      </c>
      <c r="D2" t="s">
        <v>12</v>
      </c>
      <c r="E2" t="s">
        <v>13</v>
      </c>
      <c r="F2" s="1">
        <v>70000</v>
      </c>
      <c r="G2" t="s">
        <v>14</v>
      </c>
      <c r="H2" s="1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5">
      <c r="A3">
        <v>1</v>
      </c>
      <c r="B3">
        <v>2020</v>
      </c>
      <c r="C3" t="s">
        <v>17</v>
      </c>
      <c r="D3" t="s">
        <v>12</v>
      </c>
      <c r="E3" t="s">
        <v>18</v>
      </c>
      <c r="F3" s="1">
        <v>260000</v>
      </c>
      <c r="G3" t="s">
        <v>19</v>
      </c>
      <c r="H3" s="1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5">
      <c r="A4">
        <v>2</v>
      </c>
      <c r="B4">
        <v>2020</v>
      </c>
      <c r="C4" t="s">
        <v>17</v>
      </c>
      <c r="D4" t="s">
        <v>12</v>
      </c>
      <c r="E4" t="s">
        <v>22</v>
      </c>
      <c r="F4" s="1">
        <v>85000</v>
      </c>
      <c r="G4" t="s">
        <v>23</v>
      </c>
      <c r="H4" s="1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5">
      <c r="A5">
        <v>3</v>
      </c>
      <c r="B5">
        <v>2020</v>
      </c>
      <c r="C5" t="s">
        <v>11</v>
      </c>
      <c r="D5" t="s">
        <v>12</v>
      </c>
      <c r="E5" t="s">
        <v>26</v>
      </c>
      <c r="F5" s="1">
        <v>20000</v>
      </c>
      <c r="G5" t="s">
        <v>19</v>
      </c>
      <c r="H5" s="1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5">
      <c r="A6">
        <v>4</v>
      </c>
      <c r="B6">
        <v>2020</v>
      </c>
      <c r="C6" t="s">
        <v>17</v>
      </c>
      <c r="D6" t="s">
        <v>12</v>
      </c>
      <c r="E6" t="s">
        <v>28</v>
      </c>
      <c r="F6" s="1">
        <v>150000</v>
      </c>
      <c r="G6" t="s">
        <v>19</v>
      </c>
      <c r="H6" s="1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5">
      <c r="A7">
        <v>5</v>
      </c>
      <c r="B7">
        <v>2020</v>
      </c>
      <c r="C7" t="s">
        <v>30</v>
      </c>
      <c r="D7" t="s">
        <v>12</v>
      </c>
      <c r="E7" t="s">
        <v>31</v>
      </c>
      <c r="F7" s="1">
        <v>72000</v>
      </c>
      <c r="G7" t="s">
        <v>19</v>
      </c>
      <c r="H7" s="1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6</v>
      </c>
      <c r="B8">
        <v>2020</v>
      </c>
      <c r="C8" t="s">
        <v>17</v>
      </c>
      <c r="D8" t="s">
        <v>12</v>
      </c>
      <c r="E8" t="s">
        <v>32</v>
      </c>
      <c r="F8" s="1">
        <v>190000</v>
      </c>
      <c r="G8" t="s">
        <v>19</v>
      </c>
      <c r="H8" s="1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5">
      <c r="A9">
        <v>7</v>
      </c>
      <c r="B9">
        <v>2020</v>
      </c>
      <c r="C9" t="s">
        <v>11</v>
      </c>
      <c r="D9" t="s">
        <v>12</v>
      </c>
      <c r="E9" t="s">
        <v>13</v>
      </c>
      <c r="F9" s="1">
        <v>11000000</v>
      </c>
      <c r="G9" t="s">
        <v>33</v>
      </c>
      <c r="H9" s="1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5">
      <c r="A10">
        <v>8</v>
      </c>
      <c r="B10">
        <v>2020</v>
      </c>
      <c r="C10" t="s">
        <v>11</v>
      </c>
      <c r="D10" t="s">
        <v>12</v>
      </c>
      <c r="E10" t="s">
        <v>35</v>
      </c>
      <c r="F10" s="1">
        <v>135000</v>
      </c>
      <c r="G10" t="s">
        <v>19</v>
      </c>
      <c r="H10" s="1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5">
      <c r="A11">
        <v>9</v>
      </c>
      <c r="B11">
        <v>2020</v>
      </c>
      <c r="C11" t="s">
        <v>17</v>
      </c>
      <c r="D11" t="s">
        <v>12</v>
      </c>
      <c r="E11" t="s">
        <v>36</v>
      </c>
      <c r="F11" s="1">
        <v>125000</v>
      </c>
      <c r="G11" t="s">
        <v>19</v>
      </c>
      <c r="H11" s="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5">
      <c r="A12">
        <v>10</v>
      </c>
      <c r="B12">
        <v>2020</v>
      </c>
      <c r="C12" t="s">
        <v>30</v>
      </c>
      <c r="D12" t="s">
        <v>12</v>
      </c>
      <c r="E12" t="s">
        <v>13</v>
      </c>
      <c r="F12" s="1">
        <v>45000</v>
      </c>
      <c r="G12" t="s">
        <v>14</v>
      </c>
      <c r="H12" s="1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5">
      <c r="A13">
        <v>11</v>
      </c>
      <c r="B13">
        <v>2020</v>
      </c>
      <c r="C13" t="s">
        <v>11</v>
      </c>
      <c r="D13" t="s">
        <v>12</v>
      </c>
      <c r="E13" t="s">
        <v>13</v>
      </c>
      <c r="F13" s="1">
        <v>3000000</v>
      </c>
      <c r="G13" t="s">
        <v>39</v>
      </c>
      <c r="H13" s="1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5">
      <c r="A14">
        <v>12</v>
      </c>
      <c r="B14">
        <v>2020</v>
      </c>
      <c r="C14" t="s">
        <v>30</v>
      </c>
      <c r="D14" t="s">
        <v>12</v>
      </c>
      <c r="E14" t="s">
        <v>13</v>
      </c>
      <c r="F14" s="1">
        <v>35000</v>
      </c>
      <c r="G14" t="s">
        <v>14</v>
      </c>
      <c r="H14" s="1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5">
      <c r="A15">
        <v>13</v>
      </c>
      <c r="B15">
        <v>2020</v>
      </c>
      <c r="C15" t="s">
        <v>11</v>
      </c>
      <c r="D15" t="s">
        <v>12</v>
      </c>
      <c r="E15" t="s">
        <v>41</v>
      </c>
      <c r="F15" s="1">
        <v>87000</v>
      </c>
      <c r="G15" t="s">
        <v>19</v>
      </c>
      <c r="H15" s="1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14</v>
      </c>
      <c r="B16">
        <v>2020</v>
      </c>
      <c r="C16" t="s">
        <v>11</v>
      </c>
      <c r="D16" t="s">
        <v>12</v>
      </c>
      <c r="E16" t="s">
        <v>31</v>
      </c>
      <c r="F16" s="1">
        <v>85000</v>
      </c>
      <c r="G16" t="s">
        <v>19</v>
      </c>
      <c r="H16" s="1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15</v>
      </c>
      <c r="B17">
        <v>2020</v>
      </c>
      <c r="C17" t="s">
        <v>11</v>
      </c>
      <c r="D17" t="s">
        <v>12</v>
      </c>
      <c r="E17" t="s">
        <v>31</v>
      </c>
      <c r="F17" s="1">
        <v>8000</v>
      </c>
      <c r="G17" t="s">
        <v>19</v>
      </c>
      <c r="H17" s="1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5">
      <c r="A18">
        <v>16</v>
      </c>
      <c r="B18">
        <v>2020</v>
      </c>
      <c r="C18" t="s">
        <v>30</v>
      </c>
      <c r="D18" t="s">
        <v>12</v>
      </c>
      <c r="E18" t="s">
        <v>43</v>
      </c>
      <c r="F18" s="1">
        <v>4450000</v>
      </c>
      <c r="G18" t="s">
        <v>44</v>
      </c>
      <c r="H18" s="1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5">
      <c r="A19">
        <v>17</v>
      </c>
      <c r="B19">
        <v>2020</v>
      </c>
      <c r="C19" t="s">
        <v>17</v>
      </c>
      <c r="D19" t="s">
        <v>12</v>
      </c>
      <c r="E19" t="s">
        <v>22</v>
      </c>
      <c r="F19" s="1">
        <v>100000</v>
      </c>
      <c r="G19" t="s">
        <v>14</v>
      </c>
      <c r="H19" s="1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5">
      <c r="A20">
        <v>18</v>
      </c>
      <c r="B20">
        <v>2020</v>
      </c>
      <c r="C20" t="s">
        <v>30</v>
      </c>
      <c r="D20" t="s">
        <v>12</v>
      </c>
      <c r="E20" t="s">
        <v>46</v>
      </c>
      <c r="F20" s="1">
        <v>423000</v>
      </c>
      <c r="G20" t="s">
        <v>39</v>
      </c>
      <c r="H20" s="1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5">
      <c r="A21">
        <v>19</v>
      </c>
      <c r="B21">
        <v>2020</v>
      </c>
      <c r="C21" t="s">
        <v>11</v>
      </c>
      <c r="D21" t="s">
        <v>12</v>
      </c>
      <c r="E21" t="s">
        <v>36</v>
      </c>
      <c r="F21" s="1">
        <v>56000</v>
      </c>
      <c r="G21" t="s">
        <v>19</v>
      </c>
      <c r="H21" s="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5">
      <c r="A22">
        <v>20</v>
      </c>
      <c r="B22">
        <v>2020</v>
      </c>
      <c r="C22" t="s">
        <v>11</v>
      </c>
      <c r="D22" t="s">
        <v>12</v>
      </c>
      <c r="E22" t="s">
        <v>28</v>
      </c>
      <c r="F22" s="1">
        <v>299000</v>
      </c>
      <c r="G22" t="s">
        <v>48</v>
      </c>
      <c r="H22" s="1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5">
      <c r="A23">
        <v>21</v>
      </c>
      <c r="B23">
        <v>2020</v>
      </c>
      <c r="C23" t="s">
        <v>11</v>
      </c>
      <c r="D23" t="s">
        <v>12</v>
      </c>
      <c r="E23" t="s">
        <v>26</v>
      </c>
      <c r="F23" s="1">
        <v>450000</v>
      </c>
      <c r="G23" t="s">
        <v>39</v>
      </c>
      <c r="H23" s="1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5">
      <c r="A24">
        <v>22</v>
      </c>
      <c r="B24">
        <v>2020</v>
      </c>
      <c r="C24" t="s">
        <v>17</v>
      </c>
      <c r="D24" t="s">
        <v>12</v>
      </c>
      <c r="E24" t="s">
        <v>43</v>
      </c>
      <c r="F24" s="1">
        <v>42000</v>
      </c>
      <c r="G24" t="s">
        <v>14</v>
      </c>
      <c r="H24" s="1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5">
      <c r="A25">
        <v>23</v>
      </c>
      <c r="B25">
        <v>2020</v>
      </c>
      <c r="C25" t="s">
        <v>11</v>
      </c>
      <c r="D25" t="s">
        <v>12</v>
      </c>
      <c r="E25" t="s">
        <v>51</v>
      </c>
      <c r="F25" s="1">
        <v>98000</v>
      </c>
      <c r="G25" t="s">
        <v>19</v>
      </c>
      <c r="H25" s="1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24</v>
      </c>
      <c r="B26">
        <v>2020</v>
      </c>
      <c r="C26" t="s">
        <v>11</v>
      </c>
      <c r="D26" t="s">
        <v>12</v>
      </c>
      <c r="E26" t="s">
        <v>32</v>
      </c>
      <c r="F26" s="1">
        <v>115000</v>
      </c>
      <c r="G26" t="s">
        <v>19</v>
      </c>
      <c r="H26" s="1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5">
      <c r="A27">
        <v>25</v>
      </c>
      <c r="B27">
        <v>2020</v>
      </c>
      <c r="C27" t="s">
        <v>53</v>
      </c>
      <c r="D27" t="s">
        <v>12</v>
      </c>
      <c r="E27" t="s">
        <v>54</v>
      </c>
      <c r="F27" s="1">
        <v>325000</v>
      </c>
      <c r="G27" t="s">
        <v>19</v>
      </c>
      <c r="H27" s="1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26</v>
      </c>
      <c r="B28">
        <v>2020</v>
      </c>
      <c r="C28" t="s">
        <v>30</v>
      </c>
      <c r="D28" t="s">
        <v>12</v>
      </c>
      <c r="E28" t="s">
        <v>55</v>
      </c>
      <c r="F28" s="1">
        <v>42000</v>
      </c>
      <c r="G28" t="s">
        <v>19</v>
      </c>
      <c r="H28" s="1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5">
      <c r="A29">
        <v>27</v>
      </c>
      <c r="B29">
        <v>2020</v>
      </c>
      <c r="C29" t="s">
        <v>17</v>
      </c>
      <c r="D29" t="s">
        <v>12</v>
      </c>
      <c r="E29" t="s">
        <v>43</v>
      </c>
      <c r="F29" s="1">
        <v>720000</v>
      </c>
      <c r="G29" t="s">
        <v>57</v>
      </c>
      <c r="H29" s="1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5">
      <c r="A30">
        <v>28</v>
      </c>
      <c r="B30">
        <v>2020</v>
      </c>
      <c r="C30" t="s">
        <v>30</v>
      </c>
      <c r="D30" t="s">
        <v>59</v>
      </c>
      <c r="E30" t="s">
        <v>35</v>
      </c>
      <c r="F30" s="1">
        <v>100000</v>
      </c>
      <c r="G30" t="s">
        <v>19</v>
      </c>
      <c r="H30" s="1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5">
      <c r="A31">
        <v>29</v>
      </c>
      <c r="B31">
        <v>2020</v>
      </c>
      <c r="C31" t="s">
        <v>17</v>
      </c>
      <c r="D31" t="s">
        <v>12</v>
      </c>
      <c r="E31" t="s">
        <v>60</v>
      </c>
      <c r="F31" s="1">
        <v>157000</v>
      </c>
      <c r="G31" t="s">
        <v>61</v>
      </c>
      <c r="H31" s="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5">
      <c r="A32">
        <v>30</v>
      </c>
      <c r="B32">
        <v>2020</v>
      </c>
      <c r="C32" t="s">
        <v>11</v>
      </c>
      <c r="D32" t="s">
        <v>12</v>
      </c>
      <c r="E32" t="s">
        <v>63</v>
      </c>
      <c r="F32" s="1">
        <v>51999</v>
      </c>
      <c r="G32" t="s">
        <v>14</v>
      </c>
      <c r="H32" s="1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5">
      <c r="A33">
        <v>31</v>
      </c>
      <c r="B33">
        <v>2020</v>
      </c>
      <c r="C33" t="s">
        <v>30</v>
      </c>
      <c r="D33" t="s">
        <v>12</v>
      </c>
      <c r="E33" t="s">
        <v>22</v>
      </c>
      <c r="F33" s="1">
        <v>70000</v>
      </c>
      <c r="G33" t="s">
        <v>19</v>
      </c>
      <c r="H33" s="1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32</v>
      </c>
      <c r="B34">
        <v>2020</v>
      </c>
      <c r="C34" t="s">
        <v>17</v>
      </c>
      <c r="D34" t="s">
        <v>12</v>
      </c>
      <c r="E34" t="s">
        <v>13</v>
      </c>
      <c r="F34" s="1">
        <v>60000</v>
      </c>
      <c r="G34" t="s">
        <v>14</v>
      </c>
      <c r="H34" s="1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5">
      <c r="A35">
        <v>33</v>
      </c>
      <c r="B35">
        <v>2020</v>
      </c>
      <c r="C35" t="s">
        <v>11</v>
      </c>
      <c r="D35" t="s">
        <v>12</v>
      </c>
      <c r="E35" t="s">
        <v>55</v>
      </c>
      <c r="F35" s="1">
        <v>450000</v>
      </c>
      <c r="G35" t="s">
        <v>19</v>
      </c>
      <c r="H35" s="1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5">
      <c r="A36">
        <v>34</v>
      </c>
      <c r="B36">
        <v>2020</v>
      </c>
      <c r="C36" t="s">
        <v>11</v>
      </c>
      <c r="D36" t="s">
        <v>12</v>
      </c>
      <c r="E36" t="s">
        <v>31</v>
      </c>
      <c r="F36" s="1">
        <v>41000</v>
      </c>
      <c r="G36" t="s">
        <v>14</v>
      </c>
      <c r="H36" s="1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5">
      <c r="A37">
        <v>35</v>
      </c>
      <c r="B37">
        <v>2020</v>
      </c>
      <c r="C37" t="s">
        <v>11</v>
      </c>
      <c r="D37" t="s">
        <v>12</v>
      </c>
      <c r="E37" t="s">
        <v>43</v>
      </c>
      <c r="F37" s="1">
        <v>65000</v>
      </c>
      <c r="G37" t="s">
        <v>14</v>
      </c>
      <c r="H37" s="1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5">
      <c r="A38">
        <v>36</v>
      </c>
      <c r="B38">
        <v>2020</v>
      </c>
      <c r="C38" t="s">
        <v>11</v>
      </c>
      <c r="D38" t="s">
        <v>12</v>
      </c>
      <c r="E38" t="s">
        <v>46</v>
      </c>
      <c r="F38" s="1">
        <v>103000</v>
      </c>
      <c r="G38" t="s">
        <v>19</v>
      </c>
      <c r="H38" s="1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5">
      <c r="A39">
        <v>37</v>
      </c>
      <c r="B39">
        <v>2020</v>
      </c>
      <c r="C39" t="s">
        <v>30</v>
      </c>
      <c r="D39" t="s">
        <v>12</v>
      </c>
      <c r="E39" t="s">
        <v>28</v>
      </c>
      <c r="F39" s="1">
        <v>250000</v>
      </c>
      <c r="G39" t="s">
        <v>19</v>
      </c>
      <c r="H39" s="1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5">
      <c r="A40">
        <v>38</v>
      </c>
      <c r="B40">
        <v>2020</v>
      </c>
      <c r="C40" t="s">
        <v>30</v>
      </c>
      <c r="D40" t="s">
        <v>12</v>
      </c>
      <c r="E40" t="s">
        <v>31</v>
      </c>
      <c r="F40" s="1">
        <v>10000</v>
      </c>
      <c r="G40" t="s">
        <v>19</v>
      </c>
      <c r="H40" s="1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5">
      <c r="A41">
        <v>39</v>
      </c>
      <c r="B41">
        <v>2020</v>
      </c>
      <c r="C41" t="s">
        <v>30</v>
      </c>
      <c r="D41" t="s">
        <v>12</v>
      </c>
      <c r="E41" t="s">
        <v>28</v>
      </c>
      <c r="F41" s="1">
        <v>138000</v>
      </c>
      <c r="G41" t="s">
        <v>19</v>
      </c>
      <c r="H41" s="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5">
      <c r="A42">
        <v>40</v>
      </c>
      <c r="B42">
        <v>2020</v>
      </c>
      <c r="C42" t="s">
        <v>11</v>
      </c>
      <c r="D42" t="s">
        <v>12</v>
      </c>
      <c r="E42" t="s">
        <v>13</v>
      </c>
      <c r="F42" s="1">
        <v>45760</v>
      </c>
      <c r="G42" t="s">
        <v>19</v>
      </c>
      <c r="H42" s="1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5">
      <c r="A43">
        <v>41</v>
      </c>
      <c r="B43">
        <v>2020</v>
      </c>
      <c r="C43" t="s">
        <v>53</v>
      </c>
      <c r="D43" t="s">
        <v>12</v>
      </c>
      <c r="E43" t="s">
        <v>63</v>
      </c>
      <c r="F43" s="1">
        <v>70000</v>
      </c>
      <c r="G43" t="s">
        <v>14</v>
      </c>
      <c r="H43" s="1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5">
      <c r="A44">
        <v>42</v>
      </c>
      <c r="B44">
        <v>2020</v>
      </c>
      <c r="C44" t="s">
        <v>11</v>
      </c>
      <c r="D44" t="s">
        <v>12</v>
      </c>
      <c r="E44" t="s">
        <v>68</v>
      </c>
      <c r="F44" s="1">
        <v>44000</v>
      </c>
      <c r="G44" t="s">
        <v>14</v>
      </c>
      <c r="H44" s="1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5">
      <c r="A45">
        <v>43</v>
      </c>
      <c r="B45">
        <v>2020</v>
      </c>
      <c r="C45" t="s">
        <v>11</v>
      </c>
      <c r="D45" t="s">
        <v>12</v>
      </c>
      <c r="E45" t="s">
        <v>43</v>
      </c>
      <c r="F45" s="1">
        <v>106000</v>
      </c>
      <c r="G45" t="s">
        <v>19</v>
      </c>
      <c r="H45" s="1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44</v>
      </c>
      <c r="B46">
        <v>2020</v>
      </c>
      <c r="C46" t="s">
        <v>11</v>
      </c>
      <c r="D46" t="s">
        <v>12</v>
      </c>
      <c r="E46" t="s">
        <v>43</v>
      </c>
      <c r="F46" s="1">
        <v>88000</v>
      </c>
      <c r="G46" t="s">
        <v>23</v>
      </c>
      <c r="H46" s="1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5">
      <c r="A47">
        <v>45</v>
      </c>
      <c r="B47">
        <v>2020</v>
      </c>
      <c r="C47" t="s">
        <v>30</v>
      </c>
      <c r="D47" t="s">
        <v>47</v>
      </c>
      <c r="E47" t="s">
        <v>69</v>
      </c>
      <c r="F47" s="1">
        <v>14000</v>
      </c>
      <c r="G47" t="s">
        <v>14</v>
      </c>
      <c r="H47" s="1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5">
      <c r="A48">
        <v>46</v>
      </c>
      <c r="B48">
        <v>2020</v>
      </c>
      <c r="C48" t="s">
        <v>11</v>
      </c>
      <c r="D48" t="s">
        <v>12</v>
      </c>
      <c r="E48" t="s">
        <v>13</v>
      </c>
      <c r="F48" s="1">
        <v>60000</v>
      </c>
      <c r="G48" t="s">
        <v>23</v>
      </c>
      <c r="H48" s="1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5">
      <c r="A49">
        <v>47</v>
      </c>
      <c r="B49">
        <v>2020</v>
      </c>
      <c r="C49" t="s">
        <v>17</v>
      </c>
      <c r="D49" t="s">
        <v>12</v>
      </c>
      <c r="E49" t="s">
        <v>43</v>
      </c>
      <c r="F49" s="1">
        <v>188000</v>
      </c>
      <c r="G49" t="s">
        <v>19</v>
      </c>
      <c r="H49" s="1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48</v>
      </c>
      <c r="B50">
        <v>2020</v>
      </c>
      <c r="C50" t="s">
        <v>11</v>
      </c>
      <c r="D50" t="s">
        <v>12</v>
      </c>
      <c r="E50" t="s">
        <v>13</v>
      </c>
      <c r="F50" s="1">
        <v>105000</v>
      </c>
      <c r="G50" t="s">
        <v>19</v>
      </c>
      <c r="H50" s="1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49</v>
      </c>
      <c r="B51">
        <v>2020</v>
      </c>
      <c r="C51" t="s">
        <v>11</v>
      </c>
      <c r="D51" t="s">
        <v>12</v>
      </c>
      <c r="E51" t="s">
        <v>43</v>
      </c>
      <c r="F51" s="1">
        <v>61500</v>
      </c>
      <c r="G51" t="s">
        <v>14</v>
      </c>
      <c r="H51" s="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5">
      <c r="A52">
        <v>50</v>
      </c>
      <c r="B52">
        <v>2020</v>
      </c>
      <c r="C52" t="s">
        <v>30</v>
      </c>
      <c r="D52" t="s">
        <v>12</v>
      </c>
      <c r="E52" t="s">
        <v>31</v>
      </c>
      <c r="F52" s="1">
        <v>450000</v>
      </c>
      <c r="G52" t="s">
        <v>39</v>
      </c>
      <c r="H52" s="1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5">
      <c r="A53">
        <v>51</v>
      </c>
      <c r="B53">
        <v>2020</v>
      </c>
      <c r="C53" t="s">
        <v>30</v>
      </c>
      <c r="D53" t="s">
        <v>12</v>
      </c>
      <c r="E53" t="s">
        <v>31</v>
      </c>
      <c r="F53" s="1">
        <v>91000</v>
      </c>
      <c r="G53" t="s">
        <v>19</v>
      </c>
      <c r="H53" s="1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52</v>
      </c>
      <c r="B54">
        <v>2020</v>
      </c>
      <c r="C54" t="s">
        <v>30</v>
      </c>
      <c r="D54" t="s">
        <v>12</v>
      </c>
      <c r="E54" t="s">
        <v>70</v>
      </c>
      <c r="F54" s="1">
        <v>300000</v>
      </c>
      <c r="G54" t="s">
        <v>71</v>
      </c>
      <c r="H54" s="1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5">
      <c r="A55">
        <v>53</v>
      </c>
      <c r="B55">
        <v>2020</v>
      </c>
      <c r="C55" t="s">
        <v>30</v>
      </c>
      <c r="D55" t="s">
        <v>12</v>
      </c>
      <c r="E55" t="s">
        <v>43</v>
      </c>
      <c r="F55" s="1">
        <v>48000</v>
      </c>
      <c r="G55" t="s">
        <v>14</v>
      </c>
      <c r="H55" s="1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5">
      <c r="A56">
        <v>54</v>
      </c>
      <c r="B56">
        <v>2020</v>
      </c>
      <c r="C56" t="s">
        <v>17</v>
      </c>
      <c r="D56" t="s">
        <v>73</v>
      </c>
      <c r="E56" t="s">
        <v>74</v>
      </c>
      <c r="F56" s="1">
        <v>60000</v>
      </c>
      <c r="G56" t="s">
        <v>19</v>
      </c>
      <c r="H56" s="1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5">
      <c r="A57">
        <v>55</v>
      </c>
      <c r="B57">
        <v>2020</v>
      </c>
      <c r="C57" t="s">
        <v>17</v>
      </c>
      <c r="D57" t="s">
        <v>12</v>
      </c>
      <c r="E57" t="s">
        <v>76</v>
      </c>
      <c r="F57" s="1">
        <v>130000</v>
      </c>
      <c r="G57" t="s">
        <v>14</v>
      </c>
      <c r="H57" s="1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5">
      <c r="A58">
        <v>56</v>
      </c>
      <c r="B58">
        <v>2020</v>
      </c>
      <c r="C58" t="s">
        <v>11</v>
      </c>
      <c r="D58" t="s">
        <v>12</v>
      </c>
      <c r="E58" t="s">
        <v>13</v>
      </c>
      <c r="F58" s="1">
        <v>34000</v>
      </c>
      <c r="G58" t="s">
        <v>14</v>
      </c>
      <c r="H58" s="1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5">
      <c r="A59">
        <v>57</v>
      </c>
      <c r="B59">
        <v>2020</v>
      </c>
      <c r="C59" t="s">
        <v>11</v>
      </c>
      <c r="D59" t="s">
        <v>12</v>
      </c>
      <c r="E59" t="s">
        <v>13</v>
      </c>
      <c r="F59" s="1">
        <v>118000</v>
      </c>
      <c r="G59" t="s">
        <v>19</v>
      </c>
      <c r="H59" s="1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58</v>
      </c>
      <c r="B60">
        <v>2020</v>
      </c>
      <c r="C60" t="s">
        <v>17</v>
      </c>
      <c r="D60" t="s">
        <v>12</v>
      </c>
      <c r="E60" t="s">
        <v>13</v>
      </c>
      <c r="F60" s="1">
        <v>120000</v>
      </c>
      <c r="G60" t="s">
        <v>19</v>
      </c>
      <c r="H60" s="1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5">
      <c r="A61">
        <v>59</v>
      </c>
      <c r="B61">
        <v>2020</v>
      </c>
      <c r="C61" t="s">
        <v>11</v>
      </c>
      <c r="D61" t="s">
        <v>12</v>
      </c>
      <c r="E61" t="s">
        <v>13</v>
      </c>
      <c r="F61" s="1">
        <v>138350</v>
      </c>
      <c r="G61" t="s">
        <v>19</v>
      </c>
      <c r="H61" s="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60</v>
      </c>
      <c r="B62">
        <v>2020</v>
      </c>
      <c r="C62" t="s">
        <v>11</v>
      </c>
      <c r="D62" t="s">
        <v>12</v>
      </c>
      <c r="E62" t="s">
        <v>43</v>
      </c>
      <c r="F62" s="1">
        <v>110000</v>
      </c>
      <c r="G62" t="s">
        <v>19</v>
      </c>
      <c r="H62" s="1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5">
      <c r="A63">
        <v>61</v>
      </c>
      <c r="B63">
        <v>2020</v>
      </c>
      <c r="C63" t="s">
        <v>11</v>
      </c>
      <c r="D63" t="s">
        <v>12</v>
      </c>
      <c r="E63" t="s">
        <v>43</v>
      </c>
      <c r="F63" s="1">
        <v>130800</v>
      </c>
      <c r="G63" t="s">
        <v>19</v>
      </c>
      <c r="H63" s="1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5">
      <c r="A64">
        <v>62</v>
      </c>
      <c r="B64">
        <v>2020</v>
      </c>
      <c r="C64" t="s">
        <v>30</v>
      </c>
      <c r="D64" t="s">
        <v>47</v>
      </c>
      <c r="E64" t="s">
        <v>13</v>
      </c>
      <c r="F64" s="1">
        <v>19000</v>
      </c>
      <c r="G64" t="s">
        <v>14</v>
      </c>
      <c r="H64" s="1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5">
      <c r="A65">
        <v>63</v>
      </c>
      <c r="B65">
        <v>2020</v>
      </c>
      <c r="C65" t="s">
        <v>17</v>
      </c>
      <c r="D65" t="s">
        <v>12</v>
      </c>
      <c r="E65" t="s">
        <v>13</v>
      </c>
      <c r="F65" s="1">
        <v>412000</v>
      </c>
      <c r="G65" t="s">
        <v>19</v>
      </c>
      <c r="H65" s="1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64</v>
      </c>
      <c r="B66">
        <v>2020</v>
      </c>
      <c r="C66" t="s">
        <v>17</v>
      </c>
      <c r="D66" t="s">
        <v>12</v>
      </c>
      <c r="E66" t="s">
        <v>28</v>
      </c>
      <c r="F66" s="1">
        <v>40000</v>
      </c>
      <c r="G66" t="s">
        <v>14</v>
      </c>
      <c r="H66" s="1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5">
      <c r="A67">
        <v>65</v>
      </c>
      <c r="B67">
        <v>2020</v>
      </c>
      <c r="C67" t="s">
        <v>30</v>
      </c>
      <c r="D67" t="s">
        <v>12</v>
      </c>
      <c r="E67" t="s">
        <v>13</v>
      </c>
      <c r="F67" s="1">
        <v>55000</v>
      </c>
      <c r="G67" t="s">
        <v>14</v>
      </c>
      <c r="H67" s="1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5">
      <c r="A68">
        <v>66</v>
      </c>
      <c r="B68">
        <v>2020</v>
      </c>
      <c r="C68" t="s">
        <v>30</v>
      </c>
      <c r="D68" t="s">
        <v>12</v>
      </c>
      <c r="E68" t="s">
        <v>13</v>
      </c>
      <c r="F68" s="1">
        <v>43200</v>
      </c>
      <c r="G68" t="s">
        <v>14</v>
      </c>
      <c r="H68" s="1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5">
      <c r="A69">
        <v>67</v>
      </c>
      <c r="B69">
        <v>2020</v>
      </c>
      <c r="C69" t="s">
        <v>17</v>
      </c>
      <c r="D69" t="s">
        <v>12</v>
      </c>
      <c r="E69" t="s">
        <v>79</v>
      </c>
      <c r="F69" s="1">
        <v>190200</v>
      </c>
      <c r="G69" t="s">
        <v>19</v>
      </c>
      <c r="H69" s="1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68</v>
      </c>
      <c r="B70">
        <v>2020</v>
      </c>
      <c r="C70" t="s">
        <v>30</v>
      </c>
      <c r="D70" t="s">
        <v>12</v>
      </c>
      <c r="E70" t="s">
        <v>13</v>
      </c>
      <c r="F70" s="1">
        <v>105000</v>
      </c>
      <c r="G70" t="s">
        <v>19</v>
      </c>
      <c r="H70" s="1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5">
      <c r="A71">
        <v>69</v>
      </c>
      <c r="B71">
        <v>2020</v>
      </c>
      <c r="C71" t="s">
        <v>17</v>
      </c>
      <c r="D71" t="s">
        <v>12</v>
      </c>
      <c r="E71" t="s">
        <v>13</v>
      </c>
      <c r="F71" s="1">
        <v>80000</v>
      </c>
      <c r="G71" t="s">
        <v>14</v>
      </c>
      <c r="H71" s="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5">
      <c r="A72">
        <v>70</v>
      </c>
      <c r="B72">
        <v>2020</v>
      </c>
      <c r="C72" t="s">
        <v>11</v>
      </c>
      <c r="D72" t="s">
        <v>12</v>
      </c>
      <c r="E72" t="s">
        <v>13</v>
      </c>
      <c r="F72" s="1">
        <v>55000</v>
      </c>
      <c r="G72" t="s">
        <v>14</v>
      </c>
      <c r="H72" s="1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5">
      <c r="A73">
        <v>71</v>
      </c>
      <c r="B73">
        <v>2020</v>
      </c>
      <c r="C73" t="s">
        <v>11</v>
      </c>
      <c r="D73" t="s">
        <v>12</v>
      </c>
      <c r="E73" t="s">
        <v>13</v>
      </c>
      <c r="F73" s="1">
        <v>37000</v>
      </c>
      <c r="G73" t="s">
        <v>14</v>
      </c>
      <c r="H73" s="1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5">
      <c r="A74">
        <v>72</v>
      </c>
      <c r="B74">
        <v>2021</v>
      </c>
      <c r="C74" t="s">
        <v>30</v>
      </c>
      <c r="D74" t="s">
        <v>12</v>
      </c>
      <c r="E74" t="s">
        <v>55</v>
      </c>
      <c r="F74" s="1">
        <v>60000</v>
      </c>
      <c r="G74" t="s">
        <v>23</v>
      </c>
      <c r="H74" s="1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5">
      <c r="A75">
        <v>73</v>
      </c>
      <c r="B75">
        <v>2021</v>
      </c>
      <c r="C75" t="s">
        <v>53</v>
      </c>
      <c r="D75" t="s">
        <v>12</v>
      </c>
      <c r="E75" t="s">
        <v>51</v>
      </c>
      <c r="F75" s="1">
        <v>150000</v>
      </c>
      <c r="G75" t="s">
        <v>19</v>
      </c>
      <c r="H75" s="1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5">
      <c r="A76">
        <v>74</v>
      </c>
      <c r="B76">
        <v>2021</v>
      </c>
      <c r="C76" t="s">
        <v>53</v>
      </c>
      <c r="D76" t="s">
        <v>12</v>
      </c>
      <c r="E76" t="s">
        <v>81</v>
      </c>
      <c r="F76" s="1">
        <v>235000</v>
      </c>
      <c r="G76" t="s">
        <v>19</v>
      </c>
      <c r="H76" s="1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5">
      <c r="A77">
        <v>75</v>
      </c>
      <c r="B77">
        <v>2021</v>
      </c>
      <c r="C77" t="s">
        <v>17</v>
      </c>
      <c r="D77" t="s">
        <v>12</v>
      </c>
      <c r="E77" t="s">
        <v>13</v>
      </c>
      <c r="F77" s="1">
        <v>45000</v>
      </c>
      <c r="G77" t="s">
        <v>14</v>
      </c>
      <c r="H77" s="1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5">
      <c r="A78">
        <v>76</v>
      </c>
      <c r="B78">
        <v>2021</v>
      </c>
      <c r="C78" t="s">
        <v>11</v>
      </c>
      <c r="D78" t="s">
        <v>12</v>
      </c>
      <c r="E78" t="s">
        <v>51</v>
      </c>
      <c r="F78" s="1">
        <v>100000</v>
      </c>
      <c r="G78" t="s">
        <v>19</v>
      </c>
      <c r="H78" s="1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77</v>
      </c>
      <c r="B79">
        <v>2021</v>
      </c>
      <c r="C79" t="s">
        <v>11</v>
      </c>
      <c r="D79" t="s">
        <v>47</v>
      </c>
      <c r="E79" t="s">
        <v>82</v>
      </c>
      <c r="F79" s="1">
        <v>400000</v>
      </c>
      <c r="G79" t="s">
        <v>39</v>
      </c>
      <c r="H79" s="1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5">
      <c r="A80">
        <v>78</v>
      </c>
      <c r="B80">
        <v>2021</v>
      </c>
      <c r="C80" t="s">
        <v>11</v>
      </c>
      <c r="D80" t="s">
        <v>59</v>
      </c>
      <c r="E80" t="s">
        <v>69</v>
      </c>
      <c r="F80" s="1">
        <v>270000</v>
      </c>
      <c r="G80" t="s">
        <v>19</v>
      </c>
      <c r="H80" s="1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5">
      <c r="A81">
        <v>79</v>
      </c>
      <c r="B81">
        <v>2021</v>
      </c>
      <c r="C81" t="s">
        <v>30</v>
      </c>
      <c r="D81" t="s">
        <v>12</v>
      </c>
      <c r="E81" t="s">
        <v>31</v>
      </c>
      <c r="F81" s="1">
        <v>80000</v>
      </c>
      <c r="G81" t="s">
        <v>19</v>
      </c>
      <c r="H81" s="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80</v>
      </c>
      <c r="B82">
        <v>2021</v>
      </c>
      <c r="C82" t="s">
        <v>17</v>
      </c>
      <c r="D82" t="s">
        <v>12</v>
      </c>
      <c r="E82" t="s">
        <v>83</v>
      </c>
      <c r="F82" s="1">
        <v>67000</v>
      </c>
      <c r="G82" t="s">
        <v>14</v>
      </c>
      <c r="H82" s="1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5">
      <c r="A83">
        <v>81</v>
      </c>
      <c r="B83">
        <v>2021</v>
      </c>
      <c r="C83" t="s">
        <v>11</v>
      </c>
      <c r="D83" t="s">
        <v>12</v>
      </c>
      <c r="E83" t="s">
        <v>43</v>
      </c>
      <c r="F83" s="1">
        <v>140000</v>
      </c>
      <c r="G83" t="s">
        <v>19</v>
      </c>
      <c r="H83" s="1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82</v>
      </c>
      <c r="B84">
        <v>2021</v>
      </c>
      <c r="C84" t="s">
        <v>11</v>
      </c>
      <c r="D84" t="s">
        <v>12</v>
      </c>
      <c r="E84" t="s">
        <v>84</v>
      </c>
      <c r="F84" s="1">
        <v>68000</v>
      </c>
      <c r="G84" t="s">
        <v>61</v>
      </c>
      <c r="H84" s="1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5">
      <c r="A85">
        <v>83</v>
      </c>
      <c r="B85">
        <v>2021</v>
      </c>
      <c r="C85" t="s">
        <v>11</v>
      </c>
      <c r="D85" t="s">
        <v>12</v>
      </c>
      <c r="E85" t="s">
        <v>28</v>
      </c>
      <c r="F85" s="1">
        <v>40000</v>
      </c>
      <c r="G85" t="s">
        <v>14</v>
      </c>
      <c r="H85" s="1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5">
      <c r="A86">
        <v>84</v>
      </c>
      <c r="B86">
        <v>2021</v>
      </c>
      <c r="C86" t="s">
        <v>53</v>
      </c>
      <c r="D86" t="s">
        <v>12</v>
      </c>
      <c r="E86" t="s">
        <v>54</v>
      </c>
      <c r="F86" s="1">
        <v>130000</v>
      </c>
      <c r="G86" t="s">
        <v>14</v>
      </c>
      <c r="H86" s="1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5">
      <c r="A87">
        <v>85</v>
      </c>
      <c r="B87">
        <v>2021</v>
      </c>
      <c r="C87" t="s">
        <v>11</v>
      </c>
      <c r="D87" t="s">
        <v>12</v>
      </c>
      <c r="E87" t="s">
        <v>43</v>
      </c>
      <c r="F87" s="1">
        <v>110000</v>
      </c>
      <c r="G87" t="s">
        <v>85</v>
      </c>
      <c r="H87" s="1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5">
      <c r="A88">
        <v>86</v>
      </c>
      <c r="B88">
        <v>2021</v>
      </c>
      <c r="C88" t="s">
        <v>30</v>
      </c>
      <c r="D88" t="s">
        <v>12</v>
      </c>
      <c r="E88" t="s">
        <v>31</v>
      </c>
      <c r="F88" s="1">
        <v>50000</v>
      </c>
      <c r="G88" t="s">
        <v>14</v>
      </c>
      <c r="H88" s="1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5">
      <c r="A89">
        <v>87</v>
      </c>
      <c r="B89">
        <v>2021</v>
      </c>
      <c r="C89" t="s">
        <v>11</v>
      </c>
      <c r="D89" t="s">
        <v>12</v>
      </c>
      <c r="E89" t="s">
        <v>83</v>
      </c>
      <c r="F89" s="1">
        <v>110000</v>
      </c>
      <c r="G89" t="s">
        <v>19</v>
      </c>
      <c r="H89" s="1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88</v>
      </c>
      <c r="B90">
        <v>2021</v>
      </c>
      <c r="C90" t="s">
        <v>17</v>
      </c>
      <c r="D90" t="s">
        <v>12</v>
      </c>
      <c r="E90" t="s">
        <v>41</v>
      </c>
      <c r="F90" s="1">
        <v>170000</v>
      </c>
      <c r="G90" t="s">
        <v>19</v>
      </c>
      <c r="H90" s="1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89</v>
      </c>
      <c r="B91">
        <v>2021</v>
      </c>
      <c r="C91" t="s">
        <v>17</v>
      </c>
      <c r="D91" t="s">
        <v>12</v>
      </c>
      <c r="E91" t="s">
        <v>31</v>
      </c>
      <c r="F91" s="1">
        <v>80000</v>
      </c>
      <c r="G91" t="s">
        <v>19</v>
      </c>
      <c r="H91" s="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5">
      <c r="A92">
        <v>90</v>
      </c>
      <c r="B92">
        <v>2021</v>
      </c>
      <c r="C92" t="s">
        <v>17</v>
      </c>
      <c r="D92" t="s">
        <v>12</v>
      </c>
      <c r="E92" t="s">
        <v>87</v>
      </c>
      <c r="F92" s="1">
        <v>75000</v>
      </c>
      <c r="G92" t="s">
        <v>14</v>
      </c>
      <c r="H92" s="1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5">
      <c r="A93">
        <v>91</v>
      </c>
      <c r="B93">
        <v>2021</v>
      </c>
      <c r="C93" t="s">
        <v>30</v>
      </c>
      <c r="D93" t="s">
        <v>12</v>
      </c>
      <c r="E93" t="s">
        <v>46</v>
      </c>
      <c r="F93" s="1">
        <v>65000</v>
      </c>
      <c r="G93" t="s">
        <v>14</v>
      </c>
      <c r="H93" s="1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5">
      <c r="A94">
        <v>92</v>
      </c>
      <c r="B94">
        <v>2021</v>
      </c>
      <c r="C94" t="s">
        <v>11</v>
      </c>
      <c r="D94" t="s">
        <v>12</v>
      </c>
      <c r="E94" t="s">
        <v>41</v>
      </c>
      <c r="F94" s="1">
        <v>1450000</v>
      </c>
      <c r="G94" t="s">
        <v>39</v>
      </c>
      <c r="H94" s="1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5">
      <c r="A95">
        <v>93</v>
      </c>
      <c r="B95">
        <v>2021</v>
      </c>
      <c r="C95" t="s">
        <v>17</v>
      </c>
      <c r="D95" t="s">
        <v>12</v>
      </c>
      <c r="E95" t="s">
        <v>36</v>
      </c>
      <c r="F95" s="1">
        <v>276000</v>
      </c>
      <c r="G95" t="s">
        <v>19</v>
      </c>
      <c r="H95" s="1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5">
      <c r="A96">
        <v>94</v>
      </c>
      <c r="B96">
        <v>2021</v>
      </c>
      <c r="C96" t="s">
        <v>30</v>
      </c>
      <c r="D96" t="s">
        <v>12</v>
      </c>
      <c r="E96" t="s">
        <v>13</v>
      </c>
      <c r="F96" s="1">
        <v>2200000</v>
      </c>
      <c r="G96" t="s">
        <v>39</v>
      </c>
      <c r="H96" s="1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5">
      <c r="A97">
        <v>95</v>
      </c>
      <c r="B97">
        <v>2021</v>
      </c>
      <c r="C97" t="s">
        <v>11</v>
      </c>
      <c r="D97" t="s">
        <v>12</v>
      </c>
      <c r="E97" t="s">
        <v>88</v>
      </c>
      <c r="F97" s="1">
        <v>120000</v>
      </c>
      <c r="G97" t="s">
        <v>89</v>
      </c>
      <c r="H97" s="1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5">
      <c r="A98">
        <v>96</v>
      </c>
      <c r="B98">
        <v>2021</v>
      </c>
      <c r="C98" t="s">
        <v>30</v>
      </c>
      <c r="D98" t="s">
        <v>47</v>
      </c>
      <c r="E98" t="s">
        <v>70</v>
      </c>
      <c r="F98" s="1">
        <v>12000</v>
      </c>
      <c r="G98" t="s">
        <v>19</v>
      </c>
      <c r="H98" s="1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5">
      <c r="A99">
        <v>97</v>
      </c>
      <c r="B99">
        <v>2021</v>
      </c>
      <c r="C99" t="s">
        <v>11</v>
      </c>
      <c r="D99" t="s">
        <v>12</v>
      </c>
      <c r="E99" t="s">
        <v>92</v>
      </c>
      <c r="F99" s="1">
        <v>450000</v>
      </c>
      <c r="G99" t="s">
        <v>19</v>
      </c>
      <c r="H99" s="1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 s="1">
        <v>70000</v>
      </c>
      <c r="G100" t="s">
        <v>19</v>
      </c>
      <c r="H100" s="1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 s="1">
        <v>81000</v>
      </c>
      <c r="G101" t="s">
        <v>14</v>
      </c>
      <c r="H101" s="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 s="1">
        <v>75000</v>
      </c>
      <c r="G102" t="s">
        <v>19</v>
      </c>
      <c r="H102" s="1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 s="1">
        <v>150000</v>
      </c>
      <c r="G103" t="s">
        <v>19</v>
      </c>
      <c r="H103" s="1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 s="1">
        <v>11000000</v>
      </c>
      <c r="G104" t="s">
        <v>33</v>
      </c>
      <c r="H104" s="1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 s="1">
        <v>62000</v>
      </c>
      <c r="G105" t="s">
        <v>19</v>
      </c>
      <c r="H105" s="1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 s="1">
        <v>73000</v>
      </c>
      <c r="G106" t="s">
        <v>19</v>
      </c>
      <c r="H106" s="1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 s="1">
        <v>37456</v>
      </c>
      <c r="G107" t="s">
        <v>23</v>
      </c>
      <c r="H107" s="1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 s="1">
        <v>235000</v>
      </c>
      <c r="G108" t="s">
        <v>61</v>
      </c>
      <c r="H108" s="1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 s="1">
        <v>115000</v>
      </c>
      <c r="G109" t="s">
        <v>19</v>
      </c>
      <c r="H109" s="1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 s="1">
        <v>150000</v>
      </c>
      <c r="G110" t="s">
        <v>19</v>
      </c>
      <c r="H110" s="1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 s="1">
        <v>2250000</v>
      </c>
      <c r="G111" t="s">
        <v>39</v>
      </c>
      <c r="H111" s="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 s="1">
        <v>80000</v>
      </c>
      <c r="G112" t="s">
        <v>14</v>
      </c>
      <c r="H112" s="1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 s="1">
        <v>82500</v>
      </c>
      <c r="G113" t="s">
        <v>23</v>
      </c>
      <c r="H113" s="1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 s="1">
        <v>75000</v>
      </c>
      <c r="G114" t="s">
        <v>23</v>
      </c>
      <c r="H114" s="1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 s="1">
        <v>12000</v>
      </c>
      <c r="G115" t="s">
        <v>19</v>
      </c>
      <c r="H115" s="1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 s="1">
        <v>38400</v>
      </c>
      <c r="G116" t="s">
        <v>14</v>
      </c>
      <c r="H116" s="1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 s="1">
        <v>225000</v>
      </c>
      <c r="G117" t="s">
        <v>19</v>
      </c>
      <c r="H117" s="1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 s="1">
        <v>50000</v>
      </c>
      <c r="G118" t="s">
        <v>19</v>
      </c>
      <c r="H118" s="1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 s="1">
        <v>34000</v>
      </c>
      <c r="G119" t="s">
        <v>14</v>
      </c>
      <c r="H119" s="1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 s="1">
        <v>90000</v>
      </c>
      <c r="G120" t="s">
        <v>19</v>
      </c>
      <c r="H120" s="1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 s="1">
        <v>200000</v>
      </c>
      <c r="G121" t="s">
        <v>19</v>
      </c>
      <c r="H121" s="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 s="1">
        <v>60000</v>
      </c>
      <c r="G122" t="s">
        <v>19</v>
      </c>
      <c r="H122" s="1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 s="1">
        <v>200000</v>
      </c>
      <c r="G123" t="s">
        <v>19</v>
      </c>
      <c r="H123" s="1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 s="1">
        <v>50000</v>
      </c>
      <c r="G124" t="s">
        <v>19</v>
      </c>
      <c r="H124" s="1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 s="1">
        <v>80000</v>
      </c>
      <c r="G125" t="s">
        <v>23</v>
      </c>
      <c r="H125" s="1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 s="1">
        <v>8760</v>
      </c>
      <c r="G126" t="s">
        <v>14</v>
      </c>
      <c r="H126" s="1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 s="1">
        <v>151000</v>
      </c>
      <c r="G127" t="s">
        <v>19</v>
      </c>
      <c r="H127" s="1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 s="1">
        <v>120000</v>
      </c>
      <c r="G128" t="s">
        <v>19</v>
      </c>
      <c r="H128" s="1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 s="1">
        <v>700000</v>
      </c>
      <c r="G129" t="s">
        <v>39</v>
      </c>
      <c r="H129" s="1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 s="1">
        <v>20000</v>
      </c>
      <c r="G130" t="s">
        <v>19</v>
      </c>
      <c r="H130" s="1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 s="1">
        <v>3000000</v>
      </c>
      <c r="G131" t="s">
        <v>39</v>
      </c>
      <c r="H131" s="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 s="1">
        <v>100000</v>
      </c>
      <c r="G132" t="s">
        <v>19</v>
      </c>
      <c r="H132" s="1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 s="1">
        <v>42000</v>
      </c>
      <c r="G133" t="s">
        <v>14</v>
      </c>
      <c r="H133" s="1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 s="1">
        <v>38400</v>
      </c>
      <c r="G134" t="s">
        <v>19</v>
      </c>
      <c r="H134" s="1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 s="1">
        <v>24000</v>
      </c>
      <c r="G135" t="s">
        <v>19</v>
      </c>
      <c r="H135" s="1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 s="1">
        <v>100000</v>
      </c>
      <c r="G136" t="s">
        <v>19</v>
      </c>
      <c r="H136" s="1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 s="1">
        <v>90000</v>
      </c>
      <c r="G137" t="s">
        <v>19</v>
      </c>
      <c r="H137" s="1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 s="1">
        <v>7000000</v>
      </c>
      <c r="G138" t="s">
        <v>44</v>
      </c>
      <c r="H138" s="1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 s="1">
        <v>8500000</v>
      </c>
      <c r="G139" t="s">
        <v>44</v>
      </c>
      <c r="H139" s="1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 s="1">
        <v>220000</v>
      </c>
      <c r="G140" t="s">
        <v>19</v>
      </c>
      <c r="H140" s="1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 s="1">
        <v>80000</v>
      </c>
      <c r="G141" t="s">
        <v>19</v>
      </c>
      <c r="H141" s="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 s="1">
        <v>135000</v>
      </c>
      <c r="G142" t="s">
        <v>19</v>
      </c>
      <c r="H142" s="1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 s="1">
        <v>240000</v>
      </c>
      <c r="G143" t="s">
        <v>19</v>
      </c>
      <c r="H143" s="1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 s="1">
        <v>150000</v>
      </c>
      <c r="G144" t="s">
        <v>19</v>
      </c>
      <c r="H144" s="1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 s="1">
        <v>82500</v>
      </c>
      <c r="G145" t="s">
        <v>19</v>
      </c>
      <c r="H145" s="1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 s="1">
        <v>100000</v>
      </c>
      <c r="G146" t="s">
        <v>19</v>
      </c>
      <c r="H146" s="1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 s="1">
        <v>70000</v>
      </c>
      <c r="G147" t="s">
        <v>14</v>
      </c>
      <c r="H147" s="1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 s="1">
        <v>53000</v>
      </c>
      <c r="G148" t="s">
        <v>14</v>
      </c>
      <c r="H148" s="1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 s="1">
        <v>90000</v>
      </c>
      <c r="G149" t="s">
        <v>19</v>
      </c>
      <c r="H149" s="1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 s="1">
        <v>153000</v>
      </c>
      <c r="G150" t="s">
        <v>19</v>
      </c>
      <c r="H150" s="1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 s="1">
        <v>160000</v>
      </c>
      <c r="G151" t="s">
        <v>19</v>
      </c>
      <c r="H151" s="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 s="1">
        <v>168000</v>
      </c>
      <c r="G152" t="s">
        <v>19</v>
      </c>
      <c r="H152" s="1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 s="1">
        <v>150000</v>
      </c>
      <c r="G153" t="s">
        <v>19</v>
      </c>
      <c r="H153" s="1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 s="1">
        <v>95000</v>
      </c>
      <c r="G154" t="s">
        <v>61</v>
      </c>
      <c r="H154" s="1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 s="1">
        <v>13400</v>
      </c>
      <c r="G155" t="s">
        <v>19</v>
      </c>
      <c r="H155" s="1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 s="1">
        <v>144000</v>
      </c>
      <c r="G156" t="s">
        <v>19</v>
      </c>
      <c r="H156" s="1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 s="1">
        <v>159500</v>
      </c>
      <c r="G157" t="s">
        <v>61</v>
      </c>
      <c r="H157" s="1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 s="1">
        <v>160000</v>
      </c>
      <c r="G158" t="s">
        <v>89</v>
      </c>
      <c r="H158" s="1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 s="1">
        <v>423000</v>
      </c>
      <c r="G159" t="s">
        <v>19</v>
      </c>
      <c r="H159" s="1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 s="1">
        <v>120000</v>
      </c>
      <c r="G160" t="s">
        <v>19</v>
      </c>
      <c r="H160" s="1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 s="1">
        <v>125000</v>
      </c>
      <c r="G161" t="s">
        <v>19</v>
      </c>
      <c r="H161" s="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 s="1">
        <v>230000</v>
      </c>
      <c r="G162" t="s">
        <v>19</v>
      </c>
      <c r="H162" s="1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 s="1">
        <v>85000</v>
      </c>
      <c r="G163" t="s">
        <v>19</v>
      </c>
      <c r="H163" s="1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 s="1">
        <v>24000</v>
      </c>
      <c r="G164" t="s">
        <v>14</v>
      </c>
      <c r="H164" s="1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 s="1">
        <v>54000</v>
      </c>
      <c r="G165" t="s">
        <v>14</v>
      </c>
      <c r="H165" s="1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 s="1">
        <v>110000</v>
      </c>
      <c r="G166" t="s">
        <v>14</v>
      </c>
      <c r="H166" s="1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 s="1">
        <v>165000</v>
      </c>
      <c r="G167" t="s">
        <v>19</v>
      </c>
      <c r="H167" s="1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 s="1">
        <v>80000</v>
      </c>
      <c r="G168" t="s">
        <v>19</v>
      </c>
      <c r="H168" s="1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 s="1">
        <v>250000</v>
      </c>
      <c r="G169" t="s">
        <v>19</v>
      </c>
      <c r="H169" s="1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 s="1">
        <v>55000</v>
      </c>
      <c r="G170" t="s">
        <v>19</v>
      </c>
      <c r="H170" s="1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 s="1">
        <v>150000</v>
      </c>
      <c r="G171" t="s">
        <v>19</v>
      </c>
      <c r="H171" s="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 s="1">
        <v>170000</v>
      </c>
      <c r="G172" t="s">
        <v>19</v>
      </c>
      <c r="H172" s="1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 s="1">
        <v>60000</v>
      </c>
      <c r="G173" t="s">
        <v>23</v>
      </c>
      <c r="H173" s="1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 s="1">
        <v>60000</v>
      </c>
      <c r="G174" t="s">
        <v>19</v>
      </c>
      <c r="H174" s="1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 s="1">
        <v>235000</v>
      </c>
      <c r="G175" t="s">
        <v>19</v>
      </c>
      <c r="H175" s="1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 s="1">
        <v>51400</v>
      </c>
      <c r="G176" t="s">
        <v>14</v>
      </c>
      <c r="H176" s="1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 s="1">
        <v>174000</v>
      </c>
      <c r="G177" t="s">
        <v>19</v>
      </c>
      <c r="H177" s="1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 s="1">
        <v>58000</v>
      </c>
      <c r="G178" t="s">
        <v>57</v>
      </c>
      <c r="H178" s="1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 s="1">
        <v>30400000</v>
      </c>
      <c r="G179" t="s">
        <v>110</v>
      </c>
      <c r="H179" s="1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 s="1">
        <v>81000</v>
      </c>
      <c r="G180" t="s">
        <v>19</v>
      </c>
      <c r="H180" s="1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 s="1">
        <v>420000</v>
      </c>
      <c r="G181" t="s">
        <v>39</v>
      </c>
      <c r="H181" s="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 s="1">
        <v>1672000</v>
      </c>
      <c r="G182" t="s">
        <v>39</v>
      </c>
      <c r="H182" s="1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 s="1">
        <v>76760</v>
      </c>
      <c r="G183" t="s">
        <v>14</v>
      </c>
      <c r="H183" s="1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 s="1">
        <v>22000</v>
      </c>
      <c r="G184" t="s">
        <v>14</v>
      </c>
      <c r="H184" s="1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 s="1">
        <v>45000</v>
      </c>
      <c r="G185" t="s">
        <v>23</v>
      </c>
      <c r="H185" s="1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 s="1">
        <v>12000</v>
      </c>
      <c r="G186" t="s">
        <v>19</v>
      </c>
      <c r="H186" s="1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 s="1">
        <v>4000</v>
      </c>
      <c r="G187" t="s">
        <v>19</v>
      </c>
      <c r="H187" s="1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 s="1">
        <v>50000</v>
      </c>
      <c r="G188" t="s">
        <v>19</v>
      </c>
      <c r="H188" s="1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 s="1">
        <v>59000</v>
      </c>
      <c r="G189" t="s">
        <v>14</v>
      </c>
      <c r="H189" s="1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 s="1">
        <v>65000</v>
      </c>
      <c r="G190" t="s">
        <v>14</v>
      </c>
      <c r="H190" s="1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 s="1">
        <v>74000</v>
      </c>
      <c r="G191" t="s">
        <v>19</v>
      </c>
      <c r="H191" s="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 s="1">
        <v>152000</v>
      </c>
      <c r="G192" t="s">
        <v>19</v>
      </c>
      <c r="H192" s="1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 s="1">
        <v>21844</v>
      </c>
      <c r="G193" t="s">
        <v>19</v>
      </c>
      <c r="H193" s="1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 s="1">
        <v>18000</v>
      </c>
      <c r="G194" t="s">
        <v>19</v>
      </c>
      <c r="H194" s="1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 s="1">
        <v>174000</v>
      </c>
      <c r="G195" t="s">
        <v>19</v>
      </c>
      <c r="H195" s="1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 s="1">
        <v>120500</v>
      </c>
      <c r="G196" t="s">
        <v>61</v>
      </c>
      <c r="H196" s="1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 s="1">
        <v>147000</v>
      </c>
      <c r="G197" t="s">
        <v>19</v>
      </c>
      <c r="H197" s="1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 s="1">
        <v>9272</v>
      </c>
      <c r="G198" t="s">
        <v>19</v>
      </c>
      <c r="H198" s="1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 s="1">
        <v>1799997</v>
      </c>
      <c r="G199" t="s">
        <v>39</v>
      </c>
      <c r="H199" s="1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 s="1">
        <v>4000000</v>
      </c>
      <c r="G200" t="s">
        <v>39</v>
      </c>
      <c r="H200" s="1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 s="1">
        <v>90000</v>
      </c>
      <c r="G201" t="s">
        <v>19</v>
      </c>
      <c r="H201" s="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 s="1">
        <v>52000</v>
      </c>
      <c r="G202" t="s">
        <v>14</v>
      </c>
      <c r="H202" s="1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 s="1">
        <v>195000</v>
      </c>
      <c r="G203" t="s">
        <v>19</v>
      </c>
      <c r="H203" s="1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 s="1">
        <v>32000</v>
      </c>
      <c r="G204" t="s">
        <v>14</v>
      </c>
      <c r="H204" s="1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 s="1">
        <v>50000</v>
      </c>
      <c r="G205" t="s">
        <v>19</v>
      </c>
      <c r="H205" s="1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 s="1">
        <v>160000</v>
      </c>
      <c r="G206" t="s">
        <v>19</v>
      </c>
      <c r="H206" s="1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 s="1">
        <v>69600</v>
      </c>
      <c r="G207" t="s">
        <v>117</v>
      </c>
      <c r="H207" s="1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 s="1">
        <v>200000</v>
      </c>
      <c r="G208" t="s">
        <v>19</v>
      </c>
      <c r="H208" s="1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 s="1">
        <v>165000</v>
      </c>
      <c r="G209" t="s">
        <v>19</v>
      </c>
      <c r="H209" s="1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 s="1">
        <v>20000</v>
      </c>
      <c r="G210" t="s">
        <v>19</v>
      </c>
      <c r="H210" s="1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 s="1">
        <v>120000</v>
      </c>
      <c r="G211" t="s">
        <v>19</v>
      </c>
      <c r="H211" s="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 s="1">
        <v>21000</v>
      </c>
      <c r="G212" t="s">
        <v>14</v>
      </c>
      <c r="H212" s="1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 s="1">
        <v>48000</v>
      </c>
      <c r="G213" t="s">
        <v>14</v>
      </c>
      <c r="H213" s="1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 s="1">
        <v>48000</v>
      </c>
      <c r="G214" t="s">
        <v>23</v>
      </c>
      <c r="H214" s="1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 s="1">
        <v>435000</v>
      </c>
      <c r="G215" t="s">
        <v>39</v>
      </c>
      <c r="H215" s="1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 s="1">
        <v>21000</v>
      </c>
      <c r="G216" t="s">
        <v>14</v>
      </c>
      <c r="H216" s="1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 s="1">
        <v>185000</v>
      </c>
      <c r="G217" t="s">
        <v>19</v>
      </c>
      <c r="H217" s="1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 s="1">
        <v>180000</v>
      </c>
      <c r="G218" t="s">
        <v>71</v>
      </c>
      <c r="H218" s="1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 s="1">
        <v>76760</v>
      </c>
      <c r="G219" t="s">
        <v>14</v>
      </c>
      <c r="H219" s="1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 s="1">
        <v>75000</v>
      </c>
      <c r="G220" t="s">
        <v>14</v>
      </c>
      <c r="H220" s="1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 s="1">
        <v>140000</v>
      </c>
      <c r="G221" t="s">
        <v>19</v>
      </c>
      <c r="H221" s="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 s="1">
        <v>180000</v>
      </c>
      <c r="G222" t="s">
        <v>85</v>
      </c>
      <c r="H222" s="1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 s="1">
        <v>85000</v>
      </c>
      <c r="G223" t="s">
        <v>23</v>
      </c>
      <c r="H223" s="1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 s="1">
        <v>2500000</v>
      </c>
      <c r="G224" t="s">
        <v>39</v>
      </c>
      <c r="H224" s="1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 s="1">
        <v>40900</v>
      </c>
      <c r="G225" t="s">
        <v>23</v>
      </c>
      <c r="H225" s="1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 s="1">
        <v>225000</v>
      </c>
      <c r="G226" t="s">
        <v>19</v>
      </c>
      <c r="H226" s="1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 s="1">
        <v>416000</v>
      </c>
      <c r="G227" t="s">
        <v>19</v>
      </c>
      <c r="H227" s="1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 s="1">
        <v>110000</v>
      </c>
      <c r="G228" t="s">
        <v>61</v>
      </c>
      <c r="H228" s="1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 s="1">
        <v>75000</v>
      </c>
      <c r="G229" t="s">
        <v>14</v>
      </c>
      <c r="H229" s="1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 s="1">
        <v>135000</v>
      </c>
      <c r="G230" t="s">
        <v>19</v>
      </c>
      <c r="H230" s="1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 s="1">
        <v>90000</v>
      </c>
      <c r="G231" t="s">
        <v>61</v>
      </c>
      <c r="H231" s="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 s="1">
        <v>1200000</v>
      </c>
      <c r="G232" t="s">
        <v>39</v>
      </c>
      <c r="H232" s="1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 s="1">
        <v>256000</v>
      </c>
      <c r="G233" t="s">
        <v>19</v>
      </c>
      <c r="H233" s="1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 s="1">
        <v>200000</v>
      </c>
      <c r="G234" t="s">
        <v>19</v>
      </c>
      <c r="H234" s="1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 s="1">
        <v>200000</v>
      </c>
      <c r="G235" t="s">
        <v>19</v>
      </c>
      <c r="H235" s="1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 s="1">
        <v>180000</v>
      </c>
      <c r="G236" t="s">
        <v>19</v>
      </c>
      <c r="H236" s="1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 s="1">
        <v>110000</v>
      </c>
      <c r="G237" t="s">
        <v>19</v>
      </c>
      <c r="H237" s="1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 s="1">
        <v>80000</v>
      </c>
      <c r="G238" t="s">
        <v>61</v>
      </c>
      <c r="H238" s="1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 s="1">
        <v>39600</v>
      </c>
      <c r="G239" t="s">
        <v>14</v>
      </c>
      <c r="H239" s="1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 s="1">
        <v>4000</v>
      </c>
      <c r="G240" t="s">
        <v>19</v>
      </c>
      <c r="H240" s="1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 s="1">
        <v>1600000</v>
      </c>
      <c r="G241" t="s">
        <v>39</v>
      </c>
      <c r="H241" s="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 s="1">
        <v>130000</v>
      </c>
      <c r="G242" t="s">
        <v>61</v>
      </c>
      <c r="H242" s="1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 s="1">
        <v>80000</v>
      </c>
      <c r="G243" t="s">
        <v>19</v>
      </c>
      <c r="H243" s="1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 s="1">
        <v>110000</v>
      </c>
      <c r="G244" t="s">
        <v>19</v>
      </c>
      <c r="H244" s="1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 s="1">
        <v>165000</v>
      </c>
      <c r="G245" t="s">
        <v>19</v>
      </c>
      <c r="H245" s="1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 s="1">
        <v>1335000</v>
      </c>
      <c r="G246" t="s">
        <v>39</v>
      </c>
      <c r="H246" s="1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 s="1">
        <v>52500</v>
      </c>
      <c r="G247" t="s">
        <v>23</v>
      </c>
      <c r="H247" s="1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 s="1">
        <v>31000</v>
      </c>
      <c r="G248" t="s">
        <v>14</v>
      </c>
      <c r="H248" s="1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 s="1">
        <v>108000</v>
      </c>
      <c r="G249" t="s">
        <v>122</v>
      </c>
      <c r="H249" s="1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 s="1">
        <v>70000</v>
      </c>
      <c r="G250" t="s">
        <v>23</v>
      </c>
      <c r="H250" s="1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 s="1">
        <v>170000</v>
      </c>
      <c r="G251" t="s">
        <v>19</v>
      </c>
      <c r="H251" s="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 s="1">
        <v>115000</v>
      </c>
      <c r="G252" t="s">
        <v>19</v>
      </c>
      <c r="H252" s="1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 s="1">
        <v>90000</v>
      </c>
      <c r="G253" t="s">
        <v>19</v>
      </c>
      <c r="H253" s="1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 s="1">
        <v>600000</v>
      </c>
      <c r="G254" t="s">
        <v>19</v>
      </c>
      <c r="H254" s="1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 s="1">
        <v>2100000</v>
      </c>
      <c r="G255" t="s">
        <v>39</v>
      </c>
      <c r="H255" s="1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 s="1">
        <v>93000</v>
      </c>
      <c r="G256" t="s">
        <v>19</v>
      </c>
      <c r="H256" s="1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 s="1">
        <v>125000</v>
      </c>
      <c r="G257" t="s">
        <v>61</v>
      </c>
      <c r="H257" s="1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 s="1">
        <v>200000</v>
      </c>
      <c r="G258" t="s">
        <v>19</v>
      </c>
      <c r="H258" s="1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 s="1">
        <v>147000</v>
      </c>
      <c r="G259" t="s">
        <v>14</v>
      </c>
      <c r="H259" s="1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 s="1">
        <v>185000</v>
      </c>
      <c r="G260" t="s">
        <v>19</v>
      </c>
      <c r="H260" s="1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 s="1">
        <v>120000</v>
      </c>
      <c r="G261" t="s">
        <v>14</v>
      </c>
      <c r="H261" s="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 s="1">
        <v>130000</v>
      </c>
      <c r="G262" t="s">
        <v>19</v>
      </c>
      <c r="H262" s="1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 s="1">
        <v>54000</v>
      </c>
      <c r="G263" t="s">
        <v>14</v>
      </c>
      <c r="H263" s="1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 s="1">
        <v>1250000</v>
      </c>
      <c r="G264" t="s">
        <v>39</v>
      </c>
      <c r="H264" s="1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 s="1">
        <v>4900000</v>
      </c>
      <c r="G265" t="s">
        <v>39</v>
      </c>
      <c r="H265" s="1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 s="1">
        <v>21600</v>
      </c>
      <c r="G266" t="s">
        <v>14</v>
      </c>
      <c r="H266" s="1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 s="1">
        <v>160000</v>
      </c>
      <c r="G267" t="s">
        <v>19</v>
      </c>
      <c r="H267" s="1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 s="1">
        <v>93150</v>
      </c>
      <c r="G268" t="s">
        <v>19</v>
      </c>
      <c r="H268" s="1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 s="1">
        <v>111775</v>
      </c>
      <c r="G269" t="s">
        <v>19</v>
      </c>
      <c r="H269" s="1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 s="1">
        <v>250000</v>
      </c>
      <c r="G270" t="s">
        <v>122</v>
      </c>
      <c r="H270" s="1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 s="1">
        <v>55000</v>
      </c>
      <c r="G271" t="s">
        <v>14</v>
      </c>
      <c r="H271" s="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 s="1">
        <v>72500</v>
      </c>
      <c r="G272" t="s">
        <v>19</v>
      </c>
      <c r="H272" s="1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 s="1">
        <v>102000</v>
      </c>
      <c r="G273" t="s">
        <v>117</v>
      </c>
      <c r="H273" s="1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 s="1">
        <v>65000</v>
      </c>
      <c r="G274" t="s">
        <v>14</v>
      </c>
      <c r="H274" s="1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 s="1">
        <v>85000</v>
      </c>
      <c r="G275" t="s">
        <v>19</v>
      </c>
      <c r="H275" s="1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 s="1">
        <v>65720</v>
      </c>
      <c r="G276" t="s">
        <v>14</v>
      </c>
      <c r="H276" s="1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 s="1">
        <v>100000</v>
      </c>
      <c r="G277" t="s">
        <v>19</v>
      </c>
      <c r="H277" s="1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 s="1">
        <v>58000</v>
      </c>
      <c r="G278" t="s">
        <v>19</v>
      </c>
      <c r="H278" s="1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 s="1">
        <v>55000</v>
      </c>
      <c r="G279" t="s">
        <v>19</v>
      </c>
      <c r="H279" s="1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 s="1">
        <v>180000</v>
      </c>
      <c r="G280" t="s">
        <v>122</v>
      </c>
      <c r="H280" s="1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 s="1">
        <v>50000</v>
      </c>
      <c r="G281" t="s">
        <v>14</v>
      </c>
      <c r="H281" s="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 s="1">
        <v>112000</v>
      </c>
      <c r="G282" t="s">
        <v>19</v>
      </c>
      <c r="H282" s="1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 s="1">
        <v>100000</v>
      </c>
      <c r="G283" t="s">
        <v>19</v>
      </c>
      <c r="H283" s="1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 s="1">
        <v>59000</v>
      </c>
      <c r="G284" t="s">
        <v>14</v>
      </c>
      <c r="H284" s="1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 s="1">
        <v>105000</v>
      </c>
      <c r="G285" t="s">
        <v>19</v>
      </c>
      <c r="H285" s="1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 s="1">
        <v>69999</v>
      </c>
      <c r="G286" t="s">
        <v>19</v>
      </c>
      <c r="H286" s="1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 s="1">
        <v>7000000</v>
      </c>
      <c r="G287" t="s">
        <v>39</v>
      </c>
      <c r="H287" s="1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 s="1">
        <v>87000</v>
      </c>
      <c r="G288" t="s">
        <v>14</v>
      </c>
      <c r="H288" s="1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 s="1">
        <v>109000</v>
      </c>
      <c r="G289" t="s">
        <v>19</v>
      </c>
      <c r="H289" s="1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 s="1">
        <v>43200</v>
      </c>
      <c r="G290" t="s">
        <v>14</v>
      </c>
      <c r="H290" s="1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 s="1">
        <v>135000</v>
      </c>
      <c r="G291" t="s">
        <v>19</v>
      </c>
      <c r="H291" s="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 s="1">
        <v>155000</v>
      </c>
      <c r="G292" t="s">
        <v>19</v>
      </c>
      <c r="H292" s="1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 s="1">
        <v>120600</v>
      </c>
      <c r="G293" t="s">
        <v>19</v>
      </c>
      <c r="H293" s="1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 s="1">
        <v>130000</v>
      </c>
      <c r="G294" t="s">
        <v>19</v>
      </c>
      <c r="H294" s="1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 s="1">
        <v>90000</v>
      </c>
      <c r="G295" t="s">
        <v>19</v>
      </c>
      <c r="H295" s="1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 s="1">
        <v>170000</v>
      </c>
      <c r="G296" t="s">
        <v>19</v>
      </c>
      <c r="H296" s="1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 s="1">
        <v>150000</v>
      </c>
      <c r="G297" t="s">
        <v>19</v>
      </c>
      <c r="H297" s="1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 s="1">
        <v>102100</v>
      </c>
      <c r="G298" t="s">
        <v>19</v>
      </c>
      <c r="H298" s="1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 s="1">
        <v>84900</v>
      </c>
      <c r="G299" t="s">
        <v>19</v>
      </c>
      <c r="H299" s="1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 s="1">
        <v>136620</v>
      </c>
      <c r="G300" t="s">
        <v>19</v>
      </c>
      <c r="H300" s="1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 s="1">
        <v>99360</v>
      </c>
      <c r="G301" t="s">
        <v>19</v>
      </c>
      <c r="H301" s="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 s="1">
        <v>90000</v>
      </c>
      <c r="G302" t="s">
        <v>23</v>
      </c>
      <c r="H302" s="1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 s="1">
        <v>80000</v>
      </c>
      <c r="G303" t="s">
        <v>23</v>
      </c>
      <c r="H303" s="1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 s="1">
        <v>146000</v>
      </c>
      <c r="G304" t="s">
        <v>19</v>
      </c>
      <c r="H304" s="1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 s="1">
        <v>123000</v>
      </c>
      <c r="G305" t="s">
        <v>19</v>
      </c>
      <c r="H305" s="1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 s="1">
        <v>40000</v>
      </c>
      <c r="G306" t="s">
        <v>23</v>
      </c>
      <c r="H306" s="1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 s="1">
        <v>99000</v>
      </c>
      <c r="G307" t="s">
        <v>19</v>
      </c>
      <c r="H307" s="1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 s="1">
        <v>116000</v>
      </c>
      <c r="G308" t="s">
        <v>19</v>
      </c>
      <c r="H308" s="1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 s="1">
        <v>106260</v>
      </c>
      <c r="G309" t="s">
        <v>19</v>
      </c>
      <c r="H309" s="1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 s="1">
        <v>126500</v>
      </c>
      <c r="G310" t="s">
        <v>19</v>
      </c>
      <c r="H310" s="1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 s="1">
        <v>242000</v>
      </c>
      <c r="G311" t="s">
        <v>19</v>
      </c>
      <c r="H311" s="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 s="1">
        <v>200000</v>
      </c>
      <c r="G312" t="s">
        <v>19</v>
      </c>
      <c r="H312" s="1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 s="1">
        <v>50000</v>
      </c>
      <c r="G313" t="s">
        <v>23</v>
      </c>
      <c r="H313" s="1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 s="1">
        <v>30000</v>
      </c>
      <c r="G314" t="s">
        <v>23</v>
      </c>
      <c r="H314" s="1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 s="1">
        <v>60000</v>
      </c>
      <c r="G315" t="s">
        <v>23</v>
      </c>
      <c r="H315" s="1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 s="1">
        <v>40000</v>
      </c>
      <c r="G316" t="s">
        <v>23</v>
      </c>
      <c r="H316" s="1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 s="1">
        <v>165220</v>
      </c>
      <c r="G317" t="s">
        <v>19</v>
      </c>
      <c r="H317" s="1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 s="1">
        <v>35000</v>
      </c>
      <c r="G318" t="s">
        <v>23</v>
      </c>
      <c r="H318" s="1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 s="1">
        <v>120160</v>
      </c>
      <c r="G319" t="s">
        <v>19</v>
      </c>
      <c r="H319" s="1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 s="1">
        <v>90320</v>
      </c>
      <c r="G320" t="s">
        <v>19</v>
      </c>
      <c r="H320" s="1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 s="1">
        <v>181940</v>
      </c>
      <c r="G321" t="s">
        <v>19</v>
      </c>
      <c r="H321" s="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 s="1">
        <v>132320</v>
      </c>
      <c r="G322" t="s">
        <v>19</v>
      </c>
      <c r="H322" s="1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 s="1">
        <v>220110</v>
      </c>
      <c r="G323" t="s">
        <v>19</v>
      </c>
      <c r="H323" s="1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 s="1">
        <v>160080</v>
      </c>
      <c r="G324" t="s">
        <v>19</v>
      </c>
      <c r="H324" s="1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 s="1">
        <v>180000</v>
      </c>
      <c r="G325" t="s">
        <v>19</v>
      </c>
      <c r="H325" s="1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 s="1">
        <v>120000</v>
      </c>
      <c r="G326" t="s">
        <v>19</v>
      </c>
      <c r="H326" s="1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 s="1">
        <v>124190</v>
      </c>
      <c r="G327" t="s">
        <v>19</v>
      </c>
      <c r="H327" s="1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 s="1">
        <v>130000</v>
      </c>
      <c r="G328" t="s">
        <v>19</v>
      </c>
      <c r="H328" s="1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 s="1">
        <v>110000</v>
      </c>
      <c r="G329" t="s">
        <v>19</v>
      </c>
      <c r="H329" s="1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 s="1">
        <v>170000</v>
      </c>
      <c r="G330" t="s">
        <v>19</v>
      </c>
      <c r="H330" s="1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 s="1">
        <v>115500</v>
      </c>
      <c r="G331" t="s">
        <v>19</v>
      </c>
      <c r="H331" s="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 s="1">
        <v>112900</v>
      </c>
      <c r="G332" t="s">
        <v>19</v>
      </c>
      <c r="H332" s="1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 s="1">
        <v>90320</v>
      </c>
      <c r="G333" t="s">
        <v>19</v>
      </c>
      <c r="H333" s="1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 s="1">
        <v>112900</v>
      </c>
      <c r="G334" t="s">
        <v>19</v>
      </c>
      <c r="H334" s="1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 s="1">
        <v>90320</v>
      </c>
      <c r="G335" t="s">
        <v>19</v>
      </c>
      <c r="H335" s="1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 s="1">
        <v>165400</v>
      </c>
      <c r="G336" t="s">
        <v>19</v>
      </c>
      <c r="H336" s="1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 s="1">
        <v>132320</v>
      </c>
      <c r="G337" t="s">
        <v>19</v>
      </c>
      <c r="H337" s="1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 s="1">
        <v>167000</v>
      </c>
      <c r="G338" t="s">
        <v>19</v>
      </c>
      <c r="H338" s="1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 s="1">
        <v>243900</v>
      </c>
      <c r="G339" t="s">
        <v>19</v>
      </c>
      <c r="H339" s="1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 s="1">
        <v>136600</v>
      </c>
      <c r="G340" t="s">
        <v>19</v>
      </c>
      <c r="H340" s="1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 s="1">
        <v>109280</v>
      </c>
      <c r="G341" t="s">
        <v>19</v>
      </c>
      <c r="H341" s="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 s="1">
        <v>128875</v>
      </c>
      <c r="G342" t="s">
        <v>19</v>
      </c>
      <c r="H342" s="1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 s="1">
        <v>93700</v>
      </c>
      <c r="G343" t="s">
        <v>19</v>
      </c>
      <c r="H343" s="1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 s="1">
        <v>224000</v>
      </c>
      <c r="G344" t="s">
        <v>19</v>
      </c>
      <c r="H344" s="1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 s="1">
        <v>167875</v>
      </c>
      <c r="G345" t="s">
        <v>19</v>
      </c>
      <c r="H345" s="1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 s="1">
        <v>175000</v>
      </c>
      <c r="G346" t="s">
        <v>19</v>
      </c>
      <c r="H346" s="1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 s="1">
        <v>156600</v>
      </c>
      <c r="G347" t="s">
        <v>19</v>
      </c>
      <c r="H347" s="1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 s="1">
        <v>108800</v>
      </c>
      <c r="G348" t="s">
        <v>19</v>
      </c>
      <c r="H348" s="1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 s="1">
        <v>95550</v>
      </c>
      <c r="G349" t="s">
        <v>19</v>
      </c>
      <c r="H349" s="1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 s="1">
        <v>113000</v>
      </c>
      <c r="G350" t="s">
        <v>19</v>
      </c>
      <c r="H350" s="1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 s="1">
        <v>135000</v>
      </c>
      <c r="G351" t="s">
        <v>19</v>
      </c>
      <c r="H351" s="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 s="1">
        <v>161342</v>
      </c>
      <c r="G352" t="s">
        <v>19</v>
      </c>
      <c r="H352" s="1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 s="1">
        <v>137141</v>
      </c>
      <c r="G353" t="s">
        <v>19</v>
      </c>
      <c r="H353" s="1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 s="1">
        <v>167000</v>
      </c>
      <c r="G354" t="s">
        <v>19</v>
      </c>
      <c r="H354" s="1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 s="1">
        <v>123000</v>
      </c>
      <c r="G355" t="s">
        <v>19</v>
      </c>
      <c r="H355" s="1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 s="1">
        <v>60000</v>
      </c>
      <c r="G356" t="s">
        <v>23</v>
      </c>
      <c r="H356" s="1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 s="1">
        <v>50000</v>
      </c>
      <c r="G357" t="s">
        <v>23</v>
      </c>
      <c r="H357" s="1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 s="1">
        <v>150000</v>
      </c>
      <c r="G358" t="s">
        <v>19</v>
      </c>
      <c r="H358" s="1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 s="1">
        <v>211500</v>
      </c>
      <c r="G359" t="s">
        <v>19</v>
      </c>
      <c r="H359" s="1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 s="1">
        <v>192400</v>
      </c>
      <c r="G360" t="s">
        <v>19</v>
      </c>
      <c r="H360" s="1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 s="1">
        <v>90700</v>
      </c>
      <c r="G361" t="s">
        <v>19</v>
      </c>
      <c r="H361" s="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 s="1">
        <v>130000</v>
      </c>
      <c r="G362" t="s">
        <v>19</v>
      </c>
      <c r="H362" s="1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 s="1">
        <v>61300</v>
      </c>
      <c r="G363" t="s">
        <v>19</v>
      </c>
      <c r="H363" s="1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 s="1">
        <v>130000</v>
      </c>
      <c r="G364" t="s">
        <v>19</v>
      </c>
      <c r="H364" s="1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 s="1">
        <v>61300</v>
      </c>
      <c r="G365" t="s">
        <v>19</v>
      </c>
      <c r="H365" s="1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 s="1">
        <v>160000</v>
      </c>
      <c r="G366" t="s">
        <v>19</v>
      </c>
      <c r="H366" s="1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 s="1">
        <v>138600</v>
      </c>
      <c r="G367" t="s">
        <v>19</v>
      </c>
      <c r="H367" s="1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 s="1">
        <v>136000</v>
      </c>
      <c r="G368" t="s">
        <v>19</v>
      </c>
      <c r="H368" s="1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 s="1">
        <v>58000</v>
      </c>
      <c r="G369" t="s">
        <v>19</v>
      </c>
      <c r="H369" s="1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 s="1">
        <v>135000</v>
      </c>
      <c r="G370" t="s">
        <v>19</v>
      </c>
      <c r="H370" s="1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 s="1">
        <v>170000</v>
      </c>
      <c r="G371" t="s">
        <v>19</v>
      </c>
      <c r="H371" s="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 s="1">
        <v>123000</v>
      </c>
      <c r="G372" t="s">
        <v>19</v>
      </c>
      <c r="H372" s="1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 s="1">
        <v>189650</v>
      </c>
      <c r="G373" t="s">
        <v>19</v>
      </c>
      <c r="H373" s="1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 s="1">
        <v>164996</v>
      </c>
      <c r="G374" t="s">
        <v>19</v>
      </c>
      <c r="H374" s="1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 s="1">
        <v>50000</v>
      </c>
      <c r="G375" t="s">
        <v>14</v>
      </c>
      <c r="H375" s="1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 s="1">
        <v>50000</v>
      </c>
      <c r="G376" t="s">
        <v>14</v>
      </c>
      <c r="H376" s="1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 s="1">
        <v>150000</v>
      </c>
      <c r="G377" t="s">
        <v>61</v>
      </c>
      <c r="H377" s="1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 s="1">
        <v>132000</v>
      </c>
      <c r="G378" t="s">
        <v>19</v>
      </c>
      <c r="H378" s="1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 s="1">
        <v>165400</v>
      </c>
      <c r="G379" t="s">
        <v>19</v>
      </c>
      <c r="H379" s="1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 s="1">
        <v>208775</v>
      </c>
      <c r="G380" t="s">
        <v>19</v>
      </c>
      <c r="H380" s="1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 s="1">
        <v>147800</v>
      </c>
      <c r="G381" t="s">
        <v>19</v>
      </c>
      <c r="H381" s="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 s="1">
        <v>136994</v>
      </c>
      <c r="G382" t="s">
        <v>19</v>
      </c>
      <c r="H382" s="1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 s="1">
        <v>101570</v>
      </c>
      <c r="G383" t="s">
        <v>19</v>
      </c>
      <c r="H383" s="1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 s="1">
        <v>128875</v>
      </c>
      <c r="G384" t="s">
        <v>19</v>
      </c>
      <c r="H384" s="1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 s="1">
        <v>93700</v>
      </c>
      <c r="G385" t="s">
        <v>19</v>
      </c>
      <c r="H385" s="1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 s="1">
        <v>6000000</v>
      </c>
      <c r="G386" t="s">
        <v>39</v>
      </c>
      <c r="H386" s="1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 s="1">
        <v>132320</v>
      </c>
      <c r="G387" t="s">
        <v>19</v>
      </c>
      <c r="H387" s="1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 s="1">
        <v>28500</v>
      </c>
      <c r="G388" t="s">
        <v>23</v>
      </c>
      <c r="H388" s="1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 s="1">
        <v>164000</v>
      </c>
      <c r="G389" t="s">
        <v>19</v>
      </c>
      <c r="H389" s="1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 s="1">
        <v>155000</v>
      </c>
      <c r="G390" t="s">
        <v>19</v>
      </c>
      <c r="H390" s="1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 s="1">
        <v>95000</v>
      </c>
      <c r="G391" t="s">
        <v>23</v>
      </c>
      <c r="H391" s="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 s="1">
        <v>75000</v>
      </c>
      <c r="G392" t="s">
        <v>23</v>
      </c>
      <c r="H392" s="1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 s="1">
        <v>120000</v>
      </c>
      <c r="G393" t="s">
        <v>19</v>
      </c>
      <c r="H393" s="1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 s="1">
        <v>112900</v>
      </c>
      <c r="G394" t="s">
        <v>19</v>
      </c>
      <c r="H394" s="1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 s="1">
        <v>90320</v>
      </c>
      <c r="G395" t="s">
        <v>19</v>
      </c>
      <c r="H395" s="1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 s="1">
        <v>145000</v>
      </c>
      <c r="G396" t="s">
        <v>19</v>
      </c>
      <c r="H396" s="1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 s="1">
        <v>105400</v>
      </c>
      <c r="G397" t="s">
        <v>19</v>
      </c>
      <c r="H397" s="1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 s="1">
        <v>80000</v>
      </c>
      <c r="G398" t="s">
        <v>14</v>
      </c>
      <c r="H398" s="1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 s="1">
        <v>90000</v>
      </c>
      <c r="G399" t="s">
        <v>23</v>
      </c>
      <c r="H399" s="1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 s="1">
        <v>215300</v>
      </c>
      <c r="G400" t="s">
        <v>19</v>
      </c>
      <c r="H400" s="1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 s="1">
        <v>158200</v>
      </c>
      <c r="G401" t="s">
        <v>19</v>
      </c>
      <c r="H401" s="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 s="1">
        <v>209100</v>
      </c>
      <c r="G402" t="s">
        <v>19</v>
      </c>
      <c r="H402" s="1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 s="1">
        <v>154600</v>
      </c>
      <c r="G403" t="s">
        <v>19</v>
      </c>
      <c r="H403" s="1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 s="1">
        <v>115934</v>
      </c>
      <c r="G404" t="s">
        <v>19</v>
      </c>
      <c r="H404" s="1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 s="1">
        <v>81666</v>
      </c>
      <c r="G405" t="s">
        <v>19</v>
      </c>
      <c r="H405" s="1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 s="1">
        <v>175000</v>
      </c>
      <c r="G406" t="s">
        <v>19</v>
      </c>
      <c r="H406" s="1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 s="1">
        <v>75000</v>
      </c>
      <c r="G407" t="s">
        <v>23</v>
      </c>
      <c r="H407" s="1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 s="1">
        <v>58000</v>
      </c>
      <c r="G408" t="s">
        <v>19</v>
      </c>
      <c r="H408" s="1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 s="1">
        <v>183600</v>
      </c>
      <c r="G409" t="s">
        <v>19</v>
      </c>
      <c r="H409" s="1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 s="1">
        <v>40000</v>
      </c>
      <c r="G410" t="s">
        <v>23</v>
      </c>
      <c r="H410" s="1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 s="1">
        <v>180000</v>
      </c>
      <c r="G411" t="s">
        <v>19</v>
      </c>
      <c r="H411" s="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 s="1">
        <v>55000</v>
      </c>
      <c r="G412" t="s">
        <v>23</v>
      </c>
      <c r="H412" s="1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 s="1">
        <v>35000</v>
      </c>
      <c r="G413" t="s">
        <v>23</v>
      </c>
      <c r="H413" s="1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 s="1">
        <v>60000</v>
      </c>
      <c r="G414" t="s">
        <v>14</v>
      </c>
      <c r="H414" s="1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 s="1">
        <v>45000</v>
      </c>
      <c r="G415" t="s">
        <v>14</v>
      </c>
      <c r="H415" s="1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 s="1">
        <v>60000</v>
      </c>
      <c r="G416" t="s">
        <v>23</v>
      </c>
      <c r="H416" s="1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 s="1">
        <v>45000</v>
      </c>
      <c r="G417" t="s">
        <v>23</v>
      </c>
      <c r="H417" s="1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 s="1">
        <v>260000</v>
      </c>
      <c r="G418" t="s">
        <v>19</v>
      </c>
      <c r="H418" s="1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 s="1">
        <v>60000</v>
      </c>
      <c r="G419" t="s">
        <v>19</v>
      </c>
      <c r="H419" s="1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 s="1">
        <v>63900</v>
      </c>
      <c r="G420" t="s">
        <v>19</v>
      </c>
      <c r="H420" s="1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 s="1">
        <v>160000</v>
      </c>
      <c r="G421" t="s">
        <v>19</v>
      </c>
      <c r="H421" s="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 s="1">
        <v>112300</v>
      </c>
      <c r="G422" t="s">
        <v>19</v>
      </c>
      <c r="H422" s="1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 s="1">
        <v>241000</v>
      </c>
      <c r="G423" t="s">
        <v>19</v>
      </c>
      <c r="H423" s="1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 s="1">
        <v>159000</v>
      </c>
      <c r="G424" t="s">
        <v>19</v>
      </c>
      <c r="H424" s="1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 s="1">
        <v>180000</v>
      </c>
      <c r="G425" t="s">
        <v>19</v>
      </c>
      <c r="H425" s="1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 s="1">
        <v>80000</v>
      </c>
      <c r="G426" t="s">
        <v>19</v>
      </c>
      <c r="H426" s="1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 s="1">
        <v>82900</v>
      </c>
      <c r="G427" t="s">
        <v>19</v>
      </c>
      <c r="H427" s="1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 s="1">
        <v>100800</v>
      </c>
      <c r="G428" t="s">
        <v>19</v>
      </c>
      <c r="H428" s="1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 s="1">
        <v>45000</v>
      </c>
      <c r="G429" t="s">
        <v>14</v>
      </c>
      <c r="H429" s="1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 s="1">
        <v>140400</v>
      </c>
      <c r="G430" t="s">
        <v>19</v>
      </c>
      <c r="H430" s="1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 s="1">
        <v>30000</v>
      </c>
      <c r="G431" t="s">
        <v>23</v>
      </c>
      <c r="H431" s="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 s="1">
        <v>40000</v>
      </c>
      <c r="G432" t="s">
        <v>14</v>
      </c>
      <c r="H432" s="1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 s="1">
        <v>30000</v>
      </c>
      <c r="G433" t="s">
        <v>14</v>
      </c>
      <c r="H433" s="1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 s="1">
        <v>80000</v>
      </c>
      <c r="G434" t="s">
        <v>14</v>
      </c>
      <c r="H434" s="1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 s="1">
        <v>70000</v>
      </c>
      <c r="G435" t="s">
        <v>14</v>
      </c>
      <c r="H435" s="1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 s="1">
        <v>80000</v>
      </c>
      <c r="G436" t="s">
        <v>23</v>
      </c>
      <c r="H436" s="1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 s="1">
        <v>70000</v>
      </c>
      <c r="G437" t="s">
        <v>23</v>
      </c>
      <c r="H437" s="1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 s="1">
        <v>60000</v>
      </c>
      <c r="G438" t="s">
        <v>14</v>
      </c>
      <c r="H438" s="1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 s="1">
        <v>80000</v>
      </c>
      <c r="G439" t="s">
        <v>14</v>
      </c>
      <c r="H439" s="1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 s="1">
        <v>189650</v>
      </c>
      <c r="G440" t="s">
        <v>19</v>
      </c>
      <c r="H440" s="1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 s="1">
        <v>164996</v>
      </c>
      <c r="G441" t="s">
        <v>19</v>
      </c>
      <c r="H441" s="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 s="1">
        <v>40000</v>
      </c>
      <c r="G442" t="s">
        <v>14</v>
      </c>
      <c r="H442" s="1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 s="1">
        <v>30000</v>
      </c>
      <c r="G443" t="s">
        <v>14</v>
      </c>
      <c r="H443" s="1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 s="1">
        <v>75000</v>
      </c>
      <c r="G444" t="s">
        <v>23</v>
      </c>
      <c r="H444" s="1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 s="1">
        <v>60000</v>
      </c>
      <c r="G445" t="s">
        <v>23</v>
      </c>
      <c r="H445" s="1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 s="1">
        <v>215300</v>
      </c>
      <c r="G446" t="s">
        <v>19</v>
      </c>
      <c r="H446" s="1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 s="1">
        <v>70000</v>
      </c>
      <c r="G447" t="s">
        <v>14</v>
      </c>
      <c r="H447" s="1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 s="1">
        <v>209100</v>
      </c>
      <c r="G448" t="s">
        <v>19</v>
      </c>
      <c r="H448" s="1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 s="1">
        <v>154600</v>
      </c>
      <c r="G449" t="s">
        <v>19</v>
      </c>
      <c r="H449" s="1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 s="1">
        <v>180000</v>
      </c>
      <c r="G450" t="s">
        <v>19</v>
      </c>
      <c r="H450" s="1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 s="1">
        <v>20000</v>
      </c>
      <c r="G451" t="s">
        <v>14</v>
      </c>
      <c r="H451" s="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 s="1">
        <v>80000</v>
      </c>
      <c r="G452" t="s">
        <v>19</v>
      </c>
      <c r="H452" s="1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 s="1">
        <v>100000</v>
      </c>
      <c r="G453" t="s">
        <v>61</v>
      </c>
      <c r="H453" s="1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 s="1">
        <v>250000</v>
      </c>
      <c r="G454" t="s">
        <v>61</v>
      </c>
      <c r="H454" s="1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 s="1">
        <v>120000</v>
      </c>
      <c r="G455" t="s">
        <v>19</v>
      </c>
      <c r="H455" s="1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 s="1">
        <v>125000</v>
      </c>
      <c r="G456" t="s">
        <v>19</v>
      </c>
      <c r="H456" s="1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 s="1">
        <v>240000</v>
      </c>
      <c r="G457" t="s">
        <v>48</v>
      </c>
      <c r="H457" s="1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 s="1">
        <v>105000</v>
      </c>
      <c r="G458" t="s">
        <v>19</v>
      </c>
      <c r="H458" s="1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 s="1">
        <v>80000</v>
      </c>
      <c r="G459" t="s">
        <v>14</v>
      </c>
      <c r="H459" s="1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 s="1">
        <v>1400000</v>
      </c>
      <c r="G460" t="s">
        <v>39</v>
      </c>
      <c r="H460" s="1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 s="1">
        <v>2400000</v>
      </c>
      <c r="G461" t="s">
        <v>39</v>
      </c>
      <c r="H461" s="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 s="1">
        <v>53000</v>
      </c>
      <c r="G462" t="s">
        <v>14</v>
      </c>
      <c r="H462" s="1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 s="1">
        <v>100000</v>
      </c>
      <c r="G463" t="s">
        <v>19</v>
      </c>
      <c r="H463" s="1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 s="1">
        <v>50000</v>
      </c>
      <c r="G464" t="s">
        <v>14</v>
      </c>
      <c r="H464" s="1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 s="1">
        <v>1400000</v>
      </c>
      <c r="G465" t="s">
        <v>39</v>
      </c>
      <c r="H465" s="1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 s="1">
        <v>148000</v>
      </c>
      <c r="G466" t="s">
        <v>14</v>
      </c>
      <c r="H466" s="1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 s="1">
        <v>120000</v>
      </c>
      <c r="G467" t="s">
        <v>19</v>
      </c>
      <c r="H467" s="1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 s="1">
        <v>144000</v>
      </c>
      <c r="G468" t="s">
        <v>19</v>
      </c>
      <c r="H468" s="1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 s="1">
        <v>104890</v>
      </c>
      <c r="G469" t="s">
        <v>19</v>
      </c>
      <c r="H469" s="1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 s="1">
        <v>100000</v>
      </c>
      <c r="G470" t="s">
        <v>19</v>
      </c>
      <c r="H470" s="1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 s="1">
        <v>140000</v>
      </c>
      <c r="G471" t="s">
        <v>19</v>
      </c>
      <c r="H471" s="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 s="1">
        <v>135000</v>
      </c>
      <c r="G472" t="s">
        <v>19</v>
      </c>
      <c r="H472" s="1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 s="1">
        <v>50000</v>
      </c>
      <c r="G473" t="s">
        <v>19</v>
      </c>
      <c r="H473" s="1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 s="1">
        <v>220000</v>
      </c>
      <c r="G474" t="s">
        <v>19</v>
      </c>
      <c r="H474" s="1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 s="1">
        <v>140000</v>
      </c>
      <c r="G475" t="s">
        <v>19</v>
      </c>
      <c r="H475" s="1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 s="1">
        <v>140000</v>
      </c>
      <c r="G476" t="s">
        <v>23</v>
      </c>
      <c r="H476" s="1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 s="1">
        <v>70000</v>
      </c>
      <c r="G477" t="s">
        <v>23</v>
      </c>
      <c r="H477" s="1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 s="1">
        <v>185100</v>
      </c>
      <c r="G478" t="s">
        <v>19</v>
      </c>
      <c r="H478" s="1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 s="1">
        <v>220000</v>
      </c>
      <c r="G479" t="s">
        <v>19</v>
      </c>
      <c r="H479" s="1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 s="1">
        <v>200000</v>
      </c>
      <c r="G480" t="s">
        <v>19</v>
      </c>
      <c r="H480" s="1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 s="1">
        <v>120000</v>
      </c>
      <c r="G481" t="s">
        <v>19</v>
      </c>
      <c r="H481" s="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 s="1">
        <v>120000</v>
      </c>
      <c r="G482" t="s">
        <v>19</v>
      </c>
      <c r="H482" s="1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 s="1">
        <v>65000</v>
      </c>
      <c r="G483" t="s">
        <v>19</v>
      </c>
      <c r="H483" s="1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 s="1">
        <v>324000</v>
      </c>
      <c r="G484" t="s">
        <v>19</v>
      </c>
      <c r="H484" s="1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 s="1">
        <v>216000</v>
      </c>
      <c r="G485" t="s">
        <v>19</v>
      </c>
      <c r="H485" s="1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 s="1">
        <v>210000</v>
      </c>
      <c r="G486" t="s">
        <v>19</v>
      </c>
      <c r="H486" s="1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 s="1">
        <v>120000</v>
      </c>
      <c r="G487" t="s">
        <v>19</v>
      </c>
      <c r="H487" s="1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 s="1">
        <v>230000</v>
      </c>
      <c r="G488" t="s">
        <v>19</v>
      </c>
      <c r="H488" s="1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 s="1">
        <v>100000</v>
      </c>
      <c r="G489" t="s">
        <v>19</v>
      </c>
      <c r="H489" s="1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 s="1">
        <v>100000</v>
      </c>
      <c r="G490" t="s">
        <v>19</v>
      </c>
      <c r="H490" s="1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 s="1">
        <v>29000</v>
      </c>
      <c r="G491" t="s">
        <v>14</v>
      </c>
      <c r="H491" s="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 s="1">
        <v>200000</v>
      </c>
      <c r="G492" t="s">
        <v>19</v>
      </c>
      <c r="H492" s="1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 s="1">
        <v>75000</v>
      </c>
      <c r="G493" t="s">
        <v>19</v>
      </c>
      <c r="H493" s="1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 s="1">
        <v>150000</v>
      </c>
      <c r="G494" t="s">
        <v>85</v>
      </c>
      <c r="H494" s="1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 s="1">
        <v>100000</v>
      </c>
      <c r="G495" t="s">
        <v>61</v>
      </c>
      <c r="H495" s="1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 s="1">
        <v>100000</v>
      </c>
      <c r="G496" t="s">
        <v>19</v>
      </c>
      <c r="H496" s="1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 s="1">
        <v>153000</v>
      </c>
      <c r="G497" t="s">
        <v>19</v>
      </c>
      <c r="H497" s="1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 s="1">
        <v>52800</v>
      </c>
      <c r="G498" t="s">
        <v>14</v>
      </c>
      <c r="H498" s="1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 s="1">
        <v>165000</v>
      </c>
      <c r="G499" t="s">
        <v>19</v>
      </c>
      <c r="H499" s="1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 s="1">
        <v>85000</v>
      </c>
      <c r="G500" t="s">
        <v>14</v>
      </c>
      <c r="H500" s="1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 s="1">
        <v>66500</v>
      </c>
      <c r="G501" t="s">
        <v>61</v>
      </c>
      <c r="H501" s="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 s="1">
        <v>57000</v>
      </c>
      <c r="G502" t="s">
        <v>14</v>
      </c>
      <c r="H502" s="1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 s="1">
        <v>30000</v>
      </c>
      <c r="G503" t="s">
        <v>14</v>
      </c>
      <c r="H503" s="1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 s="1">
        <v>40000</v>
      </c>
      <c r="G504" t="s">
        <v>19</v>
      </c>
      <c r="H504" s="1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 s="1">
        <v>121000</v>
      </c>
      <c r="G505" t="s">
        <v>141</v>
      </c>
      <c r="H505" s="1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 s="1">
        <v>115000</v>
      </c>
      <c r="G506" t="s">
        <v>19</v>
      </c>
      <c r="H506" s="1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 s="1">
        <v>120000</v>
      </c>
      <c r="G507" t="s">
        <v>141</v>
      </c>
      <c r="H507" s="1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 s="1">
        <v>75000</v>
      </c>
      <c r="G508" t="s">
        <v>19</v>
      </c>
      <c r="H508" s="1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 s="1">
        <v>59000</v>
      </c>
      <c r="G509" t="s">
        <v>14</v>
      </c>
      <c r="H509" s="1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 s="1">
        <v>120000</v>
      </c>
      <c r="G510" t="s">
        <v>19</v>
      </c>
      <c r="H510" s="1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 s="1">
        <v>157000</v>
      </c>
      <c r="G511" t="s">
        <v>19</v>
      </c>
      <c r="H511" s="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 s="1">
        <v>150000</v>
      </c>
      <c r="G512" t="s">
        <v>19</v>
      </c>
      <c r="H512" s="1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 s="1">
        <v>90000</v>
      </c>
      <c r="G513" t="s">
        <v>61</v>
      </c>
      <c r="H513" s="1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 s="1">
        <v>65000</v>
      </c>
      <c r="G514" t="s">
        <v>19</v>
      </c>
      <c r="H514" s="1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 s="1">
        <v>65000</v>
      </c>
      <c r="G515" t="s">
        <v>14</v>
      </c>
      <c r="H515" s="1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 s="1">
        <v>20000</v>
      </c>
      <c r="G516" t="s">
        <v>19</v>
      </c>
      <c r="H516" s="1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 s="1">
        <v>48000</v>
      </c>
      <c r="G517" t="s">
        <v>19</v>
      </c>
      <c r="H517" s="1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 s="1">
        <v>152500</v>
      </c>
      <c r="G518" t="s">
        <v>19</v>
      </c>
      <c r="H518" s="1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 s="1">
        <v>62000</v>
      </c>
      <c r="G519" t="s">
        <v>14</v>
      </c>
      <c r="H519" s="1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 s="1">
        <v>115000</v>
      </c>
      <c r="G520" t="s">
        <v>145</v>
      </c>
      <c r="H520" s="1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 s="1">
        <v>380000</v>
      </c>
      <c r="G521" t="s">
        <v>19</v>
      </c>
      <c r="H521" s="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 s="1">
        <v>88000</v>
      </c>
      <c r="G522" t="s">
        <v>61</v>
      </c>
      <c r="H522" s="1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 s="1">
        <v>10000</v>
      </c>
      <c r="G523" t="s">
        <v>19</v>
      </c>
      <c r="H523" s="1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 s="1">
        <v>20000</v>
      </c>
      <c r="G524" t="s">
        <v>19</v>
      </c>
      <c r="H524" s="1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 s="1">
        <v>405000</v>
      </c>
      <c r="G525" t="s">
        <v>19</v>
      </c>
      <c r="H525" s="1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 s="1">
        <v>135000</v>
      </c>
      <c r="G526" t="s">
        <v>19</v>
      </c>
      <c r="H526" s="1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 s="1">
        <v>177000</v>
      </c>
      <c r="G527" t="s">
        <v>19</v>
      </c>
      <c r="H527" s="1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 s="1">
        <v>78000</v>
      </c>
      <c r="G528" t="s">
        <v>19</v>
      </c>
      <c r="H528" s="1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 s="1">
        <v>135000</v>
      </c>
      <c r="G529" t="s">
        <v>19</v>
      </c>
      <c r="H529" s="1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 s="1">
        <v>100000</v>
      </c>
      <c r="G530" t="s">
        <v>19</v>
      </c>
      <c r="H530" s="1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 s="1">
        <v>90320</v>
      </c>
      <c r="G531" t="s">
        <v>19</v>
      </c>
      <c r="H531" s="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 s="1">
        <v>85000</v>
      </c>
      <c r="G532" t="s">
        <v>19</v>
      </c>
      <c r="H532" s="1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 s="1">
        <v>75000</v>
      </c>
      <c r="G533" t="s">
        <v>19</v>
      </c>
      <c r="H533" s="1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 s="1">
        <v>214000</v>
      </c>
      <c r="G534" t="s">
        <v>19</v>
      </c>
      <c r="H534" s="1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 s="1">
        <v>192600</v>
      </c>
      <c r="G535" t="s">
        <v>19</v>
      </c>
      <c r="H535" s="1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 s="1">
        <v>266400</v>
      </c>
      <c r="G536" t="s">
        <v>19</v>
      </c>
      <c r="H536" s="1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 s="1">
        <v>213120</v>
      </c>
      <c r="G537" t="s">
        <v>19</v>
      </c>
      <c r="H537" s="1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 s="1">
        <v>112900</v>
      </c>
      <c r="G538" t="s">
        <v>19</v>
      </c>
      <c r="H538" s="1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 s="1">
        <v>155000</v>
      </c>
      <c r="G539" t="s">
        <v>19</v>
      </c>
      <c r="H539" s="1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 s="1">
        <v>141300</v>
      </c>
      <c r="G540" t="s">
        <v>19</v>
      </c>
      <c r="H540" s="1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 s="1">
        <v>102100</v>
      </c>
      <c r="G541" t="s">
        <v>19</v>
      </c>
      <c r="H541" s="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 s="1">
        <v>115934</v>
      </c>
      <c r="G542" t="s">
        <v>19</v>
      </c>
      <c r="H542" s="1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 s="1">
        <v>81666</v>
      </c>
      <c r="G543" t="s">
        <v>19</v>
      </c>
      <c r="H543" s="1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 s="1">
        <v>206699</v>
      </c>
      <c r="G544" t="s">
        <v>19</v>
      </c>
      <c r="H544" s="1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 s="1">
        <v>99100</v>
      </c>
      <c r="G545" t="s">
        <v>19</v>
      </c>
      <c r="H545" s="1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 s="1">
        <v>130000</v>
      </c>
      <c r="G546" t="s">
        <v>19</v>
      </c>
      <c r="H546" s="1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 s="1">
        <v>115000</v>
      </c>
      <c r="G547" t="s">
        <v>19</v>
      </c>
      <c r="H547" s="1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 s="1">
        <v>110500</v>
      </c>
      <c r="G548" t="s">
        <v>19</v>
      </c>
      <c r="H548" s="1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 s="1">
        <v>130000</v>
      </c>
      <c r="G549" t="s">
        <v>19</v>
      </c>
      <c r="H549" s="1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 s="1">
        <v>99050</v>
      </c>
      <c r="G550" t="s">
        <v>19</v>
      </c>
      <c r="H550" s="1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 s="1">
        <v>160000</v>
      </c>
      <c r="G551" t="s">
        <v>19</v>
      </c>
      <c r="H551" s="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 s="1">
        <v>205300</v>
      </c>
      <c r="G552" t="s">
        <v>19</v>
      </c>
      <c r="H552" s="1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 s="1">
        <v>140400</v>
      </c>
      <c r="G553" t="s">
        <v>19</v>
      </c>
      <c r="H553" s="1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 s="1">
        <v>176000</v>
      </c>
      <c r="G554" t="s">
        <v>19</v>
      </c>
      <c r="H554" s="1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 s="1">
        <v>144000</v>
      </c>
      <c r="G555" t="s">
        <v>19</v>
      </c>
      <c r="H555" s="1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 s="1">
        <v>200100</v>
      </c>
      <c r="G556" t="s">
        <v>19</v>
      </c>
      <c r="H556" s="1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 s="1">
        <v>160000</v>
      </c>
      <c r="G557" t="s">
        <v>19</v>
      </c>
      <c r="H557" s="1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 s="1">
        <v>145000</v>
      </c>
      <c r="G558" t="s">
        <v>19</v>
      </c>
      <c r="H558" s="1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 s="1">
        <v>70500</v>
      </c>
      <c r="G559" t="s">
        <v>19</v>
      </c>
      <c r="H559" s="1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 s="1">
        <v>205300</v>
      </c>
      <c r="G560" t="s">
        <v>19</v>
      </c>
      <c r="H560" s="1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 s="1">
        <v>140400</v>
      </c>
      <c r="G561" t="s">
        <v>19</v>
      </c>
      <c r="H561" s="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 s="1">
        <v>205300</v>
      </c>
      <c r="G562" t="s">
        <v>19</v>
      </c>
      <c r="H562" s="1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 s="1">
        <v>184700</v>
      </c>
      <c r="G563" t="s">
        <v>19</v>
      </c>
      <c r="H563" s="1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 s="1">
        <v>175100</v>
      </c>
      <c r="G564" t="s">
        <v>19</v>
      </c>
      <c r="H564" s="1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 s="1">
        <v>140250</v>
      </c>
      <c r="G565" t="s">
        <v>19</v>
      </c>
      <c r="H565" s="1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 s="1">
        <v>116150</v>
      </c>
      <c r="G566" t="s">
        <v>19</v>
      </c>
      <c r="H566" s="1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 s="1">
        <v>54000</v>
      </c>
      <c r="G567" t="s">
        <v>19</v>
      </c>
      <c r="H567" s="1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 s="1">
        <v>170000</v>
      </c>
      <c r="G568" t="s">
        <v>19</v>
      </c>
      <c r="H568" s="1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 s="1">
        <v>50000</v>
      </c>
      <c r="G569" t="s">
        <v>23</v>
      </c>
      <c r="H569" s="1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 s="1">
        <v>80000</v>
      </c>
      <c r="G570" t="s">
        <v>19</v>
      </c>
      <c r="H570" s="1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 s="1">
        <v>140000</v>
      </c>
      <c r="G571" t="s">
        <v>19</v>
      </c>
      <c r="H571" s="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 s="1">
        <v>210000</v>
      </c>
      <c r="G572" t="s">
        <v>19</v>
      </c>
      <c r="H572" s="1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 s="1">
        <v>140000</v>
      </c>
      <c r="G573" t="s">
        <v>19</v>
      </c>
      <c r="H573" s="1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 s="1">
        <v>100000</v>
      </c>
      <c r="G574" t="s">
        <v>19</v>
      </c>
      <c r="H574" s="1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 s="1">
        <v>69000</v>
      </c>
      <c r="G575" t="s">
        <v>19</v>
      </c>
      <c r="H575" s="1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 s="1">
        <v>210000</v>
      </c>
      <c r="G576" t="s">
        <v>19</v>
      </c>
      <c r="H576" s="1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 s="1">
        <v>140000</v>
      </c>
      <c r="G577" t="s">
        <v>19</v>
      </c>
      <c r="H577" s="1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 s="1">
        <v>210000</v>
      </c>
      <c r="G578" t="s">
        <v>19</v>
      </c>
      <c r="H578" s="1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 s="1">
        <v>150075</v>
      </c>
      <c r="G579" t="s">
        <v>19</v>
      </c>
      <c r="H579" s="1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 s="1">
        <v>100000</v>
      </c>
      <c r="G580" t="s">
        <v>19</v>
      </c>
      <c r="H580" s="1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 s="1">
        <v>25000</v>
      </c>
      <c r="G581" t="s">
        <v>19</v>
      </c>
      <c r="H581" s="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 s="1">
        <v>126500</v>
      </c>
      <c r="G582" t="s">
        <v>19</v>
      </c>
      <c r="H582" s="1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 s="1">
        <v>106260</v>
      </c>
      <c r="G583" t="s">
        <v>19</v>
      </c>
      <c r="H583" s="1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 s="1">
        <v>220110</v>
      </c>
      <c r="G584" t="s">
        <v>19</v>
      </c>
      <c r="H584" s="1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 s="1">
        <v>160080</v>
      </c>
      <c r="G585" t="s">
        <v>19</v>
      </c>
      <c r="H585" s="1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 s="1">
        <v>105000</v>
      </c>
      <c r="G586" t="s">
        <v>19</v>
      </c>
      <c r="H586" s="1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 s="1">
        <v>110925</v>
      </c>
      <c r="G587" t="s">
        <v>19</v>
      </c>
      <c r="H587" s="1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 s="1">
        <v>35000</v>
      </c>
      <c r="G588" t="s">
        <v>23</v>
      </c>
      <c r="H588" s="1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 s="1">
        <v>140000</v>
      </c>
      <c r="G589" t="s">
        <v>19</v>
      </c>
      <c r="H589" s="1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 s="1">
        <v>99000</v>
      </c>
      <c r="G590" t="s">
        <v>19</v>
      </c>
      <c r="H590" s="1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 s="1">
        <v>60000</v>
      </c>
      <c r="G591" t="s">
        <v>19</v>
      </c>
      <c r="H591" s="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 s="1">
        <v>192564</v>
      </c>
      <c r="G592" t="s">
        <v>19</v>
      </c>
      <c r="H592" s="1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 s="1">
        <v>144854</v>
      </c>
      <c r="G593" t="s">
        <v>19</v>
      </c>
      <c r="H593" s="1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 s="1">
        <v>230000</v>
      </c>
      <c r="G594" t="s">
        <v>19</v>
      </c>
      <c r="H594" s="1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 s="1">
        <v>150000</v>
      </c>
      <c r="G595" t="s">
        <v>19</v>
      </c>
      <c r="H595" s="1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 s="1">
        <v>150260</v>
      </c>
      <c r="G596" t="s">
        <v>19</v>
      </c>
      <c r="H596" s="1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 s="1">
        <v>109280</v>
      </c>
      <c r="G597" t="s">
        <v>19</v>
      </c>
      <c r="H597" s="1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 s="1">
        <v>210000</v>
      </c>
      <c r="G598" t="s">
        <v>19</v>
      </c>
      <c r="H598" s="1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 s="1">
        <v>170000</v>
      </c>
      <c r="G599" t="s">
        <v>19</v>
      </c>
      <c r="H599" s="1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 s="1">
        <v>160000</v>
      </c>
      <c r="G600" t="s">
        <v>19</v>
      </c>
      <c r="H600" s="1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 s="1">
        <v>130000</v>
      </c>
      <c r="G601" t="s">
        <v>19</v>
      </c>
      <c r="H601" s="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 s="1">
        <v>67000</v>
      </c>
      <c r="G602" t="s">
        <v>19</v>
      </c>
      <c r="H602" s="1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 s="1">
        <v>52000</v>
      </c>
      <c r="G603" t="s">
        <v>19</v>
      </c>
      <c r="H603" s="1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 s="1">
        <v>154000</v>
      </c>
      <c r="G604" t="s">
        <v>19</v>
      </c>
      <c r="H604" s="1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 s="1">
        <v>126000</v>
      </c>
      <c r="G605" t="s">
        <v>19</v>
      </c>
      <c r="H605" s="1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 s="1">
        <v>129000</v>
      </c>
      <c r="G606" t="s">
        <v>19</v>
      </c>
      <c r="H606" s="1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 s="1">
        <v>150000</v>
      </c>
      <c r="G607" t="s">
        <v>19</v>
      </c>
      <c r="H607" s="1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 s="1">
        <v>200000</v>
      </c>
      <c r="G608" t="s">
        <v>19</v>
      </c>
      <c r="H608" s="1">
        <v>200000</v>
      </c>
      <c r="I608" t="s">
        <v>40</v>
      </c>
      <c r="J608">
        <v>100</v>
      </c>
      <c r="K608" t="s">
        <v>29</v>
      </c>
      <c r="L608" t="s">
        <v>16</v>
      </c>
    </row>
  </sheetData>
  <autoFilter ref="A1:L608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2"/>
  <sheetViews>
    <sheetView workbookViewId="0">
      <selection activeCell="F13" sqref="F13"/>
    </sheetView>
  </sheetViews>
  <sheetFormatPr defaultRowHeight="14.5" x14ac:dyDescent="0.35"/>
  <cols>
    <col min="1" max="1" width="3.81640625" bestFit="1" customWidth="1"/>
    <col min="2" max="2" width="9.6328125" bestFit="1" customWidth="1"/>
    <col min="3" max="3" width="14.81640625" bestFit="1" customWidth="1"/>
    <col min="4" max="4" width="16.08984375" bestFit="1" customWidth="1"/>
    <col min="5" max="5" width="30.7265625" bestFit="1" customWidth="1"/>
    <col min="6" max="6" width="6.81640625" bestFit="1" customWidth="1"/>
    <col min="7" max="7" width="14" bestFit="1" customWidth="1"/>
    <col min="8" max="8" width="12.26953125" bestFit="1" customWidth="1"/>
    <col min="9" max="9" width="18.1796875" bestFit="1" customWidth="1"/>
    <col min="10" max="10" width="11.81640625" bestFit="1" customWidth="1"/>
    <col min="11" max="11" width="16.1796875" bestFit="1" customWidth="1"/>
    <col min="12" max="12" width="12.5429687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6</v>
      </c>
      <c r="B2">
        <v>2020</v>
      </c>
      <c r="C2" t="s">
        <v>17</v>
      </c>
      <c r="D2" t="s">
        <v>12</v>
      </c>
      <c r="E2" t="s">
        <v>32</v>
      </c>
      <c r="F2">
        <v>190000</v>
      </c>
      <c r="G2" t="s">
        <v>19</v>
      </c>
      <c r="H2">
        <v>190000</v>
      </c>
      <c r="I2" t="s">
        <v>29</v>
      </c>
      <c r="J2">
        <v>100</v>
      </c>
      <c r="K2" t="s">
        <v>29</v>
      </c>
      <c r="L2" t="s">
        <v>21</v>
      </c>
    </row>
    <row r="3" spans="1:12" x14ac:dyDescent="0.35">
      <c r="A3">
        <v>39</v>
      </c>
      <c r="B3">
        <v>2020</v>
      </c>
      <c r="C3" t="s">
        <v>30</v>
      </c>
      <c r="D3" t="s">
        <v>12</v>
      </c>
      <c r="E3" t="s">
        <v>28</v>
      </c>
      <c r="F3">
        <v>138000</v>
      </c>
      <c r="G3" t="s">
        <v>19</v>
      </c>
      <c r="H3">
        <v>138000</v>
      </c>
      <c r="I3" t="s">
        <v>29</v>
      </c>
      <c r="J3">
        <v>100</v>
      </c>
      <c r="K3" t="s">
        <v>29</v>
      </c>
      <c r="L3" t="s">
        <v>21</v>
      </c>
    </row>
    <row r="4" spans="1:12" x14ac:dyDescent="0.35">
      <c r="A4">
        <v>40</v>
      </c>
      <c r="B4">
        <v>2020</v>
      </c>
      <c r="C4" t="s">
        <v>11</v>
      </c>
      <c r="D4" t="s">
        <v>12</v>
      </c>
      <c r="E4" t="s">
        <v>13</v>
      </c>
      <c r="F4">
        <v>45760</v>
      </c>
      <c r="G4" t="s">
        <v>19</v>
      </c>
      <c r="H4">
        <v>45760</v>
      </c>
      <c r="I4" t="s">
        <v>66</v>
      </c>
      <c r="J4">
        <v>100</v>
      </c>
      <c r="K4" t="s">
        <v>29</v>
      </c>
      <c r="L4" t="s">
        <v>21</v>
      </c>
    </row>
    <row r="5" spans="1:12" x14ac:dyDescent="0.35">
      <c r="A5">
        <v>54</v>
      </c>
      <c r="B5">
        <v>2020</v>
      </c>
      <c r="C5" t="s">
        <v>17</v>
      </c>
      <c r="D5" t="s">
        <v>73</v>
      </c>
      <c r="E5" t="s">
        <v>74</v>
      </c>
      <c r="F5">
        <v>60000</v>
      </c>
      <c r="G5" t="s">
        <v>19</v>
      </c>
      <c r="H5">
        <v>60000</v>
      </c>
      <c r="I5" t="s">
        <v>75</v>
      </c>
      <c r="J5">
        <v>100</v>
      </c>
      <c r="K5" t="s">
        <v>29</v>
      </c>
      <c r="L5" t="s">
        <v>21</v>
      </c>
    </row>
    <row r="6" spans="1:12" x14ac:dyDescent="0.35">
      <c r="A6">
        <v>68</v>
      </c>
      <c r="B6">
        <v>2020</v>
      </c>
      <c r="C6" t="s">
        <v>30</v>
      </c>
      <c r="D6" t="s">
        <v>12</v>
      </c>
      <c r="E6" t="s">
        <v>13</v>
      </c>
      <c r="F6">
        <v>105000</v>
      </c>
      <c r="G6" t="s">
        <v>19</v>
      </c>
      <c r="H6">
        <v>105000</v>
      </c>
      <c r="I6" t="s">
        <v>29</v>
      </c>
      <c r="J6">
        <v>100</v>
      </c>
      <c r="K6" t="s">
        <v>29</v>
      </c>
      <c r="L6" t="s">
        <v>21</v>
      </c>
    </row>
    <row r="7" spans="1:12" x14ac:dyDescent="0.35">
      <c r="A7">
        <v>89</v>
      </c>
      <c r="B7">
        <v>2021</v>
      </c>
      <c r="C7" t="s">
        <v>17</v>
      </c>
      <c r="D7" t="s">
        <v>12</v>
      </c>
      <c r="E7" t="s">
        <v>31</v>
      </c>
      <c r="F7">
        <v>80000</v>
      </c>
      <c r="G7" t="s">
        <v>19</v>
      </c>
      <c r="H7">
        <v>80000</v>
      </c>
      <c r="I7" t="s">
        <v>86</v>
      </c>
      <c r="J7">
        <v>100</v>
      </c>
      <c r="K7" t="s">
        <v>29</v>
      </c>
      <c r="L7" t="s">
        <v>21</v>
      </c>
    </row>
    <row r="8" spans="1:12" x14ac:dyDescent="0.35">
      <c r="A8">
        <v>96</v>
      </c>
      <c r="B8">
        <v>2021</v>
      </c>
      <c r="C8" t="s">
        <v>30</v>
      </c>
      <c r="D8" t="s">
        <v>47</v>
      </c>
      <c r="E8" t="s">
        <v>70</v>
      </c>
      <c r="F8">
        <v>12000</v>
      </c>
      <c r="G8" t="s">
        <v>19</v>
      </c>
      <c r="H8">
        <v>12000</v>
      </c>
      <c r="I8" t="s">
        <v>91</v>
      </c>
      <c r="J8">
        <v>100</v>
      </c>
      <c r="K8" t="s">
        <v>29</v>
      </c>
      <c r="L8" t="s">
        <v>21</v>
      </c>
    </row>
    <row r="9" spans="1:12" x14ac:dyDescent="0.35">
      <c r="A9">
        <v>99</v>
      </c>
      <c r="B9">
        <v>2021</v>
      </c>
      <c r="C9" t="s">
        <v>11</v>
      </c>
      <c r="D9" t="s">
        <v>12</v>
      </c>
      <c r="E9" t="s">
        <v>93</v>
      </c>
      <c r="F9">
        <v>81000</v>
      </c>
      <c r="G9" t="s">
        <v>14</v>
      </c>
      <c r="H9">
        <v>95746</v>
      </c>
      <c r="I9" t="s">
        <v>15</v>
      </c>
      <c r="J9">
        <v>100</v>
      </c>
      <c r="K9" t="s">
        <v>29</v>
      </c>
      <c r="L9" t="s">
        <v>21</v>
      </c>
    </row>
    <row r="10" spans="1:12" x14ac:dyDescent="0.35">
      <c r="A10">
        <v>107</v>
      </c>
      <c r="B10">
        <v>2021</v>
      </c>
      <c r="C10" t="s">
        <v>17</v>
      </c>
      <c r="D10" t="s">
        <v>12</v>
      </c>
      <c r="E10" t="s">
        <v>43</v>
      </c>
      <c r="F10">
        <v>115000</v>
      </c>
      <c r="G10" t="s">
        <v>19</v>
      </c>
      <c r="H10">
        <v>115000</v>
      </c>
      <c r="I10" t="s">
        <v>29</v>
      </c>
      <c r="J10">
        <v>100</v>
      </c>
      <c r="K10" t="s">
        <v>29</v>
      </c>
      <c r="L10" t="s">
        <v>21</v>
      </c>
    </row>
    <row r="11" spans="1:12" x14ac:dyDescent="0.35">
      <c r="A11">
        <v>118</v>
      </c>
      <c r="B11">
        <v>2021</v>
      </c>
      <c r="C11" t="s">
        <v>30</v>
      </c>
      <c r="D11" t="s">
        <v>12</v>
      </c>
      <c r="E11" t="s">
        <v>31</v>
      </c>
      <c r="F11">
        <v>90000</v>
      </c>
      <c r="G11" t="s">
        <v>19</v>
      </c>
      <c r="H11">
        <v>90000</v>
      </c>
      <c r="I11" t="s">
        <v>29</v>
      </c>
      <c r="J11">
        <v>100</v>
      </c>
      <c r="K11" t="s">
        <v>29</v>
      </c>
      <c r="L11" t="s">
        <v>21</v>
      </c>
    </row>
    <row r="12" spans="1:12" x14ac:dyDescent="0.35">
      <c r="A12">
        <v>126</v>
      </c>
      <c r="B12">
        <v>2021</v>
      </c>
      <c r="C12" t="s">
        <v>17</v>
      </c>
      <c r="D12" t="s">
        <v>12</v>
      </c>
      <c r="E12" t="s">
        <v>18</v>
      </c>
      <c r="F12">
        <v>120000</v>
      </c>
      <c r="G12" t="s">
        <v>19</v>
      </c>
      <c r="H12">
        <v>120000</v>
      </c>
      <c r="I12" t="s">
        <v>29</v>
      </c>
      <c r="J12">
        <v>50</v>
      </c>
      <c r="K12" t="s">
        <v>29</v>
      </c>
      <c r="L12" t="s">
        <v>21</v>
      </c>
    </row>
    <row r="13" spans="1:12" x14ac:dyDescent="0.35">
      <c r="A13">
        <v>134</v>
      </c>
      <c r="B13">
        <v>2021</v>
      </c>
      <c r="C13" t="s">
        <v>30</v>
      </c>
      <c r="D13" t="s">
        <v>12</v>
      </c>
      <c r="E13" t="s">
        <v>13</v>
      </c>
      <c r="F13">
        <v>100000</v>
      </c>
      <c r="G13" t="s">
        <v>19</v>
      </c>
      <c r="H13">
        <v>100000</v>
      </c>
      <c r="I13" t="s">
        <v>29</v>
      </c>
      <c r="J13">
        <v>0</v>
      </c>
      <c r="K13" t="s">
        <v>29</v>
      </c>
      <c r="L13" t="s">
        <v>21</v>
      </c>
    </row>
    <row r="14" spans="1:12" x14ac:dyDescent="0.35">
      <c r="A14">
        <v>143</v>
      </c>
      <c r="B14">
        <v>2021</v>
      </c>
      <c r="C14" t="s">
        <v>11</v>
      </c>
      <c r="D14" t="s">
        <v>12</v>
      </c>
      <c r="E14" t="s">
        <v>13</v>
      </c>
      <c r="F14">
        <v>82500</v>
      </c>
      <c r="G14" t="s">
        <v>19</v>
      </c>
      <c r="H14">
        <v>82500</v>
      </c>
      <c r="I14" t="s">
        <v>29</v>
      </c>
      <c r="J14">
        <v>100</v>
      </c>
      <c r="K14" t="s">
        <v>29</v>
      </c>
      <c r="L14" t="s">
        <v>21</v>
      </c>
    </row>
    <row r="15" spans="1:12" x14ac:dyDescent="0.35">
      <c r="A15">
        <v>149</v>
      </c>
      <c r="B15">
        <v>2021</v>
      </c>
      <c r="C15" t="s">
        <v>17</v>
      </c>
      <c r="D15" t="s">
        <v>12</v>
      </c>
      <c r="E15" t="s">
        <v>88</v>
      </c>
      <c r="F15">
        <v>160000</v>
      </c>
      <c r="G15" t="s">
        <v>19</v>
      </c>
      <c r="H15">
        <v>160000</v>
      </c>
      <c r="I15" t="s">
        <v>91</v>
      </c>
      <c r="J15">
        <v>100</v>
      </c>
      <c r="K15" t="s">
        <v>29</v>
      </c>
      <c r="L15" t="s">
        <v>21</v>
      </c>
    </row>
    <row r="16" spans="1:12" x14ac:dyDescent="0.35">
      <c r="A16">
        <v>159</v>
      </c>
      <c r="B16">
        <v>2021</v>
      </c>
      <c r="C16" t="s">
        <v>30</v>
      </c>
      <c r="D16" t="s">
        <v>12</v>
      </c>
      <c r="E16" t="s">
        <v>28</v>
      </c>
      <c r="F16">
        <v>125000</v>
      </c>
      <c r="G16" t="s">
        <v>19</v>
      </c>
      <c r="H16">
        <v>125000</v>
      </c>
      <c r="I16" t="s">
        <v>29</v>
      </c>
      <c r="J16">
        <v>100</v>
      </c>
      <c r="K16" t="s">
        <v>29</v>
      </c>
      <c r="L16" t="s">
        <v>21</v>
      </c>
    </row>
    <row r="17" spans="1:12" x14ac:dyDescent="0.35">
      <c r="A17">
        <v>168</v>
      </c>
      <c r="B17">
        <v>2021</v>
      </c>
      <c r="C17" t="s">
        <v>30</v>
      </c>
      <c r="D17" t="s">
        <v>12</v>
      </c>
      <c r="E17" t="s">
        <v>51</v>
      </c>
      <c r="F17">
        <v>55000</v>
      </c>
      <c r="G17" t="s">
        <v>19</v>
      </c>
      <c r="H17">
        <v>55000</v>
      </c>
      <c r="I17" t="s">
        <v>29</v>
      </c>
      <c r="J17">
        <v>50</v>
      </c>
      <c r="K17" t="s">
        <v>29</v>
      </c>
      <c r="L17" t="s">
        <v>21</v>
      </c>
    </row>
    <row r="18" spans="1:12" x14ac:dyDescent="0.35">
      <c r="A18">
        <v>172</v>
      </c>
      <c r="B18">
        <v>2021</v>
      </c>
      <c r="C18" t="s">
        <v>30</v>
      </c>
      <c r="D18" t="s">
        <v>12</v>
      </c>
      <c r="E18" t="s">
        <v>31</v>
      </c>
      <c r="F18">
        <v>60000</v>
      </c>
      <c r="G18" t="s">
        <v>19</v>
      </c>
      <c r="H18">
        <v>60000</v>
      </c>
      <c r="I18" t="s">
        <v>29</v>
      </c>
      <c r="J18">
        <v>100</v>
      </c>
      <c r="K18" t="s">
        <v>29</v>
      </c>
      <c r="L18" t="s">
        <v>21</v>
      </c>
    </row>
    <row r="19" spans="1:12" x14ac:dyDescent="0.35">
      <c r="A19">
        <v>178</v>
      </c>
      <c r="B19">
        <v>2021</v>
      </c>
      <c r="C19" t="s">
        <v>30</v>
      </c>
      <c r="D19" t="s">
        <v>12</v>
      </c>
      <c r="E19" t="s">
        <v>28</v>
      </c>
      <c r="F19">
        <v>81000</v>
      </c>
      <c r="G19" t="s">
        <v>19</v>
      </c>
      <c r="H19">
        <v>81000</v>
      </c>
      <c r="I19" t="s">
        <v>29</v>
      </c>
      <c r="J19">
        <v>50</v>
      </c>
      <c r="K19" t="s">
        <v>29</v>
      </c>
      <c r="L19" t="s">
        <v>21</v>
      </c>
    </row>
    <row r="20" spans="1:12" x14ac:dyDescent="0.35">
      <c r="A20">
        <v>179</v>
      </c>
      <c r="B20">
        <v>2021</v>
      </c>
      <c r="C20" t="s">
        <v>11</v>
      </c>
      <c r="D20" t="s">
        <v>12</v>
      </c>
      <c r="E20" t="s">
        <v>13</v>
      </c>
      <c r="F20">
        <v>420000</v>
      </c>
      <c r="G20" t="s">
        <v>39</v>
      </c>
      <c r="H20">
        <v>5679</v>
      </c>
      <c r="I20" t="s">
        <v>40</v>
      </c>
      <c r="J20">
        <v>100</v>
      </c>
      <c r="K20" t="s">
        <v>29</v>
      </c>
      <c r="L20" t="s">
        <v>21</v>
      </c>
    </row>
    <row r="21" spans="1:12" x14ac:dyDescent="0.35">
      <c r="A21">
        <v>199</v>
      </c>
      <c r="B21">
        <v>2021</v>
      </c>
      <c r="C21" t="s">
        <v>30</v>
      </c>
      <c r="D21" t="s">
        <v>12</v>
      </c>
      <c r="E21" t="s">
        <v>46</v>
      </c>
      <c r="F21">
        <v>90000</v>
      </c>
      <c r="G21" t="s">
        <v>19</v>
      </c>
      <c r="H21">
        <v>90000</v>
      </c>
      <c r="I21" t="s">
        <v>29</v>
      </c>
      <c r="J21">
        <v>100</v>
      </c>
      <c r="K21" t="s">
        <v>29</v>
      </c>
      <c r="L21" t="s">
        <v>21</v>
      </c>
    </row>
    <row r="22" spans="1:12" x14ac:dyDescent="0.35">
      <c r="A22">
        <v>203</v>
      </c>
      <c r="B22">
        <v>2021</v>
      </c>
      <c r="C22" t="s">
        <v>17</v>
      </c>
      <c r="D22" t="s">
        <v>12</v>
      </c>
      <c r="E22" t="s">
        <v>55</v>
      </c>
      <c r="F22">
        <v>50000</v>
      </c>
      <c r="G22" t="s">
        <v>19</v>
      </c>
      <c r="H22">
        <v>50000</v>
      </c>
      <c r="I22" t="s">
        <v>38</v>
      </c>
      <c r="J22">
        <v>100</v>
      </c>
      <c r="K22" t="s">
        <v>29</v>
      </c>
      <c r="L22" t="s">
        <v>21</v>
      </c>
    </row>
    <row r="23" spans="1:12" x14ac:dyDescent="0.35">
      <c r="A23">
        <v>225</v>
      </c>
      <c r="B23">
        <v>2021</v>
      </c>
      <c r="C23" t="s">
        <v>53</v>
      </c>
      <c r="D23" t="s">
        <v>59</v>
      </c>
      <c r="E23" t="s">
        <v>76</v>
      </c>
      <c r="F23">
        <v>416000</v>
      </c>
      <c r="G23" t="s">
        <v>19</v>
      </c>
      <c r="H23">
        <v>416000</v>
      </c>
      <c r="I23" t="s">
        <v>29</v>
      </c>
      <c r="J23">
        <v>100</v>
      </c>
      <c r="K23" t="s">
        <v>29</v>
      </c>
      <c r="L23" t="s">
        <v>21</v>
      </c>
    </row>
    <row r="24" spans="1:12" x14ac:dyDescent="0.35">
      <c r="A24">
        <v>231</v>
      </c>
      <c r="B24">
        <v>2021</v>
      </c>
      <c r="C24" t="s">
        <v>17</v>
      </c>
      <c r="D24" t="s">
        <v>12</v>
      </c>
      <c r="E24" t="s">
        <v>69</v>
      </c>
      <c r="F24">
        <v>256000</v>
      </c>
      <c r="G24" t="s">
        <v>19</v>
      </c>
      <c r="H24">
        <v>256000</v>
      </c>
      <c r="I24" t="s">
        <v>29</v>
      </c>
      <c r="J24">
        <v>100</v>
      </c>
      <c r="K24" t="s">
        <v>29</v>
      </c>
      <c r="L24" t="s">
        <v>21</v>
      </c>
    </row>
    <row r="25" spans="1:12" x14ac:dyDescent="0.35">
      <c r="A25">
        <v>235</v>
      </c>
      <c r="B25">
        <v>2021</v>
      </c>
      <c r="C25" t="s">
        <v>11</v>
      </c>
      <c r="D25" t="s">
        <v>12</v>
      </c>
      <c r="E25" t="s">
        <v>106</v>
      </c>
      <c r="F25">
        <v>110000</v>
      </c>
      <c r="G25" t="s">
        <v>19</v>
      </c>
      <c r="H25">
        <v>110000</v>
      </c>
      <c r="I25" t="s">
        <v>29</v>
      </c>
      <c r="J25">
        <v>0</v>
      </c>
      <c r="K25" t="s">
        <v>29</v>
      </c>
      <c r="L25" t="s">
        <v>21</v>
      </c>
    </row>
    <row r="26" spans="1:12" x14ac:dyDescent="0.35">
      <c r="A26">
        <v>251</v>
      </c>
      <c r="B26">
        <v>2021</v>
      </c>
      <c r="C26" t="s">
        <v>30</v>
      </c>
      <c r="D26" t="s">
        <v>12</v>
      </c>
      <c r="E26" t="s">
        <v>13</v>
      </c>
      <c r="F26">
        <v>90000</v>
      </c>
      <c r="G26" t="s">
        <v>19</v>
      </c>
      <c r="H26">
        <v>90000</v>
      </c>
      <c r="I26" t="s">
        <v>29</v>
      </c>
      <c r="J26">
        <v>100</v>
      </c>
      <c r="K26" t="s">
        <v>29</v>
      </c>
      <c r="L26" t="s">
        <v>21</v>
      </c>
    </row>
    <row r="27" spans="1:12" x14ac:dyDescent="0.35">
      <c r="A27">
        <v>265</v>
      </c>
      <c r="B27">
        <v>2021</v>
      </c>
      <c r="C27" t="s">
        <v>17</v>
      </c>
      <c r="D27" t="s">
        <v>12</v>
      </c>
      <c r="E27" t="s">
        <v>36</v>
      </c>
      <c r="F27">
        <v>160000</v>
      </c>
      <c r="G27" t="s">
        <v>19</v>
      </c>
      <c r="H27">
        <v>160000</v>
      </c>
      <c r="I27" t="s">
        <v>127</v>
      </c>
      <c r="J27">
        <v>50</v>
      </c>
      <c r="K27" t="s">
        <v>29</v>
      </c>
      <c r="L27" t="s">
        <v>21</v>
      </c>
    </row>
    <row r="28" spans="1:12" x14ac:dyDescent="0.35">
      <c r="A28">
        <v>367</v>
      </c>
      <c r="B28">
        <v>2022</v>
      </c>
      <c r="C28" t="s">
        <v>11</v>
      </c>
      <c r="D28" t="s">
        <v>12</v>
      </c>
      <c r="E28" t="s">
        <v>31</v>
      </c>
      <c r="F28">
        <v>58000</v>
      </c>
      <c r="G28" t="s">
        <v>19</v>
      </c>
      <c r="H28">
        <v>58000</v>
      </c>
      <c r="I28" t="s">
        <v>29</v>
      </c>
      <c r="J28">
        <v>0</v>
      </c>
      <c r="K28" t="s">
        <v>29</v>
      </c>
      <c r="L28" t="s">
        <v>21</v>
      </c>
    </row>
    <row r="29" spans="1:12" x14ac:dyDescent="0.35">
      <c r="A29">
        <v>406</v>
      </c>
      <c r="B29">
        <v>2022</v>
      </c>
      <c r="C29" t="s">
        <v>11</v>
      </c>
      <c r="D29" t="s">
        <v>12</v>
      </c>
      <c r="E29" t="s">
        <v>31</v>
      </c>
      <c r="F29">
        <v>58000</v>
      </c>
      <c r="G29" t="s">
        <v>19</v>
      </c>
      <c r="H29">
        <v>58000</v>
      </c>
      <c r="I29" t="s">
        <v>29</v>
      </c>
      <c r="J29">
        <v>0</v>
      </c>
      <c r="K29" t="s">
        <v>29</v>
      </c>
      <c r="L29" t="s">
        <v>21</v>
      </c>
    </row>
    <row r="30" spans="1:12" x14ac:dyDescent="0.35">
      <c r="A30">
        <v>453</v>
      </c>
      <c r="B30">
        <v>2022</v>
      </c>
      <c r="C30" t="s">
        <v>11</v>
      </c>
      <c r="D30" t="s">
        <v>12</v>
      </c>
      <c r="E30" t="s">
        <v>28</v>
      </c>
      <c r="F30">
        <v>120000</v>
      </c>
      <c r="G30" t="s">
        <v>19</v>
      </c>
      <c r="H30">
        <v>120000</v>
      </c>
      <c r="I30" t="s">
        <v>29</v>
      </c>
      <c r="J30">
        <v>100</v>
      </c>
      <c r="K30" t="s">
        <v>29</v>
      </c>
      <c r="L30" t="s">
        <v>21</v>
      </c>
    </row>
    <row r="31" spans="1:12" x14ac:dyDescent="0.35">
      <c r="A31">
        <v>512</v>
      </c>
      <c r="B31">
        <v>2022</v>
      </c>
      <c r="C31" t="s">
        <v>30</v>
      </c>
      <c r="D31" t="s">
        <v>12</v>
      </c>
      <c r="E31" t="s">
        <v>43</v>
      </c>
      <c r="F31">
        <v>65000</v>
      </c>
      <c r="G31" t="s">
        <v>19</v>
      </c>
      <c r="H31">
        <v>65000</v>
      </c>
      <c r="I31" t="s">
        <v>29</v>
      </c>
      <c r="J31">
        <v>100</v>
      </c>
      <c r="K31" t="s">
        <v>29</v>
      </c>
      <c r="L31" t="s">
        <v>21</v>
      </c>
    </row>
    <row r="32" spans="1:12" x14ac:dyDescent="0.35">
      <c r="A32">
        <v>515</v>
      </c>
      <c r="B32">
        <v>2022</v>
      </c>
      <c r="C32" t="s">
        <v>11</v>
      </c>
      <c r="D32" t="s">
        <v>12</v>
      </c>
      <c r="E32" t="s">
        <v>13</v>
      </c>
      <c r="F32">
        <v>48000</v>
      </c>
      <c r="G32" t="s">
        <v>19</v>
      </c>
      <c r="H32">
        <v>48000</v>
      </c>
      <c r="I32" t="s">
        <v>75</v>
      </c>
      <c r="J32">
        <v>100</v>
      </c>
      <c r="K32" t="s">
        <v>29</v>
      </c>
      <c r="L3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9"/>
  <sheetViews>
    <sheetView workbookViewId="0">
      <selection activeCell="F4" sqref="F4"/>
    </sheetView>
  </sheetViews>
  <sheetFormatPr defaultRowHeight="14.5" x14ac:dyDescent="0.35"/>
  <cols>
    <col min="1" max="1" width="3.81640625" bestFit="1" customWidth="1"/>
    <col min="2" max="2" width="9.6328125" bestFit="1" customWidth="1"/>
    <col min="3" max="3" width="14.81640625" bestFit="1" customWidth="1"/>
    <col min="4" max="4" width="16.08984375" bestFit="1" customWidth="1"/>
    <col min="5" max="5" width="35.81640625" bestFit="1" customWidth="1"/>
    <col min="6" max="6" width="6.81640625" bestFit="1" customWidth="1"/>
    <col min="7" max="7" width="14" bestFit="1" customWidth="1"/>
    <col min="8" max="8" width="12.26953125" bestFit="1" customWidth="1"/>
    <col min="9" max="9" width="18.1796875" bestFit="1" customWidth="1"/>
    <col min="10" max="10" width="11.81640625" bestFit="1" customWidth="1"/>
    <col min="11" max="11" width="16.1796875" bestFit="1" customWidth="1"/>
    <col min="12" max="12" width="12.5429687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19</v>
      </c>
      <c r="B2">
        <v>2020</v>
      </c>
      <c r="C2" t="s">
        <v>11</v>
      </c>
      <c r="D2" t="s">
        <v>12</v>
      </c>
      <c r="E2" t="s">
        <v>36</v>
      </c>
      <c r="F2">
        <v>56000</v>
      </c>
      <c r="G2" t="s">
        <v>19</v>
      </c>
      <c r="H2">
        <v>56000</v>
      </c>
      <c r="I2" t="s">
        <v>47</v>
      </c>
      <c r="J2">
        <v>100</v>
      </c>
      <c r="K2" t="s">
        <v>29</v>
      </c>
      <c r="L2" t="s">
        <v>25</v>
      </c>
    </row>
    <row r="3" spans="1:12" x14ac:dyDescent="0.35">
      <c r="A3">
        <v>23</v>
      </c>
      <c r="B3">
        <v>2020</v>
      </c>
      <c r="C3" t="s">
        <v>11</v>
      </c>
      <c r="D3" t="s">
        <v>12</v>
      </c>
      <c r="E3" t="s">
        <v>51</v>
      </c>
      <c r="F3">
        <v>98000</v>
      </c>
      <c r="G3" t="s">
        <v>19</v>
      </c>
      <c r="H3">
        <v>98000</v>
      </c>
      <c r="I3" t="s">
        <v>29</v>
      </c>
      <c r="J3">
        <v>0</v>
      </c>
      <c r="K3" t="s">
        <v>29</v>
      </c>
      <c r="L3" t="s">
        <v>25</v>
      </c>
    </row>
    <row r="4" spans="1:12" x14ac:dyDescent="0.35">
      <c r="A4">
        <v>33</v>
      </c>
      <c r="B4">
        <v>2020</v>
      </c>
      <c r="C4" t="s">
        <v>11</v>
      </c>
      <c r="D4" t="s">
        <v>12</v>
      </c>
      <c r="E4" t="s">
        <v>55</v>
      </c>
      <c r="F4">
        <v>450000</v>
      </c>
      <c r="G4" t="s">
        <v>19</v>
      </c>
      <c r="H4">
        <v>450000</v>
      </c>
      <c r="I4" t="s">
        <v>29</v>
      </c>
      <c r="J4">
        <v>0</v>
      </c>
      <c r="K4" t="s">
        <v>29</v>
      </c>
      <c r="L4" t="s">
        <v>25</v>
      </c>
    </row>
    <row r="5" spans="1:12" x14ac:dyDescent="0.35">
      <c r="A5">
        <v>57</v>
      </c>
      <c r="B5">
        <v>2020</v>
      </c>
      <c r="C5" t="s">
        <v>11</v>
      </c>
      <c r="D5" t="s">
        <v>12</v>
      </c>
      <c r="E5" t="s">
        <v>13</v>
      </c>
      <c r="F5">
        <v>118000</v>
      </c>
      <c r="G5" t="s">
        <v>19</v>
      </c>
      <c r="H5">
        <v>118000</v>
      </c>
      <c r="I5" t="s">
        <v>29</v>
      </c>
      <c r="J5">
        <v>100</v>
      </c>
      <c r="K5" t="s">
        <v>29</v>
      </c>
      <c r="L5" t="s">
        <v>25</v>
      </c>
    </row>
    <row r="6" spans="1:12" x14ac:dyDescent="0.35">
      <c r="A6">
        <v>59</v>
      </c>
      <c r="B6">
        <v>2020</v>
      </c>
      <c r="C6" t="s">
        <v>11</v>
      </c>
      <c r="D6" t="s">
        <v>12</v>
      </c>
      <c r="E6" t="s">
        <v>13</v>
      </c>
      <c r="F6">
        <v>138350</v>
      </c>
      <c r="G6" t="s">
        <v>19</v>
      </c>
      <c r="H6">
        <v>138350</v>
      </c>
      <c r="I6" t="s">
        <v>29</v>
      </c>
      <c r="J6">
        <v>100</v>
      </c>
      <c r="K6" t="s">
        <v>29</v>
      </c>
      <c r="L6" t="s">
        <v>25</v>
      </c>
    </row>
    <row r="7" spans="1:12" x14ac:dyDescent="0.35">
      <c r="A7">
        <v>61</v>
      </c>
      <c r="B7">
        <v>2020</v>
      </c>
      <c r="C7" t="s">
        <v>11</v>
      </c>
      <c r="D7" t="s">
        <v>12</v>
      </c>
      <c r="E7" t="s">
        <v>43</v>
      </c>
      <c r="F7">
        <v>130800</v>
      </c>
      <c r="G7" t="s">
        <v>19</v>
      </c>
      <c r="H7">
        <v>130800</v>
      </c>
      <c r="I7" t="s">
        <v>67</v>
      </c>
      <c r="J7">
        <v>100</v>
      </c>
      <c r="K7" t="s">
        <v>29</v>
      </c>
      <c r="L7" t="s">
        <v>25</v>
      </c>
    </row>
    <row r="8" spans="1:12" x14ac:dyDescent="0.35">
      <c r="A8">
        <v>67</v>
      </c>
      <c r="B8">
        <v>2020</v>
      </c>
      <c r="C8" t="s">
        <v>17</v>
      </c>
      <c r="D8" t="s">
        <v>12</v>
      </c>
      <c r="E8" t="s">
        <v>79</v>
      </c>
      <c r="F8">
        <v>190200</v>
      </c>
      <c r="G8" t="s">
        <v>19</v>
      </c>
      <c r="H8">
        <v>190200</v>
      </c>
      <c r="I8" t="s">
        <v>29</v>
      </c>
      <c r="J8">
        <v>100</v>
      </c>
      <c r="K8" t="s">
        <v>29</v>
      </c>
      <c r="L8" t="s">
        <v>25</v>
      </c>
    </row>
    <row r="9" spans="1:12" x14ac:dyDescent="0.35">
      <c r="A9">
        <v>76</v>
      </c>
      <c r="B9">
        <v>2021</v>
      </c>
      <c r="C9" t="s">
        <v>11</v>
      </c>
      <c r="D9" t="s">
        <v>12</v>
      </c>
      <c r="E9" t="s">
        <v>51</v>
      </c>
      <c r="F9">
        <v>100000</v>
      </c>
      <c r="G9" t="s">
        <v>19</v>
      </c>
      <c r="H9">
        <v>100000</v>
      </c>
      <c r="I9" t="s">
        <v>29</v>
      </c>
      <c r="J9">
        <v>100</v>
      </c>
      <c r="K9" t="s">
        <v>29</v>
      </c>
      <c r="L9" t="s">
        <v>25</v>
      </c>
    </row>
    <row r="10" spans="1:12" x14ac:dyDescent="0.35">
      <c r="A10">
        <v>79</v>
      </c>
      <c r="B10">
        <v>2021</v>
      </c>
      <c r="C10" t="s">
        <v>30</v>
      </c>
      <c r="D10" t="s">
        <v>12</v>
      </c>
      <c r="E10" t="s">
        <v>31</v>
      </c>
      <c r="F10">
        <v>80000</v>
      </c>
      <c r="G10" t="s">
        <v>19</v>
      </c>
      <c r="H10">
        <v>80000</v>
      </c>
      <c r="I10" t="s">
        <v>29</v>
      </c>
      <c r="J10">
        <v>100</v>
      </c>
      <c r="K10" t="s">
        <v>29</v>
      </c>
      <c r="L10" t="s">
        <v>25</v>
      </c>
    </row>
    <row r="11" spans="1:12" x14ac:dyDescent="0.35">
      <c r="A11">
        <v>98</v>
      </c>
      <c r="B11">
        <v>2021</v>
      </c>
      <c r="C11" t="s">
        <v>30</v>
      </c>
      <c r="D11" t="s">
        <v>12</v>
      </c>
      <c r="E11" t="s">
        <v>93</v>
      </c>
      <c r="F11">
        <v>70000</v>
      </c>
      <c r="G11" t="s">
        <v>19</v>
      </c>
      <c r="H11">
        <v>70000</v>
      </c>
      <c r="I11" t="s">
        <v>29</v>
      </c>
      <c r="J11">
        <v>100</v>
      </c>
      <c r="K11" t="s">
        <v>29</v>
      </c>
      <c r="L11" t="s">
        <v>25</v>
      </c>
    </row>
    <row r="12" spans="1:12" x14ac:dyDescent="0.35">
      <c r="A12">
        <v>108</v>
      </c>
      <c r="B12">
        <v>2021</v>
      </c>
      <c r="C12" t="s">
        <v>17</v>
      </c>
      <c r="D12" t="s">
        <v>12</v>
      </c>
      <c r="E12" t="s">
        <v>43</v>
      </c>
      <c r="F12">
        <v>150000</v>
      </c>
      <c r="G12" t="s">
        <v>19</v>
      </c>
      <c r="H12">
        <v>150000</v>
      </c>
      <c r="I12" t="s">
        <v>29</v>
      </c>
      <c r="J12">
        <v>100</v>
      </c>
      <c r="K12" t="s">
        <v>29</v>
      </c>
      <c r="L12" t="s">
        <v>25</v>
      </c>
    </row>
    <row r="13" spans="1:12" x14ac:dyDescent="0.35">
      <c r="A13">
        <v>113</v>
      </c>
      <c r="B13">
        <v>2021</v>
      </c>
      <c r="C13" t="s">
        <v>30</v>
      </c>
      <c r="D13" t="s">
        <v>47</v>
      </c>
      <c r="E13" t="s">
        <v>70</v>
      </c>
      <c r="F13">
        <v>12000</v>
      </c>
      <c r="G13" t="s">
        <v>19</v>
      </c>
      <c r="H13">
        <v>12000</v>
      </c>
      <c r="I13" t="s">
        <v>42</v>
      </c>
      <c r="J13">
        <v>100</v>
      </c>
      <c r="K13" t="s">
        <v>29</v>
      </c>
      <c r="L13" t="s">
        <v>25</v>
      </c>
    </row>
    <row r="14" spans="1:12" x14ac:dyDescent="0.35">
      <c r="A14">
        <v>121</v>
      </c>
      <c r="B14">
        <v>2021</v>
      </c>
      <c r="C14" t="s">
        <v>17</v>
      </c>
      <c r="D14" t="s">
        <v>12</v>
      </c>
      <c r="E14" t="s">
        <v>97</v>
      </c>
      <c r="F14">
        <v>200000</v>
      </c>
      <c r="G14" t="s">
        <v>19</v>
      </c>
      <c r="H14">
        <v>200000</v>
      </c>
      <c r="I14" t="s">
        <v>29</v>
      </c>
      <c r="J14">
        <v>100</v>
      </c>
      <c r="K14" t="s">
        <v>29</v>
      </c>
      <c r="L14" t="s">
        <v>25</v>
      </c>
    </row>
    <row r="15" spans="1:12" x14ac:dyDescent="0.35">
      <c r="A15">
        <v>122</v>
      </c>
      <c r="B15">
        <v>2021</v>
      </c>
      <c r="C15" t="s">
        <v>30</v>
      </c>
      <c r="D15" t="s">
        <v>12</v>
      </c>
      <c r="E15" t="s">
        <v>31</v>
      </c>
      <c r="F15">
        <v>50000</v>
      </c>
      <c r="G15" t="s">
        <v>19</v>
      </c>
      <c r="H15">
        <v>50000</v>
      </c>
      <c r="I15" t="s">
        <v>29</v>
      </c>
      <c r="J15">
        <v>100</v>
      </c>
      <c r="K15" t="s">
        <v>29</v>
      </c>
      <c r="L15" t="s">
        <v>25</v>
      </c>
    </row>
    <row r="16" spans="1:12" x14ac:dyDescent="0.35">
      <c r="A16">
        <v>132</v>
      </c>
      <c r="B16">
        <v>2021</v>
      </c>
      <c r="C16" t="s">
        <v>11</v>
      </c>
      <c r="D16" t="s">
        <v>12</v>
      </c>
      <c r="E16" t="s">
        <v>100</v>
      </c>
      <c r="F16">
        <v>38400</v>
      </c>
      <c r="G16" t="s">
        <v>19</v>
      </c>
      <c r="H16">
        <v>38400</v>
      </c>
      <c r="I16" t="s">
        <v>101</v>
      </c>
      <c r="J16">
        <v>100</v>
      </c>
      <c r="K16" t="s">
        <v>29</v>
      </c>
      <c r="L16" t="s">
        <v>25</v>
      </c>
    </row>
    <row r="17" spans="1:12" x14ac:dyDescent="0.35">
      <c r="A17">
        <v>135</v>
      </c>
      <c r="B17">
        <v>2021</v>
      </c>
      <c r="C17" t="s">
        <v>11</v>
      </c>
      <c r="D17" t="s">
        <v>12</v>
      </c>
      <c r="E17" t="s">
        <v>31</v>
      </c>
      <c r="F17">
        <v>90000</v>
      </c>
      <c r="G17" t="s">
        <v>19</v>
      </c>
      <c r="H17">
        <v>90000</v>
      </c>
      <c r="I17" t="s">
        <v>29</v>
      </c>
      <c r="J17">
        <v>100</v>
      </c>
      <c r="K17" t="s">
        <v>29</v>
      </c>
      <c r="L17" t="s">
        <v>25</v>
      </c>
    </row>
    <row r="18" spans="1:12" x14ac:dyDescent="0.35">
      <c r="A18">
        <v>139</v>
      </c>
      <c r="B18">
        <v>2021</v>
      </c>
      <c r="C18" t="s">
        <v>30</v>
      </c>
      <c r="D18" t="s">
        <v>12</v>
      </c>
      <c r="E18" t="s">
        <v>13</v>
      </c>
      <c r="F18">
        <v>80000</v>
      </c>
      <c r="G18" t="s">
        <v>19</v>
      </c>
      <c r="H18">
        <v>80000</v>
      </c>
      <c r="I18" t="s">
        <v>29</v>
      </c>
      <c r="J18">
        <v>100</v>
      </c>
      <c r="K18" t="s">
        <v>29</v>
      </c>
      <c r="L18" t="s">
        <v>25</v>
      </c>
    </row>
    <row r="19" spans="1:12" x14ac:dyDescent="0.35">
      <c r="A19">
        <v>151</v>
      </c>
      <c r="B19">
        <v>2021</v>
      </c>
      <c r="C19" t="s">
        <v>11</v>
      </c>
      <c r="D19" t="s">
        <v>12</v>
      </c>
      <c r="E19" t="s">
        <v>13</v>
      </c>
      <c r="F19">
        <v>150000</v>
      </c>
      <c r="G19" t="s">
        <v>19</v>
      </c>
      <c r="H19">
        <v>150000</v>
      </c>
      <c r="I19" t="s">
        <v>29</v>
      </c>
      <c r="J19">
        <v>100</v>
      </c>
      <c r="K19" t="s">
        <v>29</v>
      </c>
      <c r="L19" t="s">
        <v>25</v>
      </c>
    </row>
    <row r="20" spans="1:12" x14ac:dyDescent="0.35">
      <c r="A20">
        <v>158</v>
      </c>
      <c r="B20">
        <v>2021</v>
      </c>
      <c r="C20" t="s">
        <v>17</v>
      </c>
      <c r="D20" t="s">
        <v>12</v>
      </c>
      <c r="E20" t="s">
        <v>105</v>
      </c>
      <c r="F20">
        <v>120000</v>
      </c>
      <c r="G20" t="s">
        <v>19</v>
      </c>
      <c r="H20">
        <v>120000</v>
      </c>
      <c r="I20" t="s">
        <v>29</v>
      </c>
      <c r="J20">
        <v>100</v>
      </c>
      <c r="K20" t="s">
        <v>29</v>
      </c>
      <c r="L20" t="s">
        <v>25</v>
      </c>
    </row>
    <row r="21" spans="1:12" x14ac:dyDescent="0.35">
      <c r="A21">
        <v>201</v>
      </c>
      <c r="B21">
        <v>2021</v>
      </c>
      <c r="C21" t="s">
        <v>17</v>
      </c>
      <c r="D21" t="s">
        <v>12</v>
      </c>
      <c r="E21" t="s">
        <v>68</v>
      </c>
      <c r="F21">
        <v>195000</v>
      </c>
      <c r="G21" t="s">
        <v>19</v>
      </c>
      <c r="H21">
        <v>195000</v>
      </c>
      <c r="I21" t="s">
        <v>29</v>
      </c>
      <c r="J21">
        <v>100</v>
      </c>
      <c r="K21" t="s">
        <v>29</v>
      </c>
      <c r="L21" t="s">
        <v>25</v>
      </c>
    </row>
    <row r="22" spans="1:12" x14ac:dyDescent="0.35">
      <c r="A22">
        <v>207</v>
      </c>
      <c r="B22">
        <v>2021</v>
      </c>
      <c r="C22" t="s">
        <v>17</v>
      </c>
      <c r="D22" t="s">
        <v>12</v>
      </c>
      <c r="E22" t="s">
        <v>43</v>
      </c>
      <c r="F22">
        <v>165000</v>
      </c>
      <c r="G22" t="s">
        <v>19</v>
      </c>
      <c r="H22">
        <v>165000</v>
      </c>
      <c r="I22" t="s">
        <v>29</v>
      </c>
      <c r="J22">
        <v>0</v>
      </c>
      <c r="K22" t="s">
        <v>29</v>
      </c>
      <c r="L22" t="s">
        <v>25</v>
      </c>
    </row>
    <row r="23" spans="1:12" x14ac:dyDescent="0.35">
      <c r="A23">
        <v>249</v>
      </c>
      <c r="B23">
        <v>2021</v>
      </c>
      <c r="C23" t="s">
        <v>17</v>
      </c>
      <c r="D23" t="s">
        <v>12</v>
      </c>
      <c r="E23" t="s">
        <v>124</v>
      </c>
      <c r="F23">
        <v>170000</v>
      </c>
      <c r="G23" t="s">
        <v>19</v>
      </c>
      <c r="H23">
        <v>170000</v>
      </c>
      <c r="I23" t="s">
        <v>29</v>
      </c>
      <c r="J23">
        <v>100</v>
      </c>
      <c r="K23" t="s">
        <v>29</v>
      </c>
      <c r="L23" t="s">
        <v>25</v>
      </c>
    </row>
    <row r="24" spans="1:12" x14ac:dyDescent="0.35">
      <c r="A24">
        <v>266</v>
      </c>
      <c r="B24">
        <v>2021</v>
      </c>
      <c r="C24" t="s">
        <v>11</v>
      </c>
      <c r="D24" t="s">
        <v>12</v>
      </c>
      <c r="E24" t="s">
        <v>43</v>
      </c>
      <c r="F24">
        <v>93150</v>
      </c>
      <c r="G24" t="s">
        <v>19</v>
      </c>
      <c r="H24">
        <v>93150</v>
      </c>
      <c r="I24" t="s">
        <v>29</v>
      </c>
      <c r="J24">
        <v>0</v>
      </c>
      <c r="K24" t="s">
        <v>29</v>
      </c>
      <c r="L24" t="s">
        <v>25</v>
      </c>
    </row>
    <row r="25" spans="1:12" x14ac:dyDescent="0.35">
      <c r="A25">
        <v>267</v>
      </c>
      <c r="B25">
        <v>2021</v>
      </c>
      <c r="C25" t="s">
        <v>11</v>
      </c>
      <c r="D25" t="s">
        <v>12</v>
      </c>
      <c r="E25" t="s">
        <v>43</v>
      </c>
      <c r="F25">
        <v>111775</v>
      </c>
      <c r="G25" t="s">
        <v>19</v>
      </c>
      <c r="H25">
        <v>111775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5">
      <c r="A26">
        <v>275</v>
      </c>
      <c r="B26">
        <v>2021</v>
      </c>
      <c r="C26" t="s">
        <v>30</v>
      </c>
      <c r="D26" t="s">
        <v>12</v>
      </c>
      <c r="E26" t="s">
        <v>13</v>
      </c>
      <c r="F26">
        <v>100000</v>
      </c>
      <c r="G26" t="s">
        <v>19</v>
      </c>
      <c r="H26">
        <v>100000</v>
      </c>
      <c r="I26" t="s">
        <v>29</v>
      </c>
      <c r="J26">
        <v>100</v>
      </c>
      <c r="K26" t="s">
        <v>29</v>
      </c>
      <c r="L26" t="s">
        <v>25</v>
      </c>
    </row>
    <row r="27" spans="1:12" x14ac:dyDescent="0.35">
      <c r="A27">
        <v>283</v>
      </c>
      <c r="B27">
        <v>2021</v>
      </c>
      <c r="C27" t="s">
        <v>17</v>
      </c>
      <c r="D27" t="s">
        <v>59</v>
      </c>
      <c r="E27" t="s">
        <v>129</v>
      </c>
      <c r="F27">
        <v>105000</v>
      </c>
      <c r="G27" t="s">
        <v>19</v>
      </c>
      <c r="H27">
        <v>105000</v>
      </c>
      <c r="I27" t="s">
        <v>29</v>
      </c>
      <c r="J27">
        <v>100</v>
      </c>
      <c r="K27" t="s">
        <v>29</v>
      </c>
      <c r="L27" t="s">
        <v>25</v>
      </c>
    </row>
    <row r="28" spans="1:12" x14ac:dyDescent="0.35">
      <c r="A28">
        <v>289</v>
      </c>
      <c r="B28">
        <v>2022</v>
      </c>
      <c r="C28" t="s">
        <v>17</v>
      </c>
      <c r="D28" t="s">
        <v>12</v>
      </c>
      <c r="E28" t="s">
        <v>43</v>
      </c>
      <c r="F28">
        <v>135000</v>
      </c>
      <c r="G28" t="s">
        <v>19</v>
      </c>
      <c r="H28">
        <v>135000</v>
      </c>
      <c r="I28" t="s">
        <v>29</v>
      </c>
      <c r="J28">
        <v>100</v>
      </c>
      <c r="K28" t="s">
        <v>29</v>
      </c>
      <c r="L28" t="s">
        <v>25</v>
      </c>
    </row>
    <row r="29" spans="1:12" x14ac:dyDescent="0.35">
      <c r="A29">
        <v>290</v>
      </c>
      <c r="B29">
        <v>2022</v>
      </c>
      <c r="C29" t="s">
        <v>17</v>
      </c>
      <c r="D29" t="s">
        <v>12</v>
      </c>
      <c r="E29" t="s">
        <v>31</v>
      </c>
      <c r="F29">
        <v>155000</v>
      </c>
      <c r="G29" t="s">
        <v>19</v>
      </c>
      <c r="H29">
        <v>155000</v>
      </c>
      <c r="I29" t="s">
        <v>29</v>
      </c>
      <c r="J29">
        <v>100</v>
      </c>
      <c r="K29" t="s">
        <v>29</v>
      </c>
      <c r="L29" t="s">
        <v>25</v>
      </c>
    </row>
    <row r="30" spans="1:12" x14ac:dyDescent="0.35">
      <c r="A30">
        <v>291</v>
      </c>
      <c r="B30">
        <v>2022</v>
      </c>
      <c r="C30" t="s">
        <v>17</v>
      </c>
      <c r="D30" t="s">
        <v>12</v>
      </c>
      <c r="E30" t="s">
        <v>31</v>
      </c>
      <c r="F30">
        <v>120600</v>
      </c>
      <c r="G30" t="s">
        <v>19</v>
      </c>
      <c r="H30">
        <v>120600</v>
      </c>
      <c r="I30" t="s">
        <v>29</v>
      </c>
      <c r="J30">
        <v>100</v>
      </c>
      <c r="K30" t="s">
        <v>29</v>
      </c>
      <c r="L30" t="s">
        <v>25</v>
      </c>
    </row>
    <row r="31" spans="1:12" x14ac:dyDescent="0.35">
      <c r="A31">
        <v>292</v>
      </c>
      <c r="B31">
        <v>2022</v>
      </c>
      <c r="C31" t="s">
        <v>11</v>
      </c>
      <c r="D31" t="s">
        <v>12</v>
      </c>
      <c r="E31" t="s">
        <v>13</v>
      </c>
      <c r="F31">
        <v>130000</v>
      </c>
      <c r="G31" t="s">
        <v>19</v>
      </c>
      <c r="H31">
        <v>130000</v>
      </c>
      <c r="I31" t="s">
        <v>29</v>
      </c>
      <c r="J31">
        <v>0</v>
      </c>
      <c r="K31" t="s">
        <v>29</v>
      </c>
      <c r="L31" t="s">
        <v>25</v>
      </c>
    </row>
    <row r="32" spans="1:12" x14ac:dyDescent="0.35">
      <c r="A32">
        <v>293</v>
      </c>
      <c r="B32">
        <v>2022</v>
      </c>
      <c r="C32" t="s">
        <v>11</v>
      </c>
      <c r="D32" t="s">
        <v>12</v>
      </c>
      <c r="E32" t="s">
        <v>13</v>
      </c>
      <c r="F32">
        <v>90000</v>
      </c>
      <c r="G32" t="s">
        <v>19</v>
      </c>
      <c r="H32">
        <v>90000</v>
      </c>
      <c r="I32" t="s">
        <v>29</v>
      </c>
      <c r="J32">
        <v>0</v>
      </c>
      <c r="K32" t="s">
        <v>29</v>
      </c>
      <c r="L32" t="s">
        <v>25</v>
      </c>
    </row>
    <row r="33" spans="1:12" x14ac:dyDescent="0.35">
      <c r="A33">
        <v>294</v>
      </c>
      <c r="B33">
        <v>2022</v>
      </c>
      <c r="C33" t="s">
        <v>11</v>
      </c>
      <c r="D33" t="s">
        <v>12</v>
      </c>
      <c r="E33" t="s">
        <v>43</v>
      </c>
      <c r="F33">
        <v>170000</v>
      </c>
      <c r="G33" t="s">
        <v>19</v>
      </c>
      <c r="H33">
        <v>170000</v>
      </c>
      <c r="I33" t="s">
        <v>29</v>
      </c>
      <c r="J33">
        <v>100</v>
      </c>
      <c r="K33" t="s">
        <v>29</v>
      </c>
      <c r="L33" t="s">
        <v>25</v>
      </c>
    </row>
    <row r="34" spans="1:12" x14ac:dyDescent="0.35">
      <c r="A34">
        <v>295</v>
      </c>
      <c r="B34">
        <v>2022</v>
      </c>
      <c r="C34" t="s">
        <v>11</v>
      </c>
      <c r="D34" t="s">
        <v>12</v>
      </c>
      <c r="E34" t="s">
        <v>43</v>
      </c>
      <c r="F34">
        <v>150000</v>
      </c>
      <c r="G34" t="s">
        <v>19</v>
      </c>
      <c r="H34">
        <v>150000</v>
      </c>
      <c r="I34" t="s">
        <v>29</v>
      </c>
      <c r="J34">
        <v>100</v>
      </c>
      <c r="K34" t="s">
        <v>29</v>
      </c>
      <c r="L34" t="s">
        <v>25</v>
      </c>
    </row>
    <row r="35" spans="1:12" x14ac:dyDescent="0.35">
      <c r="A35">
        <v>296</v>
      </c>
      <c r="B35">
        <v>2022</v>
      </c>
      <c r="C35" t="s">
        <v>17</v>
      </c>
      <c r="D35" t="s">
        <v>12</v>
      </c>
      <c r="E35" t="s">
        <v>31</v>
      </c>
      <c r="F35">
        <v>102100</v>
      </c>
      <c r="G35" t="s">
        <v>19</v>
      </c>
      <c r="H35">
        <v>102100</v>
      </c>
      <c r="I35" t="s">
        <v>29</v>
      </c>
      <c r="J35">
        <v>100</v>
      </c>
      <c r="K35" t="s">
        <v>29</v>
      </c>
      <c r="L35" t="s">
        <v>25</v>
      </c>
    </row>
    <row r="36" spans="1:12" x14ac:dyDescent="0.35">
      <c r="A36">
        <v>297</v>
      </c>
      <c r="B36">
        <v>2022</v>
      </c>
      <c r="C36" t="s">
        <v>17</v>
      </c>
      <c r="D36" t="s">
        <v>12</v>
      </c>
      <c r="E36" t="s">
        <v>31</v>
      </c>
      <c r="F36">
        <v>84900</v>
      </c>
      <c r="G36" t="s">
        <v>19</v>
      </c>
      <c r="H36">
        <v>84900</v>
      </c>
      <c r="I36" t="s">
        <v>29</v>
      </c>
      <c r="J36">
        <v>100</v>
      </c>
      <c r="K36" t="s">
        <v>29</v>
      </c>
      <c r="L36" t="s">
        <v>25</v>
      </c>
    </row>
    <row r="37" spans="1:12" x14ac:dyDescent="0.35">
      <c r="A37">
        <v>298</v>
      </c>
      <c r="B37">
        <v>2022</v>
      </c>
      <c r="C37" t="s">
        <v>17</v>
      </c>
      <c r="D37" t="s">
        <v>12</v>
      </c>
      <c r="E37" t="s">
        <v>13</v>
      </c>
      <c r="F37">
        <v>136620</v>
      </c>
      <c r="G37" t="s">
        <v>19</v>
      </c>
      <c r="H37">
        <v>136620</v>
      </c>
      <c r="I37" t="s">
        <v>29</v>
      </c>
      <c r="J37">
        <v>100</v>
      </c>
      <c r="K37" t="s">
        <v>29</v>
      </c>
      <c r="L37" t="s">
        <v>25</v>
      </c>
    </row>
    <row r="38" spans="1:12" x14ac:dyDescent="0.35">
      <c r="A38">
        <v>299</v>
      </c>
      <c r="B38">
        <v>2022</v>
      </c>
      <c r="C38" t="s">
        <v>17</v>
      </c>
      <c r="D38" t="s">
        <v>12</v>
      </c>
      <c r="E38" t="s">
        <v>13</v>
      </c>
      <c r="F38">
        <v>99360</v>
      </c>
      <c r="G38" t="s">
        <v>19</v>
      </c>
      <c r="H38">
        <v>99360</v>
      </c>
      <c r="I38" t="s">
        <v>29</v>
      </c>
      <c r="J38">
        <v>100</v>
      </c>
      <c r="K38" t="s">
        <v>29</v>
      </c>
      <c r="L38" t="s">
        <v>25</v>
      </c>
    </row>
    <row r="39" spans="1:12" x14ac:dyDescent="0.35">
      <c r="A39">
        <v>302</v>
      </c>
      <c r="B39">
        <v>2022</v>
      </c>
      <c r="C39" t="s">
        <v>17</v>
      </c>
      <c r="D39" t="s">
        <v>12</v>
      </c>
      <c r="E39" t="s">
        <v>13</v>
      </c>
      <c r="F39">
        <v>146000</v>
      </c>
      <c r="G39" t="s">
        <v>19</v>
      </c>
      <c r="H39">
        <v>146000</v>
      </c>
      <c r="I39" t="s">
        <v>29</v>
      </c>
      <c r="J39">
        <v>100</v>
      </c>
      <c r="K39" t="s">
        <v>29</v>
      </c>
      <c r="L39" t="s">
        <v>25</v>
      </c>
    </row>
    <row r="40" spans="1:12" x14ac:dyDescent="0.35">
      <c r="A40">
        <v>303</v>
      </c>
      <c r="B40">
        <v>2022</v>
      </c>
      <c r="C40" t="s">
        <v>17</v>
      </c>
      <c r="D40" t="s">
        <v>12</v>
      </c>
      <c r="E40" t="s">
        <v>13</v>
      </c>
      <c r="F40">
        <v>123000</v>
      </c>
      <c r="G40" t="s">
        <v>19</v>
      </c>
      <c r="H40">
        <v>123000</v>
      </c>
      <c r="I40" t="s">
        <v>29</v>
      </c>
      <c r="J40">
        <v>100</v>
      </c>
      <c r="K40" t="s">
        <v>29</v>
      </c>
      <c r="L40" t="s">
        <v>25</v>
      </c>
    </row>
    <row r="41" spans="1:12" x14ac:dyDescent="0.35">
      <c r="A41">
        <v>305</v>
      </c>
      <c r="B41">
        <v>2022</v>
      </c>
      <c r="C41" t="s">
        <v>17</v>
      </c>
      <c r="D41" t="s">
        <v>12</v>
      </c>
      <c r="E41" t="s">
        <v>31</v>
      </c>
      <c r="F41">
        <v>99000</v>
      </c>
      <c r="G41" t="s">
        <v>19</v>
      </c>
      <c r="H41">
        <v>99000</v>
      </c>
      <c r="I41" t="s">
        <v>29</v>
      </c>
      <c r="J41">
        <v>0</v>
      </c>
      <c r="K41" t="s">
        <v>29</v>
      </c>
      <c r="L41" t="s">
        <v>25</v>
      </c>
    </row>
    <row r="42" spans="1:12" x14ac:dyDescent="0.35">
      <c r="A42">
        <v>306</v>
      </c>
      <c r="B42">
        <v>2022</v>
      </c>
      <c r="C42" t="s">
        <v>17</v>
      </c>
      <c r="D42" t="s">
        <v>12</v>
      </c>
      <c r="E42" t="s">
        <v>31</v>
      </c>
      <c r="F42">
        <v>116000</v>
      </c>
      <c r="G42" t="s">
        <v>19</v>
      </c>
      <c r="H42">
        <v>116000</v>
      </c>
      <c r="I42" t="s">
        <v>29</v>
      </c>
      <c r="J42">
        <v>0</v>
      </c>
      <c r="K42" t="s">
        <v>29</v>
      </c>
      <c r="L42" t="s">
        <v>25</v>
      </c>
    </row>
    <row r="43" spans="1:12" x14ac:dyDescent="0.35">
      <c r="A43">
        <v>307</v>
      </c>
      <c r="B43">
        <v>2022</v>
      </c>
      <c r="C43" t="s">
        <v>11</v>
      </c>
      <c r="D43" t="s">
        <v>12</v>
      </c>
      <c r="E43" t="s">
        <v>31</v>
      </c>
      <c r="F43">
        <v>106260</v>
      </c>
      <c r="G43" t="s">
        <v>19</v>
      </c>
      <c r="H43">
        <v>106260</v>
      </c>
      <c r="I43" t="s">
        <v>29</v>
      </c>
      <c r="J43">
        <v>0</v>
      </c>
      <c r="K43" t="s">
        <v>29</v>
      </c>
      <c r="L43" t="s">
        <v>25</v>
      </c>
    </row>
    <row r="44" spans="1:12" x14ac:dyDescent="0.35">
      <c r="A44">
        <v>308</v>
      </c>
      <c r="B44">
        <v>2022</v>
      </c>
      <c r="C44" t="s">
        <v>11</v>
      </c>
      <c r="D44" t="s">
        <v>12</v>
      </c>
      <c r="E44" t="s">
        <v>31</v>
      </c>
      <c r="F44">
        <v>126500</v>
      </c>
      <c r="G44" t="s">
        <v>19</v>
      </c>
      <c r="H44">
        <v>126500</v>
      </c>
      <c r="I44" t="s">
        <v>29</v>
      </c>
      <c r="J44">
        <v>0</v>
      </c>
      <c r="K44" t="s">
        <v>29</v>
      </c>
      <c r="L44" t="s">
        <v>25</v>
      </c>
    </row>
    <row r="45" spans="1:12" x14ac:dyDescent="0.35">
      <c r="A45">
        <v>309</v>
      </c>
      <c r="B45">
        <v>2022</v>
      </c>
      <c r="C45" t="s">
        <v>53</v>
      </c>
      <c r="D45" t="s">
        <v>12</v>
      </c>
      <c r="E45" t="s">
        <v>43</v>
      </c>
      <c r="F45">
        <v>242000</v>
      </c>
      <c r="G45" t="s">
        <v>19</v>
      </c>
      <c r="H45">
        <v>242000</v>
      </c>
      <c r="I45" t="s">
        <v>29</v>
      </c>
      <c r="J45">
        <v>100</v>
      </c>
      <c r="K45" t="s">
        <v>29</v>
      </c>
      <c r="L45" t="s">
        <v>25</v>
      </c>
    </row>
    <row r="46" spans="1:12" x14ac:dyDescent="0.35">
      <c r="A46">
        <v>310</v>
      </c>
      <c r="B46">
        <v>2022</v>
      </c>
      <c r="C46" t="s">
        <v>53</v>
      </c>
      <c r="D46" t="s">
        <v>12</v>
      </c>
      <c r="E46" t="s">
        <v>43</v>
      </c>
      <c r="F46">
        <v>200000</v>
      </c>
      <c r="G46" t="s">
        <v>19</v>
      </c>
      <c r="H46">
        <v>200000</v>
      </c>
      <c r="I46" t="s">
        <v>29</v>
      </c>
      <c r="J46">
        <v>100</v>
      </c>
      <c r="K46" t="s">
        <v>29</v>
      </c>
      <c r="L46" t="s">
        <v>25</v>
      </c>
    </row>
    <row r="47" spans="1:12" x14ac:dyDescent="0.35">
      <c r="A47">
        <v>315</v>
      </c>
      <c r="B47">
        <v>2022</v>
      </c>
      <c r="C47" t="s">
        <v>17</v>
      </c>
      <c r="D47" t="s">
        <v>12</v>
      </c>
      <c r="E47" t="s">
        <v>13</v>
      </c>
      <c r="F47">
        <v>165220</v>
      </c>
      <c r="G47" t="s">
        <v>19</v>
      </c>
      <c r="H47">
        <v>165220</v>
      </c>
      <c r="I47" t="s">
        <v>29</v>
      </c>
      <c r="J47">
        <v>100</v>
      </c>
      <c r="K47" t="s">
        <v>29</v>
      </c>
      <c r="L47" t="s">
        <v>25</v>
      </c>
    </row>
    <row r="48" spans="1:12" x14ac:dyDescent="0.35">
      <c r="A48">
        <v>317</v>
      </c>
      <c r="B48">
        <v>2022</v>
      </c>
      <c r="C48" t="s">
        <v>17</v>
      </c>
      <c r="D48" t="s">
        <v>12</v>
      </c>
      <c r="E48" t="s">
        <v>13</v>
      </c>
      <c r="F48">
        <v>120160</v>
      </c>
      <c r="G48" t="s">
        <v>19</v>
      </c>
      <c r="H48">
        <v>120160</v>
      </c>
      <c r="I48" t="s">
        <v>29</v>
      </c>
      <c r="J48">
        <v>100</v>
      </c>
      <c r="K48" t="s">
        <v>29</v>
      </c>
      <c r="L48" t="s">
        <v>25</v>
      </c>
    </row>
    <row r="49" spans="1:12" x14ac:dyDescent="0.35">
      <c r="A49">
        <v>318</v>
      </c>
      <c r="B49">
        <v>2022</v>
      </c>
      <c r="C49" t="s">
        <v>17</v>
      </c>
      <c r="D49" t="s">
        <v>12</v>
      </c>
      <c r="E49" t="s">
        <v>31</v>
      </c>
      <c r="F49">
        <v>90320</v>
      </c>
      <c r="G49" t="s">
        <v>19</v>
      </c>
      <c r="H49">
        <v>90320</v>
      </c>
      <c r="I49" t="s">
        <v>29</v>
      </c>
      <c r="J49">
        <v>100</v>
      </c>
      <c r="K49" t="s">
        <v>29</v>
      </c>
      <c r="L49" t="s">
        <v>25</v>
      </c>
    </row>
    <row r="50" spans="1:12" x14ac:dyDescent="0.35">
      <c r="A50">
        <v>319</v>
      </c>
      <c r="B50">
        <v>2022</v>
      </c>
      <c r="C50" t="s">
        <v>17</v>
      </c>
      <c r="D50" t="s">
        <v>12</v>
      </c>
      <c r="E50" t="s">
        <v>43</v>
      </c>
      <c r="F50">
        <v>181940</v>
      </c>
      <c r="G50" t="s">
        <v>19</v>
      </c>
      <c r="H50">
        <v>181940</v>
      </c>
      <c r="I50" t="s">
        <v>29</v>
      </c>
      <c r="J50">
        <v>0</v>
      </c>
      <c r="K50" t="s">
        <v>29</v>
      </c>
      <c r="L50" t="s">
        <v>25</v>
      </c>
    </row>
    <row r="51" spans="1:12" x14ac:dyDescent="0.35">
      <c r="A51">
        <v>320</v>
      </c>
      <c r="B51">
        <v>2022</v>
      </c>
      <c r="C51" t="s">
        <v>17</v>
      </c>
      <c r="D51" t="s">
        <v>12</v>
      </c>
      <c r="E51" t="s">
        <v>43</v>
      </c>
      <c r="F51">
        <v>132320</v>
      </c>
      <c r="G51" t="s">
        <v>19</v>
      </c>
      <c r="H51">
        <v>132320</v>
      </c>
      <c r="I51" t="s">
        <v>29</v>
      </c>
      <c r="J51">
        <v>0</v>
      </c>
      <c r="K51" t="s">
        <v>29</v>
      </c>
      <c r="L51" t="s">
        <v>25</v>
      </c>
    </row>
    <row r="52" spans="1:12" x14ac:dyDescent="0.35">
      <c r="A52">
        <v>321</v>
      </c>
      <c r="B52">
        <v>2022</v>
      </c>
      <c r="C52" t="s">
        <v>17</v>
      </c>
      <c r="D52" t="s">
        <v>12</v>
      </c>
      <c r="E52" t="s">
        <v>43</v>
      </c>
      <c r="F52">
        <v>220110</v>
      </c>
      <c r="G52" t="s">
        <v>19</v>
      </c>
      <c r="H52">
        <v>220110</v>
      </c>
      <c r="I52" t="s">
        <v>29</v>
      </c>
      <c r="J52">
        <v>0</v>
      </c>
      <c r="K52" t="s">
        <v>29</v>
      </c>
      <c r="L52" t="s">
        <v>25</v>
      </c>
    </row>
    <row r="53" spans="1:12" x14ac:dyDescent="0.35">
      <c r="A53">
        <v>322</v>
      </c>
      <c r="B53">
        <v>2022</v>
      </c>
      <c r="C53" t="s">
        <v>17</v>
      </c>
      <c r="D53" t="s">
        <v>12</v>
      </c>
      <c r="E53" t="s">
        <v>43</v>
      </c>
      <c r="F53">
        <v>160080</v>
      </c>
      <c r="G53" t="s">
        <v>19</v>
      </c>
      <c r="H53">
        <v>160080</v>
      </c>
      <c r="I53" t="s">
        <v>29</v>
      </c>
      <c r="J53">
        <v>0</v>
      </c>
      <c r="K53" t="s">
        <v>29</v>
      </c>
      <c r="L53" t="s">
        <v>25</v>
      </c>
    </row>
    <row r="54" spans="1:12" x14ac:dyDescent="0.35">
      <c r="A54">
        <v>325</v>
      </c>
      <c r="B54">
        <v>2022</v>
      </c>
      <c r="C54" t="s">
        <v>17</v>
      </c>
      <c r="D54" t="s">
        <v>12</v>
      </c>
      <c r="E54" t="s">
        <v>31</v>
      </c>
      <c r="F54">
        <v>124190</v>
      </c>
      <c r="G54" t="s">
        <v>19</v>
      </c>
      <c r="H54">
        <v>124190</v>
      </c>
      <c r="I54" t="s">
        <v>29</v>
      </c>
      <c r="J54">
        <v>100</v>
      </c>
      <c r="K54" t="s">
        <v>29</v>
      </c>
      <c r="L54" t="s">
        <v>25</v>
      </c>
    </row>
    <row r="55" spans="1:12" x14ac:dyDescent="0.35">
      <c r="A55">
        <v>326</v>
      </c>
      <c r="B55">
        <v>2022</v>
      </c>
      <c r="C55" t="s">
        <v>53</v>
      </c>
      <c r="D55" t="s">
        <v>12</v>
      </c>
      <c r="E55" t="s">
        <v>31</v>
      </c>
      <c r="F55">
        <v>130000</v>
      </c>
      <c r="G55" t="s">
        <v>19</v>
      </c>
      <c r="H55">
        <v>130000</v>
      </c>
      <c r="I55" t="s">
        <v>29</v>
      </c>
      <c r="J55">
        <v>100</v>
      </c>
      <c r="K55" t="s">
        <v>29</v>
      </c>
      <c r="L55" t="s">
        <v>25</v>
      </c>
    </row>
    <row r="56" spans="1:12" x14ac:dyDescent="0.35">
      <c r="A56">
        <v>327</v>
      </c>
      <c r="B56">
        <v>2022</v>
      </c>
      <c r="C56" t="s">
        <v>53</v>
      </c>
      <c r="D56" t="s">
        <v>12</v>
      </c>
      <c r="E56" t="s">
        <v>31</v>
      </c>
      <c r="F56">
        <v>110000</v>
      </c>
      <c r="G56" t="s">
        <v>19</v>
      </c>
      <c r="H56">
        <v>110000</v>
      </c>
      <c r="I56" t="s">
        <v>29</v>
      </c>
      <c r="J56">
        <v>100</v>
      </c>
      <c r="K56" t="s">
        <v>29</v>
      </c>
      <c r="L56" t="s">
        <v>25</v>
      </c>
    </row>
    <row r="57" spans="1:12" x14ac:dyDescent="0.35">
      <c r="A57">
        <v>328</v>
      </c>
      <c r="B57">
        <v>2022</v>
      </c>
      <c r="C57" t="s">
        <v>17</v>
      </c>
      <c r="D57" t="s">
        <v>12</v>
      </c>
      <c r="E57" t="s">
        <v>31</v>
      </c>
      <c r="F57">
        <v>170000</v>
      </c>
      <c r="G57" t="s">
        <v>19</v>
      </c>
      <c r="H57">
        <v>170000</v>
      </c>
      <c r="I57" t="s">
        <v>29</v>
      </c>
      <c r="J57">
        <v>100</v>
      </c>
      <c r="K57" t="s">
        <v>29</v>
      </c>
      <c r="L57" t="s">
        <v>25</v>
      </c>
    </row>
    <row r="58" spans="1:12" x14ac:dyDescent="0.35">
      <c r="A58">
        <v>329</v>
      </c>
      <c r="B58">
        <v>2022</v>
      </c>
      <c r="C58" t="s">
        <v>11</v>
      </c>
      <c r="D58" t="s">
        <v>12</v>
      </c>
      <c r="E58" t="s">
        <v>31</v>
      </c>
      <c r="F58">
        <v>115500</v>
      </c>
      <c r="G58" t="s">
        <v>19</v>
      </c>
      <c r="H58">
        <v>115500</v>
      </c>
      <c r="I58" t="s">
        <v>29</v>
      </c>
      <c r="J58">
        <v>100</v>
      </c>
      <c r="K58" t="s">
        <v>29</v>
      </c>
      <c r="L58" t="s">
        <v>25</v>
      </c>
    </row>
    <row r="59" spans="1:12" x14ac:dyDescent="0.35">
      <c r="A59">
        <v>330</v>
      </c>
      <c r="B59">
        <v>2022</v>
      </c>
      <c r="C59" t="s">
        <v>17</v>
      </c>
      <c r="D59" t="s">
        <v>12</v>
      </c>
      <c r="E59" t="s">
        <v>31</v>
      </c>
      <c r="F59">
        <v>112900</v>
      </c>
      <c r="G59" t="s">
        <v>19</v>
      </c>
      <c r="H59">
        <v>112900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5">
      <c r="A60">
        <v>331</v>
      </c>
      <c r="B60">
        <v>2022</v>
      </c>
      <c r="C60" t="s">
        <v>17</v>
      </c>
      <c r="D60" t="s">
        <v>12</v>
      </c>
      <c r="E60" t="s">
        <v>31</v>
      </c>
      <c r="F60">
        <v>90320</v>
      </c>
      <c r="G60" t="s">
        <v>19</v>
      </c>
      <c r="H60">
        <v>90320</v>
      </c>
      <c r="I60" t="s">
        <v>29</v>
      </c>
      <c r="J60">
        <v>100</v>
      </c>
      <c r="K60" t="s">
        <v>29</v>
      </c>
      <c r="L60" t="s">
        <v>25</v>
      </c>
    </row>
    <row r="61" spans="1:12" x14ac:dyDescent="0.35">
      <c r="A61">
        <v>332</v>
      </c>
      <c r="B61">
        <v>2022</v>
      </c>
      <c r="C61" t="s">
        <v>17</v>
      </c>
      <c r="D61" t="s">
        <v>12</v>
      </c>
      <c r="E61" t="s">
        <v>31</v>
      </c>
      <c r="F61">
        <v>112900</v>
      </c>
      <c r="G61" t="s">
        <v>19</v>
      </c>
      <c r="H61">
        <v>112900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5">
      <c r="A62">
        <v>333</v>
      </c>
      <c r="B62">
        <v>2022</v>
      </c>
      <c r="C62" t="s">
        <v>17</v>
      </c>
      <c r="D62" t="s">
        <v>12</v>
      </c>
      <c r="E62" t="s">
        <v>31</v>
      </c>
      <c r="F62">
        <v>90320</v>
      </c>
      <c r="G62" t="s">
        <v>19</v>
      </c>
      <c r="H62">
        <v>90320</v>
      </c>
      <c r="I62" t="s">
        <v>29</v>
      </c>
      <c r="J62">
        <v>100</v>
      </c>
      <c r="K62" t="s">
        <v>29</v>
      </c>
      <c r="L62" t="s">
        <v>25</v>
      </c>
    </row>
    <row r="63" spans="1:12" x14ac:dyDescent="0.35">
      <c r="A63">
        <v>334</v>
      </c>
      <c r="B63">
        <v>2022</v>
      </c>
      <c r="C63" t="s">
        <v>17</v>
      </c>
      <c r="D63" t="s">
        <v>12</v>
      </c>
      <c r="E63" t="s">
        <v>43</v>
      </c>
      <c r="F63">
        <v>165400</v>
      </c>
      <c r="G63" t="s">
        <v>19</v>
      </c>
      <c r="H63">
        <v>165400</v>
      </c>
      <c r="I63" t="s">
        <v>29</v>
      </c>
      <c r="J63">
        <v>100</v>
      </c>
      <c r="K63" t="s">
        <v>29</v>
      </c>
      <c r="L63" t="s">
        <v>25</v>
      </c>
    </row>
    <row r="64" spans="1:12" x14ac:dyDescent="0.35">
      <c r="A64">
        <v>335</v>
      </c>
      <c r="B64">
        <v>2022</v>
      </c>
      <c r="C64" t="s">
        <v>17</v>
      </c>
      <c r="D64" t="s">
        <v>12</v>
      </c>
      <c r="E64" t="s">
        <v>43</v>
      </c>
      <c r="F64">
        <v>132320</v>
      </c>
      <c r="G64" t="s">
        <v>19</v>
      </c>
      <c r="H64">
        <v>132320</v>
      </c>
      <c r="I64" t="s">
        <v>29</v>
      </c>
      <c r="J64">
        <v>100</v>
      </c>
      <c r="K64" t="s">
        <v>29</v>
      </c>
      <c r="L64" t="s">
        <v>25</v>
      </c>
    </row>
    <row r="65" spans="1:12" x14ac:dyDescent="0.35">
      <c r="A65">
        <v>336</v>
      </c>
      <c r="B65">
        <v>2022</v>
      </c>
      <c r="C65" t="s">
        <v>11</v>
      </c>
      <c r="D65" t="s">
        <v>12</v>
      </c>
      <c r="E65" t="s">
        <v>31</v>
      </c>
      <c r="F65">
        <v>167000</v>
      </c>
      <c r="G65" t="s">
        <v>19</v>
      </c>
      <c r="H65">
        <v>167000</v>
      </c>
      <c r="I65" t="s">
        <v>29</v>
      </c>
      <c r="J65">
        <v>100</v>
      </c>
      <c r="K65" t="s">
        <v>29</v>
      </c>
      <c r="L65" t="s">
        <v>25</v>
      </c>
    </row>
    <row r="66" spans="1:12" x14ac:dyDescent="0.35">
      <c r="A66">
        <v>337</v>
      </c>
      <c r="B66">
        <v>2022</v>
      </c>
      <c r="C66" t="s">
        <v>17</v>
      </c>
      <c r="D66" t="s">
        <v>12</v>
      </c>
      <c r="E66" t="s">
        <v>43</v>
      </c>
      <c r="F66">
        <v>243900</v>
      </c>
      <c r="G66" t="s">
        <v>19</v>
      </c>
      <c r="H66">
        <v>243900</v>
      </c>
      <c r="I66" t="s">
        <v>29</v>
      </c>
      <c r="J66">
        <v>100</v>
      </c>
      <c r="K66" t="s">
        <v>29</v>
      </c>
      <c r="L66" t="s">
        <v>25</v>
      </c>
    </row>
    <row r="67" spans="1:12" x14ac:dyDescent="0.35">
      <c r="A67">
        <v>338</v>
      </c>
      <c r="B67">
        <v>2022</v>
      </c>
      <c r="C67" t="s">
        <v>17</v>
      </c>
      <c r="D67" t="s">
        <v>12</v>
      </c>
      <c r="E67" t="s">
        <v>31</v>
      </c>
      <c r="F67">
        <v>136600</v>
      </c>
      <c r="G67" t="s">
        <v>19</v>
      </c>
      <c r="H67">
        <v>136600</v>
      </c>
      <c r="I67" t="s">
        <v>29</v>
      </c>
      <c r="J67">
        <v>100</v>
      </c>
      <c r="K67" t="s">
        <v>29</v>
      </c>
      <c r="L67" t="s">
        <v>25</v>
      </c>
    </row>
    <row r="68" spans="1:12" x14ac:dyDescent="0.35">
      <c r="A68">
        <v>339</v>
      </c>
      <c r="B68">
        <v>2022</v>
      </c>
      <c r="C68" t="s">
        <v>17</v>
      </c>
      <c r="D68" t="s">
        <v>12</v>
      </c>
      <c r="E68" t="s">
        <v>31</v>
      </c>
      <c r="F68">
        <v>109280</v>
      </c>
      <c r="G68" t="s">
        <v>19</v>
      </c>
      <c r="H68">
        <v>109280</v>
      </c>
      <c r="I68" t="s">
        <v>29</v>
      </c>
      <c r="J68">
        <v>100</v>
      </c>
      <c r="K68" t="s">
        <v>29</v>
      </c>
      <c r="L68" t="s">
        <v>25</v>
      </c>
    </row>
    <row r="69" spans="1:12" x14ac:dyDescent="0.35">
      <c r="A69">
        <v>340</v>
      </c>
      <c r="B69">
        <v>2022</v>
      </c>
      <c r="C69" t="s">
        <v>17</v>
      </c>
      <c r="D69" t="s">
        <v>12</v>
      </c>
      <c r="E69" t="s">
        <v>43</v>
      </c>
      <c r="F69">
        <v>128875</v>
      </c>
      <c r="G69" t="s">
        <v>19</v>
      </c>
      <c r="H69">
        <v>128875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5">
      <c r="A70">
        <v>341</v>
      </c>
      <c r="B70">
        <v>2022</v>
      </c>
      <c r="C70" t="s">
        <v>17</v>
      </c>
      <c r="D70" t="s">
        <v>12</v>
      </c>
      <c r="E70" t="s">
        <v>43</v>
      </c>
      <c r="F70">
        <v>93700</v>
      </c>
      <c r="G70" t="s">
        <v>19</v>
      </c>
      <c r="H70">
        <v>93700</v>
      </c>
      <c r="I70" t="s">
        <v>29</v>
      </c>
      <c r="J70">
        <v>100</v>
      </c>
      <c r="K70" t="s">
        <v>29</v>
      </c>
      <c r="L70" t="s">
        <v>25</v>
      </c>
    </row>
    <row r="71" spans="1:12" x14ac:dyDescent="0.35">
      <c r="A71">
        <v>342</v>
      </c>
      <c r="B71">
        <v>2022</v>
      </c>
      <c r="C71" t="s">
        <v>53</v>
      </c>
      <c r="D71" t="s">
        <v>12</v>
      </c>
      <c r="E71" t="s">
        <v>106</v>
      </c>
      <c r="F71">
        <v>224000</v>
      </c>
      <c r="G71" t="s">
        <v>19</v>
      </c>
      <c r="H71">
        <v>224000</v>
      </c>
      <c r="I71" t="s">
        <v>29</v>
      </c>
      <c r="J71">
        <v>100</v>
      </c>
      <c r="K71" t="s">
        <v>29</v>
      </c>
      <c r="L71" t="s">
        <v>25</v>
      </c>
    </row>
    <row r="72" spans="1:12" x14ac:dyDescent="0.35">
      <c r="A72">
        <v>343</v>
      </c>
      <c r="B72">
        <v>2022</v>
      </c>
      <c r="C72" t="s">
        <v>53</v>
      </c>
      <c r="D72" t="s">
        <v>12</v>
      </c>
      <c r="E72" t="s">
        <v>106</v>
      </c>
      <c r="F72">
        <v>167875</v>
      </c>
      <c r="G72" t="s">
        <v>19</v>
      </c>
      <c r="H72">
        <v>167875</v>
      </c>
      <c r="I72" t="s">
        <v>29</v>
      </c>
      <c r="J72">
        <v>100</v>
      </c>
      <c r="K72" t="s">
        <v>29</v>
      </c>
      <c r="L72" t="s">
        <v>25</v>
      </c>
    </row>
    <row r="73" spans="1:12" x14ac:dyDescent="0.35">
      <c r="A73">
        <v>344</v>
      </c>
      <c r="B73">
        <v>2022</v>
      </c>
      <c r="C73" t="s">
        <v>53</v>
      </c>
      <c r="D73" t="s">
        <v>12</v>
      </c>
      <c r="E73" t="s">
        <v>131</v>
      </c>
      <c r="F73">
        <v>175000</v>
      </c>
      <c r="G73" t="s">
        <v>19</v>
      </c>
      <c r="H73">
        <v>175000</v>
      </c>
      <c r="I73" t="s">
        <v>29</v>
      </c>
      <c r="J73">
        <v>100</v>
      </c>
      <c r="K73" t="s">
        <v>29</v>
      </c>
      <c r="L73" t="s">
        <v>25</v>
      </c>
    </row>
    <row r="74" spans="1:12" x14ac:dyDescent="0.35">
      <c r="A74">
        <v>345</v>
      </c>
      <c r="B74">
        <v>2022</v>
      </c>
      <c r="C74" t="s">
        <v>17</v>
      </c>
      <c r="D74" t="s">
        <v>12</v>
      </c>
      <c r="E74" t="s">
        <v>43</v>
      </c>
      <c r="F74">
        <v>156600</v>
      </c>
      <c r="G74" t="s">
        <v>19</v>
      </c>
      <c r="H74">
        <v>156600</v>
      </c>
      <c r="I74" t="s">
        <v>29</v>
      </c>
      <c r="J74">
        <v>100</v>
      </c>
      <c r="K74" t="s">
        <v>29</v>
      </c>
      <c r="L74" t="s">
        <v>25</v>
      </c>
    </row>
    <row r="75" spans="1:12" x14ac:dyDescent="0.35">
      <c r="A75">
        <v>346</v>
      </c>
      <c r="B75">
        <v>2022</v>
      </c>
      <c r="C75" t="s">
        <v>17</v>
      </c>
      <c r="D75" t="s">
        <v>12</v>
      </c>
      <c r="E75" t="s">
        <v>43</v>
      </c>
      <c r="F75">
        <v>108800</v>
      </c>
      <c r="G75" t="s">
        <v>19</v>
      </c>
      <c r="H75">
        <v>108800</v>
      </c>
      <c r="I75" t="s">
        <v>29</v>
      </c>
      <c r="J75">
        <v>0</v>
      </c>
      <c r="K75" t="s">
        <v>29</v>
      </c>
      <c r="L75" t="s">
        <v>25</v>
      </c>
    </row>
    <row r="76" spans="1:12" x14ac:dyDescent="0.35">
      <c r="A76">
        <v>347</v>
      </c>
      <c r="B76">
        <v>2022</v>
      </c>
      <c r="C76" t="s">
        <v>17</v>
      </c>
      <c r="D76" t="s">
        <v>12</v>
      </c>
      <c r="E76" t="s">
        <v>13</v>
      </c>
      <c r="F76">
        <v>95550</v>
      </c>
      <c r="G76" t="s">
        <v>19</v>
      </c>
      <c r="H76">
        <v>95550</v>
      </c>
      <c r="I76" t="s">
        <v>29</v>
      </c>
      <c r="J76">
        <v>0</v>
      </c>
      <c r="K76" t="s">
        <v>29</v>
      </c>
      <c r="L76" t="s">
        <v>25</v>
      </c>
    </row>
    <row r="77" spans="1:12" x14ac:dyDescent="0.35">
      <c r="A77">
        <v>349</v>
      </c>
      <c r="B77">
        <v>2022</v>
      </c>
      <c r="C77" t="s">
        <v>17</v>
      </c>
      <c r="D77" t="s">
        <v>12</v>
      </c>
      <c r="E77" t="s">
        <v>31</v>
      </c>
      <c r="F77">
        <v>135000</v>
      </c>
      <c r="G77" t="s">
        <v>19</v>
      </c>
      <c r="H77">
        <v>135000</v>
      </c>
      <c r="I77" t="s">
        <v>29</v>
      </c>
      <c r="J77">
        <v>100</v>
      </c>
      <c r="K77" t="s">
        <v>29</v>
      </c>
      <c r="L77" t="s">
        <v>25</v>
      </c>
    </row>
    <row r="78" spans="1:12" x14ac:dyDescent="0.35">
      <c r="A78">
        <v>350</v>
      </c>
      <c r="B78">
        <v>2022</v>
      </c>
      <c r="C78" t="s">
        <v>17</v>
      </c>
      <c r="D78" t="s">
        <v>12</v>
      </c>
      <c r="E78" t="s">
        <v>79</v>
      </c>
      <c r="F78">
        <v>161342</v>
      </c>
      <c r="G78" t="s">
        <v>19</v>
      </c>
      <c r="H78">
        <v>161342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5">
      <c r="A79">
        <v>351</v>
      </c>
      <c r="B79">
        <v>2022</v>
      </c>
      <c r="C79" t="s">
        <v>17</v>
      </c>
      <c r="D79" t="s">
        <v>12</v>
      </c>
      <c r="E79" t="s">
        <v>79</v>
      </c>
      <c r="F79">
        <v>137141</v>
      </c>
      <c r="G79" t="s">
        <v>19</v>
      </c>
      <c r="H79">
        <v>137141</v>
      </c>
      <c r="I79" t="s">
        <v>29</v>
      </c>
      <c r="J79">
        <v>100</v>
      </c>
      <c r="K79" t="s">
        <v>29</v>
      </c>
      <c r="L79" t="s">
        <v>25</v>
      </c>
    </row>
    <row r="80" spans="1:12" x14ac:dyDescent="0.35">
      <c r="A80">
        <v>352</v>
      </c>
      <c r="B80">
        <v>2022</v>
      </c>
      <c r="C80" t="s">
        <v>17</v>
      </c>
      <c r="D80" t="s">
        <v>12</v>
      </c>
      <c r="E80" t="s">
        <v>13</v>
      </c>
      <c r="F80">
        <v>167000</v>
      </c>
      <c r="G80" t="s">
        <v>19</v>
      </c>
      <c r="H80">
        <v>167000</v>
      </c>
      <c r="I80" t="s">
        <v>29</v>
      </c>
      <c r="J80">
        <v>100</v>
      </c>
      <c r="K80" t="s">
        <v>29</v>
      </c>
      <c r="L80" t="s">
        <v>25</v>
      </c>
    </row>
    <row r="81" spans="1:12" x14ac:dyDescent="0.35">
      <c r="A81">
        <v>353</v>
      </c>
      <c r="B81">
        <v>2022</v>
      </c>
      <c r="C81" t="s">
        <v>17</v>
      </c>
      <c r="D81" t="s">
        <v>12</v>
      </c>
      <c r="E81" t="s">
        <v>13</v>
      </c>
      <c r="F81">
        <v>123000</v>
      </c>
      <c r="G81" t="s">
        <v>19</v>
      </c>
      <c r="H81">
        <v>123000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5">
      <c r="A82">
        <v>356</v>
      </c>
      <c r="B82">
        <v>2022</v>
      </c>
      <c r="C82" t="s">
        <v>17</v>
      </c>
      <c r="D82" t="s">
        <v>12</v>
      </c>
      <c r="E82" t="s">
        <v>13</v>
      </c>
      <c r="F82">
        <v>150000</v>
      </c>
      <c r="G82" t="s">
        <v>19</v>
      </c>
      <c r="H82">
        <v>150000</v>
      </c>
      <c r="I82" t="s">
        <v>29</v>
      </c>
      <c r="J82">
        <v>0</v>
      </c>
      <c r="K82" t="s">
        <v>29</v>
      </c>
      <c r="L82" t="s">
        <v>25</v>
      </c>
    </row>
    <row r="83" spans="1:12" x14ac:dyDescent="0.35">
      <c r="A83">
        <v>357</v>
      </c>
      <c r="B83">
        <v>2022</v>
      </c>
      <c r="C83" t="s">
        <v>17</v>
      </c>
      <c r="D83" t="s">
        <v>12</v>
      </c>
      <c r="E83" t="s">
        <v>13</v>
      </c>
      <c r="F83">
        <v>211500</v>
      </c>
      <c r="G83" t="s">
        <v>19</v>
      </c>
      <c r="H83">
        <v>211500</v>
      </c>
      <c r="I83" t="s">
        <v>29</v>
      </c>
      <c r="J83">
        <v>100</v>
      </c>
      <c r="K83" t="s">
        <v>29</v>
      </c>
      <c r="L83" t="s">
        <v>25</v>
      </c>
    </row>
    <row r="84" spans="1:12" x14ac:dyDescent="0.35">
      <c r="A84">
        <v>365</v>
      </c>
      <c r="B84">
        <v>2022</v>
      </c>
      <c r="C84" t="s">
        <v>17</v>
      </c>
      <c r="D84" t="s">
        <v>12</v>
      </c>
      <c r="E84" t="s">
        <v>13</v>
      </c>
      <c r="F84">
        <v>138600</v>
      </c>
      <c r="G84" t="s">
        <v>19</v>
      </c>
      <c r="H84">
        <v>138600</v>
      </c>
      <c r="I84" t="s">
        <v>29</v>
      </c>
      <c r="J84">
        <v>100</v>
      </c>
      <c r="K84" t="s">
        <v>29</v>
      </c>
      <c r="L84" t="s">
        <v>25</v>
      </c>
    </row>
    <row r="85" spans="1:12" x14ac:dyDescent="0.35">
      <c r="A85">
        <v>366</v>
      </c>
      <c r="B85">
        <v>2022</v>
      </c>
      <c r="C85" t="s">
        <v>17</v>
      </c>
      <c r="D85" t="s">
        <v>12</v>
      </c>
      <c r="E85" t="s">
        <v>43</v>
      </c>
      <c r="F85">
        <v>136000</v>
      </c>
      <c r="G85" t="s">
        <v>19</v>
      </c>
      <c r="H85">
        <v>136000</v>
      </c>
      <c r="I85" t="s">
        <v>29</v>
      </c>
      <c r="J85">
        <v>0</v>
      </c>
      <c r="K85" t="s">
        <v>29</v>
      </c>
      <c r="L85" t="s">
        <v>25</v>
      </c>
    </row>
    <row r="86" spans="1:12" x14ac:dyDescent="0.35">
      <c r="A86">
        <v>368</v>
      </c>
      <c r="B86">
        <v>2022</v>
      </c>
      <c r="C86" t="s">
        <v>53</v>
      </c>
      <c r="D86" t="s">
        <v>12</v>
      </c>
      <c r="E86" t="s">
        <v>131</v>
      </c>
      <c r="F86">
        <v>135000</v>
      </c>
      <c r="G86" t="s">
        <v>19</v>
      </c>
      <c r="H86">
        <v>135000</v>
      </c>
      <c r="I86" t="s">
        <v>29</v>
      </c>
      <c r="J86">
        <v>100</v>
      </c>
      <c r="K86" t="s">
        <v>29</v>
      </c>
      <c r="L86" t="s">
        <v>25</v>
      </c>
    </row>
    <row r="87" spans="1:12" x14ac:dyDescent="0.35">
      <c r="A87">
        <v>369</v>
      </c>
      <c r="B87">
        <v>2022</v>
      </c>
      <c r="C87" t="s">
        <v>17</v>
      </c>
      <c r="D87" t="s">
        <v>12</v>
      </c>
      <c r="E87" t="s">
        <v>13</v>
      </c>
      <c r="F87">
        <v>170000</v>
      </c>
      <c r="G87" t="s">
        <v>19</v>
      </c>
      <c r="H87">
        <v>170000</v>
      </c>
      <c r="I87" t="s">
        <v>29</v>
      </c>
      <c r="J87">
        <v>100</v>
      </c>
      <c r="K87" t="s">
        <v>29</v>
      </c>
      <c r="L87" t="s">
        <v>25</v>
      </c>
    </row>
    <row r="88" spans="1:12" x14ac:dyDescent="0.35">
      <c r="A88">
        <v>370</v>
      </c>
      <c r="B88">
        <v>2022</v>
      </c>
      <c r="C88" t="s">
        <v>17</v>
      </c>
      <c r="D88" t="s">
        <v>12</v>
      </c>
      <c r="E88" t="s">
        <v>13</v>
      </c>
      <c r="F88">
        <v>123000</v>
      </c>
      <c r="G88" t="s">
        <v>19</v>
      </c>
      <c r="H88">
        <v>123000</v>
      </c>
      <c r="I88" t="s">
        <v>29</v>
      </c>
      <c r="J88">
        <v>100</v>
      </c>
      <c r="K88" t="s">
        <v>29</v>
      </c>
      <c r="L88" t="s">
        <v>25</v>
      </c>
    </row>
    <row r="89" spans="1:12" x14ac:dyDescent="0.35">
      <c r="A89">
        <v>371</v>
      </c>
      <c r="B89">
        <v>2022</v>
      </c>
      <c r="C89" t="s">
        <v>17</v>
      </c>
      <c r="D89" t="s">
        <v>12</v>
      </c>
      <c r="E89" t="s">
        <v>28</v>
      </c>
      <c r="F89">
        <v>189650</v>
      </c>
      <c r="G89" t="s">
        <v>19</v>
      </c>
      <c r="H89">
        <v>189650</v>
      </c>
      <c r="I89" t="s">
        <v>29</v>
      </c>
      <c r="J89">
        <v>0</v>
      </c>
      <c r="K89" t="s">
        <v>29</v>
      </c>
      <c r="L89" t="s">
        <v>25</v>
      </c>
    </row>
    <row r="90" spans="1:12" x14ac:dyDescent="0.35">
      <c r="A90">
        <v>372</v>
      </c>
      <c r="B90">
        <v>2022</v>
      </c>
      <c r="C90" t="s">
        <v>17</v>
      </c>
      <c r="D90" t="s">
        <v>12</v>
      </c>
      <c r="E90" t="s">
        <v>28</v>
      </c>
      <c r="F90">
        <v>164996</v>
      </c>
      <c r="G90" t="s">
        <v>19</v>
      </c>
      <c r="H90">
        <v>164996</v>
      </c>
      <c r="I90" t="s">
        <v>29</v>
      </c>
      <c r="J90">
        <v>0</v>
      </c>
      <c r="K90" t="s">
        <v>29</v>
      </c>
      <c r="L90" t="s">
        <v>25</v>
      </c>
    </row>
    <row r="91" spans="1:12" x14ac:dyDescent="0.35">
      <c r="A91">
        <v>376</v>
      </c>
      <c r="B91">
        <v>2022</v>
      </c>
      <c r="C91" t="s">
        <v>17</v>
      </c>
      <c r="D91" t="s">
        <v>12</v>
      </c>
      <c r="E91" t="s">
        <v>31</v>
      </c>
      <c r="F91">
        <v>132000</v>
      </c>
      <c r="G91" t="s">
        <v>19</v>
      </c>
      <c r="H91">
        <v>132000</v>
      </c>
      <c r="I91" t="s">
        <v>29</v>
      </c>
      <c r="J91">
        <v>0</v>
      </c>
      <c r="K91" t="s">
        <v>29</v>
      </c>
      <c r="L91" t="s">
        <v>25</v>
      </c>
    </row>
    <row r="92" spans="1:12" x14ac:dyDescent="0.35">
      <c r="A92">
        <v>377</v>
      </c>
      <c r="B92">
        <v>2022</v>
      </c>
      <c r="C92" t="s">
        <v>17</v>
      </c>
      <c r="D92" t="s">
        <v>12</v>
      </c>
      <c r="E92" t="s">
        <v>43</v>
      </c>
      <c r="F92">
        <v>165400</v>
      </c>
      <c r="G92" t="s">
        <v>19</v>
      </c>
      <c r="H92">
        <v>165400</v>
      </c>
      <c r="I92" t="s">
        <v>29</v>
      </c>
      <c r="J92">
        <v>100</v>
      </c>
      <c r="K92" t="s">
        <v>29</v>
      </c>
      <c r="L92" t="s">
        <v>25</v>
      </c>
    </row>
    <row r="93" spans="1:12" x14ac:dyDescent="0.35">
      <c r="A93">
        <v>378</v>
      </c>
      <c r="B93">
        <v>2022</v>
      </c>
      <c r="C93" t="s">
        <v>17</v>
      </c>
      <c r="D93" t="s">
        <v>12</v>
      </c>
      <c r="E93" t="s">
        <v>109</v>
      </c>
      <c r="F93">
        <v>208775</v>
      </c>
      <c r="G93" t="s">
        <v>19</v>
      </c>
      <c r="H93">
        <v>208775</v>
      </c>
      <c r="I93" t="s">
        <v>29</v>
      </c>
      <c r="J93">
        <v>100</v>
      </c>
      <c r="K93" t="s">
        <v>29</v>
      </c>
      <c r="L93" t="s">
        <v>25</v>
      </c>
    </row>
    <row r="94" spans="1:12" x14ac:dyDescent="0.35">
      <c r="A94">
        <v>379</v>
      </c>
      <c r="B94">
        <v>2022</v>
      </c>
      <c r="C94" t="s">
        <v>17</v>
      </c>
      <c r="D94" t="s">
        <v>12</v>
      </c>
      <c r="E94" t="s">
        <v>109</v>
      </c>
      <c r="F94">
        <v>147800</v>
      </c>
      <c r="G94" t="s">
        <v>19</v>
      </c>
      <c r="H94">
        <v>147800</v>
      </c>
      <c r="I94" t="s">
        <v>29</v>
      </c>
      <c r="J94">
        <v>100</v>
      </c>
      <c r="K94" t="s">
        <v>29</v>
      </c>
      <c r="L94" t="s">
        <v>25</v>
      </c>
    </row>
    <row r="95" spans="1:12" x14ac:dyDescent="0.35">
      <c r="A95">
        <v>380</v>
      </c>
      <c r="B95">
        <v>2022</v>
      </c>
      <c r="C95" t="s">
        <v>17</v>
      </c>
      <c r="D95" t="s">
        <v>12</v>
      </c>
      <c r="E95" t="s">
        <v>43</v>
      </c>
      <c r="F95">
        <v>136994</v>
      </c>
      <c r="G95" t="s">
        <v>19</v>
      </c>
      <c r="H95">
        <v>136994</v>
      </c>
      <c r="I95" t="s">
        <v>29</v>
      </c>
      <c r="J95">
        <v>100</v>
      </c>
      <c r="K95" t="s">
        <v>29</v>
      </c>
      <c r="L95" t="s">
        <v>25</v>
      </c>
    </row>
    <row r="96" spans="1:12" x14ac:dyDescent="0.35">
      <c r="A96">
        <v>381</v>
      </c>
      <c r="B96">
        <v>2022</v>
      </c>
      <c r="C96" t="s">
        <v>17</v>
      </c>
      <c r="D96" t="s">
        <v>12</v>
      </c>
      <c r="E96" t="s">
        <v>43</v>
      </c>
      <c r="F96">
        <v>101570</v>
      </c>
      <c r="G96" t="s">
        <v>19</v>
      </c>
      <c r="H96">
        <v>101570</v>
      </c>
      <c r="I96" t="s">
        <v>29</v>
      </c>
      <c r="J96">
        <v>100</v>
      </c>
      <c r="K96" t="s">
        <v>29</v>
      </c>
      <c r="L96" t="s">
        <v>25</v>
      </c>
    </row>
    <row r="97" spans="1:12" x14ac:dyDescent="0.35">
      <c r="A97">
        <v>382</v>
      </c>
      <c r="B97">
        <v>2022</v>
      </c>
      <c r="C97" t="s">
        <v>17</v>
      </c>
      <c r="D97" t="s">
        <v>12</v>
      </c>
      <c r="E97" t="s">
        <v>31</v>
      </c>
      <c r="F97">
        <v>128875</v>
      </c>
      <c r="G97" t="s">
        <v>19</v>
      </c>
      <c r="H97">
        <v>128875</v>
      </c>
      <c r="I97" t="s">
        <v>29</v>
      </c>
      <c r="J97">
        <v>100</v>
      </c>
      <c r="K97" t="s">
        <v>29</v>
      </c>
      <c r="L97" t="s">
        <v>25</v>
      </c>
    </row>
    <row r="98" spans="1:12" x14ac:dyDescent="0.35">
      <c r="A98">
        <v>383</v>
      </c>
      <c r="B98">
        <v>2022</v>
      </c>
      <c r="C98" t="s">
        <v>17</v>
      </c>
      <c r="D98" t="s">
        <v>12</v>
      </c>
      <c r="E98" t="s">
        <v>31</v>
      </c>
      <c r="F98">
        <v>93700</v>
      </c>
      <c r="G98" t="s">
        <v>19</v>
      </c>
      <c r="H98">
        <v>93700</v>
      </c>
      <c r="I98" t="s">
        <v>29</v>
      </c>
      <c r="J98">
        <v>100</v>
      </c>
      <c r="K98" t="s">
        <v>29</v>
      </c>
      <c r="L98" t="s">
        <v>25</v>
      </c>
    </row>
    <row r="99" spans="1:12" x14ac:dyDescent="0.35">
      <c r="A99">
        <v>385</v>
      </c>
      <c r="B99">
        <v>2022</v>
      </c>
      <c r="C99" t="s">
        <v>17</v>
      </c>
      <c r="D99" t="s">
        <v>12</v>
      </c>
      <c r="E99" t="s">
        <v>43</v>
      </c>
      <c r="F99">
        <v>132320</v>
      </c>
      <c r="G99" t="s">
        <v>19</v>
      </c>
      <c r="H99">
        <v>132320</v>
      </c>
      <c r="I99" t="s">
        <v>29</v>
      </c>
      <c r="J99">
        <v>100</v>
      </c>
      <c r="K99" t="s">
        <v>29</v>
      </c>
      <c r="L99" t="s">
        <v>25</v>
      </c>
    </row>
    <row r="100" spans="1:12" x14ac:dyDescent="0.35">
      <c r="A100">
        <v>387</v>
      </c>
      <c r="B100">
        <v>2022</v>
      </c>
      <c r="C100" t="s">
        <v>17</v>
      </c>
      <c r="D100" t="s">
        <v>12</v>
      </c>
      <c r="E100" t="s">
        <v>31</v>
      </c>
      <c r="F100">
        <v>164000</v>
      </c>
      <c r="G100" t="s">
        <v>19</v>
      </c>
      <c r="H100">
        <v>164000</v>
      </c>
      <c r="I100" t="s">
        <v>29</v>
      </c>
      <c r="J100">
        <v>0</v>
      </c>
      <c r="K100" t="s">
        <v>29</v>
      </c>
      <c r="L100" t="s">
        <v>25</v>
      </c>
    </row>
    <row r="101" spans="1:12" x14ac:dyDescent="0.35">
      <c r="A101">
        <v>388</v>
      </c>
      <c r="B101">
        <v>2022</v>
      </c>
      <c r="C101" t="s">
        <v>17</v>
      </c>
      <c r="D101" t="s">
        <v>12</v>
      </c>
      <c r="E101" t="s">
        <v>43</v>
      </c>
      <c r="F101">
        <v>155000</v>
      </c>
      <c r="G101" t="s">
        <v>19</v>
      </c>
      <c r="H101">
        <v>155000</v>
      </c>
      <c r="I101" t="s">
        <v>29</v>
      </c>
      <c r="J101">
        <v>100</v>
      </c>
      <c r="K101" t="s">
        <v>29</v>
      </c>
      <c r="L101" t="s">
        <v>25</v>
      </c>
    </row>
    <row r="102" spans="1:12" x14ac:dyDescent="0.35">
      <c r="A102">
        <v>391</v>
      </c>
      <c r="B102">
        <v>2022</v>
      </c>
      <c r="C102" t="s">
        <v>11</v>
      </c>
      <c r="D102" t="s">
        <v>12</v>
      </c>
      <c r="E102" t="s">
        <v>70</v>
      </c>
      <c r="F102">
        <v>120000</v>
      </c>
      <c r="G102" t="s">
        <v>19</v>
      </c>
      <c r="H102">
        <v>120000</v>
      </c>
      <c r="I102" t="s">
        <v>29</v>
      </c>
      <c r="J102">
        <v>0</v>
      </c>
      <c r="K102" t="s">
        <v>29</v>
      </c>
      <c r="L102" t="s">
        <v>25</v>
      </c>
    </row>
    <row r="103" spans="1:12" x14ac:dyDescent="0.35">
      <c r="A103">
        <v>392</v>
      </c>
      <c r="B103">
        <v>2022</v>
      </c>
      <c r="C103" t="s">
        <v>17</v>
      </c>
      <c r="D103" t="s">
        <v>12</v>
      </c>
      <c r="E103" t="s">
        <v>31</v>
      </c>
      <c r="F103">
        <v>112900</v>
      </c>
      <c r="G103" t="s">
        <v>19</v>
      </c>
      <c r="H103">
        <v>112900</v>
      </c>
      <c r="I103" t="s">
        <v>29</v>
      </c>
      <c r="J103">
        <v>100</v>
      </c>
      <c r="K103" t="s">
        <v>29</v>
      </c>
      <c r="L103" t="s">
        <v>25</v>
      </c>
    </row>
    <row r="104" spans="1:12" x14ac:dyDescent="0.35">
      <c r="A104">
        <v>393</v>
      </c>
      <c r="B104">
        <v>2022</v>
      </c>
      <c r="C104" t="s">
        <v>17</v>
      </c>
      <c r="D104" t="s">
        <v>12</v>
      </c>
      <c r="E104" t="s">
        <v>31</v>
      </c>
      <c r="F104">
        <v>90320</v>
      </c>
      <c r="G104" t="s">
        <v>19</v>
      </c>
      <c r="H104">
        <v>90320</v>
      </c>
      <c r="I104" t="s">
        <v>29</v>
      </c>
      <c r="J104">
        <v>100</v>
      </c>
      <c r="K104" t="s">
        <v>29</v>
      </c>
      <c r="L104" t="s">
        <v>25</v>
      </c>
    </row>
    <row r="105" spans="1:12" x14ac:dyDescent="0.35">
      <c r="A105">
        <v>394</v>
      </c>
      <c r="B105">
        <v>2022</v>
      </c>
      <c r="C105" t="s">
        <v>17</v>
      </c>
      <c r="D105" t="s">
        <v>12</v>
      </c>
      <c r="E105" t="s">
        <v>105</v>
      </c>
      <c r="F105">
        <v>145000</v>
      </c>
      <c r="G105" t="s">
        <v>19</v>
      </c>
      <c r="H105">
        <v>145000</v>
      </c>
      <c r="I105" t="s">
        <v>29</v>
      </c>
      <c r="J105">
        <v>100</v>
      </c>
      <c r="K105" t="s">
        <v>29</v>
      </c>
      <c r="L105" t="s">
        <v>25</v>
      </c>
    </row>
    <row r="106" spans="1:12" x14ac:dyDescent="0.35">
      <c r="A106">
        <v>395</v>
      </c>
      <c r="B106">
        <v>2022</v>
      </c>
      <c r="C106" t="s">
        <v>17</v>
      </c>
      <c r="D106" t="s">
        <v>12</v>
      </c>
      <c r="E106" t="s">
        <v>105</v>
      </c>
      <c r="F106">
        <v>105400</v>
      </c>
      <c r="G106" t="s">
        <v>19</v>
      </c>
      <c r="H106">
        <v>105400</v>
      </c>
      <c r="I106" t="s">
        <v>29</v>
      </c>
      <c r="J106">
        <v>100</v>
      </c>
      <c r="K106" t="s">
        <v>29</v>
      </c>
      <c r="L106" t="s">
        <v>25</v>
      </c>
    </row>
    <row r="107" spans="1:12" x14ac:dyDescent="0.35">
      <c r="A107">
        <v>402</v>
      </c>
      <c r="B107">
        <v>2022</v>
      </c>
      <c r="C107" t="s">
        <v>17</v>
      </c>
      <c r="D107" t="s">
        <v>12</v>
      </c>
      <c r="E107" t="s">
        <v>31</v>
      </c>
      <c r="F107">
        <v>115934</v>
      </c>
      <c r="G107" t="s">
        <v>19</v>
      </c>
      <c r="H107">
        <v>115934</v>
      </c>
      <c r="I107" t="s">
        <v>29</v>
      </c>
      <c r="J107">
        <v>0</v>
      </c>
      <c r="K107" t="s">
        <v>29</v>
      </c>
      <c r="L107" t="s">
        <v>25</v>
      </c>
    </row>
    <row r="108" spans="1:12" x14ac:dyDescent="0.35">
      <c r="A108">
        <v>403</v>
      </c>
      <c r="B108">
        <v>2022</v>
      </c>
      <c r="C108" t="s">
        <v>17</v>
      </c>
      <c r="D108" t="s">
        <v>12</v>
      </c>
      <c r="E108" t="s">
        <v>31</v>
      </c>
      <c r="F108">
        <v>81666</v>
      </c>
      <c r="G108" t="s">
        <v>19</v>
      </c>
      <c r="H108">
        <v>81666</v>
      </c>
      <c r="I108" t="s">
        <v>29</v>
      </c>
      <c r="J108">
        <v>0</v>
      </c>
      <c r="K108" t="s">
        <v>29</v>
      </c>
      <c r="L108" t="s">
        <v>25</v>
      </c>
    </row>
    <row r="109" spans="1:12" x14ac:dyDescent="0.35">
      <c r="A109">
        <v>404</v>
      </c>
      <c r="B109">
        <v>2022</v>
      </c>
      <c r="C109" t="s">
        <v>17</v>
      </c>
      <c r="D109" t="s">
        <v>12</v>
      </c>
      <c r="E109" t="s">
        <v>43</v>
      </c>
      <c r="F109">
        <v>175000</v>
      </c>
      <c r="G109" t="s">
        <v>19</v>
      </c>
      <c r="H109">
        <v>175000</v>
      </c>
      <c r="I109" t="s">
        <v>29</v>
      </c>
      <c r="J109">
        <v>100</v>
      </c>
      <c r="K109" t="s">
        <v>29</v>
      </c>
      <c r="L109" t="s">
        <v>25</v>
      </c>
    </row>
    <row r="110" spans="1:12" x14ac:dyDescent="0.35">
      <c r="A110">
        <v>409</v>
      </c>
      <c r="B110">
        <v>2022</v>
      </c>
      <c r="C110" t="s">
        <v>17</v>
      </c>
      <c r="D110" t="s">
        <v>12</v>
      </c>
      <c r="E110" t="s">
        <v>13</v>
      </c>
      <c r="F110">
        <v>180000</v>
      </c>
      <c r="G110" t="s">
        <v>19</v>
      </c>
      <c r="H110">
        <v>180000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5">
      <c r="A111">
        <v>416</v>
      </c>
      <c r="B111">
        <v>2022</v>
      </c>
      <c r="C111" t="s">
        <v>17</v>
      </c>
      <c r="D111" t="s">
        <v>12</v>
      </c>
      <c r="E111" t="s">
        <v>13</v>
      </c>
      <c r="F111">
        <v>260000</v>
      </c>
      <c r="G111" t="s">
        <v>19</v>
      </c>
      <c r="H111">
        <v>260000</v>
      </c>
      <c r="I111" t="s">
        <v>29</v>
      </c>
      <c r="J111">
        <v>100</v>
      </c>
      <c r="K111" t="s">
        <v>29</v>
      </c>
      <c r="L111" t="s">
        <v>25</v>
      </c>
    </row>
    <row r="112" spans="1:12" x14ac:dyDescent="0.35">
      <c r="A112">
        <v>418</v>
      </c>
      <c r="B112">
        <v>2022</v>
      </c>
      <c r="C112" t="s">
        <v>11</v>
      </c>
      <c r="D112" t="s">
        <v>12</v>
      </c>
      <c r="E112" t="s">
        <v>43</v>
      </c>
      <c r="F112">
        <v>63900</v>
      </c>
      <c r="G112" t="s">
        <v>19</v>
      </c>
      <c r="H112">
        <v>63900</v>
      </c>
      <c r="I112" t="s">
        <v>29</v>
      </c>
      <c r="J112">
        <v>0</v>
      </c>
      <c r="K112" t="s">
        <v>29</v>
      </c>
      <c r="L112" t="s">
        <v>25</v>
      </c>
    </row>
    <row r="113" spans="1:12" x14ac:dyDescent="0.35">
      <c r="A113">
        <v>421</v>
      </c>
      <c r="B113">
        <v>2022</v>
      </c>
      <c r="C113" t="s">
        <v>11</v>
      </c>
      <c r="D113" t="s">
        <v>12</v>
      </c>
      <c r="E113" t="s">
        <v>79</v>
      </c>
      <c r="F113">
        <v>241000</v>
      </c>
      <c r="G113" t="s">
        <v>19</v>
      </c>
      <c r="H113">
        <v>241000</v>
      </c>
      <c r="I113" t="s">
        <v>29</v>
      </c>
      <c r="J113">
        <v>100</v>
      </c>
      <c r="K113" t="s">
        <v>29</v>
      </c>
      <c r="L113" t="s">
        <v>25</v>
      </c>
    </row>
    <row r="114" spans="1:12" x14ac:dyDescent="0.35">
      <c r="A114">
        <v>422</v>
      </c>
      <c r="B114">
        <v>2022</v>
      </c>
      <c r="C114" t="s">
        <v>11</v>
      </c>
      <c r="D114" t="s">
        <v>12</v>
      </c>
      <c r="E114" t="s">
        <v>79</v>
      </c>
      <c r="F114">
        <v>159000</v>
      </c>
      <c r="G114" t="s">
        <v>19</v>
      </c>
      <c r="H114">
        <v>159000</v>
      </c>
      <c r="I114" t="s">
        <v>29</v>
      </c>
      <c r="J114">
        <v>100</v>
      </c>
      <c r="K114" t="s">
        <v>29</v>
      </c>
      <c r="L114" t="s">
        <v>25</v>
      </c>
    </row>
    <row r="115" spans="1:12" x14ac:dyDescent="0.35">
      <c r="A115">
        <v>423</v>
      </c>
      <c r="B115">
        <v>2022</v>
      </c>
      <c r="C115" t="s">
        <v>17</v>
      </c>
      <c r="D115" t="s">
        <v>12</v>
      </c>
      <c r="E115" t="s">
        <v>13</v>
      </c>
      <c r="F115">
        <v>180000</v>
      </c>
      <c r="G115" t="s">
        <v>19</v>
      </c>
      <c r="H115">
        <v>180000</v>
      </c>
      <c r="I115" t="s">
        <v>29</v>
      </c>
      <c r="J115">
        <v>0</v>
      </c>
      <c r="K115" t="s">
        <v>29</v>
      </c>
      <c r="L115" t="s">
        <v>25</v>
      </c>
    </row>
    <row r="116" spans="1:12" x14ac:dyDescent="0.35">
      <c r="A116">
        <v>424</v>
      </c>
      <c r="B116">
        <v>2022</v>
      </c>
      <c r="C116" t="s">
        <v>17</v>
      </c>
      <c r="D116" t="s">
        <v>12</v>
      </c>
      <c r="E116" t="s">
        <v>13</v>
      </c>
      <c r="F116">
        <v>80000</v>
      </c>
      <c r="G116" t="s">
        <v>19</v>
      </c>
      <c r="H116">
        <v>80000</v>
      </c>
      <c r="I116" t="s">
        <v>29</v>
      </c>
      <c r="J116">
        <v>0</v>
      </c>
      <c r="K116" t="s">
        <v>29</v>
      </c>
      <c r="L116" t="s">
        <v>25</v>
      </c>
    </row>
    <row r="117" spans="1:12" x14ac:dyDescent="0.35">
      <c r="A117">
        <v>425</v>
      </c>
      <c r="B117">
        <v>2022</v>
      </c>
      <c r="C117" t="s">
        <v>11</v>
      </c>
      <c r="D117" t="s">
        <v>12</v>
      </c>
      <c r="E117" t="s">
        <v>43</v>
      </c>
      <c r="F117">
        <v>82900</v>
      </c>
      <c r="G117" t="s">
        <v>19</v>
      </c>
      <c r="H117">
        <v>82900</v>
      </c>
      <c r="I117" t="s">
        <v>29</v>
      </c>
      <c r="J117">
        <v>0</v>
      </c>
      <c r="K117" t="s">
        <v>29</v>
      </c>
      <c r="L117" t="s">
        <v>25</v>
      </c>
    </row>
    <row r="118" spans="1:12" x14ac:dyDescent="0.35">
      <c r="A118">
        <v>438</v>
      </c>
      <c r="B118">
        <v>2022</v>
      </c>
      <c r="C118" t="s">
        <v>17</v>
      </c>
      <c r="D118" t="s">
        <v>12</v>
      </c>
      <c r="E118" t="s">
        <v>28</v>
      </c>
      <c r="F118">
        <v>189650</v>
      </c>
      <c r="G118" t="s">
        <v>19</v>
      </c>
      <c r="H118">
        <v>189650</v>
      </c>
      <c r="I118" t="s">
        <v>29</v>
      </c>
      <c r="J118">
        <v>0</v>
      </c>
      <c r="K118" t="s">
        <v>29</v>
      </c>
      <c r="L118" t="s">
        <v>25</v>
      </c>
    </row>
    <row r="119" spans="1:12" x14ac:dyDescent="0.35">
      <c r="A119">
        <v>439</v>
      </c>
      <c r="B119">
        <v>2022</v>
      </c>
      <c r="C119" t="s">
        <v>17</v>
      </c>
      <c r="D119" t="s">
        <v>12</v>
      </c>
      <c r="E119" t="s">
        <v>28</v>
      </c>
      <c r="F119">
        <v>164996</v>
      </c>
      <c r="G119" t="s">
        <v>19</v>
      </c>
      <c r="H119">
        <v>164996</v>
      </c>
      <c r="I119" t="s">
        <v>29</v>
      </c>
      <c r="J119">
        <v>0</v>
      </c>
      <c r="K119" t="s">
        <v>29</v>
      </c>
      <c r="L119" t="s">
        <v>25</v>
      </c>
    </row>
    <row r="120" spans="1:12" x14ac:dyDescent="0.35">
      <c r="A120">
        <v>448</v>
      </c>
      <c r="B120">
        <v>2022</v>
      </c>
      <c r="C120" t="s">
        <v>17</v>
      </c>
      <c r="D120" t="s">
        <v>12</v>
      </c>
      <c r="E120" t="s">
        <v>43</v>
      </c>
      <c r="F120">
        <v>180000</v>
      </c>
      <c r="G120" t="s">
        <v>19</v>
      </c>
      <c r="H120">
        <v>180000</v>
      </c>
      <c r="I120" t="s">
        <v>29</v>
      </c>
      <c r="J120">
        <v>100</v>
      </c>
      <c r="K120" t="s">
        <v>29</v>
      </c>
      <c r="L120" t="s">
        <v>25</v>
      </c>
    </row>
    <row r="121" spans="1:12" x14ac:dyDescent="0.35">
      <c r="A121">
        <v>450</v>
      </c>
      <c r="B121">
        <v>2022</v>
      </c>
      <c r="C121" t="s">
        <v>17</v>
      </c>
      <c r="D121" t="s">
        <v>12</v>
      </c>
      <c r="E121" t="s">
        <v>43</v>
      </c>
      <c r="F121">
        <v>80000</v>
      </c>
      <c r="G121" t="s">
        <v>19</v>
      </c>
      <c r="H121">
        <v>80000</v>
      </c>
      <c r="I121" t="s">
        <v>29</v>
      </c>
      <c r="J121">
        <v>100</v>
      </c>
      <c r="K121" t="s">
        <v>29</v>
      </c>
      <c r="L121" t="s">
        <v>25</v>
      </c>
    </row>
    <row r="122" spans="1:12" x14ac:dyDescent="0.35">
      <c r="A122">
        <v>454</v>
      </c>
      <c r="B122">
        <v>2022</v>
      </c>
      <c r="C122" t="s">
        <v>30</v>
      </c>
      <c r="D122" t="s">
        <v>12</v>
      </c>
      <c r="E122" t="s">
        <v>74</v>
      </c>
      <c r="F122">
        <v>125000</v>
      </c>
      <c r="G122" t="s">
        <v>19</v>
      </c>
      <c r="H122">
        <v>125000</v>
      </c>
      <c r="I122" t="s">
        <v>29</v>
      </c>
      <c r="J122">
        <v>0</v>
      </c>
      <c r="K122" t="s">
        <v>29</v>
      </c>
      <c r="L122" t="s">
        <v>25</v>
      </c>
    </row>
    <row r="123" spans="1:12" x14ac:dyDescent="0.35">
      <c r="A123">
        <v>456</v>
      </c>
      <c r="B123">
        <v>2022</v>
      </c>
      <c r="C123" t="s">
        <v>17</v>
      </c>
      <c r="D123" t="s">
        <v>12</v>
      </c>
      <c r="E123" t="s">
        <v>43</v>
      </c>
      <c r="F123">
        <v>105000</v>
      </c>
      <c r="G123" t="s">
        <v>19</v>
      </c>
      <c r="H123">
        <v>105000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5">
      <c r="A124">
        <v>465</v>
      </c>
      <c r="B124">
        <v>2022</v>
      </c>
      <c r="C124" t="s">
        <v>30</v>
      </c>
      <c r="D124" t="s">
        <v>12</v>
      </c>
      <c r="E124" t="s">
        <v>43</v>
      </c>
      <c r="F124">
        <v>120000</v>
      </c>
      <c r="G124" t="s">
        <v>19</v>
      </c>
      <c r="H124">
        <v>120000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5">
      <c r="A125">
        <v>467</v>
      </c>
      <c r="B125">
        <v>2022</v>
      </c>
      <c r="C125" t="s">
        <v>17</v>
      </c>
      <c r="D125" t="s">
        <v>12</v>
      </c>
      <c r="E125" t="s">
        <v>13</v>
      </c>
      <c r="F125">
        <v>104890</v>
      </c>
      <c r="G125" t="s">
        <v>19</v>
      </c>
      <c r="H125">
        <v>104890</v>
      </c>
      <c r="I125" t="s">
        <v>29</v>
      </c>
      <c r="J125">
        <v>100</v>
      </c>
      <c r="K125" t="s">
        <v>29</v>
      </c>
      <c r="L125" t="s">
        <v>25</v>
      </c>
    </row>
    <row r="126" spans="1:12" x14ac:dyDescent="0.35">
      <c r="A126">
        <v>468</v>
      </c>
      <c r="B126">
        <v>2022</v>
      </c>
      <c r="C126" t="s">
        <v>17</v>
      </c>
      <c r="D126" t="s">
        <v>12</v>
      </c>
      <c r="E126" t="s">
        <v>43</v>
      </c>
      <c r="F126">
        <v>100000</v>
      </c>
      <c r="G126" t="s">
        <v>19</v>
      </c>
      <c r="H126">
        <v>100000</v>
      </c>
      <c r="I126" t="s">
        <v>29</v>
      </c>
      <c r="J126">
        <v>100</v>
      </c>
      <c r="K126" t="s">
        <v>29</v>
      </c>
      <c r="L126" t="s">
        <v>25</v>
      </c>
    </row>
    <row r="127" spans="1:12" x14ac:dyDescent="0.35">
      <c r="A127">
        <v>469</v>
      </c>
      <c r="B127">
        <v>2022</v>
      </c>
      <c r="C127" t="s">
        <v>17</v>
      </c>
      <c r="D127" t="s">
        <v>12</v>
      </c>
      <c r="E127" t="s">
        <v>13</v>
      </c>
      <c r="F127">
        <v>140000</v>
      </c>
      <c r="G127" t="s">
        <v>19</v>
      </c>
      <c r="H127">
        <v>140000</v>
      </c>
      <c r="I127" t="s">
        <v>29</v>
      </c>
      <c r="J127">
        <v>100</v>
      </c>
      <c r="K127" t="s">
        <v>29</v>
      </c>
      <c r="L127" t="s">
        <v>25</v>
      </c>
    </row>
    <row r="128" spans="1:12" x14ac:dyDescent="0.35">
      <c r="A128">
        <v>470</v>
      </c>
      <c r="B128">
        <v>2022</v>
      </c>
      <c r="C128" t="s">
        <v>11</v>
      </c>
      <c r="D128" t="s">
        <v>12</v>
      </c>
      <c r="E128" t="s">
        <v>31</v>
      </c>
      <c r="F128">
        <v>135000</v>
      </c>
      <c r="G128" t="s">
        <v>19</v>
      </c>
      <c r="H128">
        <v>135000</v>
      </c>
      <c r="I128" t="s">
        <v>29</v>
      </c>
      <c r="J128">
        <v>100</v>
      </c>
      <c r="K128" t="s">
        <v>29</v>
      </c>
      <c r="L128" t="s">
        <v>25</v>
      </c>
    </row>
    <row r="129" spans="1:12" x14ac:dyDescent="0.35">
      <c r="A129">
        <v>471</v>
      </c>
      <c r="B129">
        <v>2022</v>
      </c>
      <c r="C129" t="s">
        <v>11</v>
      </c>
      <c r="D129" t="s">
        <v>12</v>
      </c>
      <c r="E129" t="s">
        <v>31</v>
      </c>
      <c r="F129">
        <v>50000</v>
      </c>
      <c r="G129" t="s">
        <v>19</v>
      </c>
      <c r="H129">
        <v>50000</v>
      </c>
      <c r="I129" t="s">
        <v>29</v>
      </c>
      <c r="J129">
        <v>100</v>
      </c>
      <c r="K129" t="s">
        <v>29</v>
      </c>
      <c r="L129" t="s">
        <v>25</v>
      </c>
    </row>
    <row r="130" spans="1:12" x14ac:dyDescent="0.35">
      <c r="A130">
        <v>472</v>
      </c>
      <c r="B130">
        <v>2022</v>
      </c>
      <c r="C130" t="s">
        <v>17</v>
      </c>
      <c r="D130" t="s">
        <v>12</v>
      </c>
      <c r="E130" t="s">
        <v>13</v>
      </c>
      <c r="F130">
        <v>220000</v>
      </c>
      <c r="G130" t="s">
        <v>19</v>
      </c>
      <c r="H130">
        <v>220000</v>
      </c>
      <c r="I130" t="s">
        <v>29</v>
      </c>
      <c r="J130">
        <v>100</v>
      </c>
      <c r="K130" t="s">
        <v>29</v>
      </c>
      <c r="L130" t="s">
        <v>25</v>
      </c>
    </row>
    <row r="131" spans="1:12" x14ac:dyDescent="0.35">
      <c r="A131">
        <v>473</v>
      </c>
      <c r="B131">
        <v>2022</v>
      </c>
      <c r="C131" t="s">
        <v>17</v>
      </c>
      <c r="D131" t="s">
        <v>12</v>
      </c>
      <c r="E131" t="s">
        <v>13</v>
      </c>
      <c r="F131">
        <v>140000</v>
      </c>
      <c r="G131" t="s">
        <v>19</v>
      </c>
      <c r="H131">
        <v>140000</v>
      </c>
      <c r="I131" t="s">
        <v>29</v>
      </c>
      <c r="J131">
        <v>100</v>
      </c>
      <c r="K131" t="s">
        <v>29</v>
      </c>
      <c r="L131" t="s">
        <v>25</v>
      </c>
    </row>
    <row r="132" spans="1:12" x14ac:dyDescent="0.35">
      <c r="A132">
        <v>476</v>
      </c>
      <c r="B132">
        <v>2022</v>
      </c>
      <c r="C132" t="s">
        <v>17</v>
      </c>
      <c r="D132" t="s">
        <v>12</v>
      </c>
      <c r="E132" t="s">
        <v>13</v>
      </c>
      <c r="F132">
        <v>185100</v>
      </c>
      <c r="G132" t="s">
        <v>19</v>
      </c>
      <c r="H132">
        <v>185100</v>
      </c>
      <c r="I132" t="s">
        <v>29</v>
      </c>
      <c r="J132">
        <v>100</v>
      </c>
      <c r="K132" t="s">
        <v>29</v>
      </c>
      <c r="L132" t="s">
        <v>25</v>
      </c>
    </row>
    <row r="133" spans="1:12" x14ac:dyDescent="0.35">
      <c r="A133">
        <v>477</v>
      </c>
      <c r="B133">
        <v>2022</v>
      </c>
      <c r="C133" t="s">
        <v>17</v>
      </c>
      <c r="D133" t="s">
        <v>12</v>
      </c>
      <c r="E133" t="s">
        <v>28</v>
      </c>
      <c r="F133">
        <v>220000</v>
      </c>
      <c r="G133" t="s">
        <v>19</v>
      </c>
      <c r="H133">
        <v>220000</v>
      </c>
      <c r="I133" t="s">
        <v>29</v>
      </c>
      <c r="J133">
        <v>100</v>
      </c>
      <c r="K133" t="s">
        <v>29</v>
      </c>
      <c r="L133" t="s">
        <v>25</v>
      </c>
    </row>
    <row r="134" spans="1:12" x14ac:dyDescent="0.35">
      <c r="A134">
        <v>478</v>
      </c>
      <c r="B134">
        <v>2022</v>
      </c>
      <c r="C134" t="s">
        <v>11</v>
      </c>
      <c r="D134" t="s">
        <v>12</v>
      </c>
      <c r="E134" t="s">
        <v>13</v>
      </c>
      <c r="F134">
        <v>200000</v>
      </c>
      <c r="G134" t="s">
        <v>19</v>
      </c>
      <c r="H134">
        <v>200000</v>
      </c>
      <c r="I134" t="s">
        <v>29</v>
      </c>
      <c r="J134">
        <v>100</v>
      </c>
      <c r="K134" t="s">
        <v>29</v>
      </c>
      <c r="L134" t="s">
        <v>25</v>
      </c>
    </row>
    <row r="135" spans="1:12" x14ac:dyDescent="0.35">
      <c r="A135">
        <v>479</v>
      </c>
      <c r="B135">
        <v>2022</v>
      </c>
      <c r="C135" t="s">
        <v>11</v>
      </c>
      <c r="D135" t="s">
        <v>12</v>
      </c>
      <c r="E135" t="s">
        <v>13</v>
      </c>
      <c r="F135">
        <v>120000</v>
      </c>
      <c r="G135" t="s">
        <v>19</v>
      </c>
      <c r="H135">
        <v>120000</v>
      </c>
      <c r="I135" t="s">
        <v>29</v>
      </c>
      <c r="J135">
        <v>100</v>
      </c>
      <c r="K135" t="s">
        <v>29</v>
      </c>
      <c r="L135" t="s">
        <v>25</v>
      </c>
    </row>
    <row r="136" spans="1:12" x14ac:dyDescent="0.35">
      <c r="A136">
        <v>482</v>
      </c>
      <c r="B136">
        <v>2022</v>
      </c>
      <c r="C136" t="s">
        <v>53</v>
      </c>
      <c r="D136" t="s">
        <v>12</v>
      </c>
      <c r="E136" t="s">
        <v>43</v>
      </c>
      <c r="F136">
        <v>324000</v>
      </c>
      <c r="G136" t="s">
        <v>19</v>
      </c>
      <c r="H136">
        <v>324000</v>
      </c>
      <c r="I136" t="s">
        <v>29</v>
      </c>
      <c r="J136">
        <v>100</v>
      </c>
      <c r="K136" t="s">
        <v>29</v>
      </c>
      <c r="L136" t="s">
        <v>25</v>
      </c>
    </row>
    <row r="137" spans="1:12" x14ac:dyDescent="0.35">
      <c r="A137">
        <v>483</v>
      </c>
      <c r="B137">
        <v>2022</v>
      </c>
      <c r="C137" t="s">
        <v>53</v>
      </c>
      <c r="D137" t="s">
        <v>12</v>
      </c>
      <c r="E137" t="s">
        <v>43</v>
      </c>
      <c r="F137">
        <v>216000</v>
      </c>
      <c r="G137" t="s">
        <v>19</v>
      </c>
      <c r="H137">
        <v>216000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5">
      <c r="A138">
        <v>484</v>
      </c>
      <c r="B138">
        <v>2022</v>
      </c>
      <c r="C138" t="s">
        <v>17</v>
      </c>
      <c r="D138" t="s">
        <v>12</v>
      </c>
      <c r="E138" t="s">
        <v>43</v>
      </c>
      <c r="F138">
        <v>210000</v>
      </c>
      <c r="G138" t="s">
        <v>19</v>
      </c>
      <c r="H138">
        <v>210000</v>
      </c>
      <c r="I138" t="s">
        <v>29</v>
      </c>
      <c r="J138">
        <v>100</v>
      </c>
      <c r="K138" t="s">
        <v>29</v>
      </c>
      <c r="L138" t="s">
        <v>25</v>
      </c>
    </row>
    <row r="139" spans="1:12" x14ac:dyDescent="0.35">
      <c r="A139">
        <v>485</v>
      </c>
      <c r="B139">
        <v>2022</v>
      </c>
      <c r="C139" t="s">
        <v>17</v>
      </c>
      <c r="D139" t="s">
        <v>12</v>
      </c>
      <c r="E139" t="s">
        <v>28</v>
      </c>
      <c r="F139">
        <v>120000</v>
      </c>
      <c r="G139" t="s">
        <v>19</v>
      </c>
      <c r="H139">
        <v>120000</v>
      </c>
      <c r="I139" t="s">
        <v>29</v>
      </c>
      <c r="J139">
        <v>100</v>
      </c>
      <c r="K139" t="s">
        <v>29</v>
      </c>
      <c r="L139" t="s">
        <v>25</v>
      </c>
    </row>
    <row r="140" spans="1:12" x14ac:dyDescent="0.35">
      <c r="A140">
        <v>486</v>
      </c>
      <c r="B140">
        <v>2022</v>
      </c>
      <c r="C140" t="s">
        <v>17</v>
      </c>
      <c r="D140" t="s">
        <v>12</v>
      </c>
      <c r="E140" t="s">
        <v>13</v>
      </c>
      <c r="F140">
        <v>230000</v>
      </c>
      <c r="G140" t="s">
        <v>19</v>
      </c>
      <c r="H140">
        <v>230000</v>
      </c>
      <c r="I140" t="s">
        <v>29</v>
      </c>
      <c r="J140">
        <v>100</v>
      </c>
      <c r="K140" t="s">
        <v>29</v>
      </c>
      <c r="L140" t="s">
        <v>25</v>
      </c>
    </row>
    <row r="141" spans="1:12" x14ac:dyDescent="0.35">
      <c r="A141">
        <v>488</v>
      </c>
      <c r="B141">
        <v>2022</v>
      </c>
      <c r="C141" t="s">
        <v>11</v>
      </c>
      <c r="D141" t="s">
        <v>73</v>
      </c>
      <c r="E141" t="s">
        <v>13</v>
      </c>
      <c r="F141">
        <v>100000</v>
      </c>
      <c r="G141" t="s">
        <v>19</v>
      </c>
      <c r="H141">
        <v>100000</v>
      </c>
      <c r="I141" t="s">
        <v>62</v>
      </c>
      <c r="J141">
        <v>100</v>
      </c>
      <c r="K141" t="s">
        <v>29</v>
      </c>
      <c r="L141" t="s">
        <v>25</v>
      </c>
    </row>
    <row r="142" spans="1:12" x14ac:dyDescent="0.35">
      <c r="A142">
        <v>490</v>
      </c>
      <c r="B142">
        <v>2022</v>
      </c>
      <c r="C142" t="s">
        <v>17</v>
      </c>
      <c r="D142" t="s">
        <v>12</v>
      </c>
      <c r="E142" t="s">
        <v>81</v>
      </c>
      <c r="F142">
        <v>200000</v>
      </c>
      <c r="G142" t="s">
        <v>19</v>
      </c>
      <c r="H142">
        <v>200000</v>
      </c>
      <c r="I142" t="s">
        <v>139</v>
      </c>
      <c r="J142">
        <v>100</v>
      </c>
      <c r="K142" t="s">
        <v>29</v>
      </c>
      <c r="L142" t="s">
        <v>25</v>
      </c>
    </row>
    <row r="143" spans="1:12" x14ac:dyDescent="0.35">
      <c r="A143">
        <v>494</v>
      </c>
      <c r="B143">
        <v>2022</v>
      </c>
      <c r="C143" t="s">
        <v>17</v>
      </c>
      <c r="D143" t="s">
        <v>12</v>
      </c>
      <c r="E143" t="s">
        <v>13</v>
      </c>
      <c r="F143">
        <v>100000</v>
      </c>
      <c r="G143" t="s">
        <v>19</v>
      </c>
      <c r="H143">
        <v>100000</v>
      </c>
      <c r="I143" t="s">
        <v>91</v>
      </c>
      <c r="J143">
        <v>100</v>
      </c>
      <c r="K143" t="s">
        <v>29</v>
      </c>
      <c r="L143" t="s">
        <v>25</v>
      </c>
    </row>
    <row r="144" spans="1:12" x14ac:dyDescent="0.35">
      <c r="A144">
        <v>495</v>
      </c>
      <c r="B144">
        <v>2022</v>
      </c>
      <c r="C144" t="s">
        <v>11</v>
      </c>
      <c r="D144" t="s">
        <v>12</v>
      </c>
      <c r="E144" t="s">
        <v>18</v>
      </c>
      <c r="F144">
        <v>153000</v>
      </c>
      <c r="G144" t="s">
        <v>19</v>
      </c>
      <c r="H144">
        <v>153000</v>
      </c>
      <c r="I144" t="s">
        <v>29</v>
      </c>
      <c r="J144">
        <v>50</v>
      </c>
      <c r="K144" t="s">
        <v>29</v>
      </c>
      <c r="L144" t="s">
        <v>25</v>
      </c>
    </row>
    <row r="145" spans="1:12" x14ac:dyDescent="0.35">
      <c r="A145">
        <v>497</v>
      </c>
      <c r="B145">
        <v>2022</v>
      </c>
      <c r="C145" t="s">
        <v>17</v>
      </c>
      <c r="D145" t="s">
        <v>12</v>
      </c>
      <c r="E145" t="s">
        <v>13</v>
      </c>
      <c r="F145">
        <v>165000</v>
      </c>
      <c r="G145" t="s">
        <v>19</v>
      </c>
      <c r="H145">
        <v>165000</v>
      </c>
      <c r="I145" t="s">
        <v>29</v>
      </c>
      <c r="J145">
        <v>100</v>
      </c>
      <c r="K145" t="s">
        <v>29</v>
      </c>
      <c r="L145" t="s">
        <v>25</v>
      </c>
    </row>
    <row r="146" spans="1:12" x14ac:dyDescent="0.35">
      <c r="A146">
        <v>504</v>
      </c>
      <c r="B146">
        <v>2022</v>
      </c>
      <c r="C146" t="s">
        <v>17</v>
      </c>
      <c r="D146" t="s">
        <v>12</v>
      </c>
      <c r="E146" t="s">
        <v>43</v>
      </c>
      <c r="F146">
        <v>115000</v>
      </c>
      <c r="G146" t="s">
        <v>19</v>
      </c>
      <c r="H146">
        <v>115000</v>
      </c>
      <c r="I146" t="s">
        <v>29</v>
      </c>
      <c r="J146">
        <v>100</v>
      </c>
      <c r="K146" t="s">
        <v>29</v>
      </c>
      <c r="L146" t="s">
        <v>25</v>
      </c>
    </row>
    <row r="147" spans="1:12" x14ac:dyDescent="0.35">
      <c r="A147">
        <v>516</v>
      </c>
      <c r="B147">
        <v>2022</v>
      </c>
      <c r="C147" t="s">
        <v>17</v>
      </c>
      <c r="D147" t="s">
        <v>12</v>
      </c>
      <c r="E147" t="s">
        <v>79</v>
      </c>
      <c r="F147">
        <v>152500</v>
      </c>
      <c r="G147" t="s">
        <v>19</v>
      </c>
      <c r="H147">
        <v>152500</v>
      </c>
      <c r="I147" t="s">
        <v>29</v>
      </c>
      <c r="J147">
        <v>100</v>
      </c>
      <c r="K147" t="s">
        <v>29</v>
      </c>
      <c r="L147" t="s">
        <v>25</v>
      </c>
    </row>
    <row r="148" spans="1:12" x14ac:dyDescent="0.35">
      <c r="A148">
        <v>526</v>
      </c>
      <c r="B148">
        <v>2022</v>
      </c>
      <c r="C148" t="s">
        <v>11</v>
      </c>
      <c r="D148" t="s">
        <v>12</v>
      </c>
      <c r="E148" t="s">
        <v>13</v>
      </c>
      <c r="F148">
        <v>78000</v>
      </c>
      <c r="G148" t="s">
        <v>19</v>
      </c>
      <c r="H148">
        <v>78000</v>
      </c>
      <c r="I148" t="s">
        <v>29</v>
      </c>
      <c r="J148">
        <v>100</v>
      </c>
      <c r="K148" t="s">
        <v>29</v>
      </c>
      <c r="L148" t="s">
        <v>25</v>
      </c>
    </row>
    <row r="149" spans="1:12" x14ac:dyDescent="0.35">
      <c r="A149">
        <v>527</v>
      </c>
      <c r="B149">
        <v>2022</v>
      </c>
      <c r="C149" t="s">
        <v>17</v>
      </c>
      <c r="D149" t="s">
        <v>12</v>
      </c>
      <c r="E149" t="s">
        <v>31</v>
      </c>
      <c r="F149">
        <v>135000</v>
      </c>
      <c r="G149" t="s">
        <v>19</v>
      </c>
      <c r="H149">
        <v>135000</v>
      </c>
      <c r="I149" t="s">
        <v>29</v>
      </c>
      <c r="J149">
        <v>100</v>
      </c>
      <c r="K149" t="s">
        <v>29</v>
      </c>
      <c r="L149" t="s">
        <v>25</v>
      </c>
    </row>
    <row r="150" spans="1:12" x14ac:dyDescent="0.35">
      <c r="A150">
        <v>528</v>
      </c>
      <c r="B150">
        <v>2022</v>
      </c>
      <c r="C150" t="s">
        <v>17</v>
      </c>
      <c r="D150" t="s">
        <v>12</v>
      </c>
      <c r="E150" t="s">
        <v>31</v>
      </c>
      <c r="F150">
        <v>100000</v>
      </c>
      <c r="G150" t="s">
        <v>19</v>
      </c>
      <c r="H150">
        <v>100000</v>
      </c>
      <c r="I150" t="s">
        <v>29</v>
      </c>
      <c r="J150">
        <v>100</v>
      </c>
      <c r="K150" t="s">
        <v>29</v>
      </c>
      <c r="L150" t="s">
        <v>25</v>
      </c>
    </row>
    <row r="151" spans="1:12" x14ac:dyDescent="0.35">
      <c r="A151">
        <v>529</v>
      </c>
      <c r="B151">
        <v>2022</v>
      </c>
      <c r="C151" t="s">
        <v>17</v>
      </c>
      <c r="D151" t="s">
        <v>12</v>
      </c>
      <c r="E151" t="s">
        <v>31</v>
      </c>
      <c r="F151">
        <v>90320</v>
      </c>
      <c r="G151" t="s">
        <v>19</v>
      </c>
      <c r="H151">
        <v>90320</v>
      </c>
      <c r="I151" t="s">
        <v>29</v>
      </c>
      <c r="J151">
        <v>100</v>
      </c>
      <c r="K151" t="s">
        <v>29</v>
      </c>
      <c r="L151" t="s">
        <v>25</v>
      </c>
    </row>
    <row r="152" spans="1:12" x14ac:dyDescent="0.35">
      <c r="A152">
        <v>532</v>
      </c>
      <c r="B152">
        <v>2022</v>
      </c>
      <c r="C152" t="s">
        <v>17</v>
      </c>
      <c r="D152" t="s">
        <v>12</v>
      </c>
      <c r="E152" t="s">
        <v>28</v>
      </c>
      <c r="F152">
        <v>214000</v>
      </c>
      <c r="G152" t="s">
        <v>19</v>
      </c>
      <c r="H152">
        <v>214000</v>
      </c>
      <c r="I152" t="s">
        <v>29</v>
      </c>
      <c r="J152">
        <v>100</v>
      </c>
      <c r="K152" t="s">
        <v>29</v>
      </c>
      <c r="L152" t="s">
        <v>25</v>
      </c>
    </row>
    <row r="153" spans="1:12" x14ac:dyDescent="0.35">
      <c r="A153">
        <v>533</v>
      </c>
      <c r="B153">
        <v>2022</v>
      </c>
      <c r="C153" t="s">
        <v>17</v>
      </c>
      <c r="D153" t="s">
        <v>12</v>
      </c>
      <c r="E153" t="s">
        <v>28</v>
      </c>
      <c r="F153">
        <v>192600</v>
      </c>
      <c r="G153" t="s">
        <v>19</v>
      </c>
      <c r="H153">
        <v>192600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5">
      <c r="A154">
        <v>534</v>
      </c>
      <c r="B154">
        <v>2022</v>
      </c>
      <c r="C154" t="s">
        <v>17</v>
      </c>
      <c r="D154" t="s">
        <v>12</v>
      </c>
      <c r="E154" t="s">
        <v>109</v>
      </c>
      <c r="F154">
        <v>266400</v>
      </c>
      <c r="G154" t="s">
        <v>19</v>
      </c>
      <c r="H154">
        <v>266400</v>
      </c>
      <c r="I154" t="s">
        <v>29</v>
      </c>
      <c r="J154">
        <v>100</v>
      </c>
      <c r="K154" t="s">
        <v>29</v>
      </c>
      <c r="L154" t="s">
        <v>25</v>
      </c>
    </row>
    <row r="155" spans="1:12" x14ac:dyDescent="0.35">
      <c r="A155">
        <v>535</v>
      </c>
      <c r="B155">
        <v>2022</v>
      </c>
      <c r="C155" t="s">
        <v>17</v>
      </c>
      <c r="D155" t="s">
        <v>12</v>
      </c>
      <c r="E155" t="s">
        <v>109</v>
      </c>
      <c r="F155">
        <v>213120</v>
      </c>
      <c r="G155" t="s">
        <v>19</v>
      </c>
      <c r="H155">
        <v>213120</v>
      </c>
      <c r="I155" t="s">
        <v>29</v>
      </c>
      <c r="J155">
        <v>100</v>
      </c>
      <c r="K155" t="s">
        <v>29</v>
      </c>
      <c r="L155" t="s">
        <v>25</v>
      </c>
    </row>
    <row r="156" spans="1:12" x14ac:dyDescent="0.35">
      <c r="A156">
        <v>536</v>
      </c>
      <c r="B156">
        <v>2022</v>
      </c>
      <c r="C156" t="s">
        <v>17</v>
      </c>
      <c r="D156" t="s">
        <v>12</v>
      </c>
      <c r="E156" t="s">
        <v>31</v>
      </c>
      <c r="F156">
        <v>112900</v>
      </c>
      <c r="G156" t="s">
        <v>19</v>
      </c>
      <c r="H156">
        <v>112900</v>
      </c>
      <c r="I156" t="s">
        <v>29</v>
      </c>
      <c r="J156">
        <v>100</v>
      </c>
      <c r="K156" t="s">
        <v>29</v>
      </c>
      <c r="L156" t="s">
        <v>25</v>
      </c>
    </row>
    <row r="157" spans="1:12" x14ac:dyDescent="0.35">
      <c r="A157">
        <v>537</v>
      </c>
      <c r="B157">
        <v>2022</v>
      </c>
      <c r="C157" t="s">
        <v>17</v>
      </c>
      <c r="D157" t="s">
        <v>12</v>
      </c>
      <c r="E157" t="s">
        <v>43</v>
      </c>
      <c r="F157">
        <v>155000</v>
      </c>
      <c r="G157" t="s">
        <v>19</v>
      </c>
      <c r="H157">
        <v>155000</v>
      </c>
      <c r="I157" t="s">
        <v>29</v>
      </c>
      <c r="J157">
        <v>100</v>
      </c>
      <c r="K157" t="s">
        <v>29</v>
      </c>
      <c r="L157" t="s">
        <v>25</v>
      </c>
    </row>
    <row r="158" spans="1:12" x14ac:dyDescent="0.35">
      <c r="A158">
        <v>538</v>
      </c>
      <c r="B158">
        <v>2022</v>
      </c>
      <c r="C158" t="s">
        <v>11</v>
      </c>
      <c r="D158" t="s">
        <v>12</v>
      </c>
      <c r="E158" t="s">
        <v>13</v>
      </c>
      <c r="F158">
        <v>141300</v>
      </c>
      <c r="G158" t="s">
        <v>19</v>
      </c>
      <c r="H158">
        <v>141300</v>
      </c>
      <c r="I158" t="s">
        <v>29</v>
      </c>
      <c r="J158">
        <v>0</v>
      </c>
      <c r="K158" t="s">
        <v>29</v>
      </c>
      <c r="L158" t="s">
        <v>25</v>
      </c>
    </row>
    <row r="159" spans="1:12" x14ac:dyDescent="0.35">
      <c r="A159">
        <v>539</v>
      </c>
      <c r="B159">
        <v>2022</v>
      </c>
      <c r="C159" t="s">
        <v>11</v>
      </c>
      <c r="D159" t="s">
        <v>12</v>
      </c>
      <c r="E159" t="s">
        <v>13</v>
      </c>
      <c r="F159">
        <v>102100</v>
      </c>
      <c r="G159" t="s">
        <v>19</v>
      </c>
      <c r="H159">
        <v>102100</v>
      </c>
      <c r="I159" t="s">
        <v>29</v>
      </c>
      <c r="J159">
        <v>0</v>
      </c>
      <c r="K159" t="s">
        <v>29</v>
      </c>
      <c r="L159" t="s">
        <v>25</v>
      </c>
    </row>
    <row r="160" spans="1:12" x14ac:dyDescent="0.35">
      <c r="A160">
        <v>540</v>
      </c>
      <c r="B160">
        <v>2022</v>
      </c>
      <c r="C160" t="s">
        <v>17</v>
      </c>
      <c r="D160" t="s">
        <v>12</v>
      </c>
      <c r="E160" t="s">
        <v>31</v>
      </c>
      <c r="F160">
        <v>115934</v>
      </c>
      <c r="G160" t="s">
        <v>19</v>
      </c>
      <c r="H160">
        <v>115934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5">
      <c r="A161">
        <v>541</v>
      </c>
      <c r="B161">
        <v>2022</v>
      </c>
      <c r="C161" t="s">
        <v>17</v>
      </c>
      <c r="D161" t="s">
        <v>12</v>
      </c>
      <c r="E161" t="s">
        <v>31</v>
      </c>
      <c r="F161">
        <v>81666</v>
      </c>
      <c r="G161" t="s">
        <v>19</v>
      </c>
      <c r="H161">
        <v>81666</v>
      </c>
      <c r="I161" t="s">
        <v>29</v>
      </c>
      <c r="J161">
        <v>100</v>
      </c>
      <c r="K161" t="s">
        <v>29</v>
      </c>
      <c r="L161" t="s">
        <v>25</v>
      </c>
    </row>
    <row r="162" spans="1:12" x14ac:dyDescent="0.35">
      <c r="A162">
        <v>542</v>
      </c>
      <c r="B162">
        <v>2022</v>
      </c>
      <c r="C162" t="s">
        <v>11</v>
      </c>
      <c r="D162" t="s">
        <v>12</v>
      </c>
      <c r="E162" t="s">
        <v>43</v>
      </c>
      <c r="F162">
        <v>206699</v>
      </c>
      <c r="G162" t="s">
        <v>19</v>
      </c>
      <c r="H162">
        <v>206699</v>
      </c>
      <c r="I162" t="s">
        <v>29</v>
      </c>
      <c r="J162">
        <v>0</v>
      </c>
      <c r="K162" t="s">
        <v>29</v>
      </c>
      <c r="L162" t="s">
        <v>25</v>
      </c>
    </row>
    <row r="163" spans="1:12" x14ac:dyDescent="0.35">
      <c r="A163">
        <v>543</v>
      </c>
      <c r="B163">
        <v>2022</v>
      </c>
      <c r="C163" t="s">
        <v>11</v>
      </c>
      <c r="D163" t="s">
        <v>12</v>
      </c>
      <c r="E163" t="s">
        <v>43</v>
      </c>
      <c r="F163">
        <v>99100</v>
      </c>
      <c r="G163" t="s">
        <v>19</v>
      </c>
      <c r="H163">
        <v>99100</v>
      </c>
      <c r="I163" t="s">
        <v>29</v>
      </c>
      <c r="J163">
        <v>0</v>
      </c>
      <c r="K163" t="s">
        <v>29</v>
      </c>
      <c r="L163" t="s">
        <v>25</v>
      </c>
    </row>
    <row r="164" spans="1:12" x14ac:dyDescent="0.35">
      <c r="A164">
        <v>544</v>
      </c>
      <c r="B164">
        <v>2022</v>
      </c>
      <c r="C164" t="s">
        <v>17</v>
      </c>
      <c r="D164" t="s">
        <v>12</v>
      </c>
      <c r="E164" t="s">
        <v>43</v>
      </c>
      <c r="F164">
        <v>130000</v>
      </c>
      <c r="G164" t="s">
        <v>19</v>
      </c>
      <c r="H164">
        <v>130000</v>
      </c>
      <c r="I164" t="s">
        <v>29</v>
      </c>
      <c r="J164">
        <v>100</v>
      </c>
      <c r="K164" t="s">
        <v>29</v>
      </c>
      <c r="L164" t="s">
        <v>25</v>
      </c>
    </row>
    <row r="165" spans="1:12" x14ac:dyDescent="0.35">
      <c r="A165">
        <v>545</v>
      </c>
      <c r="B165">
        <v>2022</v>
      </c>
      <c r="C165" t="s">
        <v>17</v>
      </c>
      <c r="D165" t="s">
        <v>12</v>
      </c>
      <c r="E165" t="s">
        <v>43</v>
      </c>
      <c r="F165">
        <v>115000</v>
      </c>
      <c r="G165" t="s">
        <v>19</v>
      </c>
      <c r="H165">
        <v>115000</v>
      </c>
      <c r="I165" t="s">
        <v>29</v>
      </c>
      <c r="J165">
        <v>100</v>
      </c>
      <c r="K165" t="s">
        <v>29</v>
      </c>
      <c r="L165" t="s">
        <v>25</v>
      </c>
    </row>
    <row r="166" spans="1:12" x14ac:dyDescent="0.35">
      <c r="A166">
        <v>546</v>
      </c>
      <c r="B166">
        <v>2022</v>
      </c>
      <c r="C166" t="s">
        <v>17</v>
      </c>
      <c r="D166" t="s">
        <v>12</v>
      </c>
      <c r="E166" t="s">
        <v>43</v>
      </c>
      <c r="F166">
        <v>110500</v>
      </c>
      <c r="G166" t="s">
        <v>19</v>
      </c>
      <c r="H166">
        <v>110500</v>
      </c>
      <c r="I166" t="s">
        <v>29</v>
      </c>
      <c r="J166">
        <v>100</v>
      </c>
      <c r="K166" t="s">
        <v>29</v>
      </c>
      <c r="L166" t="s">
        <v>25</v>
      </c>
    </row>
    <row r="167" spans="1:12" x14ac:dyDescent="0.35">
      <c r="A167">
        <v>547</v>
      </c>
      <c r="B167">
        <v>2022</v>
      </c>
      <c r="C167" t="s">
        <v>17</v>
      </c>
      <c r="D167" t="s">
        <v>12</v>
      </c>
      <c r="E167" t="s">
        <v>43</v>
      </c>
      <c r="F167">
        <v>130000</v>
      </c>
      <c r="G167" t="s">
        <v>19</v>
      </c>
      <c r="H167">
        <v>130000</v>
      </c>
      <c r="I167" t="s">
        <v>29</v>
      </c>
      <c r="J167">
        <v>100</v>
      </c>
      <c r="K167" t="s">
        <v>29</v>
      </c>
      <c r="L167" t="s">
        <v>25</v>
      </c>
    </row>
    <row r="168" spans="1:12" x14ac:dyDescent="0.35">
      <c r="A168">
        <v>548</v>
      </c>
      <c r="B168">
        <v>2022</v>
      </c>
      <c r="C168" t="s">
        <v>17</v>
      </c>
      <c r="D168" t="s">
        <v>12</v>
      </c>
      <c r="E168" t="s">
        <v>31</v>
      </c>
      <c r="F168">
        <v>99050</v>
      </c>
      <c r="G168" t="s">
        <v>19</v>
      </c>
      <c r="H168">
        <v>99050</v>
      </c>
      <c r="I168" t="s">
        <v>29</v>
      </c>
      <c r="J168">
        <v>100</v>
      </c>
      <c r="K168" t="s">
        <v>29</v>
      </c>
      <c r="L168" t="s">
        <v>25</v>
      </c>
    </row>
    <row r="169" spans="1:12" x14ac:dyDescent="0.35">
      <c r="A169">
        <v>549</v>
      </c>
      <c r="B169">
        <v>2022</v>
      </c>
      <c r="C169" t="s">
        <v>17</v>
      </c>
      <c r="D169" t="s">
        <v>12</v>
      </c>
      <c r="E169" t="s">
        <v>43</v>
      </c>
      <c r="F169">
        <v>160000</v>
      </c>
      <c r="G169" t="s">
        <v>19</v>
      </c>
      <c r="H169">
        <v>160000</v>
      </c>
      <c r="I169" t="s">
        <v>29</v>
      </c>
      <c r="J169">
        <v>100</v>
      </c>
      <c r="K169" t="s">
        <v>29</v>
      </c>
      <c r="L169" t="s">
        <v>25</v>
      </c>
    </row>
    <row r="170" spans="1:12" x14ac:dyDescent="0.35">
      <c r="A170">
        <v>552</v>
      </c>
      <c r="B170">
        <v>2022</v>
      </c>
      <c r="C170" t="s">
        <v>17</v>
      </c>
      <c r="D170" t="s">
        <v>12</v>
      </c>
      <c r="E170" t="s">
        <v>13</v>
      </c>
      <c r="F170">
        <v>176000</v>
      </c>
      <c r="G170" t="s">
        <v>19</v>
      </c>
      <c r="H170">
        <v>176000</v>
      </c>
      <c r="I170" t="s">
        <v>29</v>
      </c>
      <c r="J170">
        <v>100</v>
      </c>
      <c r="K170" t="s">
        <v>29</v>
      </c>
      <c r="L170" t="s">
        <v>25</v>
      </c>
    </row>
    <row r="171" spans="1:12" x14ac:dyDescent="0.35">
      <c r="A171">
        <v>553</v>
      </c>
      <c r="B171">
        <v>2022</v>
      </c>
      <c r="C171" t="s">
        <v>17</v>
      </c>
      <c r="D171" t="s">
        <v>12</v>
      </c>
      <c r="E171" t="s">
        <v>13</v>
      </c>
      <c r="F171">
        <v>144000</v>
      </c>
      <c r="G171" t="s">
        <v>19</v>
      </c>
      <c r="H171">
        <v>144000</v>
      </c>
      <c r="I171" t="s">
        <v>29</v>
      </c>
      <c r="J171">
        <v>100</v>
      </c>
      <c r="K171" t="s">
        <v>29</v>
      </c>
      <c r="L171" t="s">
        <v>25</v>
      </c>
    </row>
    <row r="172" spans="1:12" x14ac:dyDescent="0.35">
      <c r="A172">
        <v>554</v>
      </c>
      <c r="B172">
        <v>2022</v>
      </c>
      <c r="C172" t="s">
        <v>17</v>
      </c>
      <c r="D172" t="s">
        <v>12</v>
      </c>
      <c r="E172" t="s">
        <v>43</v>
      </c>
      <c r="F172">
        <v>200100</v>
      </c>
      <c r="G172" t="s">
        <v>19</v>
      </c>
      <c r="H172">
        <v>200100</v>
      </c>
      <c r="I172" t="s">
        <v>29</v>
      </c>
      <c r="J172">
        <v>100</v>
      </c>
      <c r="K172" t="s">
        <v>29</v>
      </c>
      <c r="L172" t="s">
        <v>25</v>
      </c>
    </row>
    <row r="173" spans="1:12" x14ac:dyDescent="0.35">
      <c r="A173">
        <v>555</v>
      </c>
      <c r="B173">
        <v>2022</v>
      </c>
      <c r="C173" t="s">
        <v>17</v>
      </c>
      <c r="D173" t="s">
        <v>12</v>
      </c>
      <c r="E173" t="s">
        <v>43</v>
      </c>
      <c r="F173">
        <v>160000</v>
      </c>
      <c r="G173" t="s">
        <v>19</v>
      </c>
      <c r="H173">
        <v>160000</v>
      </c>
      <c r="I173" t="s">
        <v>29</v>
      </c>
      <c r="J173">
        <v>100</v>
      </c>
      <c r="K173" t="s">
        <v>29</v>
      </c>
      <c r="L173" t="s">
        <v>25</v>
      </c>
    </row>
    <row r="174" spans="1:12" x14ac:dyDescent="0.35">
      <c r="A174">
        <v>556</v>
      </c>
      <c r="B174">
        <v>2022</v>
      </c>
      <c r="C174" t="s">
        <v>17</v>
      </c>
      <c r="D174" t="s">
        <v>12</v>
      </c>
      <c r="E174" t="s">
        <v>43</v>
      </c>
      <c r="F174">
        <v>145000</v>
      </c>
      <c r="G174" t="s">
        <v>19</v>
      </c>
      <c r="H174">
        <v>145000</v>
      </c>
      <c r="I174" t="s">
        <v>29</v>
      </c>
      <c r="J174">
        <v>100</v>
      </c>
      <c r="K174" t="s">
        <v>29</v>
      </c>
      <c r="L174" t="s">
        <v>25</v>
      </c>
    </row>
    <row r="175" spans="1:12" x14ac:dyDescent="0.35">
      <c r="A175">
        <v>557</v>
      </c>
      <c r="B175">
        <v>2022</v>
      </c>
      <c r="C175" t="s">
        <v>17</v>
      </c>
      <c r="D175" t="s">
        <v>12</v>
      </c>
      <c r="E175" t="s">
        <v>43</v>
      </c>
      <c r="F175">
        <v>70500</v>
      </c>
      <c r="G175" t="s">
        <v>19</v>
      </c>
      <c r="H175">
        <v>70500</v>
      </c>
      <c r="I175" t="s">
        <v>29</v>
      </c>
      <c r="J175">
        <v>0</v>
      </c>
      <c r="K175" t="s">
        <v>29</v>
      </c>
      <c r="L175" t="s">
        <v>25</v>
      </c>
    </row>
    <row r="176" spans="1:12" x14ac:dyDescent="0.35">
      <c r="A176">
        <v>558</v>
      </c>
      <c r="B176">
        <v>2022</v>
      </c>
      <c r="C176" t="s">
        <v>17</v>
      </c>
      <c r="D176" t="s">
        <v>12</v>
      </c>
      <c r="E176" t="s">
        <v>13</v>
      </c>
      <c r="F176">
        <v>205300</v>
      </c>
      <c r="G176" t="s">
        <v>19</v>
      </c>
      <c r="H176">
        <v>205300</v>
      </c>
      <c r="I176" t="s">
        <v>29</v>
      </c>
      <c r="J176">
        <v>0</v>
      </c>
      <c r="K176" t="s">
        <v>29</v>
      </c>
      <c r="L176" t="s">
        <v>25</v>
      </c>
    </row>
    <row r="177" spans="1:12" x14ac:dyDescent="0.35">
      <c r="A177">
        <v>559</v>
      </c>
      <c r="B177">
        <v>2022</v>
      </c>
      <c r="C177" t="s">
        <v>17</v>
      </c>
      <c r="D177" t="s">
        <v>12</v>
      </c>
      <c r="E177" t="s">
        <v>13</v>
      </c>
      <c r="F177">
        <v>140400</v>
      </c>
      <c r="G177" t="s">
        <v>19</v>
      </c>
      <c r="H177">
        <v>140400</v>
      </c>
      <c r="I177" t="s">
        <v>29</v>
      </c>
      <c r="J177">
        <v>0</v>
      </c>
      <c r="K177" t="s">
        <v>29</v>
      </c>
      <c r="L177" t="s">
        <v>25</v>
      </c>
    </row>
    <row r="178" spans="1:12" x14ac:dyDescent="0.35">
      <c r="A178">
        <v>560</v>
      </c>
      <c r="B178">
        <v>2022</v>
      </c>
      <c r="C178" t="s">
        <v>17</v>
      </c>
      <c r="D178" t="s">
        <v>12</v>
      </c>
      <c r="E178" t="s">
        <v>131</v>
      </c>
      <c r="F178">
        <v>205300</v>
      </c>
      <c r="G178" t="s">
        <v>19</v>
      </c>
      <c r="H178">
        <v>205300</v>
      </c>
      <c r="I178" t="s">
        <v>29</v>
      </c>
      <c r="J178">
        <v>0</v>
      </c>
      <c r="K178" t="s">
        <v>29</v>
      </c>
      <c r="L178" t="s">
        <v>25</v>
      </c>
    </row>
    <row r="179" spans="1:12" x14ac:dyDescent="0.35">
      <c r="A179">
        <v>561</v>
      </c>
      <c r="B179">
        <v>2022</v>
      </c>
      <c r="C179" t="s">
        <v>17</v>
      </c>
      <c r="D179" t="s">
        <v>12</v>
      </c>
      <c r="E179" t="s">
        <v>131</v>
      </c>
      <c r="F179">
        <v>184700</v>
      </c>
      <c r="G179" t="s">
        <v>19</v>
      </c>
      <c r="H179">
        <v>184700</v>
      </c>
      <c r="I179" t="s">
        <v>29</v>
      </c>
      <c r="J179">
        <v>0</v>
      </c>
      <c r="K179" t="s">
        <v>29</v>
      </c>
      <c r="L179" t="s">
        <v>25</v>
      </c>
    </row>
    <row r="180" spans="1:12" x14ac:dyDescent="0.35">
      <c r="A180">
        <v>562</v>
      </c>
      <c r="B180">
        <v>2022</v>
      </c>
      <c r="C180" t="s">
        <v>17</v>
      </c>
      <c r="D180" t="s">
        <v>12</v>
      </c>
      <c r="E180" t="s">
        <v>43</v>
      </c>
      <c r="F180">
        <v>175100</v>
      </c>
      <c r="G180" t="s">
        <v>19</v>
      </c>
      <c r="H180">
        <v>175100</v>
      </c>
      <c r="I180" t="s">
        <v>29</v>
      </c>
      <c r="J180">
        <v>100</v>
      </c>
      <c r="K180" t="s">
        <v>29</v>
      </c>
      <c r="L180" t="s">
        <v>25</v>
      </c>
    </row>
    <row r="181" spans="1:12" x14ac:dyDescent="0.35">
      <c r="A181">
        <v>563</v>
      </c>
      <c r="B181">
        <v>2022</v>
      </c>
      <c r="C181" t="s">
        <v>17</v>
      </c>
      <c r="D181" t="s">
        <v>12</v>
      </c>
      <c r="E181" t="s">
        <v>43</v>
      </c>
      <c r="F181">
        <v>140250</v>
      </c>
      <c r="G181" t="s">
        <v>19</v>
      </c>
      <c r="H181">
        <v>140250</v>
      </c>
      <c r="I181" t="s">
        <v>29</v>
      </c>
      <c r="J181">
        <v>100</v>
      </c>
      <c r="K181" t="s">
        <v>29</v>
      </c>
      <c r="L181" t="s">
        <v>25</v>
      </c>
    </row>
    <row r="182" spans="1:12" x14ac:dyDescent="0.35">
      <c r="A182">
        <v>564</v>
      </c>
      <c r="B182">
        <v>2022</v>
      </c>
      <c r="C182" t="s">
        <v>17</v>
      </c>
      <c r="D182" t="s">
        <v>12</v>
      </c>
      <c r="E182" t="s">
        <v>31</v>
      </c>
      <c r="F182">
        <v>116150</v>
      </c>
      <c r="G182" t="s">
        <v>19</v>
      </c>
      <c r="H182">
        <v>116150</v>
      </c>
      <c r="I182" t="s">
        <v>29</v>
      </c>
      <c r="J182">
        <v>100</v>
      </c>
      <c r="K182" t="s">
        <v>29</v>
      </c>
      <c r="L182" t="s">
        <v>25</v>
      </c>
    </row>
    <row r="183" spans="1:12" x14ac:dyDescent="0.35">
      <c r="A183">
        <v>565</v>
      </c>
      <c r="B183">
        <v>2022</v>
      </c>
      <c r="C183" t="s">
        <v>17</v>
      </c>
      <c r="D183" t="s">
        <v>12</v>
      </c>
      <c r="E183" t="s">
        <v>43</v>
      </c>
      <c r="F183">
        <v>54000</v>
      </c>
      <c r="G183" t="s">
        <v>19</v>
      </c>
      <c r="H183">
        <v>54000</v>
      </c>
      <c r="I183" t="s">
        <v>29</v>
      </c>
      <c r="J183">
        <v>0</v>
      </c>
      <c r="K183" t="s">
        <v>29</v>
      </c>
      <c r="L183" t="s">
        <v>25</v>
      </c>
    </row>
    <row r="184" spans="1:12" x14ac:dyDescent="0.35">
      <c r="A184">
        <v>566</v>
      </c>
      <c r="B184">
        <v>2022</v>
      </c>
      <c r="C184" t="s">
        <v>17</v>
      </c>
      <c r="D184" t="s">
        <v>12</v>
      </c>
      <c r="E184" t="s">
        <v>31</v>
      </c>
      <c r="F184">
        <v>170000</v>
      </c>
      <c r="G184" t="s">
        <v>19</v>
      </c>
      <c r="H184">
        <v>170000</v>
      </c>
      <c r="I184" t="s">
        <v>29</v>
      </c>
      <c r="J184">
        <v>100</v>
      </c>
      <c r="K184" t="s">
        <v>29</v>
      </c>
      <c r="L184" t="s">
        <v>25</v>
      </c>
    </row>
    <row r="185" spans="1:12" x14ac:dyDescent="0.35">
      <c r="A185">
        <v>568</v>
      </c>
      <c r="B185">
        <v>2022</v>
      </c>
      <c r="C185" t="s">
        <v>17</v>
      </c>
      <c r="D185" t="s">
        <v>12</v>
      </c>
      <c r="E185" t="s">
        <v>31</v>
      </c>
      <c r="F185">
        <v>80000</v>
      </c>
      <c r="G185" t="s">
        <v>19</v>
      </c>
      <c r="H185">
        <v>80000</v>
      </c>
      <c r="I185" t="s">
        <v>29</v>
      </c>
      <c r="J185">
        <v>100</v>
      </c>
      <c r="K185" t="s">
        <v>29</v>
      </c>
      <c r="L185" t="s">
        <v>25</v>
      </c>
    </row>
    <row r="186" spans="1:12" x14ac:dyDescent="0.35">
      <c r="A186">
        <v>569</v>
      </c>
      <c r="B186">
        <v>2022</v>
      </c>
      <c r="C186" t="s">
        <v>17</v>
      </c>
      <c r="D186" t="s">
        <v>12</v>
      </c>
      <c r="E186" t="s">
        <v>13</v>
      </c>
      <c r="F186">
        <v>140000</v>
      </c>
      <c r="G186" t="s">
        <v>19</v>
      </c>
      <c r="H186">
        <v>140000</v>
      </c>
      <c r="I186" t="s">
        <v>29</v>
      </c>
      <c r="J186">
        <v>100</v>
      </c>
      <c r="K186" t="s">
        <v>29</v>
      </c>
      <c r="L186" t="s">
        <v>25</v>
      </c>
    </row>
    <row r="187" spans="1:12" x14ac:dyDescent="0.35">
      <c r="A187">
        <v>570</v>
      </c>
      <c r="B187">
        <v>2022</v>
      </c>
      <c r="C187" t="s">
        <v>17</v>
      </c>
      <c r="D187" t="s">
        <v>12</v>
      </c>
      <c r="E187" t="s">
        <v>13</v>
      </c>
      <c r="F187">
        <v>210000</v>
      </c>
      <c r="G187" t="s">
        <v>19</v>
      </c>
      <c r="H187">
        <v>210000</v>
      </c>
      <c r="I187" t="s">
        <v>29</v>
      </c>
      <c r="J187">
        <v>100</v>
      </c>
      <c r="K187" t="s">
        <v>29</v>
      </c>
      <c r="L187" t="s">
        <v>25</v>
      </c>
    </row>
    <row r="188" spans="1:12" x14ac:dyDescent="0.35">
      <c r="A188">
        <v>571</v>
      </c>
      <c r="B188">
        <v>2022</v>
      </c>
      <c r="C188" t="s">
        <v>17</v>
      </c>
      <c r="D188" t="s">
        <v>12</v>
      </c>
      <c r="E188" t="s">
        <v>13</v>
      </c>
      <c r="F188">
        <v>140000</v>
      </c>
      <c r="G188" t="s">
        <v>19</v>
      </c>
      <c r="H188">
        <v>140000</v>
      </c>
      <c r="I188" t="s">
        <v>29</v>
      </c>
      <c r="J188">
        <v>100</v>
      </c>
      <c r="K188" t="s">
        <v>29</v>
      </c>
      <c r="L188" t="s">
        <v>25</v>
      </c>
    </row>
    <row r="189" spans="1:12" x14ac:dyDescent="0.35">
      <c r="A189">
        <v>572</v>
      </c>
      <c r="B189">
        <v>2022</v>
      </c>
      <c r="C189" t="s">
        <v>17</v>
      </c>
      <c r="D189" t="s">
        <v>12</v>
      </c>
      <c r="E189" t="s">
        <v>31</v>
      </c>
      <c r="F189">
        <v>100000</v>
      </c>
      <c r="G189" t="s">
        <v>19</v>
      </c>
      <c r="H189">
        <v>100000</v>
      </c>
      <c r="I189" t="s">
        <v>29</v>
      </c>
      <c r="J189">
        <v>100</v>
      </c>
      <c r="K189" t="s">
        <v>29</v>
      </c>
      <c r="L189" t="s">
        <v>25</v>
      </c>
    </row>
    <row r="190" spans="1:12" x14ac:dyDescent="0.35">
      <c r="A190">
        <v>573</v>
      </c>
      <c r="B190">
        <v>2022</v>
      </c>
      <c r="C190" t="s">
        <v>17</v>
      </c>
      <c r="D190" t="s">
        <v>12</v>
      </c>
      <c r="E190" t="s">
        <v>31</v>
      </c>
      <c r="F190">
        <v>69000</v>
      </c>
      <c r="G190" t="s">
        <v>19</v>
      </c>
      <c r="H190">
        <v>69000</v>
      </c>
      <c r="I190" t="s">
        <v>29</v>
      </c>
      <c r="J190">
        <v>100</v>
      </c>
      <c r="K190" t="s">
        <v>29</v>
      </c>
      <c r="L190" t="s">
        <v>25</v>
      </c>
    </row>
    <row r="191" spans="1:12" x14ac:dyDescent="0.35">
      <c r="A191">
        <v>574</v>
      </c>
      <c r="B191">
        <v>2022</v>
      </c>
      <c r="C191" t="s">
        <v>17</v>
      </c>
      <c r="D191" t="s">
        <v>12</v>
      </c>
      <c r="E191" t="s">
        <v>13</v>
      </c>
      <c r="F191">
        <v>210000</v>
      </c>
      <c r="G191" t="s">
        <v>19</v>
      </c>
      <c r="H191">
        <v>210000</v>
      </c>
      <c r="I191" t="s">
        <v>29</v>
      </c>
      <c r="J191">
        <v>100</v>
      </c>
      <c r="K191" t="s">
        <v>29</v>
      </c>
      <c r="L191" t="s">
        <v>25</v>
      </c>
    </row>
    <row r="192" spans="1:12" x14ac:dyDescent="0.35">
      <c r="A192">
        <v>575</v>
      </c>
      <c r="B192">
        <v>2022</v>
      </c>
      <c r="C192" t="s">
        <v>17</v>
      </c>
      <c r="D192" t="s">
        <v>12</v>
      </c>
      <c r="E192" t="s">
        <v>13</v>
      </c>
      <c r="F192">
        <v>140000</v>
      </c>
      <c r="G192" t="s">
        <v>19</v>
      </c>
      <c r="H192">
        <v>140000</v>
      </c>
      <c r="I192" t="s">
        <v>29</v>
      </c>
      <c r="J192">
        <v>100</v>
      </c>
      <c r="K192" t="s">
        <v>29</v>
      </c>
      <c r="L192" t="s">
        <v>25</v>
      </c>
    </row>
    <row r="193" spans="1:12" x14ac:dyDescent="0.35">
      <c r="A193">
        <v>576</v>
      </c>
      <c r="B193">
        <v>2022</v>
      </c>
      <c r="C193" t="s">
        <v>17</v>
      </c>
      <c r="D193" t="s">
        <v>12</v>
      </c>
      <c r="E193" t="s">
        <v>13</v>
      </c>
      <c r="F193">
        <v>210000</v>
      </c>
      <c r="G193" t="s">
        <v>19</v>
      </c>
      <c r="H193">
        <v>210000</v>
      </c>
      <c r="I193" t="s">
        <v>29</v>
      </c>
      <c r="J193">
        <v>100</v>
      </c>
      <c r="K193" t="s">
        <v>29</v>
      </c>
      <c r="L193" t="s">
        <v>25</v>
      </c>
    </row>
    <row r="194" spans="1:12" x14ac:dyDescent="0.35">
      <c r="A194">
        <v>577</v>
      </c>
      <c r="B194">
        <v>2022</v>
      </c>
      <c r="C194" t="s">
        <v>17</v>
      </c>
      <c r="D194" t="s">
        <v>12</v>
      </c>
      <c r="E194" t="s">
        <v>31</v>
      </c>
      <c r="F194">
        <v>150075</v>
      </c>
      <c r="G194" t="s">
        <v>19</v>
      </c>
      <c r="H194">
        <v>150075</v>
      </c>
      <c r="I194" t="s">
        <v>29</v>
      </c>
      <c r="J194">
        <v>100</v>
      </c>
      <c r="K194" t="s">
        <v>29</v>
      </c>
      <c r="L194" t="s">
        <v>25</v>
      </c>
    </row>
    <row r="195" spans="1:12" x14ac:dyDescent="0.35">
      <c r="A195">
        <v>578</v>
      </c>
      <c r="B195">
        <v>2022</v>
      </c>
      <c r="C195" t="s">
        <v>17</v>
      </c>
      <c r="D195" t="s">
        <v>12</v>
      </c>
      <c r="E195" t="s">
        <v>43</v>
      </c>
      <c r="F195">
        <v>100000</v>
      </c>
      <c r="G195" t="s">
        <v>19</v>
      </c>
      <c r="H195">
        <v>100000</v>
      </c>
      <c r="I195" t="s">
        <v>29</v>
      </c>
      <c r="J195">
        <v>100</v>
      </c>
      <c r="K195" t="s">
        <v>29</v>
      </c>
      <c r="L195" t="s">
        <v>25</v>
      </c>
    </row>
    <row r="196" spans="1:12" x14ac:dyDescent="0.35">
      <c r="A196">
        <v>579</v>
      </c>
      <c r="B196">
        <v>2022</v>
      </c>
      <c r="C196" t="s">
        <v>17</v>
      </c>
      <c r="D196" t="s">
        <v>12</v>
      </c>
      <c r="E196" t="s">
        <v>43</v>
      </c>
      <c r="F196">
        <v>25000</v>
      </c>
      <c r="G196" t="s">
        <v>19</v>
      </c>
      <c r="H196">
        <v>25000</v>
      </c>
      <c r="I196" t="s">
        <v>29</v>
      </c>
      <c r="J196">
        <v>100</v>
      </c>
      <c r="K196" t="s">
        <v>29</v>
      </c>
      <c r="L196" t="s">
        <v>25</v>
      </c>
    </row>
    <row r="197" spans="1:12" x14ac:dyDescent="0.35">
      <c r="A197">
        <v>580</v>
      </c>
      <c r="B197">
        <v>2022</v>
      </c>
      <c r="C197" t="s">
        <v>17</v>
      </c>
      <c r="D197" t="s">
        <v>12</v>
      </c>
      <c r="E197" t="s">
        <v>31</v>
      </c>
      <c r="F197">
        <v>126500</v>
      </c>
      <c r="G197" t="s">
        <v>19</v>
      </c>
      <c r="H197">
        <v>126500</v>
      </c>
      <c r="I197" t="s">
        <v>29</v>
      </c>
      <c r="J197">
        <v>100</v>
      </c>
      <c r="K197" t="s">
        <v>29</v>
      </c>
      <c r="L197" t="s">
        <v>25</v>
      </c>
    </row>
    <row r="198" spans="1:12" x14ac:dyDescent="0.35">
      <c r="A198">
        <v>581</v>
      </c>
      <c r="B198">
        <v>2022</v>
      </c>
      <c r="C198" t="s">
        <v>17</v>
      </c>
      <c r="D198" t="s">
        <v>12</v>
      </c>
      <c r="E198" t="s">
        <v>31</v>
      </c>
      <c r="F198">
        <v>106260</v>
      </c>
      <c r="G198" t="s">
        <v>19</v>
      </c>
      <c r="H198">
        <v>106260</v>
      </c>
      <c r="I198" t="s">
        <v>29</v>
      </c>
      <c r="J198">
        <v>100</v>
      </c>
      <c r="K198" t="s">
        <v>29</v>
      </c>
      <c r="L198" t="s">
        <v>25</v>
      </c>
    </row>
    <row r="199" spans="1:12" x14ac:dyDescent="0.35">
      <c r="A199">
        <v>582</v>
      </c>
      <c r="B199">
        <v>2022</v>
      </c>
      <c r="C199" t="s">
        <v>17</v>
      </c>
      <c r="D199" t="s">
        <v>12</v>
      </c>
      <c r="E199" t="s">
        <v>43</v>
      </c>
      <c r="F199">
        <v>220110</v>
      </c>
      <c r="G199" t="s">
        <v>19</v>
      </c>
      <c r="H199">
        <v>220110</v>
      </c>
      <c r="I199" t="s">
        <v>29</v>
      </c>
      <c r="J199">
        <v>100</v>
      </c>
      <c r="K199" t="s">
        <v>29</v>
      </c>
      <c r="L199" t="s">
        <v>25</v>
      </c>
    </row>
    <row r="200" spans="1:12" x14ac:dyDescent="0.35">
      <c r="A200">
        <v>583</v>
      </c>
      <c r="B200">
        <v>2022</v>
      </c>
      <c r="C200" t="s">
        <v>17</v>
      </c>
      <c r="D200" t="s">
        <v>12</v>
      </c>
      <c r="E200" t="s">
        <v>43</v>
      </c>
      <c r="F200">
        <v>160080</v>
      </c>
      <c r="G200" t="s">
        <v>19</v>
      </c>
      <c r="H200">
        <v>160080</v>
      </c>
      <c r="I200" t="s">
        <v>29</v>
      </c>
      <c r="J200">
        <v>100</v>
      </c>
      <c r="K200" t="s">
        <v>29</v>
      </c>
      <c r="L200" t="s">
        <v>25</v>
      </c>
    </row>
    <row r="201" spans="1:12" x14ac:dyDescent="0.35">
      <c r="A201">
        <v>584</v>
      </c>
      <c r="B201">
        <v>2022</v>
      </c>
      <c r="C201" t="s">
        <v>17</v>
      </c>
      <c r="D201" t="s">
        <v>12</v>
      </c>
      <c r="E201" t="s">
        <v>31</v>
      </c>
      <c r="F201">
        <v>105000</v>
      </c>
      <c r="G201" t="s">
        <v>19</v>
      </c>
      <c r="H201">
        <v>105000</v>
      </c>
      <c r="I201" t="s">
        <v>29</v>
      </c>
      <c r="J201">
        <v>100</v>
      </c>
      <c r="K201" t="s">
        <v>29</v>
      </c>
      <c r="L201" t="s">
        <v>25</v>
      </c>
    </row>
    <row r="202" spans="1:12" x14ac:dyDescent="0.35">
      <c r="A202">
        <v>585</v>
      </c>
      <c r="B202">
        <v>2022</v>
      </c>
      <c r="C202" t="s">
        <v>17</v>
      </c>
      <c r="D202" t="s">
        <v>12</v>
      </c>
      <c r="E202" t="s">
        <v>31</v>
      </c>
      <c r="F202">
        <v>110925</v>
      </c>
      <c r="G202" t="s">
        <v>19</v>
      </c>
      <c r="H202">
        <v>110925</v>
      </c>
      <c r="I202" t="s">
        <v>29</v>
      </c>
      <c r="J202">
        <v>100</v>
      </c>
      <c r="K202" t="s">
        <v>29</v>
      </c>
      <c r="L202" t="s">
        <v>25</v>
      </c>
    </row>
    <row r="203" spans="1:12" x14ac:dyDescent="0.35">
      <c r="A203">
        <v>587</v>
      </c>
      <c r="B203">
        <v>2022</v>
      </c>
      <c r="C203" t="s">
        <v>17</v>
      </c>
      <c r="D203" t="s">
        <v>12</v>
      </c>
      <c r="E203" t="s">
        <v>13</v>
      </c>
      <c r="F203">
        <v>140000</v>
      </c>
      <c r="G203" t="s">
        <v>19</v>
      </c>
      <c r="H203">
        <v>140000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5">
      <c r="A204">
        <v>588</v>
      </c>
      <c r="B204">
        <v>2022</v>
      </c>
      <c r="C204" t="s">
        <v>17</v>
      </c>
      <c r="D204" t="s">
        <v>12</v>
      </c>
      <c r="E204" t="s">
        <v>31</v>
      </c>
      <c r="F204">
        <v>99000</v>
      </c>
      <c r="G204" t="s">
        <v>19</v>
      </c>
      <c r="H204">
        <v>99000</v>
      </c>
      <c r="I204" t="s">
        <v>29</v>
      </c>
      <c r="J204">
        <v>0</v>
      </c>
      <c r="K204" t="s">
        <v>29</v>
      </c>
      <c r="L204" t="s">
        <v>25</v>
      </c>
    </row>
    <row r="205" spans="1:12" x14ac:dyDescent="0.35">
      <c r="A205">
        <v>589</v>
      </c>
      <c r="B205">
        <v>2022</v>
      </c>
      <c r="C205" t="s">
        <v>17</v>
      </c>
      <c r="D205" t="s">
        <v>12</v>
      </c>
      <c r="E205" t="s">
        <v>31</v>
      </c>
      <c r="F205">
        <v>60000</v>
      </c>
      <c r="G205" t="s">
        <v>19</v>
      </c>
      <c r="H205">
        <v>60000</v>
      </c>
      <c r="I205" t="s">
        <v>29</v>
      </c>
      <c r="J205">
        <v>100</v>
      </c>
      <c r="K205" t="s">
        <v>29</v>
      </c>
      <c r="L205" t="s">
        <v>25</v>
      </c>
    </row>
    <row r="206" spans="1:12" x14ac:dyDescent="0.35">
      <c r="A206">
        <v>590</v>
      </c>
      <c r="B206">
        <v>2022</v>
      </c>
      <c r="C206" t="s">
        <v>17</v>
      </c>
      <c r="D206" t="s">
        <v>12</v>
      </c>
      <c r="E206" t="s">
        <v>109</v>
      </c>
      <c r="F206">
        <v>192564</v>
      </c>
      <c r="G206" t="s">
        <v>19</v>
      </c>
      <c r="H206">
        <v>192564</v>
      </c>
      <c r="I206" t="s">
        <v>29</v>
      </c>
      <c r="J206">
        <v>100</v>
      </c>
      <c r="K206" t="s">
        <v>29</v>
      </c>
      <c r="L206" t="s">
        <v>25</v>
      </c>
    </row>
    <row r="207" spans="1:12" x14ac:dyDescent="0.35">
      <c r="A207">
        <v>591</v>
      </c>
      <c r="B207">
        <v>2022</v>
      </c>
      <c r="C207" t="s">
        <v>17</v>
      </c>
      <c r="D207" t="s">
        <v>12</v>
      </c>
      <c r="E207" t="s">
        <v>109</v>
      </c>
      <c r="F207">
        <v>144854</v>
      </c>
      <c r="G207" t="s">
        <v>19</v>
      </c>
      <c r="H207">
        <v>144854</v>
      </c>
      <c r="I207" t="s">
        <v>29</v>
      </c>
      <c r="J207">
        <v>100</v>
      </c>
      <c r="K207" t="s">
        <v>29</v>
      </c>
      <c r="L207" t="s">
        <v>25</v>
      </c>
    </row>
    <row r="208" spans="1:12" x14ac:dyDescent="0.35">
      <c r="A208">
        <v>592</v>
      </c>
      <c r="B208">
        <v>2022</v>
      </c>
      <c r="C208" t="s">
        <v>17</v>
      </c>
      <c r="D208" t="s">
        <v>12</v>
      </c>
      <c r="E208" t="s">
        <v>13</v>
      </c>
      <c r="F208">
        <v>230000</v>
      </c>
      <c r="G208" t="s">
        <v>19</v>
      </c>
      <c r="H208">
        <v>230000</v>
      </c>
      <c r="I208" t="s">
        <v>29</v>
      </c>
      <c r="J208">
        <v>100</v>
      </c>
      <c r="K208" t="s">
        <v>29</v>
      </c>
      <c r="L208" t="s">
        <v>25</v>
      </c>
    </row>
    <row r="209" spans="1:12" x14ac:dyDescent="0.35">
      <c r="A209">
        <v>593</v>
      </c>
      <c r="B209">
        <v>2022</v>
      </c>
      <c r="C209" t="s">
        <v>17</v>
      </c>
      <c r="D209" t="s">
        <v>12</v>
      </c>
      <c r="E209" t="s">
        <v>13</v>
      </c>
      <c r="F209">
        <v>150000</v>
      </c>
      <c r="G209" t="s">
        <v>19</v>
      </c>
      <c r="H209">
        <v>150000</v>
      </c>
      <c r="I209" t="s">
        <v>29</v>
      </c>
      <c r="J209">
        <v>100</v>
      </c>
      <c r="K209" t="s">
        <v>29</v>
      </c>
      <c r="L209" t="s">
        <v>25</v>
      </c>
    </row>
    <row r="210" spans="1:12" x14ac:dyDescent="0.35">
      <c r="A210">
        <v>594</v>
      </c>
      <c r="B210">
        <v>2022</v>
      </c>
      <c r="C210" t="s">
        <v>17</v>
      </c>
      <c r="D210" t="s">
        <v>12</v>
      </c>
      <c r="E210" t="s">
        <v>105</v>
      </c>
      <c r="F210">
        <v>150260</v>
      </c>
      <c r="G210" t="s">
        <v>19</v>
      </c>
      <c r="H210">
        <v>150260</v>
      </c>
      <c r="I210" t="s">
        <v>29</v>
      </c>
      <c r="J210">
        <v>100</v>
      </c>
      <c r="K210" t="s">
        <v>29</v>
      </c>
      <c r="L210" t="s">
        <v>25</v>
      </c>
    </row>
    <row r="211" spans="1:12" x14ac:dyDescent="0.35">
      <c r="A211">
        <v>595</v>
      </c>
      <c r="B211">
        <v>2022</v>
      </c>
      <c r="C211" t="s">
        <v>17</v>
      </c>
      <c r="D211" t="s">
        <v>12</v>
      </c>
      <c r="E211" t="s">
        <v>105</v>
      </c>
      <c r="F211">
        <v>109280</v>
      </c>
      <c r="G211" t="s">
        <v>19</v>
      </c>
      <c r="H211">
        <v>109280</v>
      </c>
      <c r="I211" t="s">
        <v>29</v>
      </c>
      <c r="J211">
        <v>100</v>
      </c>
      <c r="K211" t="s">
        <v>29</v>
      </c>
      <c r="L211" t="s">
        <v>25</v>
      </c>
    </row>
    <row r="212" spans="1:12" x14ac:dyDescent="0.35">
      <c r="A212">
        <v>596</v>
      </c>
      <c r="B212">
        <v>2022</v>
      </c>
      <c r="C212" t="s">
        <v>17</v>
      </c>
      <c r="D212" t="s">
        <v>12</v>
      </c>
      <c r="E212" t="s">
        <v>13</v>
      </c>
      <c r="F212">
        <v>210000</v>
      </c>
      <c r="G212" t="s">
        <v>19</v>
      </c>
      <c r="H212">
        <v>210000</v>
      </c>
      <c r="I212" t="s">
        <v>29</v>
      </c>
      <c r="J212">
        <v>100</v>
      </c>
      <c r="K212" t="s">
        <v>29</v>
      </c>
      <c r="L212" t="s">
        <v>25</v>
      </c>
    </row>
    <row r="213" spans="1:12" x14ac:dyDescent="0.35">
      <c r="A213">
        <v>597</v>
      </c>
      <c r="B213">
        <v>2022</v>
      </c>
      <c r="C213" t="s">
        <v>17</v>
      </c>
      <c r="D213" t="s">
        <v>12</v>
      </c>
      <c r="E213" t="s">
        <v>31</v>
      </c>
      <c r="F213">
        <v>170000</v>
      </c>
      <c r="G213" t="s">
        <v>19</v>
      </c>
      <c r="H213">
        <v>170000</v>
      </c>
      <c r="I213" t="s">
        <v>29</v>
      </c>
      <c r="J213">
        <v>100</v>
      </c>
      <c r="K213" t="s">
        <v>29</v>
      </c>
      <c r="L213" t="s">
        <v>25</v>
      </c>
    </row>
    <row r="214" spans="1:12" x14ac:dyDescent="0.35">
      <c r="A214">
        <v>598</v>
      </c>
      <c r="B214">
        <v>2022</v>
      </c>
      <c r="C214" t="s">
        <v>11</v>
      </c>
      <c r="D214" t="s">
        <v>12</v>
      </c>
      <c r="E214" t="s">
        <v>13</v>
      </c>
      <c r="F214">
        <v>160000</v>
      </c>
      <c r="G214" t="s">
        <v>19</v>
      </c>
      <c r="H214">
        <v>160000</v>
      </c>
      <c r="I214" t="s">
        <v>29</v>
      </c>
      <c r="J214">
        <v>100</v>
      </c>
      <c r="K214" t="s">
        <v>29</v>
      </c>
      <c r="L214" t="s">
        <v>25</v>
      </c>
    </row>
    <row r="215" spans="1:12" x14ac:dyDescent="0.35">
      <c r="A215">
        <v>599</v>
      </c>
      <c r="B215">
        <v>2022</v>
      </c>
      <c r="C215" t="s">
        <v>11</v>
      </c>
      <c r="D215" t="s">
        <v>12</v>
      </c>
      <c r="E215" t="s">
        <v>13</v>
      </c>
      <c r="F215">
        <v>130000</v>
      </c>
      <c r="G215" t="s">
        <v>19</v>
      </c>
      <c r="H215">
        <v>130000</v>
      </c>
      <c r="I215" t="s">
        <v>29</v>
      </c>
      <c r="J215">
        <v>100</v>
      </c>
      <c r="K215" t="s">
        <v>29</v>
      </c>
      <c r="L215" t="s">
        <v>25</v>
      </c>
    </row>
    <row r="216" spans="1:12" x14ac:dyDescent="0.35">
      <c r="A216">
        <v>602</v>
      </c>
      <c r="B216">
        <v>2022</v>
      </c>
      <c r="C216" t="s">
        <v>17</v>
      </c>
      <c r="D216" t="s">
        <v>12</v>
      </c>
      <c r="E216" t="s">
        <v>43</v>
      </c>
      <c r="F216">
        <v>154000</v>
      </c>
      <c r="G216" t="s">
        <v>19</v>
      </c>
      <c r="H216">
        <v>154000</v>
      </c>
      <c r="I216" t="s">
        <v>29</v>
      </c>
      <c r="J216">
        <v>100</v>
      </c>
      <c r="K216" t="s">
        <v>29</v>
      </c>
      <c r="L216" t="s">
        <v>25</v>
      </c>
    </row>
    <row r="217" spans="1:12" x14ac:dyDescent="0.35">
      <c r="A217">
        <v>603</v>
      </c>
      <c r="B217">
        <v>2022</v>
      </c>
      <c r="C217" t="s">
        <v>17</v>
      </c>
      <c r="D217" t="s">
        <v>12</v>
      </c>
      <c r="E217" t="s">
        <v>43</v>
      </c>
      <c r="F217">
        <v>126000</v>
      </c>
      <c r="G217" t="s">
        <v>19</v>
      </c>
      <c r="H217">
        <v>126000</v>
      </c>
      <c r="I217" t="s">
        <v>29</v>
      </c>
      <c r="J217">
        <v>100</v>
      </c>
      <c r="K217" t="s">
        <v>29</v>
      </c>
      <c r="L217" t="s">
        <v>25</v>
      </c>
    </row>
    <row r="218" spans="1:12" x14ac:dyDescent="0.35">
      <c r="A218">
        <v>604</v>
      </c>
      <c r="B218">
        <v>2022</v>
      </c>
      <c r="C218" t="s">
        <v>17</v>
      </c>
      <c r="D218" t="s">
        <v>12</v>
      </c>
      <c r="E218" t="s">
        <v>31</v>
      </c>
      <c r="F218">
        <v>129000</v>
      </c>
      <c r="G218" t="s">
        <v>19</v>
      </c>
      <c r="H218">
        <v>129000</v>
      </c>
      <c r="I218" t="s">
        <v>29</v>
      </c>
      <c r="J218">
        <v>0</v>
      </c>
      <c r="K218" t="s">
        <v>29</v>
      </c>
      <c r="L218" t="s">
        <v>25</v>
      </c>
    </row>
    <row r="219" spans="1:12" x14ac:dyDescent="0.35">
      <c r="A219">
        <v>605</v>
      </c>
      <c r="B219">
        <v>2022</v>
      </c>
      <c r="C219" t="s">
        <v>17</v>
      </c>
      <c r="D219" t="s">
        <v>12</v>
      </c>
      <c r="E219" t="s">
        <v>31</v>
      </c>
      <c r="F219">
        <v>150000</v>
      </c>
      <c r="G219" t="s">
        <v>19</v>
      </c>
      <c r="H219">
        <v>150000</v>
      </c>
      <c r="I219" t="s">
        <v>29</v>
      </c>
      <c r="J219">
        <v>100</v>
      </c>
      <c r="K219" t="s">
        <v>29</v>
      </c>
      <c r="L219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7"/>
  <sheetViews>
    <sheetView workbookViewId="0">
      <selection activeCell="C2" sqref="C2"/>
    </sheetView>
  </sheetViews>
  <sheetFormatPr defaultRowHeight="14.5" x14ac:dyDescent="0.35"/>
  <cols>
    <col min="1" max="1" width="3.81640625" bestFit="1" customWidth="1"/>
    <col min="2" max="2" width="9.6328125" bestFit="1" customWidth="1"/>
    <col min="3" max="3" width="14.81640625" bestFit="1" customWidth="1"/>
    <col min="4" max="4" width="16.08984375" bestFit="1" customWidth="1"/>
    <col min="5" max="5" width="30.08984375" bestFit="1" customWidth="1"/>
    <col min="6" max="6" width="8.81640625" bestFit="1" customWidth="1"/>
    <col min="7" max="7" width="14" bestFit="1" customWidth="1"/>
    <col min="8" max="8" width="12.26953125" bestFit="1" customWidth="1"/>
    <col min="9" max="9" width="18.1796875" bestFit="1" customWidth="1"/>
    <col min="10" max="10" width="11.81640625" bestFit="1" customWidth="1"/>
    <col min="11" max="11" width="16.1796875" bestFit="1" customWidth="1"/>
    <col min="12" max="12" width="12.54296875" bestFit="1" customWidth="1"/>
  </cols>
  <sheetData>
    <row r="1" spans="1:1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4</v>
      </c>
      <c r="B2">
        <v>2020</v>
      </c>
      <c r="C2" t="s">
        <v>17</v>
      </c>
      <c r="D2" t="s">
        <v>12</v>
      </c>
      <c r="E2" t="s">
        <v>28</v>
      </c>
      <c r="F2">
        <v>150000</v>
      </c>
      <c r="G2" t="s">
        <v>19</v>
      </c>
      <c r="H2">
        <v>150000</v>
      </c>
      <c r="I2" t="s">
        <v>29</v>
      </c>
      <c r="J2">
        <v>50</v>
      </c>
      <c r="K2" t="s">
        <v>29</v>
      </c>
      <c r="L2" t="s">
        <v>16</v>
      </c>
    </row>
    <row r="3" spans="1:12" x14ac:dyDescent="0.35">
      <c r="A3">
        <v>5</v>
      </c>
      <c r="B3">
        <v>2020</v>
      </c>
      <c r="C3" t="s">
        <v>30</v>
      </c>
      <c r="D3" t="s">
        <v>12</v>
      </c>
      <c r="E3" t="s">
        <v>31</v>
      </c>
      <c r="F3">
        <v>72000</v>
      </c>
      <c r="G3" t="s">
        <v>19</v>
      </c>
      <c r="H3">
        <v>72000</v>
      </c>
      <c r="I3" t="s">
        <v>29</v>
      </c>
      <c r="J3">
        <v>100</v>
      </c>
      <c r="K3" t="s">
        <v>29</v>
      </c>
      <c r="L3" t="s">
        <v>16</v>
      </c>
    </row>
    <row r="4" spans="1:12" x14ac:dyDescent="0.35">
      <c r="A4">
        <v>8</v>
      </c>
      <c r="B4">
        <v>2020</v>
      </c>
      <c r="C4" t="s">
        <v>11</v>
      </c>
      <c r="D4" t="s">
        <v>12</v>
      </c>
      <c r="E4" t="s">
        <v>35</v>
      </c>
      <c r="F4">
        <v>135000</v>
      </c>
      <c r="G4" t="s">
        <v>19</v>
      </c>
      <c r="H4">
        <v>135000</v>
      </c>
      <c r="I4" t="s">
        <v>29</v>
      </c>
      <c r="J4">
        <v>100</v>
      </c>
      <c r="K4" t="s">
        <v>29</v>
      </c>
      <c r="L4" t="s">
        <v>16</v>
      </c>
    </row>
    <row r="5" spans="1:12" x14ac:dyDescent="0.35">
      <c r="A5">
        <v>13</v>
      </c>
      <c r="B5">
        <v>2020</v>
      </c>
      <c r="C5" t="s">
        <v>11</v>
      </c>
      <c r="D5" t="s">
        <v>12</v>
      </c>
      <c r="E5" t="s">
        <v>41</v>
      </c>
      <c r="F5">
        <v>87000</v>
      </c>
      <c r="G5" t="s">
        <v>19</v>
      </c>
      <c r="H5">
        <v>87000</v>
      </c>
      <c r="I5" t="s">
        <v>29</v>
      </c>
      <c r="J5">
        <v>100</v>
      </c>
      <c r="K5" t="s">
        <v>29</v>
      </c>
      <c r="L5" t="s">
        <v>16</v>
      </c>
    </row>
    <row r="6" spans="1:12" x14ac:dyDescent="0.35">
      <c r="A6">
        <v>14</v>
      </c>
      <c r="B6">
        <v>2020</v>
      </c>
      <c r="C6" t="s">
        <v>11</v>
      </c>
      <c r="D6" t="s">
        <v>12</v>
      </c>
      <c r="E6" t="s">
        <v>31</v>
      </c>
      <c r="F6">
        <v>85000</v>
      </c>
      <c r="G6" t="s">
        <v>19</v>
      </c>
      <c r="H6">
        <v>85000</v>
      </c>
      <c r="I6" t="s">
        <v>29</v>
      </c>
      <c r="J6">
        <v>100</v>
      </c>
      <c r="K6" t="s">
        <v>29</v>
      </c>
      <c r="L6" t="s">
        <v>16</v>
      </c>
    </row>
    <row r="7" spans="1:12" x14ac:dyDescent="0.35">
      <c r="A7">
        <v>25</v>
      </c>
      <c r="B7">
        <v>2020</v>
      </c>
      <c r="C7" t="s">
        <v>53</v>
      </c>
      <c r="D7" t="s">
        <v>12</v>
      </c>
      <c r="E7" t="s">
        <v>54</v>
      </c>
      <c r="F7">
        <v>325000</v>
      </c>
      <c r="G7" t="s">
        <v>19</v>
      </c>
      <c r="H7">
        <v>325000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5">
      <c r="A8">
        <v>28</v>
      </c>
      <c r="B8">
        <v>2020</v>
      </c>
      <c r="C8" t="s">
        <v>30</v>
      </c>
      <c r="D8" t="s">
        <v>59</v>
      </c>
      <c r="E8" t="s">
        <v>35</v>
      </c>
      <c r="F8">
        <v>100000</v>
      </c>
      <c r="G8" t="s">
        <v>19</v>
      </c>
      <c r="H8">
        <v>100000</v>
      </c>
      <c r="I8" t="s">
        <v>29</v>
      </c>
      <c r="J8">
        <v>100</v>
      </c>
      <c r="K8" t="s">
        <v>29</v>
      </c>
      <c r="L8" t="s">
        <v>16</v>
      </c>
    </row>
    <row r="9" spans="1:12" x14ac:dyDescent="0.35">
      <c r="A9">
        <v>31</v>
      </c>
      <c r="B9">
        <v>2020</v>
      </c>
      <c r="C9" t="s">
        <v>30</v>
      </c>
      <c r="D9" t="s">
        <v>12</v>
      </c>
      <c r="E9" t="s">
        <v>22</v>
      </c>
      <c r="F9">
        <v>70000</v>
      </c>
      <c r="G9" t="s">
        <v>19</v>
      </c>
      <c r="H9">
        <v>70000</v>
      </c>
      <c r="I9" t="s">
        <v>29</v>
      </c>
      <c r="J9">
        <v>100</v>
      </c>
      <c r="K9" t="s">
        <v>29</v>
      </c>
      <c r="L9" t="s">
        <v>16</v>
      </c>
    </row>
    <row r="10" spans="1:12" x14ac:dyDescent="0.35">
      <c r="A10">
        <v>32</v>
      </c>
      <c r="B10">
        <v>2020</v>
      </c>
      <c r="C10" t="s">
        <v>17</v>
      </c>
      <c r="D10" t="s">
        <v>12</v>
      </c>
      <c r="E10" t="s">
        <v>13</v>
      </c>
      <c r="F10">
        <v>60000</v>
      </c>
      <c r="G10" t="s">
        <v>14</v>
      </c>
      <c r="H10">
        <v>68428</v>
      </c>
      <c r="I10" t="s">
        <v>50</v>
      </c>
      <c r="J10">
        <v>100</v>
      </c>
      <c r="K10" t="s">
        <v>29</v>
      </c>
      <c r="L10" t="s">
        <v>16</v>
      </c>
    </row>
    <row r="11" spans="1:12" x14ac:dyDescent="0.35">
      <c r="A11">
        <v>36</v>
      </c>
      <c r="B11">
        <v>2020</v>
      </c>
      <c r="C11" t="s">
        <v>11</v>
      </c>
      <c r="D11" t="s">
        <v>12</v>
      </c>
      <c r="E11" t="s">
        <v>46</v>
      </c>
      <c r="F11">
        <v>103000</v>
      </c>
      <c r="G11" t="s">
        <v>19</v>
      </c>
      <c r="H11">
        <v>103000</v>
      </c>
      <c r="I11" t="s">
        <v>29</v>
      </c>
      <c r="J11">
        <v>100</v>
      </c>
      <c r="K11" t="s">
        <v>29</v>
      </c>
      <c r="L11" t="s">
        <v>16</v>
      </c>
    </row>
    <row r="12" spans="1:12" x14ac:dyDescent="0.35">
      <c r="A12">
        <v>37</v>
      </c>
      <c r="B12">
        <v>2020</v>
      </c>
      <c r="C12" t="s">
        <v>30</v>
      </c>
      <c r="D12" t="s">
        <v>12</v>
      </c>
      <c r="E12" t="s">
        <v>28</v>
      </c>
      <c r="F12">
        <v>250000</v>
      </c>
      <c r="G12" t="s">
        <v>19</v>
      </c>
      <c r="H12">
        <v>250000</v>
      </c>
      <c r="I12" t="s">
        <v>29</v>
      </c>
      <c r="J12">
        <v>50</v>
      </c>
      <c r="K12" t="s">
        <v>29</v>
      </c>
      <c r="L12" t="s">
        <v>16</v>
      </c>
    </row>
    <row r="13" spans="1:12" x14ac:dyDescent="0.35">
      <c r="A13">
        <v>43</v>
      </c>
      <c r="B13">
        <v>2020</v>
      </c>
      <c r="C13" t="s">
        <v>11</v>
      </c>
      <c r="D13" t="s">
        <v>12</v>
      </c>
      <c r="E13" t="s">
        <v>43</v>
      </c>
      <c r="F13">
        <v>106000</v>
      </c>
      <c r="G13" t="s">
        <v>19</v>
      </c>
      <c r="H13">
        <v>106000</v>
      </c>
      <c r="I13" t="s">
        <v>29</v>
      </c>
      <c r="J13">
        <v>100</v>
      </c>
      <c r="K13" t="s">
        <v>29</v>
      </c>
      <c r="L13" t="s">
        <v>16</v>
      </c>
    </row>
    <row r="14" spans="1:12" x14ac:dyDescent="0.35">
      <c r="A14">
        <v>47</v>
      </c>
      <c r="B14">
        <v>2020</v>
      </c>
      <c r="C14" t="s">
        <v>17</v>
      </c>
      <c r="D14" t="s">
        <v>12</v>
      </c>
      <c r="E14" t="s">
        <v>43</v>
      </c>
      <c r="F14">
        <v>188000</v>
      </c>
      <c r="G14" t="s">
        <v>19</v>
      </c>
      <c r="H14">
        <v>188000</v>
      </c>
      <c r="I14" t="s">
        <v>29</v>
      </c>
      <c r="J14">
        <v>100</v>
      </c>
      <c r="K14" t="s">
        <v>29</v>
      </c>
      <c r="L14" t="s">
        <v>16</v>
      </c>
    </row>
    <row r="15" spans="1:12" x14ac:dyDescent="0.35">
      <c r="A15">
        <v>48</v>
      </c>
      <c r="B15">
        <v>2020</v>
      </c>
      <c r="C15" t="s">
        <v>11</v>
      </c>
      <c r="D15" t="s">
        <v>12</v>
      </c>
      <c r="E15" t="s">
        <v>13</v>
      </c>
      <c r="F15">
        <v>105000</v>
      </c>
      <c r="G15" t="s">
        <v>19</v>
      </c>
      <c r="H15">
        <v>105000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5">
      <c r="A16">
        <v>51</v>
      </c>
      <c r="B16">
        <v>2020</v>
      </c>
      <c r="C16" t="s">
        <v>30</v>
      </c>
      <c r="D16" t="s">
        <v>12</v>
      </c>
      <c r="E16" t="s">
        <v>31</v>
      </c>
      <c r="F16">
        <v>91000</v>
      </c>
      <c r="G16" t="s">
        <v>19</v>
      </c>
      <c r="H16">
        <v>91000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5">
      <c r="A17">
        <v>58</v>
      </c>
      <c r="B17">
        <v>2020</v>
      </c>
      <c r="C17" t="s">
        <v>17</v>
      </c>
      <c r="D17" t="s">
        <v>12</v>
      </c>
      <c r="E17" t="s">
        <v>13</v>
      </c>
      <c r="F17">
        <v>120000</v>
      </c>
      <c r="G17" t="s">
        <v>19</v>
      </c>
      <c r="H17">
        <v>120000</v>
      </c>
      <c r="I17" t="s">
        <v>29</v>
      </c>
      <c r="J17">
        <v>50</v>
      </c>
      <c r="K17" t="s">
        <v>29</v>
      </c>
      <c r="L17" t="s">
        <v>16</v>
      </c>
    </row>
    <row r="18" spans="1:12" x14ac:dyDescent="0.35">
      <c r="A18">
        <v>60</v>
      </c>
      <c r="B18">
        <v>2020</v>
      </c>
      <c r="C18" t="s">
        <v>11</v>
      </c>
      <c r="D18" t="s">
        <v>12</v>
      </c>
      <c r="E18" t="s">
        <v>43</v>
      </c>
      <c r="F18">
        <v>110000</v>
      </c>
      <c r="G18" t="s">
        <v>19</v>
      </c>
      <c r="H18">
        <v>110000</v>
      </c>
      <c r="I18" t="s">
        <v>29</v>
      </c>
      <c r="J18">
        <v>100</v>
      </c>
      <c r="K18" t="s">
        <v>29</v>
      </c>
      <c r="L18" t="s">
        <v>16</v>
      </c>
    </row>
    <row r="19" spans="1:12" x14ac:dyDescent="0.35">
      <c r="A19">
        <v>63</v>
      </c>
      <c r="B19">
        <v>2020</v>
      </c>
      <c r="C19" t="s">
        <v>17</v>
      </c>
      <c r="D19" t="s">
        <v>12</v>
      </c>
      <c r="E19" t="s">
        <v>13</v>
      </c>
      <c r="F19">
        <v>412000</v>
      </c>
      <c r="G19" t="s">
        <v>19</v>
      </c>
      <c r="H19">
        <v>412000</v>
      </c>
      <c r="I19" t="s">
        <v>29</v>
      </c>
      <c r="J19">
        <v>100</v>
      </c>
      <c r="K19" t="s">
        <v>29</v>
      </c>
      <c r="L19" t="s">
        <v>16</v>
      </c>
    </row>
    <row r="20" spans="1:12" x14ac:dyDescent="0.35">
      <c r="A20">
        <v>73</v>
      </c>
      <c r="B20">
        <v>2021</v>
      </c>
      <c r="C20" t="s">
        <v>53</v>
      </c>
      <c r="D20" t="s">
        <v>12</v>
      </c>
      <c r="E20" t="s">
        <v>51</v>
      </c>
      <c r="F20">
        <v>150000</v>
      </c>
      <c r="G20" t="s">
        <v>19</v>
      </c>
      <c r="H20">
        <v>150000</v>
      </c>
      <c r="I20" t="s">
        <v>40</v>
      </c>
      <c r="J20">
        <v>100</v>
      </c>
      <c r="K20" t="s">
        <v>29</v>
      </c>
      <c r="L20" t="s">
        <v>16</v>
      </c>
    </row>
    <row r="21" spans="1:12" x14ac:dyDescent="0.35">
      <c r="A21">
        <v>74</v>
      </c>
      <c r="B21">
        <v>2021</v>
      </c>
      <c r="C21" t="s">
        <v>53</v>
      </c>
      <c r="D21" t="s">
        <v>12</v>
      </c>
      <c r="E21" t="s">
        <v>81</v>
      </c>
      <c r="F21">
        <v>235000</v>
      </c>
      <c r="G21" t="s">
        <v>19</v>
      </c>
      <c r="H21">
        <v>235000</v>
      </c>
      <c r="I21" t="s">
        <v>29</v>
      </c>
      <c r="J21">
        <v>100</v>
      </c>
      <c r="K21" t="s">
        <v>29</v>
      </c>
      <c r="L21" t="s">
        <v>16</v>
      </c>
    </row>
    <row r="22" spans="1:12" x14ac:dyDescent="0.35">
      <c r="A22">
        <v>78</v>
      </c>
      <c r="B22">
        <v>2021</v>
      </c>
      <c r="C22" t="s">
        <v>11</v>
      </c>
      <c r="D22" t="s">
        <v>59</v>
      </c>
      <c r="E22" t="s">
        <v>69</v>
      </c>
      <c r="F22">
        <v>270000</v>
      </c>
      <c r="G22" t="s">
        <v>19</v>
      </c>
      <c r="H22">
        <v>270000</v>
      </c>
      <c r="I22" t="s">
        <v>29</v>
      </c>
      <c r="J22">
        <v>100</v>
      </c>
      <c r="K22" t="s">
        <v>29</v>
      </c>
      <c r="L22" t="s">
        <v>16</v>
      </c>
    </row>
    <row r="23" spans="1:12" x14ac:dyDescent="0.35">
      <c r="A23">
        <v>81</v>
      </c>
      <c r="B23">
        <v>2021</v>
      </c>
      <c r="C23" t="s">
        <v>11</v>
      </c>
      <c r="D23" t="s">
        <v>12</v>
      </c>
      <c r="E23" t="s">
        <v>43</v>
      </c>
      <c r="F23">
        <v>140000</v>
      </c>
      <c r="G23" t="s">
        <v>19</v>
      </c>
      <c r="H23">
        <v>140000</v>
      </c>
      <c r="I23" t="s">
        <v>29</v>
      </c>
      <c r="J23">
        <v>100</v>
      </c>
      <c r="K23" t="s">
        <v>29</v>
      </c>
      <c r="L23" t="s">
        <v>16</v>
      </c>
    </row>
    <row r="24" spans="1:12" x14ac:dyDescent="0.35">
      <c r="A24">
        <v>87</v>
      </c>
      <c r="B24">
        <v>2021</v>
      </c>
      <c r="C24" t="s">
        <v>11</v>
      </c>
      <c r="D24" t="s">
        <v>12</v>
      </c>
      <c r="E24" t="s">
        <v>83</v>
      </c>
      <c r="F24">
        <v>110000</v>
      </c>
      <c r="G24" t="s">
        <v>19</v>
      </c>
      <c r="H24">
        <v>110000</v>
      </c>
      <c r="I24" t="s">
        <v>29</v>
      </c>
      <c r="J24">
        <v>100</v>
      </c>
      <c r="K24" t="s">
        <v>29</v>
      </c>
      <c r="L24" t="s">
        <v>16</v>
      </c>
    </row>
    <row r="25" spans="1:12" x14ac:dyDescent="0.35">
      <c r="A25">
        <v>88</v>
      </c>
      <c r="B25">
        <v>2021</v>
      </c>
      <c r="C25" t="s">
        <v>17</v>
      </c>
      <c r="D25" t="s">
        <v>12</v>
      </c>
      <c r="E25" t="s">
        <v>41</v>
      </c>
      <c r="F25">
        <v>170000</v>
      </c>
      <c r="G25" t="s">
        <v>19</v>
      </c>
      <c r="H25">
        <v>170000</v>
      </c>
      <c r="I25" t="s">
        <v>29</v>
      </c>
      <c r="J25">
        <v>100</v>
      </c>
      <c r="K25" t="s">
        <v>29</v>
      </c>
      <c r="L25" t="s">
        <v>16</v>
      </c>
    </row>
    <row r="26" spans="1:12" x14ac:dyDescent="0.35">
      <c r="A26">
        <v>93</v>
      </c>
      <c r="B26">
        <v>2021</v>
      </c>
      <c r="C26" t="s">
        <v>17</v>
      </c>
      <c r="D26" t="s">
        <v>12</v>
      </c>
      <c r="E26" t="s">
        <v>36</v>
      </c>
      <c r="F26">
        <v>276000</v>
      </c>
      <c r="G26" t="s">
        <v>19</v>
      </c>
      <c r="H26">
        <v>276000</v>
      </c>
      <c r="I26" t="s">
        <v>29</v>
      </c>
      <c r="J26">
        <v>0</v>
      </c>
      <c r="K26" t="s">
        <v>29</v>
      </c>
      <c r="L26" t="s">
        <v>16</v>
      </c>
    </row>
    <row r="27" spans="1:12" x14ac:dyDescent="0.35">
      <c r="A27">
        <v>97</v>
      </c>
      <c r="B27">
        <v>2021</v>
      </c>
      <c r="C27" t="s">
        <v>11</v>
      </c>
      <c r="D27" t="s">
        <v>12</v>
      </c>
      <c r="E27" t="s">
        <v>92</v>
      </c>
      <c r="F27">
        <v>450000</v>
      </c>
      <c r="G27" t="s">
        <v>19</v>
      </c>
      <c r="H27">
        <v>450000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5">
      <c r="A28">
        <v>100</v>
      </c>
      <c r="B28">
        <v>2021</v>
      </c>
      <c r="C28" t="s">
        <v>11</v>
      </c>
      <c r="D28" t="s">
        <v>12</v>
      </c>
      <c r="E28" t="s">
        <v>31</v>
      </c>
      <c r="F28">
        <v>75000</v>
      </c>
      <c r="G28" t="s">
        <v>19</v>
      </c>
      <c r="H28">
        <v>75000</v>
      </c>
      <c r="I28" t="s">
        <v>29</v>
      </c>
      <c r="J28">
        <v>0</v>
      </c>
      <c r="K28" t="s">
        <v>29</v>
      </c>
      <c r="L28" t="s">
        <v>16</v>
      </c>
    </row>
    <row r="29" spans="1:12" x14ac:dyDescent="0.35">
      <c r="A29">
        <v>101</v>
      </c>
      <c r="B29">
        <v>2021</v>
      </c>
      <c r="C29" t="s">
        <v>17</v>
      </c>
      <c r="D29" t="s">
        <v>12</v>
      </c>
      <c r="E29" t="s">
        <v>43</v>
      </c>
      <c r="F29">
        <v>150000</v>
      </c>
      <c r="G29" t="s">
        <v>19</v>
      </c>
      <c r="H29">
        <v>150000</v>
      </c>
      <c r="I29" t="s">
        <v>29</v>
      </c>
      <c r="J29">
        <v>100</v>
      </c>
      <c r="K29" t="s">
        <v>29</v>
      </c>
      <c r="L29" t="s">
        <v>16</v>
      </c>
    </row>
    <row r="30" spans="1:12" x14ac:dyDescent="0.35">
      <c r="A30">
        <v>102</v>
      </c>
      <c r="B30">
        <v>2021</v>
      </c>
      <c r="C30" t="s">
        <v>11</v>
      </c>
      <c r="D30" t="s">
        <v>12</v>
      </c>
      <c r="E30" t="s">
        <v>51</v>
      </c>
      <c r="F30">
        <v>11000000</v>
      </c>
      <c r="G30" t="s">
        <v>33</v>
      </c>
      <c r="H30">
        <v>36259</v>
      </c>
      <c r="I30" t="s">
        <v>34</v>
      </c>
      <c r="J30">
        <v>50</v>
      </c>
      <c r="K30" t="s">
        <v>29</v>
      </c>
      <c r="L30" t="s">
        <v>16</v>
      </c>
    </row>
    <row r="31" spans="1:12" x14ac:dyDescent="0.35">
      <c r="A31">
        <v>103</v>
      </c>
      <c r="B31">
        <v>2021</v>
      </c>
      <c r="C31" t="s">
        <v>11</v>
      </c>
      <c r="D31" t="s">
        <v>12</v>
      </c>
      <c r="E31" t="s">
        <v>31</v>
      </c>
      <c r="F31">
        <v>62000</v>
      </c>
      <c r="G31" t="s">
        <v>19</v>
      </c>
      <c r="H31">
        <v>62000</v>
      </c>
      <c r="I31" t="s">
        <v>29</v>
      </c>
      <c r="J31">
        <v>0</v>
      </c>
      <c r="K31" t="s">
        <v>29</v>
      </c>
      <c r="L31" t="s">
        <v>16</v>
      </c>
    </row>
    <row r="32" spans="1:12" x14ac:dyDescent="0.35">
      <c r="A32">
        <v>104</v>
      </c>
      <c r="B32">
        <v>2021</v>
      </c>
      <c r="C32" t="s">
        <v>11</v>
      </c>
      <c r="D32" t="s">
        <v>12</v>
      </c>
      <c r="E32" t="s">
        <v>13</v>
      </c>
      <c r="F32">
        <v>73000</v>
      </c>
      <c r="G32" t="s">
        <v>19</v>
      </c>
      <c r="H32">
        <v>73000</v>
      </c>
      <c r="I32" t="s">
        <v>29</v>
      </c>
      <c r="J32">
        <v>0</v>
      </c>
      <c r="K32" t="s">
        <v>29</v>
      </c>
      <c r="L32" t="s">
        <v>16</v>
      </c>
    </row>
    <row r="33" spans="1:12" x14ac:dyDescent="0.35">
      <c r="A33">
        <v>115</v>
      </c>
      <c r="B33">
        <v>2021</v>
      </c>
      <c r="C33" t="s">
        <v>30</v>
      </c>
      <c r="D33" t="s">
        <v>12</v>
      </c>
      <c r="E33" t="s">
        <v>18</v>
      </c>
      <c r="F33">
        <v>225000</v>
      </c>
      <c r="G33" t="s">
        <v>19</v>
      </c>
      <c r="H33">
        <v>225000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5">
      <c r="A34">
        <v>119</v>
      </c>
      <c r="B34">
        <v>2021</v>
      </c>
      <c r="C34" t="s">
        <v>11</v>
      </c>
      <c r="D34" t="s">
        <v>12</v>
      </c>
      <c r="E34" t="s">
        <v>43</v>
      </c>
      <c r="F34">
        <v>200000</v>
      </c>
      <c r="G34" t="s">
        <v>19</v>
      </c>
      <c r="H34">
        <v>200000</v>
      </c>
      <c r="I34" t="s">
        <v>29</v>
      </c>
      <c r="J34">
        <v>100</v>
      </c>
      <c r="K34" t="s">
        <v>29</v>
      </c>
      <c r="L34" t="s">
        <v>16</v>
      </c>
    </row>
    <row r="35" spans="1:12" x14ac:dyDescent="0.35">
      <c r="A35">
        <v>125</v>
      </c>
      <c r="B35">
        <v>2021</v>
      </c>
      <c r="C35" t="s">
        <v>11</v>
      </c>
      <c r="D35" t="s">
        <v>12</v>
      </c>
      <c r="E35" t="s">
        <v>76</v>
      </c>
      <c r="F35">
        <v>151000</v>
      </c>
      <c r="G35" t="s">
        <v>19</v>
      </c>
      <c r="H35">
        <v>151000</v>
      </c>
      <c r="I35" t="s">
        <v>29</v>
      </c>
      <c r="J35">
        <v>100</v>
      </c>
      <c r="K35" t="s">
        <v>29</v>
      </c>
      <c r="L35" t="s">
        <v>16</v>
      </c>
    </row>
    <row r="36" spans="1:12" x14ac:dyDescent="0.35">
      <c r="A36">
        <v>138</v>
      </c>
      <c r="B36">
        <v>2021</v>
      </c>
      <c r="C36" t="s">
        <v>17</v>
      </c>
      <c r="D36" t="s">
        <v>12</v>
      </c>
      <c r="E36" t="s">
        <v>76</v>
      </c>
      <c r="F36">
        <v>220000</v>
      </c>
      <c r="G36" t="s">
        <v>19</v>
      </c>
      <c r="H36">
        <v>220000</v>
      </c>
      <c r="I36" t="s">
        <v>29</v>
      </c>
      <c r="J36">
        <v>0</v>
      </c>
      <c r="K36" t="s">
        <v>29</v>
      </c>
      <c r="L36" t="s">
        <v>16</v>
      </c>
    </row>
    <row r="37" spans="1:12" x14ac:dyDescent="0.35">
      <c r="A37">
        <v>140</v>
      </c>
      <c r="B37">
        <v>2021</v>
      </c>
      <c r="C37" t="s">
        <v>11</v>
      </c>
      <c r="D37" t="s">
        <v>12</v>
      </c>
      <c r="E37" t="s">
        <v>31</v>
      </c>
      <c r="F37">
        <v>135000</v>
      </c>
      <c r="G37" t="s">
        <v>19</v>
      </c>
      <c r="H37">
        <v>135000</v>
      </c>
      <c r="I37" t="s">
        <v>29</v>
      </c>
      <c r="J37">
        <v>100</v>
      </c>
      <c r="K37" t="s">
        <v>29</v>
      </c>
      <c r="L37" t="s">
        <v>16</v>
      </c>
    </row>
    <row r="38" spans="1:12" x14ac:dyDescent="0.35">
      <c r="A38">
        <v>141</v>
      </c>
      <c r="B38">
        <v>2021</v>
      </c>
      <c r="C38" t="s">
        <v>17</v>
      </c>
      <c r="D38" t="s">
        <v>12</v>
      </c>
      <c r="E38" t="s">
        <v>79</v>
      </c>
      <c r="F38">
        <v>240000</v>
      </c>
      <c r="G38" t="s">
        <v>19</v>
      </c>
      <c r="H38">
        <v>240000</v>
      </c>
      <c r="I38" t="s">
        <v>29</v>
      </c>
      <c r="J38">
        <v>0</v>
      </c>
      <c r="K38" t="s">
        <v>29</v>
      </c>
      <c r="L38" t="s">
        <v>16</v>
      </c>
    </row>
    <row r="39" spans="1:12" x14ac:dyDescent="0.35">
      <c r="A39">
        <v>142</v>
      </c>
      <c r="B39">
        <v>2021</v>
      </c>
      <c r="C39" t="s">
        <v>17</v>
      </c>
      <c r="D39" t="s">
        <v>12</v>
      </c>
      <c r="E39" t="s">
        <v>63</v>
      </c>
      <c r="F39">
        <v>150000</v>
      </c>
      <c r="G39" t="s">
        <v>19</v>
      </c>
      <c r="H39">
        <v>150000</v>
      </c>
      <c r="I39" t="s">
        <v>29</v>
      </c>
      <c r="J39">
        <v>0</v>
      </c>
      <c r="K39" t="s">
        <v>29</v>
      </c>
      <c r="L39" t="s">
        <v>16</v>
      </c>
    </row>
    <row r="40" spans="1:12" x14ac:dyDescent="0.35">
      <c r="A40">
        <v>144</v>
      </c>
      <c r="B40">
        <v>2021</v>
      </c>
      <c r="C40" t="s">
        <v>11</v>
      </c>
      <c r="D40" t="s">
        <v>12</v>
      </c>
      <c r="E40" t="s">
        <v>43</v>
      </c>
      <c r="F40">
        <v>100000</v>
      </c>
      <c r="G40" t="s">
        <v>19</v>
      </c>
      <c r="H40">
        <v>100000</v>
      </c>
      <c r="I40" t="s">
        <v>29</v>
      </c>
      <c r="J40">
        <v>100</v>
      </c>
      <c r="K40" t="s">
        <v>29</v>
      </c>
      <c r="L40" t="s">
        <v>16</v>
      </c>
    </row>
    <row r="41" spans="1:12" x14ac:dyDescent="0.35">
      <c r="A41">
        <v>147</v>
      </c>
      <c r="B41">
        <v>2021</v>
      </c>
      <c r="C41" t="s">
        <v>11</v>
      </c>
      <c r="D41" t="s">
        <v>12</v>
      </c>
      <c r="E41" t="s">
        <v>43</v>
      </c>
      <c r="F41">
        <v>90000</v>
      </c>
      <c r="G41" t="s">
        <v>19</v>
      </c>
      <c r="H41">
        <v>90000</v>
      </c>
      <c r="I41" t="s">
        <v>29</v>
      </c>
      <c r="J41">
        <v>100</v>
      </c>
      <c r="K41" t="s">
        <v>29</v>
      </c>
      <c r="L41" t="s">
        <v>16</v>
      </c>
    </row>
    <row r="42" spans="1:12" x14ac:dyDescent="0.35">
      <c r="A42">
        <v>148</v>
      </c>
      <c r="B42">
        <v>2021</v>
      </c>
      <c r="C42" t="s">
        <v>17</v>
      </c>
      <c r="D42" t="s">
        <v>12</v>
      </c>
      <c r="E42" t="s">
        <v>63</v>
      </c>
      <c r="F42">
        <v>153000</v>
      </c>
      <c r="G42" t="s">
        <v>19</v>
      </c>
      <c r="H42">
        <v>153000</v>
      </c>
      <c r="I42" t="s">
        <v>29</v>
      </c>
      <c r="J42">
        <v>100</v>
      </c>
      <c r="K42" t="s">
        <v>29</v>
      </c>
      <c r="L42" t="s">
        <v>16</v>
      </c>
    </row>
    <row r="43" spans="1:12" x14ac:dyDescent="0.35">
      <c r="A43">
        <v>154</v>
      </c>
      <c r="B43">
        <v>2021</v>
      </c>
      <c r="C43" t="s">
        <v>17</v>
      </c>
      <c r="D43" t="s">
        <v>12</v>
      </c>
      <c r="E43" t="s">
        <v>79</v>
      </c>
      <c r="F43">
        <v>144000</v>
      </c>
      <c r="G43" t="s">
        <v>19</v>
      </c>
      <c r="H43">
        <v>144000</v>
      </c>
      <c r="I43" t="s">
        <v>29</v>
      </c>
      <c r="J43">
        <v>100</v>
      </c>
      <c r="K43" t="s">
        <v>29</v>
      </c>
      <c r="L43" t="s">
        <v>16</v>
      </c>
    </row>
    <row r="44" spans="1:12" x14ac:dyDescent="0.35">
      <c r="A44">
        <v>157</v>
      </c>
      <c r="B44">
        <v>2021</v>
      </c>
      <c r="C44" t="s">
        <v>11</v>
      </c>
      <c r="D44" t="s">
        <v>12</v>
      </c>
      <c r="E44" t="s">
        <v>100</v>
      </c>
      <c r="F44">
        <v>423000</v>
      </c>
      <c r="G44" t="s">
        <v>19</v>
      </c>
      <c r="H44">
        <v>423000</v>
      </c>
      <c r="I44" t="s">
        <v>29</v>
      </c>
      <c r="J44">
        <v>50</v>
      </c>
      <c r="K44" t="s">
        <v>29</v>
      </c>
      <c r="L44" t="s">
        <v>16</v>
      </c>
    </row>
    <row r="45" spans="1:12" x14ac:dyDescent="0.35">
      <c r="A45">
        <v>165</v>
      </c>
      <c r="B45">
        <v>2021</v>
      </c>
      <c r="C45" t="s">
        <v>17</v>
      </c>
      <c r="D45" t="s">
        <v>12</v>
      </c>
      <c r="E45" t="s">
        <v>108</v>
      </c>
      <c r="F45">
        <v>165000</v>
      </c>
      <c r="G45" t="s">
        <v>19</v>
      </c>
      <c r="H45">
        <v>165000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5">
      <c r="A46">
        <v>166</v>
      </c>
      <c r="B46">
        <v>2021</v>
      </c>
      <c r="C46" t="s">
        <v>30</v>
      </c>
      <c r="D46" t="s">
        <v>12</v>
      </c>
      <c r="E46" t="s">
        <v>43</v>
      </c>
      <c r="F46">
        <v>80000</v>
      </c>
      <c r="G46" t="s">
        <v>19</v>
      </c>
      <c r="H46">
        <v>80000</v>
      </c>
      <c r="I46" t="s">
        <v>29</v>
      </c>
      <c r="J46">
        <v>100</v>
      </c>
      <c r="K46" t="s">
        <v>29</v>
      </c>
      <c r="L46" t="s">
        <v>16</v>
      </c>
    </row>
    <row r="47" spans="1:12" x14ac:dyDescent="0.35">
      <c r="A47">
        <v>167</v>
      </c>
      <c r="B47">
        <v>2021</v>
      </c>
      <c r="C47" t="s">
        <v>53</v>
      </c>
      <c r="D47" t="s">
        <v>12</v>
      </c>
      <c r="E47" t="s">
        <v>54</v>
      </c>
      <c r="F47">
        <v>250000</v>
      </c>
      <c r="G47" t="s">
        <v>19</v>
      </c>
      <c r="H47">
        <v>250000</v>
      </c>
      <c r="I47" t="s">
        <v>29</v>
      </c>
      <c r="J47">
        <v>0</v>
      </c>
      <c r="K47" t="s">
        <v>29</v>
      </c>
      <c r="L47" t="s">
        <v>16</v>
      </c>
    </row>
    <row r="48" spans="1:12" x14ac:dyDescent="0.35">
      <c r="A48">
        <v>169</v>
      </c>
      <c r="B48">
        <v>2021</v>
      </c>
      <c r="C48" t="s">
        <v>11</v>
      </c>
      <c r="D48" t="s">
        <v>12</v>
      </c>
      <c r="E48" t="s">
        <v>109</v>
      </c>
      <c r="F48">
        <v>150000</v>
      </c>
      <c r="G48" t="s">
        <v>19</v>
      </c>
      <c r="H48">
        <v>150000</v>
      </c>
      <c r="I48" t="s">
        <v>29</v>
      </c>
      <c r="J48">
        <v>100</v>
      </c>
      <c r="K48" t="s">
        <v>29</v>
      </c>
      <c r="L48" t="s">
        <v>16</v>
      </c>
    </row>
    <row r="49" spans="1:12" x14ac:dyDescent="0.35">
      <c r="A49">
        <v>170</v>
      </c>
      <c r="B49">
        <v>2021</v>
      </c>
      <c r="C49" t="s">
        <v>11</v>
      </c>
      <c r="D49" t="s">
        <v>12</v>
      </c>
      <c r="E49" t="s">
        <v>109</v>
      </c>
      <c r="F49">
        <v>170000</v>
      </c>
      <c r="G49" t="s">
        <v>19</v>
      </c>
      <c r="H49">
        <v>170000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5">
      <c r="A50">
        <v>173</v>
      </c>
      <c r="B50">
        <v>2021</v>
      </c>
      <c r="C50" t="s">
        <v>17</v>
      </c>
      <c r="D50" t="s">
        <v>12</v>
      </c>
      <c r="E50" t="s">
        <v>76</v>
      </c>
      <c r="F50">
        <v>235000</v>
      </c>
      <c r="G50" t="s">
        <v>19</v>
      </c>
      <c r="H50">
        <v>235000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5">
      <c r="A51">
        <v>175</v>
      </c>
      <c r="B51">
        <v>2021</v>
      </c>
      <c r="C51" t="s">
        <v>17</v>
      </c>
      <c r="D51" t="s">
        <v>12</v>
      </c>
      <c r="E51" t="s">
        <v>63</v>
      </c>
      <c r="F51">
        <v>174000</v>
      </c>
      <c r="G51" t="s">
        <v>19</v>
      </c>
      <c r="H51">
        <v>174000</v>
      </c>
      <c r="I51" t="s">
        <v>29</v>
      </c>
      <c r="J51">
        <v>100</v>
      </c>
      <c r="K51" t="s">
        <v>29</v>
      </c>
      <c r="L51" t="s">
        <v>16</v>
      </c>
    </row>
    <row r="52" spans="1:12" x14ac:dyDescent="0.35">
      <c r="A52">
        <v>182</v>
      </c>
      <c r="B52">
        <v>2021</v>
      </c>
      <c r="C52" t="s">
        <v>11</v>
      </c>
      <c r="D52" t="s">
        <v>12</v>
      </c>
      <c r="E52" t="s">
        <v>43</v>
      </c>
      <c r="F52">
        <v>22000</v>
      </c>
      <c r="G52" t="s">
        <v>14</v>
      </c>
      <c r="H52">
        <v>26005</v>
      </c>
      <c r="I52" t="s">
        <v>96</v>
      </c>
      <c r="J52">
        <v>0</v>
      </c>
      <c r="K52" t="s">
        <v>29</v>
      </c>
      <c r="L52" t="s">
        <v>16</v>
      </c>
    </row>
    <row r="53" spans="1:12" x14ac:dyDescent="0.35">
      <c r="A53">
        <v>193</v>
      </c>
      <c r="B53">
        <v>2021</v>
      </c>
      <c r="C53" t="s">
        <v>17</v>
      </c>
      <c r="D53" t="s">
        <v>12</v>
      </c>
      <c r="E53" t="s">
        <v>79</v>
      </c>
      <c r="F53">
        <v>174000</v>
      </c>
      <c r="G53" t="s">
        <v>19</v>
      </c>
      <c r="H53">
        <v>174000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5">
      <c r="A54">
        <v>195</v>
      </c>
      <c r="B54">
        <v>2021</v>
      </c>
      <c r="C54" t="s">
        <v>11</v>
      </c>
      <c r="D54" t="s">
        <v>12</v>
      </c>
      <c r="E54" t="s">
        <v>13</v>
      </c>
      <c r="F54">
        <v>147000</v>
      </c>
      <c r="G54" t="s">
        <v>19</v>
      </c>
      <c r="H54">
        <v>147000</v>
      </c>
      <c r="I54" t="s">
        <v>29</v>
      </c>
      <c r="J54">
        <v>50</v>
      </c>
      <c r="K54" t="s">
        <v>29</v>
      </c>
      <c r="L54" t="s">
        <v>16</v>
      </c>
    </row>
    <row r="55" spans="1:12" x14ac:dyDescent="0.35">
      <c r="A55">
        <v>198</v>
      </c>
      <c r="B55">
        <v>2021</v>
      </c>
      <c r="C55" t="s">
        <v>17</v>
      </c>
      <c r="D55" t="s">
        <v>12</v>
      </c>
      <c r="E55" t="s">
        <v>79</v>
      </c>
      <c r="F55">
        <v>4000000</v>
      </c>
      <c r="G55" t="s">
        <v>39</v>
      </c>
      <c r="H55">
        <v>54094</v>
      </c>
      <c r="I55" t="s">
        <v>40</v>
      </c>
      <c r="J55">
        <v>50</v>
      </c>
      <c r="K55" t="s">
        <v>29</v>
      </c>
      <c r="L55" t="s">
        <v>16</v>
      </c>
    </row>
    <row r="56" spans="1:12" x14ac:dyDescent="0.35">
      <c r="A56">
        <v>204</v>
      </c>
      <c r="B56">
        <v>2021</v>
      </c>
      <c r="C56" t="s">
        <v>11</v>
      </c>
      <c r="D56" t="s">
        <v>12</v>
      </c>
      <c r="E56" t="s">
        <v>13</v>
      </c>
      <c r="F56">
        <v>160000</v>
      </c>
      <c r="G56" t="s">
        <v>19</v>
      </c>
      <c r="H56">
        <v>160000</v>
      </c>
      <c r="I56" t="s">
        <v>29</v>
      </c>
      <c r="J56">
        <v>100</v>
      </c>
      <c r="K56" t="s">
        <v>29</v>
      </c>
      <c r="L56" t="s">
        <v>16</v>
      </c>
    </row>
    <row r="57" spans="1:12" x14ac:dyDescent="0.35">
      <c r="A57">
        <v>206</v>
      </c>
      <c r="B57">
        <v>2021</v>
      </c>
      <c r="C57" t="s">
        <v>17</v>
      </c>
      <c r="D57" t="s">
        <v>12</v>
      </c>
      <c r="E57" t="s">
        <v>28</v>
      </c>
      <c r="F57">
        <v>200000</v>
      </c>
      <c r="G57" t="s">
        <v>19</v>
      </c>
      <c r="H57">
        <v>200000</v>
      </c>
      <c r="I57" t="s">
        <v>29</v>
      </c>
      <c r="J57">
        <v>100</v>
      </c>
      <c r="K57" t="s">
        <v>29</v>
      </c>
      <c r="L57" t="s">
        <v>16</v>
      </c>
    </row>
    <row r="58" spans="1:12" x14ac:dyDescent="0.35">
      <c r="A58">
        <v>208</v>
      </c>
      <c r="B58">
        <v>2021</v>
      </c>
      <c r="C58" t="s">
        <v>11</v>
      </c>
      <c r="D58" t="s">
        <v>73</v>
      </c>
      <c r="E58" t="s">
        <v>43</v>
      </c>
      <c r="F58">
        <v>20000</v>
      </c>
      <c r="G58" t="s">
        <v>19</v>
      </c>
      <c r="H58">
        <v>20000</v>
      </c>
      <c r="I58" t="s">
        <v>77</v>
      </c>
      <c r="J58">
        <v>0</v>
      </c>
      <c r="K58" t="s">
        <v>29</v>
      </c>
      <c r="L58" t="s">
        <v>16</v>
      </c>
    </row>
    <row r="59" spans="1:12" x14ac:dyDescent="0.35">
      <c r="A59">
        <v>209</v>
      </c>
      <c r="B59">
        <v>2021</v>
      </c>
      <c r="C59" t="s">
        <v>17</v>
      </c>
      <c r="D59" t="s">
        <v>12</v>
      </c>
      <c r="E59" t="s">
        <v>105</v>
      </c>
      <c r="F59">
        <v>120000</v>
      </c>
      <c r="G59" t="s">
        <v>19</v>
      </c>
      <c r="H59">
        <v>120000</v>
      </c>
      <c r="I59" t="s">
        <v>29</v>
      </c>
      <c r="J59">
        <v>0</v>
      </c>
      <c r="K59" t="s">
        <v>29</v>
      </c>
      <c r="L59" t="s">
        <v>16</v>
      </c>
    </row>
    <row r="60" spans="1:12" x14ac:dyDescent="0.35">
      <c r="A60">
        <v>215</v>
      </c>
      <c r="B60">
        <v>2021</v>
      </c>
      <c r="C60" t="s">
        <v>17</v>
      </c>
      <c r="D60" t="s">
        <v>12</v>
      </c>
      <c r="E60" t="s">
        <v>97</v>
      </c>
      <c r="F60">
        <v>185000</v>
      </c>
      <c r="G60" t="s">
        <v>19</v>
      </c>
      <c r="H60">
        <v>185000</v>
      </c>
      <c r="I60" t="s">
        <v>29</v>
      </c>
      <c r="J60">
        <v>100</v>
      </c>
      <c r="K60" t="s">
        <v>29</v>
      </c>
      <c r="L60" t="s">
        <v>16</v>
      </c>
    </row>
    <row r="61" spans="1:12" x14ac:dyDescent="0.35">
      <c r="A61">
        <v>219</v>
      </c>
      <c r="B61">
        <v>2021</v>
      </c>
      <c r="C61" t="s">
        <v>17</v>
      </c>
      <c r="D61" t="s">
        <v>12</v>
      </c>
      <c r="E61" t="s">
        <v>105</v>
      </c>
      <c r="F61">
        <v>140000</v>
      </c>
      <c r="G61" t="s">
        <v>19</v>
      </c>
      <c r="H61">
        <v>140000</v>
      </c>
      <c r="I61" t="s">
        <v>29</v>
      </c>
      <c r="J61">
        <v>100</v>
      </c>
      <c r="K61" t="s">
        <v>29</v>
      </c>
      <c r="L61" t="s">
        <v>16</v>
      </c>
    </row>
    <row r="62" spans="1:12" x14ac:dyDescent="0.35">
      <c r="A62">
        <v>228</v>
      </c>
      <c r="B62">
        <v>2021</v>
      </c>
      <c r="C62" t="s">
        <v>17</v>
      </c>
      <c r="D62" t="s">
        <v>12</v>
      </c>
      <c r="E62" t="s">
        <v>13</v>
      </c>
      <c r="F62">
        <v>135000</v>
      </c>
      <c r="G62" t="s">
        <v>19</v>
      </c>
      <c r="H62">
        <v>135000</v>
      </c>
      <c r="I62" t="s">
        <v>29</v>
      </c>
      <c r="J62">
        <v>0</v>
      </c>
      <c r="K62" t="s">
        <v>29</v>
      </c>
      <c r="L62" t="s">
        <v>16</v>
      </c>
    </row>
    <row r="63" spans="1:12" x14ac:dyDescent="0.35">
      <c r="A63">
        <v>232</v>
      </c>
      <c r="B63">
        <v>2021</v>
      </c>
      <c r="C63" t="s">
        <v>17</v>
      </c>
      <c r="D63" t="s">
        <v>12</v>
      </c>
      <c r="E63" t="s">
        <v>94</v>
      </c>
      <c r="F63">
        <v>200000</v>
      </c>
      <c r="G63" t="s">
        <v>19</v>
      </c>
      <c r="H63">
        <v>200000</v>
      </c>
      <c r="I63" t="s">
        <v>29</v>
      </c>
      <c r="J63">
        <v>100</v>
      </c>
      <c r="K63" t="s">
        <v>29</v>
      </c>
      <c r="L63" t="s">
        <v>16</v>
      </c>
    </row>
    <row r="64" spans="1:12" x14ac:dyDescent="0.35">
      <c r="A64">
        <v>233</v>
      </c>
      <c r="B64">
        <v>2021</v>
      </c>
      <c r="C64" t="s">
        <v>17</v>
      </c>
      <c r="D64" t="s">
        <v>12</v>
      </c>
      <c r="E64" t="s">
        <v>31</v>
      </c>
      <c r="F64">
        <v>200000</v>
      </c>
      <c r="G64" t="s">
        <v>19</v>
      </c>
      <c r="H64">
        <v>200000</v>
      </c>
      <c r="I64" t="s">
        <v>29</v>
      </c>
      <c r="J64">
        <v>100</v>
      </c>
      <c r="K64" t="s">
        <v>29</v>
      </c>
      <c r="L64" t="s">
        <v>16</v>
      </c>
    </row>
    <row r="65" spans="1:12" x14ac:dyDescent="0.35">
      <c r="A65">
        <v>234</v>
      </c>
      <c r="B65">
        <v>2021</v>
      </c>
      <c r="C65" t="s">
        <v>11</v>
      </c>
      <c r="D65" t="s">
        <v>12</v>
      </c>
      <c r="E65" t="s">
        <v>109</v>
      </c>
      <c r="F65">
        <v>180000</v>
      </c>
      <c r="G65" t="s">
        <v>19</v>
      </c>
      <c r="H65">
        <v>180000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5">
      <c r="A66">
        <v>241</v>
      </c>
      <c r="B66">
        <v>2021</v>
      </c>
      <c r="C66" t="s">
        <v>11</v>
      </c>
      <c r="D66" t="s">
        <v>12</v>
      </c>
      <c r="E66" t="s">
        <v>31</v>
      </c>
      <c r="F66">
        <v>80000</v>
      </c>
      <c r="G66" t="s">
        <v>19</v>
      </c>
      <c r="H66">
        <v>80000</v>
      </c>
      <c r="I66" t="s">
        <v>29</v>
      </c>
      <c r="J66">
        <v>100</v>
      </c>
      <c r="K66" t="s">
        <v>29</v>
      </c>
      <c r="L66" t="s">
        <v>16</v>
      </c>
    </row>
    <row r="67" spans="1:12" x14ac:dyDescent="0.35">
      <c r="A67">
        <v>242</v>
      </c>
      <c r="B67">
        <v>2021</v>
      </c>
      <c r="C67" t="s">
        <v>11</v>
      </c>
      <c r="D67" t="s">
        <v>12</v>
      </c>
      <c r="E67" t="s">
        <v>43</v>
      </c>
      <c r="F67">
        <v>110000</v>
      </c>
      <c r="G67" t="s">
        <v>19</v>
      </c>
      <c r="H67">
        <v>110000</v>
      </c>
      <c r="I67" t="s">
        <v>29</v>
      </c>
      <c r="J67">
        <v>100</v>
      </c>
      <c r="K67" t="s">
        <v>29</v>
      </c>
      <c r="L67" t="s">
        <v>16</v>
      </c>
    </row>
    <row r="68" spans="1:12" x14ac:dyDescent="0.35">
      <c r="A68">
        <v>243</v>
      </c>
      <c r="B68">
        <v>2021</v>
      </c>
      <c r="C68" t="s">
        <v>17</v>
      </c>
      <c r="D68" t="s">
        <v>12</v>
      </c>
      <c r="E68" t="s">
        <v>13</v>
      </c>
      <c r="F68">
        <v>165000</v>
      </c>
      <c r="G68" t="s">
        <v>19</v>
      </c>
      <c r="H68">
        <v>165000</v>
      </c>
      <c r="I68" t="s">
        <v>29</v>
      </c>
      <c r="J68">
        <v>100</v>
      </c>
      <c r="K68" t="s">
        <v>29</v>
      </c>
      <c r="L68" t="s">
        <v>16</v>
      </c>
    </row>
    <row r="69" spans="1:12" x14ac:dyDescent="0.35">
      <c r="A69">
        <v>250</v>
      </c>
      <c r="B69">
        <v>2021</v>
      </c>
      <c r="C69" t="s">
        <v>11</v>
      </c>
      <c r="D69" t="s">
        <v>12</v>
      </c>
      <c r="E69" t="s">
        <v>13</v>
      </c>
      <c r="F69">
        <v>115000</v>
      </c>
      <c r="G69" t="s">
        <v>19</v>
      </c>
      <c r="H69">
        <v>115000</v>
      </c>
      <c r="I69" t="s">
        <v>29</v>
      </c>
      <c r="J69">
        <v>50</v>
      </c>
      <c r="K69" t="s">
        <v>29</v>
      </c>
      <c r="L69" t="s">
        <v>16</v>
      </c>
    </row>
    <row r="70" spans="1:12" x14ac:dyDescent="0.35">
      <c r="A70">
        <v>252</v>
      </c>
      <c r="B70">
        <v>2021</v>
      </c>
      <c r="C70" t="s">
        <v>53</v>
      </c>
      <c r="D70" t="s">
        <v>12</v>
      </c>
      <c r="E70" t="s">
        <v>97</v>
      </c>
      <c r="F70">
        <v>600000</v>
      </c>
      <c r="G70" t="s">
        <v>19</v>
      </c>
      <c r="H70">
        <v>600000</v>
      </c>
      <c r="I70" t="s">
        <v>29</v>
      </c>
      <c r="J70">
        <v>100</v>
      </c>
      <c r="K70" t="s">
        <v>29</v>
      </c>
      <c r="L70" t="s">
        <v>16</v>
      </c>
    </row>
    <row r="71" spans="1:12" x14ac:dyDescent="0.35">
      <c r="A71">
        <v>254</v>
      </c>
      <c r="B71">
        <v>2021</v>
      </c>
      <c r="C71" t="s">
        <v>11</v>
      </c>
      <c r="D71" t="s">
        <v>12</v>
      </c>
      <c r="E71" t="s">
        <v>31</v>
      </c>
      <c r="F71">
        <v>93000</v>
      </c>
      <c r="G71" t="s">
        <v>19</v>
      </c>
      <c r="H71">
        <v>93000</v>
      </c>
      <c r="I71" t="s">
        <v>29</v>
      </c>
      <c r="J71">
        <v>100</v>
      </c>
      <c r="K71" t="s">
        <v>29</v>
      </c>
      <c r="L71" t="s">
        <v>16</v>
      </c>
    </row>
    <row r="72" spans="1:12" x14ac:dyDescent="0.35">
      <c r="A72">
        <v>256</v>
      </c>
      <c r="B72">
        <v>2021</v>
      </c>
      <c r="C72" t="s">
        <v>11</v>
      </c>
      <c r="D72" t="s">
        <v>12</v>
      </c>
      <c r="E72" t="s">
        <v>43</v>
      </c>
      <c r="F72">
        <v>200000</v>
      </c>
      <c r="G72" t="s">
        <v>19</v>
      </c>
      <c r="H72">
        <v>200000</v>
      </c>
      <c r="I72" t="s">
        <v>29</v>
      </c>
      <c r="J72">
        <v>100</v>
      </c>
      <c r="K72" t="s">
        <v>29</v>
      </c>
      <c r="L72" t="s">
        <v>16</v>
      </c>
    </row>
    <row r="73" spans="1:12" x14ac:dyDescent="0.35">
      <c r="A73">
        <v>258</v>
      </c>
      <c r="B73">
        <v>2021</v>
      </c>
      <c r="C73" t="s">
        <v>17</v>
      </c>
      <c r="D73" t="s">
        <v>12</v>
      </c>
      <c r="E73" t="s">
        <v>28</v>
      </c>
      <c r="F73">
        <v>185000</v>
      </c>
      <c r="G73" t="s">
        <v>19</v>
      </c>
      <c r="H73">
        <v>185000</v>
      </c>
      <c r="I73" t="s">
        <v>29</v>
      </c>
      <c r="J73">
        <v>50</v>
      </c>
      <c r="K73" t="s">
        <v>29</v>
      </c>
      <c r="L73" t="s">
        <v>16</v>
      </c>
    </row>
    <row r="74" spans="1:12" x14ac:dyDescent="0.35">
      <c r="A74">
        <v>260</v>
      </c>
      <c r="B74">
        <v>2021</v>
      </c>
      <c r="C74" t="s">
        <v>11</v>
      </c>
      <c r="D74" t="s">
        <v>12</v>
      </c>
      <c r="E74" t="s">
        <v>13</v>
      </c>
      <c r="F74">
        <v>130000</v>
      </c>
      <c r="G74" t="s">
        <v>19</v>
      </c>
      <c r="H74">
        <v>130000</v>
      </c>
      <c r="I74" t="s">
        <v>29</v>
      </c>
      <c r="J74">
        <v>50</v>
      </c>
      <c r="K74" t="s">
        <v>29</v>
      </c>
      <c r="L74" t="s">
        <v>16</v>
      </c>
    </row>
    <row r="75" spans="1:12" x14ac:dyDescent="0.35">
      <c r="A75">
        <v>270</v>
      </c>
      <c r="B75">
        <v>2021</v>
      </c>
      <c r="C75" t="s">
        <v>30</v>
      </c>
      <c r="D75" t="s">
        <v>12</v>
      </c>
      <c r="E75" t="s">
        <v>43</v>
      </c>
      <c r="F75">
        <v>72500</v>
      </c>
      <c r="G75" t="s">
        <v>19</v>
      </c>
      <c r="H75">
        <v>72500</v>
      </c>
      <c r="I75" t="s">
        <v>29</v>
      </c>
      <c r="J75">
        <v>100</v>
      </c>
      <c r="K75" t="s">
        <v>29</v>
      </c>
      <c r="L75" t="s">
        <v>16</v>
      </c>
    </row>
    <row r="76" spans="1:12" x14ac:dyDescent="0.35">
      <c r="A76">
        <v>276</v>
      </c>
      <c r="B76">
        <v>2021</v>
      </c>
      <c r="C76" t="s">
        <v>30</v>
      </c>
      <c r="D76" t="s">
        <v>12</v>
      </c>
      <c r="E76" t="s">
        <v>13</v>
      </c>
      <c r="F76">
        <v>58000</v>
      </c>
      <c r="G76" t="s">
        <v>19</v>
      </c>
      <c r="H76">
        <v>58000</v>
      </c>
      <c r="I76" t="s">
        <v>29</v>
      </c>
      <c r="J76">
        <v>50</v>
      </c>
      <c r="K76" t="s">
        <v>29</v>
      </c>
      <c r="L76" t="s">
        <v>16</v>
      </c>
    </row>
    <row r="77" spans="1:12" x14ac:dyDescent="0.35">
      <c r="A77">
        <v>280</v>
      </c>
      <c r="B77">
        <v>2021</v>
      </c>
      <c r="C77" t="s">
        <v>11</v>
      </c>
      <c r="D77" t="s">
        <v>12</v>
      </c>
      <c r="E77" t="s">
        <v>43</v>
      </c>
      <c r="F77">
        <v>112000</v>
      </c>
      <c r="G77" t="s">
        <v>19</v>
      </c>
      <c r="H77">
        <v>112000</v>
      </c>
      <c r="I77" t="s">
        <v>29</v>
      </c>
      <c r="J77">
        <v>100</v>
      </c>
      <c r="K77" t="s">
        <v>29</v>
      </c>
      <c r="L77" t="s">
        <v>16</v>
      </c>
    </row>
    <row r="78" spans="1:12" x14ac:dyDescent="0.35">
      <c r="A78">
        <v>287</v>
      </c>
      <c r="B78">
        <v>2021</v>
      </c>
      <c r="C78" t="s">
        <v>11</v>
      </c>
      <c r="D78" t="s">
        <v>12</v>
      </c>
      <c r="E78" t="s">
        <v>13</v>
      </c>
      <c r="F78">
        <v>109000</v>
      </c>
      <c r="G78" t="s">
        <v>19</v>
      </c>
      <c r="H78">
        <v>109000</v>
      </c>
      <c r="I78" t="s">
        <v>29</v>
      </c>
      <c r="J78">
        <v>50</v>
      </c>
      <c r="K78" t="s">
        <v>29</v>
      </c>
      <c r="L78" t="s">
        <v>16</v>
      </c>
    </row>
    <row r="79" spans="1:12" x14ac:dyDescent="0.35">
      <c r="A79">
        <v>323</v>
      </c>
      <c r="B79">
        <v>2022</v>
      </c>
      <c r="C79" t="s">
        <v>17</v>
      </c>
      <c r="D79" t="s">
        <v>12</v>
      </c>
      <c r="E79" t="s">
        <v>13</v>
      </c>
      <c r="F79">
        <v>180000</v>
      </c>
      <c r="G79" t="s">
        <v>19</v>
      </c>
      <c r="H79">
        <v>180000</v>
      </c>
      <c r="I79" t="s">
        <v>29</v>
      </c>
      <c r="J79">
        <v>0</v>
      </c>
      <c r="K79" t="s">
        <v>29</v>
      </c>
      <c r="L79" t="s">
        <v>16</v>
      </c>
    </row>
    <row r="80" spans="1:12" x14ac:dyDescent="0.35">
      <c r="A80">
        <v>324</v>
      </c>
      <c r="B80">
        <v>2022</v>
      </c>
      <c r="C80" t="s">
        <v>17</v>
      </c>
      <c r="D80" t="s">
        <v>12</v>
      </c>
      <c r="E80" t="s">
        <v>13</v>
      </c>
      <c r="F80">
        <v>120000</v>
      </c>
      <c r="G80" t="s">
        <v>19</v>
      </c>
      <c r="H80">
        <v>120000</v>
      </c>
      <c r="I80" t="s">
        <v>29</v>
      </c>
      <c r="J80">
        <v>0</v>
      </c>
      <c r="K80" t="s">
        <v>29</v>
      </c>
      <c r="L80" t="s">
        <v>16</v>
      </c>
    </row>
    <row r="81" spans="1:12" x14ac:dyDescent="0.35">
      <c r="A81">
        <v>348</v>
      </c>
      <c r="B81">
        <v>2022</v>
      </c>
      <c r="C81" t="s">
        <v>17</v>
      </c>
      <c r="D81" t="s">
        <v>12</v>
      </c>
      <c r="E81" t="s">
        <v>43</v>
      </c>
      <c r="F81">
        <v>113000</v>
      </c>
      <c r="G81" t="s">
        <v>19</v>
      </c>
      <c r="H81">
        <v>113000</v>
      </c>
      <c r="I81" t="s">
        <v>29</v>
      </c>
      <c r="J81">
        <v>0</v>
      </c>
      <c r="K81" t="s">
        <v>29</v>
      </c>
      <c r="L81" t="s">
        <v>16</v>
      </c>
    </row>
    <row r="82" spans="1:12" x14ac:dyDescent="0.35">
      <c r="A82">
        <v>364</v>
      </c>
      <c r="B82">
        <v>2022</v>
      </c>
      <c r="C82" t="s">
        <v>17</v>
      </c>
      <c r="D82" t="s">
        <v>12</v>
      </c>
      <c r="E82" t="s">
        <v>43</v>
      </c>
      <c r="F82">
        <v>160000</v>
      </c>
      <c r="G82" t="s">
        <v>19</v>
      </c>
      <c r="H82">
        <v>160000</v>
      </c>
      <c r="I82" t="s">
        <v>29</v>
      </c>
      <c r="J82">
        <v>0</v>
      </c>
      <c r="K82" t="s">
        <v>29</v>
      </c>
      <c r="L82" t="s">
        <v>16</v>
      </c>
    </row>
    <row r="83" spans="1:12" x14ac:dyDescent="0.35">
      <c r="A83">
        <v>398</v>
      </c>
      <c r="B83">
        <v>2022</v>
      </c>
      <c r="C83" t="s">
        <v>17</v>
      </c>
      <c r="D83" t="s">
        <v>12</v>
      </c>
      <c r="E83" t="s">
        <v>13</v>
      </c>
      <c r="F83">
        <v>215300</v>
      </c>
      <c r="G83" t="s">
        <v>19</v>
      </c>
      <c r="H83">
        <v>215300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5">
      <c r="A84">
        <v>399</v>
      </c>
      <c r="B84">
        <v>2022</v>
      </c>
      <c r="C84" t="s">
        <v>17</v>
      </c>
      <c r="D84" t="s">
        <v>12</v>
      </c>
      <c r="E84" t="s">
        <v>13</v>
      </c>
      <c r="F84">
        <v>158200</v>
      </c>
      <c r="G84" t="s">
        <v>19</v>
      </c>
      <c r="H84">
        <v>158200</v>
      </c>
      <c r="I84" t="s">
        <v>29</v>
      </c>
      <c r="J84">
        <v>100</v>
      </c>
      <c r="K84" t="s">
        <v>29</v>
      </c>
      <c r="L84" t="s">
        <v>16</v>
      </c>
    </row>
    <row r="85" spans="1:12" x14ac:dyDescent="0.35">
      <c r="A85">
        <v>400</v>
      </c>
      <c r="B85">
        <v>2022</v>
      </c>
      <c r="C85" t="s">
        <v>17</v>
      </c>
      <c r="D85" t="s">
        <v>12</v>
      </c>
      <c r="E85" t="s">
        <v>43</v>
      </c>
      <c r="F85">
        <v>209100</v>
      </c>
      <c r="G85" t="s">
        <v>19</v>
      </c>
      <c r="H85">
        <v>209100</v>
      </c>
      <c r="I85" t="s">
        <v>29</v>
      </c>
      <c r="J85">
        <v>100</v>
      </c>
      <c r="K85" t="s">
        <v>29</v>
      </c>
      <c r="L85" t="s">
        <v>16</v>
      </c>
    </row>
    <row r="86" spans="1:12" x14ac:dyDescent="0.35">
      <c r="A86">
        <v>401</v>
      </c>
      <c r="B86">
        <v>2022</v>
      </c>
      <c r="C86" t="s">
        <v>17</v>
      </c>
      <c r="D86" t="s">
        <v>12</v>
      </c>
      <c r="E86" t="s">
        <v>43</v>
      </c>
      <c r="F86">
        <v>154600</v>
      </c>
      <c r="G86" t="s">
        <v>19</v>
      </c>
      <c r="H86">
        <v>154600</v>
      </c>
      <c r="I86" t="s">
        <v>29</v>
      </c>
      <c r="J86">
        <v>100</v>
      </c>
      <c r="K86" t="s">
        <v>29</v>
      </c>
      <c r="L86" t="s">
        <v>16</v>
      </c>
    </row>
    <row r="87" spans="1:12" x14ac:dyDescent="0.35">
      <c r="A87">
        <v>407</v>
      </c>
      <c r="B87">
        <v>2022</v>
      </c>
      <c r="C87" t="s">
        <v>17</v>
      </c>
      <c r="D87" t="s">
        <v>12</v>
      </c>
      <c r="E87" t="s">
        <v>43</v>
      </c>
      <c r="F87">
        <v>183600</v>
      </c>
      <c r="G87" t="s">
        <v>19</v>
      </c>
      <c r="H87">
        <v>183600</v>
      </c>
      <c r="I87" t="s">
        <v>29</v>
      </c>
      <c r="J87">
        <v>100</v>
      </c>
      <c r="K87" t="s">
        <v>29</v>
      </c>
      <c r="L87" t="s">
        <v>16</v>
      </c>
    </row>
    <row r="88" spans="1:12" x14ac:dyDescent="0.35">
      <c r="A88">
        <v>419</v>
      </c>
      <c r="B88">
        <v>2022</v>
      </c>
      <c r="C88" t="s">
        <v>11</v>
      </c>
      <c r="D88" t="s">
        <v>12</v>
      </c>
      <c r="E88" t="s">
        <v>18</v>
      </c>
      <c r="F88">
        <v>160000</v>
      </c>
      <c r="G88" t="s">
        <v>19</v>
      </c>
      <c r="H88">
        <v>160000</v>
      </c>
      <c r="I88" t="s">
        <v>29</v>
      </c>
      <c r="J88">
        <v>100</v>
      </c>
      <c r="K88" t="s">
        <v>29</v>
      </c>
      <c r="L88" t="s">
        <v>16</v>
      </c>
    </row>
    <row r="89" spans="1:12" x14ac:dyDescent="0.35">
      <c r="A89">
        <v>420</v>
      </c>
      <c r="B89">
        <v>2022</v>
      </c>
      <c r="C89" t="s">
        <v>11</v>
      </c>
      <c r="D89" t="s">
        <v>12</v>
      </c>
      <c r="E89" t="s">
        <v>18</v>
      </c>
      <c r="F89">
        <v>112300</v>
      </c>
      <c r="G89" t="s">
        <v>19</v>
      </c>
      <c r="H89">
        <v>112300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5">
      <c r="A90">
        <v>426</v>
      </c>
      <c r="B90">
        <v>2022</v>
      </c>
      <c r="C90" t="s">
        <v>17</v>
      </c>
      <c r="D90" t="s">
        <v>12</v>
      </c>
      <c r="E90" t="s">
        <v>43</v>
      </c>
      <c r="F90">
        <v>100800</v>
      </c>
      <c r="G90" t="s">
        <v>19</v>
      </c>
      <c r="H90">
        <v>100800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5">
      <c r="A91">
        <v>428</v>
      </c>
      <c r="B91">
        <v>2022</v>
      </c>
      <c r="C91" t="s">
        <v>17</v>
      </c>
      <c r="D91" t="s">
        <v>12</v>
      </c>
      <c r="E91" t="s">
        <v>13</v>
      </c>
      <c r="F91">
        <v>140400</v>
      </c>
      <c r="G91" t="s">
        <v>19</v>
      </c>
      <c r="H91">
        <v>140400</v>
      </c>
      <c r="I91" t="s">
        <v>29</v>
      </c>
      <c r="J91">
        <v>0</v>
      </c>
      <c r="K91" t="s">
        <v>29</v>
      </c>
      <c r="L91" t="s">
        <v>16</v>
      </c>
    </row>
    <row r="92" spans="1:12" x14ac:dyDescent="0.35">
      <c r="A92">
        <v>444</v>
      </c>
      <c r="B92">
        <v>2022</v>
      </c>
      <c r="C92" t="s">
        <v>17</v>
      </c>
      <c r="D92" t="s">
        <v>12</v>
      </c>
      <c r="E92" t="s">
        <v>13</v>
      </c>
      <c r="F92">
        <v>215300</v>
      </c>
      <c r="G92" t="s">
        <v>19</v>
      </c>
      <c r="H92">
        <v>215300</v>
      </c>
      <c r="I92" t="s">
        <v>29</v>
      </c>
      <c r="J92">
        <v>0</v>
      </c>
      <c r="K92" t="s">
        <v>29</v>
      </c>
      <c r="L92" t="s">
        <v>16</v>
      </c>
    </row>
    <row r="93" spans="1:12" x14ac:dyDescent="0.35">
      <c r="A93">
        <v>446</v>
      </c>
      <c r="B93">
        <v>2022</v>
      </c>
      <c r="C93" t="s">
        <v>17</v>
      </c>
      <c r="D93" t="s">
        <v>12</v>
      </c>
      <c r="E93" t="s">
        <v>43</v>
      </c>
      <c r="F93">
        <v>209100</v>
      </c>
      <c r="G93" t="s">
        <v>19</v>
      </c>
      <c r="H93">
        <v>209100</v>
      </c>
      <c r="I93" t="s">
        <v>29</v>
      </c>
      <c r="J93">
        <v>100</v>
      </c>
      <c r="K93" t="s">
        <v>29</v>
      </c>
      <c r="L93" t="s">
        <v>16</v>
      </c>
    </row>
    <row r="94" spans="1:12" x14ac:dyDescent="0.35">
      <c r="A94">
        <v>447</v>
      </c>
      <c r="B94">
        <v>2022</v>
      </c>
      <c r="C94" t="s">
        <v>17</v>
      </c>
      <c r="D94" t="s">
        <v>12</v>
      </c>
      <c r="E94" t="s">
        <v>43</v>
      </c>
      <c r="F94">
        <v>154600</v>
      </c>
      <c r="G94" t="s">
        <v>19</v>
      </c>
      <c r="H94">
        <v>154600</v>
      </c>
      <c r="I94" t="s">
        <v>29</v>
      </c>
      <c r="J94">
        <v>100</v>
      </c>
      <c r="K94" t="s">
        <v>29</v>
      </c>
      <c r="L94" t="s">
        <v>16</v>
      </c>
    </row>
    <row r="95" spans="1:12" x14ac:dyDescent="0.35">
      <c r="A95">
        <v>455</v>
      </c>
      <c r="B95">
        <v>2022</v>
      </c>
      <c r="C95" t="s">
        <v>11</v>
      </c>
      <c r="D95" t="s">
        <v>12</v>
      </c>
      <c r="E95" t="s">
        <v>135</v>
      </c>
      <c r="F95">
        <v>240000</v>
      </c>
      <c r="G95" t="s">
        <v>48</v>
      </c>
      <c r="H95">
        <v>37236</v>
      </c>
      <c r="I95" t="s">
        <v>29</v>
      </c>
      <c r="J95">
        <v>50</v>
      </c>
      <c r="K95" t="s">
        <v>29</v>
      </c>
      <c r="L95" t="s">
        <v>16</v>
      </c>
    </row>
    <row r="96" spans="1:12" x14ac:dyDescent="0.35">
      <c r="A96">
        <v>461</v>
      </c>
      <c r="B96">
        <v>2022</v>
      </c>
      <c r="C96" t="s">
        <v>30</v>
      </c>
      <c r="D96" t="s">
        <v>12</v>
      </c>
      <c r="E96" t="s">
        <v>92</v>
      </c>
      <c r="F96">
        <v>100000</v>
      </c>
      <c r="G96" t="s">
        <v>19</v>
      </c>
      <c r="H96">
        <v>100000</v>
      </c>
      <c r="I96" t="s">
        <v>29</v>
      </c>
      <c r="J96">
        <v>50</v>
      </c>
      <c r="K96" t="s">
        <v>29</v>
      </c>
      <c r="L96" t="s">
        <v>16</v>
      </c>
    </row>
    <row r="97" spans="1:12" x14ac:dyDescent="0.35">
      <c r="A97">
        <v>466</v>
      </c>
      <c r="B97">
        <v>2022</v>
      </c>
      <c r="C97" t="s">
        <v>17</v>
      </c>
      <c r="D97" t="s">
        <v>12</v>
      </c>
      <c r="E97" t="s">
        <v>55</v>
      </c>
      <c r="F97">
        <v>144000</v>
      </c>
      <c r="G97" t="s">
        <v>19</v>
      </c>
      <c r="H97">
        <v>144000</v>
      </c>
      <c r="I97" t="s">
        <v>29</v>
      </c>
      <c r="J97">
        <v>50</v>
      </c>
      <c r="K97" t="s">
        <v>29</v>
      </c>
      <c r="L97" t="s">
        <v>16</v>
      </c>
    </row>
    <row r="98" spans="1:12" x14ac:dyDescent="0.35">
      <c r="A98">
        <v>506</v>
      </c>
      <c r="B98">
        <v>2022</v>
      </c>
      <c r="C98" t="s">
        <v>11</v>
      </c>
      <c r="D98" t="s">
        <v>12</v>
      </c>
      <c r="E98" t="s">
        <v>100</v>
      </c>
      <c r="F98">
        <v>75000</v>
      </c>
      <c r="G98" t="s">
        <v>19</v>
      </c>
      <c r="H98">
        <v>75000</v>
      </c>
      <c r="I98" t="s">
        <v>143</v>
      </c>
      <c r="J98">
        <v>100</v>
      </c>
      <c r="K98" t="s">
        <v>29</v>
      </c>
      <c r="L98" t="s">
        <v>16</v>
      </c>
    </row>
    <row r="99" spans="1:12" x14ac:dyDescent="0.35">
      <c r="A99">
        <v>508</v>
      </c>
      <c r="B99">
        <v>2022</v>
      </c>
      <c r="C99" t="s">
        <v>30</v>
      </c>
      <c r="D99" t="s">
        <v>12</v>
      </c>
      <c r="E99" t="s">
        <v>55</v>
      </c>
      <c r="F99">
        <v>120000</v>
      </c>
      <c r="G99" t="s">
        <v>19</v>
      </c>
      <c r="H99">
        <v>120000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5">
      <c r="A100">
        <v>509</v>
      </c>
      <c r="B100">
        <v>2022</v>
      </c>
      <c r="C100" t="s">
        <v>11</v>
      </c>
      <c r="D100" t="s">
        <v>12</v>
      </c>
      <c r="E100" t="s">
        <v>84</v>
      </c>
      <c r="F100">
        <v>157000</v>
      </c>
      <c r="G100" t="s">
        <v>19</v>
      </c>
      <c r="H100">
        <v>157000</v>
      </c>
      <c r="I100" t="s">
        <v>29</v>
      </c>
      <c r="J100">
        <v>100</v>
      </c>
      <c r="K100" t="s">
        <v>29</v>
      </c>
      <c r="L100" t="s">
        <v>16</v>
      </c>
    </row>
    <row r="101" spans="1:12" x14ac:dyDescent="0.35">
      <c r="A101">
        <v>519</v>
      </c>
      <c r="B101">
        <v>2022</v>
      </c>
      <c r="C101" t="s">
        <v>17</v>
      </c>
      <c r="D101" t="s">
        <v>12</v>
      </c>
      <c r="E101" t="s">
        <v>84</v>
      </c>
      <c r="F101">
        <v>380000</v>
      </c>
      <c r="G101" t="s">
        <v>19</v>
      </c>
      <c r="H101">
        <v>380000</v>
      </c>
      <c r="I101" t="s">
        <v>29</v>
      </c>
      <c r="J101">
        <v>100</v>
      </c>
      <c r="K101" t="s">
        <v>29</v>
      </c>
      <c r="L101" t="s">
        <v>16</v>
      </c>
    </row>
    <row r="102" spans="1:12" x14ac:dyDescent="0.35">
      <c r="A102">
        <v>523</v>
      </c>
      <c r="B102">
        <v>2022</v>
      </c>
      <c r="C102" t="s">
        <v>17</v>
      </c>
      <c r="D102" t="s">
        <v>12</v>
      </c>
      <c r="E102" t="s">
        <v>146</v>
      </c>
      <c r="F102">
        <v>405000</v>
      </c>
      <c r="G102" t="s">
        <v>19</v>
      </c>
      <c r="H102">
        <v>405000</v>
      </c>
      <c r="I102" t="s">
        <v>29</v>
      </c>
      <c r="J102">
        <v>100</v>
      </c>
      <c r="K102" t="s">
        <v>29</v>
      </c>
      <c r="L102" t="s">
        <v>16</v>
      </c>
    </row>
    <row r="103" spans="1:12" x14ac:dyDescent="0.35">
      <c r="A103">
        <v>524</v>
      </c>
      <c r="B103">
        <v>2022</v>
      </c>
      <c r="C103" t="s">
        <v>11</v>
      </c>
      <c r="D103" t="s">
        <v>12</v>
      </c>
      <c r="E103" t="s">
        <v>13</v>
      </c>
      <c r="F103">
        <v>135000</v>
      </c>
      <c r="G103" t="s">
        <v>19</v>
      </c>
      <c r="H103">
        <v>135000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5">
      <c r="A104">
        <v>525</v>
      </c>
      <c r="B104">
        <v>2022</v>
      </c>
      <c r="C104" t="s">
        <v>17</v>
      </c>
      <c r="D104" t="s">
        <v>12</v>
      </c>
      <c r="E104" t="s">
        <v>84</v>
      </c>
      <c r="F104">
        <v>177000</v>
      </c>
      <c r="G104" t="s">
        <v>19</v>
      </c>
      <c r="H104">
        <v>177000</v>
      </c>
      <c r="I104" t="s">
        <v>29</v>
      </c>
      <c r="J104">
        <v>100</v>
      </c>
      <c r="K104" t="s">
        <v>29</v>
      </c>
      <c r="L104" t="s">
        <v>16</v>
      </c>
    </row>
    <row r="105" spans="1:12" x14ac:dyDescent="0.35">
      <c r="A105">
        <v>550</v>
      </c>
      <c r="B105">
        <v>2022</v>
      </c>
      <c r="C105" t="s">
        <v>17</v>
      </c>
      <c r="D105" t="s">
        <v>12</v>
      </c>
      <c r="E105" t="s">
        <v>13</v>
      </c>
      <c r="F105">
        <v>205300</v>
      </c>
      <c r="G105" t="s">
        <v>19</v>
      </c>
      <c r="H105">
        <v>205300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5">
      <c r="A106">
        <v>551</v>
      </c>
      <c r="B106">
        <v>2022</v>
      </c>
      <c r="C106" t="s">
        <v>17</v>
      </c>
      <c r="D106" t="s">
        <v>12</v>
      </c>
      <c r="E106" t="s">
        <v>13</v>
      </c>
      <c r="F106">
        <v>140400</v>
      </c>
      <c r="G106" t="s">
        <v>19</v>
      </c>
      <c r="H106">
        <v>140400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5">
      <c r="A107">
        <v>606</v>
      </c>
      <c r="B107">
        <v>2022</v>
      </c>
      <c r="C107" t="s">
        <v>11</v>
      </c>
      <c r="D107" t="s">
        <v>12</v>
      </c>
      <c r="E107" t="s">
        <v>70</v>
      </c>
      <c r="F107">
        <v>200000</v>
      </c>
      <c r="G107" t="s">
        <v>19</v>
      </c>
      <c r="H107">
        <v>200000</v>
      </c>
      <c r="I107" t="s">
        <v>40</v>
      </c>
      <c r="J107">
        <v>100</v>
      </c>
      <c r="K107" t="s">
        <v>29</v>
      </c>
      <c r="L107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56"/>
  <sheetViews>
    <sheetView topLeftCell="A355" zoomScaleNormal="100" workbookViewId="0">
      <selection activeCell="F7" sqref="F7"/>
    </sheetView>
  </sheetViews>
  <sheetFormatPr defaultRowHeight="14.5" x14ac:dyDescent="0.35"/>
  <cols>
    <col min="1" max="1" width="3.81640625" bestFit="1" customWidth="1"/>
    <col min="2" max="2" width="17.08984375" bestFit="1" customWidth="1"/>
    <col min="3" max="3" width="18.36328125" bestFit="1" customWidth="1"/>
    <col min="4" max="4" width="8.81640625" bestFit="1" customWidth="1"/>
    <col min="5" max="5" width="16.26953125" bestFit="1" customWidth="1"/>
    <col min="6" max="6" width="35.81640625" bestFit="1" customWidth="1"/>
    <col min="7" max="7" width="14.54296875" bestFit="1" customWidth="1"/>
    <col min="8" max="8" width="11.90625" bestFit="1" customWidth="1"/>
    <col min="9" max="9" width="14.08984375" bestFit="1" customWidth="1"/>
    <col min="10" max="10" width="20.453125" bestFit="1" customWidth="1"/>
    <col min="11" max="11" width="18.453125" bestFit="1" customWidth="1"/>
    <col min="12" max="12" width="14.81640625" bestFit="1" customWidth="1"/>
  </cols>
  <sheetData>
    <row r="1" spans="1:12" x14ac:dyDescent="0.35">
      <c r="B1" t="s">
        <v>1</v>
      </c>
      <c r="C1" t="s">
        <v>2</v>
      </c>
      <c r="D1" t="s">
        <v>4</v>
      </c>
      <c r="E1" t="s">
        <v>5</v>
      </c>
      <c r="F1" t="s">
        <v>3</v>
      </c>
      <c r="G1" s="11" t="s">
        <v>6</v>
      </c>
      <c r="H1" t="s">
        <v>0</v>
      </c>
      <c r="I1" t="s">
        <v>8</v>
      </c>
      <c r="J1" t="s">
        <v>7</v>
      </c>
      <c r="K1" t="s">
        <v>9</v>
      </c>
      <c r="L1" t="s">
        <v>10</v>
      </c>
    </row>
    <row r="2" spans="1:12" x14ac:dyDescent="0.35">
      <c r="A2">
        <v>25</v>
      </c>
      <c r="B2" t="s">
        <v>53</v>
      </c>
      <c r="C2" t="s">
        <v>12</v>
      </c>
      <c r="D2">
        <v>325000</v>
      </c>
      <c r="E2" t="s">
        <v>19</v>
      </c>
      <c r="F2" t="s">
        <v>54</v>
      </c>
      <c r="G2" s="11">
        <v>325000</v>
      </c>
      <c r="H2">
        <v>2020</v>
      </c>
      <c r="I2">
        <v>100</v>
      </c>
      <c r="J2" t="s">
        <v>29</v>
      </c>
      <c r="K2" t="s">
        <v>29</v>
      </c>
      <c r="L2" t="s">
        <v>16</v>
      </c>
    </row>
    <row r="3" spans="1:12" x14ac:dyDescent="0.35">
      <c r="A3">
        <v>33</v>
      </c>
      <c r="B3" t="s">
        <v>11</v>
      </c>
      <c r="C3" t="s">
        <v>12</v>
      </c>
      <c r="D3">
        <v>450000</v>
      </c>
      <c r="E3" t="s">
        <v>19</v>
      </c>
      <c r="F3" t="s">
        <v>55</v>
      </c>
      <c r="G3" s="11">
        <v>450000</v>
      </c>
      <c r="H3">
        <v>2020</v>
      </c>
      <c r="I3">
        <v>0</v>
      </c>
      <c r="J3" t="s">
        <v>29</v>
      </c>
      <c r="K3" t="s">
        <v>29</v>
      </c>
      <c r="L3" t="s">
        <v>25</v>
      </c>
    </row>
    <row r="4" spans="1:12" x14ac:dyDescent="0.35">
      <c r="A4">
        <v>63</v>
      </c>
      <c r="B4" t="s">
        <v>17</v>
      </c>
      <c r="C4" t="s">
        <v>12</v>
      </c>
      <c r="D4">
        <v>412000</v>
      </c>
      <c r="E4" t="s">
        <v>19</v>
      </c>
      <c r="F4" t="s">
        <v>13</v>
      </c>
      <c r="G4" s="11">
        <v>412000</v>
      </c>
      <c r="H4">
        <v>2020</v>
      </c>
      <c r="I4">
        <v>100</v>
      </c>
      <c r="J4" t="s">
        <v>29</v>
      </c>
      <c r="K4" t="s">
        <v>29</v>
      </c>
      <c r="L4" t="s">
        <v>16</v>
      </c>
    </row>
    <row r="5" spans="1:12" x14ac:dyDescent="0.35">
      <c r="A5">
        <v>97</v>
      </c>
      <c r="B5" t="s">
        <v>11</v>
      </c>
      <c r="C5" t="s">
        <v>12</v>
      </c>
      <c r="D5">
        <v>450000</v>
      </c>
      <c r="E5" t="s">
        <v>19</v>
      </c>
      <c r="F5" t="s">
        <v>92</v>
      </c>
      <c r="G5" s="11">
        <v>450000</v>
      </c>
      <c r="H5">
        <v>2021</v>
      </c>
      <c r="I5">
        <v>100</v>
      </c>
      <c r="J5" t="s">
        <v>29</v>
      </c>
      <c r="K5" t="s">
        <v>29</v>
      </c>
      <c r="L5" t="s">
        <v>16</v>
      </c>
    </row>
    <row r="6" spans="1:12" x14ac:dyDescent="0.35">
      <c r="A6">
        <v>157</v>
      </c>
      <c r="B6" t="s">
        <v>11</v>
      </c>
      <c r="C6" t="s">
        <v>12</v>
      </c>
      <c r="D6">
        <v>423000</v>
      </c>
      <c r="E6" t="s">
        <v>19</v>
      </c>
      <c r="F6" t="s">
        <v>100</v>
      </c>
      <c r="G6" s="11">
        <v>423000</v>
      </c>
      <c r="H6">
        <v>2021</v>
      </c>
      <c r="I6">
        <v>50</v>
      </c>
      <c r="J6" t="s">
        <v>29</v>
      </c>
      <c r="K6" t="s">
        <v>29</v>
      </c>
      <c r="L6" t="s">
        <v>16</v>
      </c>
    </row>
    <row r="7" spans="1:12" x14ac:dyDescent="0.35">
      <c r="A7">
        <v>225</v>
      </c>
      <c r="B7" t="s">
        <v>53</v>
      </c>
      <c r="C7" t="s">
        <v>59</v>
      </c>
      <c r="D7">
        <v>416000</v>
      </c>
      <c r="E7" t="s">
        <v>19</v>
      </c>
      <c r="F7" t="s">
        <v>76</v>
      </c>
      <c r="G7" s="11">
        <v>416000</v>
      </c>
      <c r="H7">
        <v>2021</v>
      </c>
      <c r="I7">
        <v>100</v>
      </c>
      <c r="J7" t="s">
        <v>29</v>
      </c>
      <c r="K7" t="s">
        <v>29</v>
      </c>
      <c r="L7" t="s">
        <v>21</v>
      </c>
    </row>
    <row r="8" spans="1:12" x14ac:dyDescent="0.35">
      <c r="A8">
        <v>252</v>
      </c>
      <c r="B8" t="s">
        <v>53</v>
      </c>
      <c r="C8" t="s">
        <v>12</v>
      </c>
      <c r="D8">
        <v>600000</v>
      </c>
      <c r="E8" t="s">
        <v>19</v>
      </c>
      <c r="F8" t="s">
        <v>97</v>
      </c>
      <c r="G8" s="11">
        <v>600000</v>
      </c>
      <c r="H8">
        <v>2021</v>
      </c>
      <c r="I8">
        <v>100</v>
      </c>
      <c r="J8" t="s">
        <v>29</v>
      </c>
      <c r="K8" t="s">
        <v>29</v>
      </c>
      <c r="L8" t="s">
        <v>16</v>
      </c>
    </row>
    <row r="9" spans="1:12" x14ac:dyDescent="0.35">
      <c r="A9">
        <v>482</v>
      </c>
      <c r="B9" t="s">
        <v>53</v>
      </c>
      <c r="C9" t="s">
        <v>12</v>
      </c>
      <c r="D9">
        <v>324000</v>
      </c>
      <c r="E9" t="s">
        <v>19</v>
      </c>
      <c r="F9" t="s">
        <v>43</v>
      </c>
      <c r="G9" s="11">
        <v>324000</v>
      </c>
      <c r="H9">
        <v>2022</v>
      </c>
      <c r="I9">
        <v>100</v>
      </c>
      <c r="J9" t="s">
        <v>29</v>
      </c>
      <c r="K9" t="s">
        <v>29</v>
      </c>
      <c r="L9" t="s">
        <v>25</v>
      </c>
    </row>
    <row r="10" spans="1:12" x14ac:dyDescent="0.35">
      <c r="A10">
        <v>519</v>
      </c>
      <c r="B10" t="s">
        <v>17</v>
      </c>
      <c r="C10" t="s">
        <v>12</v>
      </c>
      <c r="D10">
        <v>380000</v>
      </c>
      <c r="E10" t="s">
        <v>19</v>
      </c>
      <c r="F10" t="s">
        <v>84</v>
      </c>
      <c r="G10" s="11">
        <v>380000</v>
      </c>
      <c r="H10">
        <v>2022</v>
      </c>
      <c r="I10">
        <v>100</v>
      </c>
      <c r="J10" t="s">
        <v>29</v>
      </c>
      <c r="K10" t="s">
        <v>29</v>
      </c>
      <c r="L10" t="s">
        <v>16</v>
      </c>
    </row>
    <row r="11" spans="1:12" x14ac:dyDescent="0.35">
      <c r="A11">
        <v>523</v>
      </c>
      <c r="B11" t="s">
        <v>17</v>
      </c>
      <c r="C11" t="s">
        <v>12</v>
      </c>
      <c r="D11">
        <v>405000</v>
      </c>
      <c r="E11" t="s">
        <v>19</v>
      </c>
      <c r="F11" t="s">
        <v>146</v>
      </c>
      <c r="G11" s="11">
        <v>405000</v>
      </c>
      <c r="H11">
        <v>2022</v>
      </c>
      <c r="I11">
        <v>100</v>
      </c>
      <c r="J11" t="s">
        <v>29</v>
      </c>
      <c r="K11" t="s">
        <v>29</v>
      </c>
      <c r="L11" t="s">
        <v>16</v>
      </c>
    </row>
    <row r="12" spans="1:12" x14ac:dyDescent="0.35">
      <c r="A12">
        <v>4</v>
      </c>
      <c r="B12" t="s">
        <v>17</v>
      </c>
      <c r="C12" t="s">
        <v>12</v>
      </c>
      <c r="D12">
        <v>150000</v>
      </c>
      <c r="E12" t="s">
        <v>19</v>
      </c>
      <c r="F12" t="s">
        <v>28</v>
      </c>
      <c r="G12" s="11">
        <v>150000</v>
      </c>
      <c r="H12">
        <v>2020</v>
      </c>
      <c r="I12">
        <v>50</v>
      </c>
      <c r="J12" t="s">
        <v>29</v>
      </c>
      <c r="K12" t="s">
        <v>29</v>
      </c>
      <c r="L12" t="s">
        <v>16</v>
      </c>
    </row>
    <row r="13" spans="1:12" x14ac:dyDescent="0.35">
      <c r="A13">
        <v>5</v>
      </c>
      <c r="B13" t="s">
        <v>30</v>
      </c>
      <c r="C13" t="s">
        <v>12</v>
      </c>
      <c r="D13">
        <v>72000</v>
      </c>
      <c r="E13" t="s">
        <v>19</v>
      </c>
      <c r="F13" t="s">
        <v>31</v>
      </c>
      <c r="G13" s="11">
        <v>72000</v>
      </c>
      <c r="H13">
        <v>2020</v>
      </c>
      <c r="I13">
        <v>100</v>
      </c>
      <c r="J13" t="s">
        <v>29</v>
      </c>
      <c r="K13" t="s">
        <v>29</v>
      </c>
      <c r="L13" t="s">
        <v>16</v>
      </c>
    </row>
    <row r="14" spans="1:12" x14ac:dyDescent="0.35">
      <c r="A14">
        <v>6</v>
      </c>
      <c r="B14" t="s">
        <v>17</v>
      </c>
      <c r="C14" t="s">
        <v>12</v>
      </c>
      <c r="D14">
        <v>190000</v>
      </c>
      <c r="E14" t="s">
        <v>19</v>
      </c>
      <c r="F14" t="s">
        <v>32</v>
      </c>
      <c r="G14" s="11">
        <v>190000</v>
      </c>
      <c r="H14">
        <v>2020</v>
      </c>
      <c r="I14">
        <v>100</v>
      </c>
      <c r="J14" t="s">
        <v>29</v>
      </c>
      <c r="K14" t="s">
        <v>29</v>
      </c>
      <c r="L14" t="s">
        <v>21</v>
      </c>
    </row>
    <row r="15" spans="1:12" x14ac:dyDescent="0.35">
      <c r="A15">
        <v>8</v>
      </c>
      <c r="B15" t="s">
        <v>11</v>
      </c>
      <c r="C15" t="s">
        <v>12</v>
      </c>
      <c r="D15">
        <v>135000</v>
      </c>
      <c r="E15" t="s">
        <v>19</v>
      </c>
      <c r="F15" t="s">
        <v>35</v>
      </c>
      <c r="G15" s="11">
        <v>135000</v>
      </c>
      <c r="H15">
        <v>2020</v>
      </c>
      <c r="I15">
        <v>100</v>
      </c>
      <c r="J15" t="s">
        <v>29</v>
      </c>
      <c r="K15" t="s">
        <v>29</v>
      </c>
      <c r="L15" t="s">
        <v>16</v>
      </c>
    </row>
    <row r="16" spans="1:12" x14ac:dyDescent="0.35">
      <c r="A16">
        <v>13</v>
      </c>
      <c r="B16" t="s">
        <v>11</v>
      </c>
      <c r="C16" t="s">
        <v>12</v>
      </c>
      <c r="D16">
        <v>87000</v>
      </c>
      <c r="E16" t="s">
        <v>19</v>
      </c>
      <c r="F16" t="s">
        <v>41</v>
      </c>
      <c r="G16" s="11">
        <v>87000</v>
      </c>
      <c r="H16">
        <v>2020</v>
      </c>
      <c r="I16">
        <v>100</v>
      </c>
      <c r="J16" t="s">
        <v>29</v>
      </c>
      <c r="K16" t="s">
        <v>29</v>
      </c>
      <c r="L16" t="s">
        <v>16</v>
      </c>
    </row>
    <row r="17" spans="1:12" x14ac:dyDescent="0.35">
      <c r="A17">
        <v>14</v>
      </c>
      <c r="B17" t="s">
        <v>11</v>
      </c>
      <c r="C17" t="s">
        <v>12</v>
      </c>
      <c r="D17">
        <v>85000</v>
      </c>
      <c r="E17" t="s">
        <v>19</v>
      </c>
      <c r="F17" t="s">
        <v>31</v>
      </c>
      <c r="G17" s="11">
        <v>85000</v>
      </c>
      <c r="H17">
        <v>2020</v>
      </c>
      <c r="I17">
        <v>100</v>
      </c>
      <c r="J17" t="s">
        <v>29</v>
      </c>
      <c r="K17" t="s">
        <v>29</v>
      </c>
      <c r="L17" t="s">
        <v>16</v>
      </c>
    </row>
    <row r="18" spans="1:12" x14ac:dyDescent="0.35">
      <c r="A18">
        <v>19</v>
      </c>
      <c r="B18" t="s">
        <v>11</v>
      </c>
      <c r="C18" t="s">
        <v>12</v>
      </c>
      <c r="D18">
        <v>56000</v>
      </c>
      <c r="E18" t="s">
        <v>19</v>
      </c>
      <c r="F18" t="s">
        <v>36</v>
      </c>
      <c r="G18" s="11">
        <v>56000</v>
      </c>
      <c r="H18">
        <v>2020</v>
      </c>
      <c r="I18">
        <v>100</v>
      </c>
      <c r="J18" t="s">
        <v>47</v>
      </c>
      <c r="K18" t="s">
        <v>29</v>
      </c>
      <c r="L18" t="s">
        <v>25</v>
      </c>
    </row>
    <row r="19" spans="1:12" x14ac:dyDescent="0.35">
      <c r="A19">
        <v>23</v>
      </c>
      <c r="B19" t="s">
        <v>11</v>
      </c>
      <c r="C19" t="s">
        <v>12</v>
      </c>
      <c r="D19">
        <v>98000</v>
      </c>
      <c r="E19" t="s">
        <v>19</v>
      </c>
      <c r="F19" t="s">
        <v>51</v>
      </c>
      <c r="G19" s="11">
        <v>98000</v>
      </c>
      <c r="H19">
        <v>2020</v>
      </c>
      <c r="I19">
        <v>0</v>
      </c>
      <c r="J19" t="s">
        <v>29</v>
      </c>
      <c r="K19" t="s">
        <v>29</v>
      </c>
      <c r="L19" t="s">
        <v>25</v>
      </c>
    </row>
    <row r="20" spans="1:12" x14ac:dyDescent="0.35">
      <c r="A20">
        <v>28</v>
      </c>
      <c r="B20" t="s">
        <v>30</v>
      </c>
      <c r="C20" t="s">
        <v>59</v>
      </c>
      <c r="D20">
        <v>100000</v>
      </c>
      <c r="E20" t="s">
        <v>19</v>
      </c>
      <c r="F20" t="s">
        <v>35</v>
      </c>
      <c r="G20" s="11">
        <v>100000</v>
      </c>
      <c r="H20">
        <v>2020</v>
      </c>
      <c r="I20">
        <v>100</v>
      </c>
      <c r="J20" t="s">
        <v>29</v>
      </c>
      <c r="K20" t="s">
        <v>29</v>
      </c>
      <c r="L20" t="s">
        <v>16</v>
      </c>
    </row>
    <row r="21" spans="1:12" x14ac:dyDescent="0.35">
      <c r="A21">
        <v>31</v>
      </c>
      <c r="B21" t="s">
        <v>30</v>
      </c>
      <c r="C21" t="s">
        <v>12</v>
      </c>
      <c r="D21">
        <v>70000</v>
      </c>
      <c r="E21" t="s">
        <v>19</v>
      </c>
      <c r="F21" t="s">
        <v>22</v>
      </c>
      <c r="G21" s="11">
        <v>70000</v>
      </c>
      <c r="H21">
        <v>2020</v>
      </c>
      <c r="I21">
        <v>100</v>
      </c>
      <c r="J21" t="s">
        <v>29</v>
      </c>
      <c r="K21" t="s">
        <v>29</v>
      </c>
      <c r="L21" t="s">
        <v>16</v>
      </c>
    </row>
    <row r="22" spans="1:12" x14ac:dyDescent="0.35">
      <c r="A22">
        <v>32</v>
      </c>
      <c r="B22" t="s">
        <v>17</v>
      </c>
      <c r="C22" t="s">
        <v>12</v>
      </c>
      <c r="D22">
        <v>60000</v>
      </c>
      <c r="E22" t="s">
        <v>14</v>
      </c>
      <c r="F22" t="s">
        <v>13</v>
      </c>
      <c r="G22" s="11">
        <v>68428</v>
      </c>
      <c r="H22">
        <v>2020</v>
      </c>
      <c r="I22">
        <v>100</v>
      </c>
      <c r="J22" t="s">
        <v>50</v>
      </c>
      <c r="K22" t="s">
        <v>29</v>
      </c>
      <c r="L22" t="s">
        <v>16</v>
      </c>
    </row>
    <row r="23" spans="1:12" x14ac:dyDescent="0.35">
      <c r="A23">
        <v>36</v>
      </c>
      <c r="B23" t="s">
        <v>11</v>
      </c>
      <c r="C23" t="s">
        <v>12</v>
      </c>
      <c r="D23">
        <v>103000</v>
      </c>
      <c r="E23" t="s">
        <v>19</v>
      </c>
      <c r="F23" t="s">
        <v>46</v>
      </c>
      <c r="G23" s="11">
        <v>103000</v>
      </c>
      <c r="H23">
        <v>2020</v>
      </c>
      <c r="I23">
        <v>100</v>
      </c>
      <c r="J23" t="s">
        <v>29</v>
      </c>
      <c r="K23" t="s">
        <v>29</v>
      </c>
      <c r="L23" t="s">
        <v>16</v>
      </c>
    </row>
    <row r="24" spans="1:12" x14ac:dyDescent="0.35">
      <c r="A24">
        <v>37</v>
      </c>
      <c r="B24" t="s">
        <v>30</v>
      </c>
      <c r="C24" t="s">
        <v>12</v>
      </c>
      <c r="D24">
        <v>250000</v>
      </c>
      <c r="E24" t="s">
        <v>19</v>
      </c>
      <c r="F24" t="s">
        <v>28</v>
      </c>
      <c r="G24" s="11">
        <v>250000</v>
      </c>
      <c r="H24">
        <v>2020</v>
      </c>
      <c r="I24">
        <v>50</v>
      </c>
      <c r="J24" t="s">
        <v>29</v>
      </c>
      <c r="K24" t="s">
        <v>29</v>
      </c>
      <c r="L24" t="s">
        <v>16</v>
      </c>
    </row>
    <row r="25" spans="1:12" x14ac:dyDescent="0.35">
      <c r="A25">
        <v>39</v>
      </c>
      <c r="B25" t="s">
        <v>30</v>
      </c>
      <c r="C25" t="s">
        <v>12</v>
      </c>
      <c r="D25">
        <v>138000</v>
      </c>
      <c r="E25" t="s">
        <v>19</v>
      </c>
      <c r="F25" t="s">
        <v>28</v>
      </c>
      <c r="G25" s="11">
        <v>138000</v>
      </c>
      <c r="H25">
        <v>2020</v>
      </c>
      <c r="I25">
        <v>100</v>
      </c>
      <c r="J25" t="s">
        <v>29</v>
      </c>
      <c r="K25" t="s">
        <v>29</v>
      </c>
      <c r="L25" t="s">
        <v>21</v>
      </c>
    </row>
    <row r="26" spans="1:12" x14ac:dyDescent="0.35">
      <c r="A26">
        <v>40</v>
      </c>
      <c r="B26" t="s">
        <v>11</v>
      </c>
      <c r="C26" t="s">
        <v>12</v>
      </c>
      <c r="D26">
        <v>45760</v>
      </c>
      <c r="E26" t="s">
        <v>19</v>
      </c>
      <c r="F26" t="s">
        <v>13</v>
      </c>
      <c r="G26" s="11">
        <v>45760</v>
      </c>
      <c r="H26">
        <v>2020</v>
      </c>
      <c r="I26">
        <v>100</v>
      </c>
      <c r="J26" t="s">
        <v>66</v>
      </c>
      <c r="K26" t="s">
        <v>29</v>
      </c>
      <c r="L26" t="s">
        <v>21</v>
      </c>
    </row>
    <row r="27" spans="1:12" x14ac:dyDescent="0.35">
      <c r="A27">
        <v>43</v>
      </c>
      <c r="B27" t="s">
        <v>11</v>
      </c>
      <c r="C27" t="s">
        <v>12</v>
      </c>
      <c r="D27">
        <v>106000</v>
      </c>
      <c r="E27" t="s">
        <v>19</v>
      </c>
      <c r="F27" t="s">
        <v>43</v>
      </c>
      <c r="G27" s="11">
        <v>106000</v>
      </c>
      <c r="H27">
        <v>2020</v>
      </c>
      <c r="I27">
        <v>100</v>
      </c>
      <c r="J27" t="s">
        <v>29</v>
      </c>
      <c r="K27" t="s">
        <v>29</v>
      </c>
      <c r="L27" t="s">
        <v>16</v>
      </c>
    </row>
    <row r="28" spans="1:12" x14ac:dyDescent="0.35">
      <c r="A28">
        <v>47</v>
      </c>
      <c r="B28" t="s">
        <v>17</v>
      </c>
      <c r="C28" t="s">
        <v>12</v>
      </c>
      <c r="D28">
        <v>188000</v>
      </c>
      <c r="E28" t="s">
        <v>19</v>
      </c>
      <c r="F28" t="s">
        <v>43</v>
      </c>
      <c r="G28" s="11">
        <v>188000</v>
      </c>
      <c r="H28">
        <v>2020</v>
      </c>
      <c r="I28">
        <v>100</v>
      </c>
      <c r="J28" t="s">
        <v>29</v>
      </c>
      <c r="K28" t="s">
        <v>29</v>
      </c>
      <c r="L28" t="s">
        <v>16</v>
      </c>
    </row>
    <row r="29" spans="1:12" x14ac:dyDescent="0.35">
      <c r="A29">
        <v>48</v>
      </c>
      <c r="B29" t="s">
        <v>11</v>
      </c>
      <c r="C29" t="s">
        <v>12</v>
      </c>
      <c r="D29">
        <v>105000</v>
      </c>
      <c r="E29" t="s">
        <v>19</v>
      </c>
      <c r="F29" t="s">
        <v>13</v>
      </c>
      <c r="G29" s="11">
        <v>105000</v>
      </c>
      <c r="H29">
        <v>2020</v>
      </c>
      <c r="I29">
        <v>100</v>
      </c>
      <c r="J29" t="s">
        <v>29</v>
      </c>
      <c r="K29" t="s">
        <v>29</v>
      </c>
      <c r="L29" t="s">
        <v>16</v>
      </c>
    </row>
    <row r="30" spans="1:12" x14ac:dyDescent="0.35">
      <c r="A30">
        <v>51</v>
      </c>
      <c r="B30" t="s">
        <v>30</v>
      </c>
      <c r="C30" t="s">
        <v>12</v>
      </c>
      <c r="D30">
        <v>91000</v>
      </c>
      <c r="E30" t="s">
        <v>19</v>
      </c>
      <c r="F30" t="s">
        <v>31</v>
      </c>
      <c r="G30" s="11">
        <v>91000</v>
      </c>
      <c r="H30">
        <v>2020</v>
      </c>
      <c r="I30">
        <v>100</v>
      </c>
      <c r="J30" t="s">
        <v>29</v>
      </c>
      <c r="K30" t="s">
        <v>29</v>
      </c>
      <c r="L30" t="s">
        <v>16</v>
      </c>
    </row>
    <row r="31" spans="1:12" x14ac:dyDescent="0.35">
      <c r="A31">
        <v>54</v>
      </c>
      <c r="B31" t="s">
        <v>17</v>
      </c>
      <c r="C31" t="s">
        <v>73</v>
      </c>
      <c r="D31">
        <v>60000</v>
      </c>
      <c r="E31" t="s">
        <v>19</v>
      </c>
      <c r="F31" t="s">
        <v>74</v>
      </c>
      <c r="G31" s="11">
        <v>60000</v>
      </c>
      <c r="H31">
        <v>2020</v>
      </c>
      <c r="I31">
        <v>100</v>
      </c>
      <c r="J31" t="s">
        <v>75</v>
      </c>
      <c r="K31" t="s">
        <v>29</v>
      </c>
      <c r="L31" t="s">
        <v>21</v>
      </c>
    </row>
    <row r="32" spans="1:12" x14ac:dyDescent="0.35">
      <c r="A32">
        <v>57</v>
      </c>
      <c r="B32" t="s">
        <v>11</v>
      </c>
      <c r="C32" t="s">
        <v>12</v>
      </c>
      <c r="D32">
        <v>118000</v>
      </c>
      <c r="E32" t="s">
        <v>19</v>
      </c>
      <c r="F32" t="s">
        <v>13</v>
      </c>
      <c r="G32" s="11">
        <v>118000</v>
      </c>
      <c r="H32">
        <v>2020</v>
      </c>
      <c r="I32">
        <v>100</v>
      </c>
      <c r="J32" t="s">
        <v>29</v>
      </c>
      <c r="K32" t="s">
        <v>29</v>
      </c>
      <c r="L32" t="s">
        <v>25</v>
      </c>
    </row>
    <row r="33" spans="1:12" x14ac:dyDescent="0.35">
      <c r="A33">
        <v>58</v>
      </c>
      <c r="B33" t="s">
        <v>17</v>
      </c>
      <c r="C33" t="s">
        <v>12</v>
      </c>
      <c r="D33">
        <v>120000</v>
      </c>
      <c r="E33" t="s">
        <v>19</v>
      </c>
      <c r="F33" t="s">
        <v>13</v>
      </c>
      <c r="G33" s="11">
        <v>120000</v>
      </c>
      <c r="H33">
        <v>2020</v>
      </c>
      <c r="I33">
        <v>50</v>
      </c>
      <c r="J33" t="s">
        <v>29</v>
      </c>
      <c r="K33" t="s">
        <v>29</v>
      </c>
      <c r="L33" t="s">
        <v>16</v>
      </c>
    </row>
    <row r="34" spans="1:12" x14ac:dyDescent="0.35">
      <c r="A34">
        <v>59</v>
      </c>
      <c r="B34" t="s">
        <v>11</v>
      </c>
      <c r="C34" t="s">
        <v>12</v>
      </c>
      <c r="D34">
        <v>138350</v>
      </c>
      <c r="E34" t="s">
        <v>19</v>
      </c>
      <c r="F34" t="s">
        <v>13</v>
      </c>
      <c r="G34" s="11">
        <v>138350</v>
      </c>
      <c r="H34">
        <v>2020</v>
      </c>
      <c r="I34">
        <v>100</v>
      </c>
      <c r="J34" t="s">
        <v>29</v>
      </c>
      <c r="K34" t="s">
        <v>29</v>
      </c>
      <c r="L34" t="s">
        <v>25</v>
      </c>
    </row>
    <row r="35" spans="1:12" x14ac:dyDescent="0.35">
      <c r="A35">
        <v>60</v>
      </c>
      <c r="B35" t="s">
        <v>11</v>
      </c>
      <c r="C35" t="s">
        <v>12</v>
      </c>
      <c r="D35">
        <v>110000</v>
      </c>
      <c r="E35" t="s">
        <v>19</v>
      </c>
      <c r="F35" t="s">
        <v>43</v>
      </c>
      <c r="G35" s="11">
        <v>110000</v>
      </c>
      <c r="H35">
        <v>2020</v>
      </c>
      <c r="I35">
        <v>100</v>
      </c>
      <c r="J35" t="s">
        <v>29</v>
      </c>
      <c r="K35" t="s">
        <v>29</v>
      </c>
      <c r="L35" t="s">
        <v>16</v>
      </c>
    </row>
    <row r="36" spans="1:12" x14ac:dyDescent="0.35">
      <c r="A36">
        <v>61</v>
      </c>
      <c r="B36" t="s">
        <v>11</v>
      </c>
      <c r="C36" t="s">
        <v>12</v>
      </c>
      <c r="D36">
        <v>130800</v>
      </c>
      <c r="E36" t="s">
        <v>19</v>
      </c>
      <c r="F36" t="s">
        <v>43</v>
      </c>
      <c r="G36" s="11">
        <v>130800</v>
      </c>
      <c r="H36">
        <v>2020</v>
      </c>
      <c r="I36">
        <v>100</v>
      </c>
      <c r="J36" t="s">
        <v>67</v>
      </c>
      <c r="K36" t="s">
        <v>29</v>
      </c>
      <c r="L36" t="s">
        <v>25</v>
      </c>
    </row>
    <row r="37" spans="1:12" x14ac:dyDescent="0.35">
      <c r="A37">
        <v>67</v>
      </c>
      <c r="B37" t="s">
        <v>17</v>
      </c>
      <c r="C37" t="s">
        <v>12</v>
      </c>
      <c r="D37">
        <v>190200</v>
      </c>
      <c r="E37" t="s">
        <v>19</v>
      </c>
      <c r="F37" t="s">
        <v>79</v>
      </c>
      <c r="G37" s="11">
        <v>190200</v>
      </c>
      <c r="H37">
        <v>2020</v>
      </c>
      <c r="I37">
        <v>100</v>
      </c>
      <c r="J37" t="s">
        <v>29</v>
      </c>
      <c r="K37" t="s">
        <v>29</v>
      </c>
      <c r="L37" t="s">
        <v>25</v>
      </c>
    </row>
    <row r="38" spans="1:12" x14ac:dyDescent="0.35">
      <c r="A38">
        <v>68</v>
      </c>
      <c r="B38" t="s">
        <v>30</v>
      </c>
      <c r="C38" t="s">
        <v>12</v>
      </c>
      <c r="D38">
        <v>105000</v>
      </c>
      <c r="E38" t="s">
        <v>19</v>
      </c>
      <c r="F38" t="s">
        <v>13</v>
      </c>
      <c r="G38" s="11">
        <v>105000</v>
      </c>
      <c r="H38">
        <v>2020</v>
      </c>
      <c r="I38">
        <v>100</v>
      </c>
      <c r="J38" t="s">
        <v>29</v>
      </c>
      <c r="K38" t="s">
        <v>29</v>
      </c>
      <c r="L38" t="s">
        <v>21</v>
      </c>
    </row>
    <row r="39" spans="1:12" x14ac:dyDescent="0.35">
      <c r="A39">
        <v>73</v>
      </c>
      <c r="B39" t="s">
        <v>53</v>
      </c>
      <c r="C39" t="s">
        <v>12</v>
      </c>
      <c r="D39">
        <v>150000</v>
      </c>
      <c r="E39" t="s">
        <v>19</v>
      </c>
      <c r="F39" t="s">
        <v>51</v>
      </c>
      <c r="G39" s="11">
        <v>150000</v>
      </c>
      <c r="H39">
        <v>2021</v>
      </c>
      <c r="I39">
        <v>100</v>
      </c>
      <c r="J39" t="s">
        <v>40</v>
      </c>
      <c r="K39" t="s">
        <v>29</v>
      </c>
      <c r="L39" t="s">
        <v>16</v>
      </c>
    </row>
    <row r="40" spans="1:12" x14ac:dyDescent="0.35">
      <c r="A40">
        <v>74</v>
      </c>
      <c r="B40" t="s">
        <v>53</v>
      </c>
      <c r="C40" t="s">
        <v>12</v>
      </c>
      <c r="D40">
        <v>235000</v>
      </c>
      <c r="E40" t="s">
        <v>19</v>
      </c>
      <c r="F40" t="s">
        <v>81</v>
      </c>
      <c r="G40" s="11">
        <v>235000</v>
      </c>
      <c r="H40">
        <v>2021</v>
      </c>
      <c r="I40">
        <v>100</v>
      </c>
      <c r="J40" t="s">
        <v>29</v>
      </c>
      <c r="K40" t="s">
        <v>29</v>
      </c>
      <c r="L40" t="s">
        <v>16</v>
      </c>
    </row>
    <row r="41" spans="1:12" x14ac:dyDescent="0.35">
      <c r="A41">
        <v>76</v>
      </c>
      <c r="B41" t="s">
        <v>11</v>
      </c>
      <c r="C41" t="s">
        <v>12</v>
      </c>
      <c r="D41">
        <v>100000</v>
      </c>
      <c r="E41" t="s">
        <v>19</v>
      </c>
      <c r="F41" t="s">
        <v>51</v>
      </c>
      <c r="G41" s="11">
        <v>100000</v>
      </c>
      <c r="H41">
        <v>2021</v>
      </c>
      <c r="I41">
        <v>100</v>
      </c>
      <c r="J41" t="s">
        <v>29</v>
      </c>
      <c r="K41" t="s">
        <v>29</v>
      </c>
      <c r="L41" t="s">
        <v>25</v>
      </c>
    </row>
    <row r="42" spans="1:12" x14ac:dyDescent="0.35">
      <c r="A42">
        <v>78</v>
      </c>
      <c r="B42" t="s">
        <v>11</v>
      </c>
      <c r="C42" t="s">
        <v>59</v>
      </c>
      <c r="D42">
        <v>270000</v>
      </c>
      <c r="E42" t="s">
        <v>19</v>
      </c>
      <c r="F42" t="s">
        <v>69</v>
      </c>
      <c r="G42" s="11">
        <v>270000</v>
      </c>
      <c r="H42">
        <v>2021</v>
      </c>
      <c r="I42">
        <v>100</v>
      </c>
      <c r="J42" t="s">
        <v>29</v>
      </c>
      <c r="K42" t="s">
        <v>29</v>
      </c>
      <c r="L42" t="s">
        <v>16</v>
      </c>
    </row>
    <row r="43" spans="1:12" x14ac:dyDescent="0.35">
      <c r="A43">
        <v>79</v>
      </c>
      <c r="B43" t="s">
        <v>30</v>
      </c>
      <c r="C43" t="s">
        <v>12</v>
      </c>
      <c r="D43">
        <v>80000</v>
      </c>
      <c r="E43" t="s">
        <v>19</v>
      </c>
      <c r="F43" t="s">
        <v>31</v>
      </c>
      <c r="G43" s="11">
        <v>80000</v>
      </c>
      <c r="H43">
        <v>2021</v>
      </c>
      <c r="I43">
        <v>100</v>
      </c>
      <c r="J43" t="s">
        <v>29</v>
      </c>
      <c r="K43" t="s">
        <v>29</v>
      </c>
      <c r="L43" t="s">
        <v>25</v>
      </c>
    </row>
    <row r="44" spans="1:12" x14ac:dyDescent="0.35">
      <c r="A44">
        <v>81</v>
      </c>
      <c r="B44" t="s">
        <v>11</v>
      </c>
      <c r="C44" t="s">
        <v>12</v>
      </c>
      <c r="D44">
        <v>140000</v>
      </c>
      <c r="E44" t="s">
        <v>19</v>
      </c>
      <c r="F44" t="s">
        <v>43</v>
      </c>
      <c r="G44" s="11">
        <v>140000</v>
      </c>
      <c r="H44">
        <v>2021</v>
      </c>
      <c r="I44">
        <v>100</v>
      </c>
      <c r="J44" t="s">
        <v>29</v>
      </c>
      <c r="K44" t="s">
        <v>29</v>
      </c>
      <c r="L44" t="s">
        <v>16</v>
      </c>
    </row>
    <row r="45" spans="1:12" x14ac:dyDescent="0.35">
      <c r="A45">
        <v>87</v>
      </c>
      <c r="B45" t="s">
        <v>11</v>
      </c>
      <c r="C45" t="s">
        <v>12</v>
      </c>
      <c r="D45">
        <v>110000</v>
      </c>
      <c r="E45" t="s">
        <v>19</v>
      </c>
      <c r="F45" t="s">
        <v>83</v>
      </c>
      <c r="G45" s="11">
        <v>110000</v>
      </c>
      <c r="H45">
        <v>2021</v>
      </c>
      <c r="I45">
        <v>100</v>
      </c>
      <c r="J45" t="s">
        <v>29</v>
      </c>
      <c r="K45" t="s">
        <v>29</v>
      </c>
      <c r="L45" t="s">
        <v>16</v>
      </c>
    </row>
    <row r="46" spans="1:12" x14ac:dyDescent="0.35">
      <c r="A46">
        <v>88</v>
      </c>
      <c r="B46" t="s">
        <v>17</v>
      </c>
      <c r="C46" t="s">
        <v>12</v>
      </c>
      <c r="D46">
        <v>170000</v>
      </c>
      <c r="E46" t="s">
        <v>19</v>
      </c>
      <c r="F46" t="s">
        <v>41</v>
      </c>
      <c r="G46" s="11">
        <v>170000</v>
      </c>
      <c r="H46">
        <v>2021</v>
      </c>
      <c r="I46">
        <v>100</v>
      </c>
      <c r="J46" t="s">
        <v>29</v>
      </c>
      <c r="K46" t="s">
        <v>29</v>
      </c>
      <c r="L46" t="s">
        <v>16</v>
      </c>
    </row>
    <row r="47" spans="1:12" x14ac:dyDescent="0.35">
      <c r="A47">
        <v>89</v>
      </c>
      <c r="B47" t="s">
        <v>17</v>
      </c>
      <c r="C47" t="s">
        <v>12</v>
      </c>
      <c r="D47">
        <v>80000</v>
      </c>
      <c r="E47" t="s">
        <v>19</v>
      </c>
      <c r="F47" t="s">
        <v>31</v>
      </c>
      <c r="G47" s="11">
        <v>80000</v>
      </c>
      <c r="H47">
        <v>2021</v>
      </c>
      <c r="I47">
        <v>100</v>
      </c>
      <c r="J47" t="s">
        <v>86</v>
      </c>
      <c r="K47" t="s">
        <v>29</v>
      </c>
      <c r="L47" t="s">
        <v>21</v>
      </c>
    </row>
    <row r="48" spans="1:12" x14ac:dyDescent="0.35">
      <c r="A48">
        <v>93</v>
      </c>
      <c r="B48" t="s">
        <v>17</v>
      </c>
      <c r="C48" t="s">
        <v>12</v>
      </c>
      <c r="D48">
        <v>276000</v>
      </c>
      <c r="E48" t="s">
        <v>19</v>
      </c>
      <c r="F48" t="s">
        <v>36</v>
      </c>
      <c r="G48" s="11">
        <v>276000</v>
      </c>
      <c r="H48">
        <v>2021</v>
      </c>
      <c r="I48">
        <v>0</v>
      </c>
      <c r="J48" t="s">
        <v>29</v>
      </c>
      <c r="K48" t="s">
        <v>29</v>
      </c>
      <c r="L48" t="s">
        <v>16</v>
      </c>
    </row>
    <row r="49" spans="1:12" x14ac:dyDescent="0.35">
      <c r="A49">
        <v>96</v>
      </c>
      <c r="B49" t="s">
        <v>30</v>
      </c>
      <c r="C49" t="s">
        <v>47</v>
      </c>
      <c r="D49">
        <v>12000</v>
      </c>
      <c r="E49" t="s">
        <v>19</v>
      </c>
      <c r="F49" t="s">
        <v>70</v>
      </c>
      <c r="G49" s="11">
        <v>12000</v>
      </c>
      <c r="H49">
        <v>2021</v>
      </c>
      <c r="I49">
        <v>100</v>
      </c>
      <c r="J49" t="s">
        <v>91</v>
      </c>
      <c r="K49" t="s">
        <v>29</v>
      </c>
      <c r="L49" t="s">
        <v>21</v>
      </c>
    </row>
    <row r="50" spans="1:12" x14ac:dyDescent="0.35">
      <c r="A50">
        <v>98</v>
      </c>
      <c r="B50" t="s">
        <v>30</v>
      </c>
      <c r="C50" t="s">
        <v>12</v>
      </c>
      <c r="D50">
        <v>70000</v>
      </c>
      <c r="E50" t="s">
        <v>19</v>
      </c>
      <c r="F50" t="s">
        <v>93</v>
      </c>
      <c r="G50" s="11">
        <v>70000</v>
      </c>
      <c r="H50">
        <v>2021</v>
      </c>
      <c r="I50">
        <v>100</v>
      </c>
      <c r="J50" t="s">
        <v>29</v>
      </c>
      <c r="K50" t="s">
        <v>29</v>
      </c>
      <c r="L50" t="s">
        <v>25</v>
      </c>
    </row>
    <row r="51" spans="1:12" x14ac:dyDescent="0.35">
      <c r="A51">
        <v>99</v>
      </c>
      <c r="B51" t="s">
        <v>11</v>
      </c>
      <c r="C51" t="s">
        <v>12</v>
      </c>
      <c r="D51">
        <v>81000</v>
      </c>
      <c r="E51" t="s">
        <v>14</v>
      </c>
      <c r="F51" t="s">
        <v>93</v>
      </c>
      <c r="G51" s="11">
        <v>95746</v>
      </c>
      <c r="H51">
        <v>2021</v>
      </c>
      <c r="I51">
        <v>100</v>
      </c>
      <c r="J51" t="s">
        <v>15</v>
      </c>
      <c r="K51" t="s">
        <v>29</v>
      </c>
      <c r="L51" t="s">
        <v>21</v>
      </c>
    </row>
    <row r="52" spans="1:12" x14ac:dyDescent="0.35">
      <c r="A52">
        <v>100</v>
      </c>
      <c r="B52" t="s">
        <v>11</v>
      </c>
      <c r="C52" t="s">
        <v>12</v>
      </c>
      <c r="D52">
        <v>75000</v>
      </c>
      <c r="E52" t="s">
        <v>19</v>
      </c>
      <c r="F52" t="s">
        <v>31</v>
      </c>
      <c r="G52" s="11">
        <v>75000</v>
      </c>
      <c r="H52">
        <v>2021</v>
      </c>
      <c r="I52">
        <v>0</v>
      </c>
      <c r="J52" t="s">
        <v>29</v>
      </c>
      <c r="K52" t="s">
        <v>29</v>
      </c>
      <c r="L52" t="s">
        <v>16</v>
      </c>
    </row>
    <row r="53" spans="1:12" x14ac:dyDescent="0.35">
      <c r="A53">
        <v>101</v>
      </c>
      <c r="B53" t="s">
        <v>17</v>
      </c>
      <c r="C53" t="s">
        <v>12</v>
      </c>
      <c r="D53">
        <v>150000</v>
      </c>
      <c r="E53" t="s">
        <v>19</v>
      </c>
      <c r="F53" t="s">
        <v>43</v>
      </c>
      <c r="G53" s="11">
        <v>150000</v>
      </c>
      <c r="H53">
        <v>2021</v>
      </c>
      <c r="I53">
        <v>100</v>
      </c>
      <c r="J53" t="s">
        <v>29</v>
      </c>
      <c r="K53" t="s">
        <v>29</v>
      </c>
      <c r="L53" t="s">
        <v>16</v>
      </c>
    </row>
    <row r="54" spans="1:12" x14ac:dyDescent="0.35">
      <c r="A54">
        <v>102</v>
      </c>
      <c r="B54" t="s">
        <v>11</v>
      </c>
      <c r="C54" t="s">
        <v>12</v>
      </c>
      <c r="D54">
        <v>11000000</v>
      </c>
      <c r="E54" t="s">
        <v>33</v>
      </c>
      <c r="F54" t="s">
        <v>51</v>
      </c>
      <c r="G54" s="11">
        <v>36259</v>
      </c>
      <c r="H54">
        <v>2021</v>
      </c>
      <c r="I54">
        <v>50</v>
      </c>
      <c r="J54" t="s">
        <v>34</v>
      </c>
      <c r="K54" t="s">
        <v>29</v>
      </c>
      <c r="L54" t="s">
        <v>16</v>
      </c>
    </row>
    <row r="55" spans="1:12" x14ac:dyDescent="0.35">
      <c r="A55">
        <v>103</v>
      </c>
      <c r="B55" t="s">
        <v>11</v>
      </c>
      <c r="C55" t="s">
        <v>12</v>
      </c>
      <c r="D55">
        <v>62000</v>
      </c>
      <c r="E55" t="s">
        <v>19</v>
      </c>
      <c r="F55" t="s">
        <v>31</v>
      </c>
      <c r="G55" s="11">
        <v>62000</v>
      </c>
      <c r="H55">
        <v>2021</v>
      </c>
      <c r="I55">
        <v>0</v>
      </c>
      <c r="J55" t="s">
        <v>29</v>
      </c>
      <c r="K55" t="s">
        <v>29</v>
      </c>
      <c r="L55" t="s">
        <v>16</v>
      </c>
    </row>
    <row r="56" spans="1:12" x14ac:dyDescent="0.35">
      <c r="A56">
        <v>104</v>
      </c>
      <c r="B56" t="s">
        <v>11</v>
      </c>
      <c r="C56" t="s">
        <v>12</v>
      </c>
      <c r="D56">
        <v>73000</v>
      </c>
      <c r="E56" t="s">
        <v>19</v>
      </c>
      <c r="F56" t="s">
        <v>13</v>
      </c>
      <c r="G56" s="11">
        <v>73000</v>
      </c>
      <c r="H56">
        <v>2021</v>
      </c>
      <c r="I56">
        <v>0</v>
      </c>
      <c r="J56" t="s">
        <v>29</v>
      </c>
      <c r="K56" t="s">
        <v>29</v>
      </c>
      <c r="L56" t="s">
        <v>16</v>
      </c>
    </row>
    <row r="57" spans="1:12" x14ac:dyDescent="0.35">
      <c r="A57">
        <v>107</v>
      </c>
      <c r="B57" t="s">
        <v>17</v>
      </c>
      <c r="C57" t="s">
        <v>12</v>
      </c>
      <c r="D57">
        <v>115000</v>
      </c>
      <c r="E57" t="s">
        <v>19</v>
      </c>
      <c r="F57" t="s">
        <v>43</v>
      </c>
      <c r="G57" s="11">
        <v>115000</v>
      </c>
      <c r="H57">
        <v>2021</v>
      </c>
      <c r="I57">
        <v>100</v>
      </c>
      <c r="J57" t="s">
        <v>29</v>
      </c>
      <c r="K57" t="s">
        <v>29</v>
      </c>
      <c r="L57" t="s">
        <v>21</v>
      </c>
    </row>
    <row r="58" spans="1:12" x14ac:dyDescent="0.35">
      <c r="A58">
        <v>108</v>
      </c>
      <c r="B58" t="s">
        <v>17</v>
      </c>
      <c r="C58" t="s">
        <v>12</v>
      </c>
      <c r="D58">
        <v>150000</v>
      </c>
      <c r="E58" t="s">
        <v>19</v>
      </c>
      <c r="F58" t="s">
        <v>43</v>
      </c>
      <c r="G58" s="11">
        <v>150000</v>
      </c>
      <c r="H58">
        <v>2021</v>
      </c>
      <c r="I58">
        <v>100</v>
      </c>
      <c r="J58" t="s">
        <v>29</v>
      </c>
      <c r="K58" t="s">
        <v>29</v>
      </c>
      <c r="L58" t="s">
        <v>25</v>
      </c>
    </row>
    <row r="59" spans="1:12" x14ac:dyDescent="0.35">
      <c r="A59">
        <v>113</v>
      </c>
      <c r="B59" t="s">
        <v>30</v>
      </c>
      <c r="C59" t="s">
        <v>47</v>
      </c>
      <c r="D59">
        <v>12000</v>
      </c>
      <c r="E59" t="s">
        <v>19</v>
      </c>
      <c r="F59" t="s">
        <v>70</v>
      </c>
      <c r="G59" s="11">
        <v>12000</v>
      </c>
      <c r="H59">
        <v>2021</v>
      </c>
      <c r="I59">
        <v>100</v>
      </c>
      <c r="J59" t="s">
        <v>42</v>
      </c>
      <c r="K59" t="s">
        <v>29</v>
      </c>
      <c r="L59" t="s">
        <v>25</v>
      </c>
    </row>
    <row r="60" spans="1:12" x14ac:dyDescent="0.35">
      <c r="A60">
        <v>115</v>
      </c>
      <c r="B60" t="s">
        <v>30</v>
      </c>
      <c r="C60" t="s">
        <v>12</v>
      </c>
      <c r="D60">
        <v>225000</v>
      </c>
      <c r="E60" t="s">
        <v>19</v>
      </c>
      <c r="F60" t="s">
        <v>18</v>
      </c>
      <c r="G60" s="11">
        <v>225000</v>
      </c>
      <c r="H60">
        <v>2021</v>
      </c>
      <c r="I60">
        <v>100</v>
      </c>
      <c r="J60" t="s">
        <v>29</v>
      </c>
      <c r="K60" t="s">
        <v>29</v>
      </c>
      <c r="L60" t="s">
        <v>16</v>
      </c>
    </row>
    <row r="61" spans="1:12" x14ac:dyDescent="0.35">
      <c r="A61">
        <v>118</v>
      </c>
      <c r="B61" t="s">
        <v>30</v>
      </c>
      <c r="C61" t="s">
        <v>12</v>
      </c>
      <c r="D61">
        <v>90000</v>
      </c>
      <c r="E61" t="s">
        <v>19</v>
      </c>
      <c r="F61" t="s">
        <v>31</v>
      </c>
      <c r="G61" s="11">
        <v>90000</v>
      </c>
      <c r="H61">
        <v>2021</v>
      </c>
      <c r="I61">
        <v>100</v>
      </c>
      <c r="J61" t="s">
        <v>29</v>
      </c>
      <c r="K61" t="s">
        <v>29</v>
      </c>
      <c r="L61" t="s">
        <v>21</v>
      </c>
    </row>
    <row r="62" spans="1:12" x14ac:dyDescent="0.35">
      <c r="A62">
        <v>119</v>
      </c>
      <c r="B62" t="s">
        <v>11</v>
      </c>
      <c r="C62" t="s">
        <v>12</v>
      </c>
      <c r="D62">
        <v>200000</v>
      </c>
      <c r="E62" t="s">
        <v>19</v>
      </c>
      <c r="F62" t="s">
        <v>43</v>
      </c>
      <c r="G62" s="11">
        <v>200000</v>
      </c>
      <c r="H62">
        <v>2021</v>
      </c>
      <c r="I62">
        <v>100</v>
      </c>
      <c r="J62" t="s">
        <v>29</v>
      </c>
      <c r="K62" t="s">
        <v>29</v>
      </c>
      <c r="L62" t="s">
        <v>16</v>
      </c>
    </row>
    <row r="63" spans="1:12" x14ac:dyDescent="0.35">
      <c r="A63">
        <v>121</v>
      </c>
      <c r="B63" t="s">
        <v>17</v>
      </c>
      <c r="C63" t="s">
        <v>12</v>
      </c>
      <c r="D63">
        <v>200000</v>
      </c>
      <c r="E63" t="s">
        <v>19</v>
      </c>
      <c r="F63" t="s">
        <v>97</v>
      </c>
      <c r="G63" s="11">
        <v>200000</v>
      </c>
      <c r="H63">
        <v>2021</v>
      </c>
      <c r="I63">
        <v>100</v>
      </c>
      <c r="J63" t="s">
        <v>29</v>
      </c>
      <c r="K63" t="s">
        <v>29</v>
      </c>
      <c r="L63" t="s">
        <v>25</v>
      </c>
    </row>
    <row r="64" spans="1:12" x14ac:dyDescent="0.35">
      <c r="A64">
        <v>122</v>
      </c>
      <c r="B64" t="s">
        <v>30</v>
      </c>
      <c r="C64" t="s">
        <v>12</v>
      </c>
      <c r="D64">
        <v>50000</v>
      </c>
      <c r="E64" t="s">
        <v>19</v>
      </c>
      <c r="F64" t="s">
        <v>31</v>
      </c>
      <c r="G64" s="11">
        <v>50000</v>
      </c>
      <c r="H64">
        <v>2021</v>
      </c>
      <c r="I64">
        <v>100</v>
      </c>
      <c r="J64" t="s">
        <v>29</v>
      </c>
      <c r="K64" t="s">
        <v>29</v>
      </c>
      <c r="L64" t="s">
        <v>25</v>
      </c>
    </row>
    <row r="65" spans="1:12" x14ac:dyDescent="0.35">
      <c r="A65">
        <v>125</v>
      </c>
      <c r="B65" t="s">
        <v>11</v>
      </c>
      <c r="C65" t="s">
        <v>12</v>
      </c>
      <c r="D65">
        <v>151000</v>
      </c>
      <c r="E65" t="s">
        <v>19</v>
      </c>
      <c r="F65" t="s">
        <v>76</v>
      </c>
      <c r="G65" s="11">
        <v>151000</v>
      </c>
      <c r="H65">
        <v>2021</v>
      </c>
      <c r="I65">
        <v>100</v>
      </c>
      <c r="J65" t="s">
        <v>29</v>
      </c>
      <c r="K65" t="s">
        <v>29</v>
      </c>
      <c r="L65" t="s">
        <v>16</v>
      </c>
    </row>
    <row r="66" spans="1:12" x14ac:dyDescent="0.35">
      <c r="A66">
        <v>126</v>
      </c>
      <c r="B66" t="s">
        <v>17</v>
      </c>
      <c r="C66" t="s">
        <v>12</v>
      </c>
      <c r="D66">
        <v>120000</v>
      </c>
      <c r="E66" t="s">
        <v>19</v>
      </c>
      <c r="F66" t="s">
        <v>18</v>
      </c>
      <c r="G66" s="11">
        <v>120000</v>
      </c>
      <c r="H66">
        <v>2021</v>
      </c>
      <c r="I66">
        <v>50</v>
      </c>
      <c r="J66" t="s">
        <v>29</v>
      </c>
      <c r="K66" t="s">
        <v>29</v>
      </c>
      <c r="L66" t="s">
        <v>21</v>
      </c>
    </row>
    <row r="67" spans="1:12" x14ac:dyDescent="0.35">
      <c r="A67">
        <v>132</v>
      </c>
      <c r="B67" t="s">
        <v>11</v>
      </c>
      <c r="C67" t="s">
        <v>12</v>
      </c>
      <c r="D67">
        <v>38400</v>
      </c>
      <c r="E67" t="s">
        <v>19</v>
      </c>
      <c r="F67" t="s">
        <v>100</v>
      </c>
      <c r="G67" s="11">
        <v>38400</v>
      </c>
      <c r="H67">
        <v>2021</v>
      </c>
      <c r="I67">
        <v>100</v>
      </c>
      <c r="J67" t="s">
        <v>101</v>
      </c>
      <c r="K67" t="s">
        <v>29</v>
      </c>
      <c r="L67" t="s">
        <v>25</v>
      </c>
    </row>
    <row r="68" spans="1:12" x14ac:dyDescent="0.35">
      <c r="A68">
        <v>134</v>
      </c>
      <c r="B68" t="s">
        <v>30</v>
      </c>
      <c r="C68" t="s">
        <v>12</v>
      </c>
      <c r="D68">
        <v>100000</v>
      </c>
      <c r="E68" t="s">
        <v>19</v>
      </c>
      <c r="F68" t="s">
        <v>13</v>
      </c>
      <c r="G68" s="11">
        <v>100000</v>
      </c>
      <c r="H68">
        <v>2021</v>
      </c>
      <c r="I68">
        <v>0</v>
      </c>
      <c r="J68" t="s">
        <v>29</v>
      </c>
      <c r="K68" t="s">
        <v>29</v>
      </c>
      <c r="L68" t="s">
        <v>21</v>
      </c>
    </row>
    <row r="69" spans="1:12" x14ac:dyDescent="0.35">
      <c r="A69">
        <v>135</v>
      </c>
      <c r="B69" t="s">
        <v>11</v>
      </c>
      <c r="C69" t="s">
        <v>12</v>
      </c>
      <c r="D69">
        <v>90000</v>
      </c>
      <c r="E69" t="s">
        <v>19</v>
      </c>
      <c r="F69" t="s">
        <v>31</v>
      </c>
      <c r="G69" s="11">
        <v>90000</v>
      </c>
      <c r="H69">
        <v>2021</v>
      </c>
      <c r="I69">
        <v>100</v>
      </c>
      <c r="J69" t="s">
        <v>29</v>
      </c>
      <c r="K69" t="s">
        <v>29</v>
      </c>
      <c r="L69" t="s">
        <v>25</v>
      </c>
    </row>
    <row r="70" spans="1:12" x14ac:dyDescent="0.35">
      <c r="A70">
        <v>138</v>
      </c>
      <c r="B70" t="s">
        <v>17</v>
      </c>
      <c r="C70" t="s">
        <v>12</v>
      </c>
      <c r="D70">
        <v>220000</v>
      </c>
      <c r="E70" t="s">
        <v>19</v>
      </c>
      <c r="F70" t="s">
        <v>76</v>
      </c>
      <c r="G70" s="11">
        <v>220000</v>
      </c>
      <c r="H70">
        <v>2021</v>
      </c>
      <c r="I70">
        <v>0</v>
      </c>
      <c r="J70" t="s">
        <v>29</v>
      </c>
      <c r="K70" t="s">
        <v>29</v>
      </c>
      <c r="L70" t="s">
        <v>16</v>
      </c>
    </row>
    <row r="71" spans="1:12" x14ac:dyDescent="0.35">
      <c r="A71">
        <v>139</v>
      </c>
      <c r="B71" t="s">
        <v>30</v>
      </c>
      <c r="C71" t="s">
        <v>12</v>
      </c>
      <c r="D71">
        <v>80000</v>
      </c>
      <c r="E71" t="s">
        <v>19</v>
      </c>
      <c r="F71" t="s">
        <v>13</v>
      </c>
      <c r="G71" s="11">
        <v>80000</v>
      </c>
      <c r="H71">
        <v>2021</v>
      </c>
      <c r="I71">
        <v>100</v>
      </c>
      <c r="J71" t="s">
        <v>29</v>
      </c>
      <c r="K71" t="s">
        <v>29</v>
      </c>
      <c r="L71" t="s">
        <v>25</v>
      </c>
    </row>
    <row r="72" spans="1:12" x14ac:dyDescent="0.35">
      <c r="A72">
        <v>140</v>
      </c>
      <c r="B72" t="s">
        <v>11</v>
      </c>
      <c r="C72" t="s">
        <v>12</v>
      </c>
      <c r="D72">
        <v>135000</v>
      </c>
      <c r="E72" t="s">
        <v>19</v>
      </c>
      <c r="F72" t="s">
        <v>31</v>
      </c>
      <c r="G72" s="11">
        <v>135000</v>
      </c>
      <c r="H72">
        <v>2021</v>
      </c>
      <c r="I72">
        <v>100</v>
      </c>
      <c r="J72" t="s">
        <v>29</v>
      </c>
      <c r="K72" t="s">
        <v>29</v>
      </c>
      <c r="L72" t="s">
        <v>16</v>
      </c>
    </row>
    <row r="73" spans="1:12" x14ac:dyDescent="0.35">
      <c r="A73">
        <v>141</v>
      </c>
      <c r="B73" t="s">
        <v>17</v>
      </c>
      <c r="C73" t="s">
        <v>12</v>
      </c>
      <c r="D73">
        <v>240000</v>
      </c>
      <c r="E73" t="s">
        <v>19</v>
      </c>
      <c r="F73" t="s">
        <v>79</v>
      </c>
      <c r="G73" s="11">
        <v>240000</v>
      </c>
      <c r="H73">
        <v>2021</v>
      </c>
      <c r="I73">
        <v>0</v>
      </c>
      <c r="J73" t="s">
        <v>29</v>
      </c>
      <c r="K73" t="s">
        <v>29</v>
      </c>
      <c r="L73" t="s">
        <v>16</v>
      </c>
    </row>
    <row r="74" spans="1:12" x14ac:dyDescent="0.35">
      <c r="A74">
        <v>142</v>
      </c>
      <c r="B74" t="s">
        <v>17</v>
      </c>
      <c r="C74" t="s">
        <v>12</v>
      </c>
      <c r="D74">
        <v>150000</v>
      </c>
      <c r="E74" t="s">
        <v>19</v>
      </c>
      <c r="F74" t="s">
        <v>63</v>
      </c>
      <c r="G74" s="11">
        <v>150000</v>
      </c>
      <c r="H74">
        <v>2021</v>
      </c>
      <c r="I74">
        <v>0</v>
      </c>
      <c r="J74" t="s">
        <v>29</v>
      </c>
      <c r="K74" t="s">
        <v>29</v>
      </c>
      <c r="L74" t="s">
        <v>16</v>
      </c>
    </row>
    <row r="75" spans="1:12" x14ac:dyDescent="0.35">
      <c r="A75">
        <v>143</v>
      </c>
      <c r="B75" t="s">
        <v>11</v>
      </c>
      <c r="C75" t="s">
        <v>12</v>
      </c>
      <c r="D75">
        <v>82500</v>
      </c>
      <c r="E75" t="s">
        <v>19</v>
      </c>
      <c r="F75" t="s">
        <v>13</v>
      </c>
      <c r="G75" s="11">
        <v>82500</v>
      </c>
      <c r="H75">
        <v>2021</v>
      </c>
      <c r="I75">
        <v>100</v>
      </c>
      <c r="J75" t="s">
        <v>29</v>
      </c>
      <c r="K75" t="s">
        <v>29</v>
      </c>
      <c r="L75" t="s">
        <v>21</v>
      </c>
    </row>
    <row r="76" spans="1:12" x14ac:dyDescent="0.35">
      <c r="A76">
        <v>144</v>
      </c>
      <c r="B76" t="s">
        <v>11</v>
      </c>
      <c r="C76" t="s">
        <v>12</v>
      </c>
      <c r="D76">
        <v>100000</v>
      </c>
      <c r="E76" t="s">
        <v>19</v>
      </c>
      <c r="F76" t="s">
        <v>43</v>
      </c>
      <c r="G76" s="11">
        <v>100000</v>
      </c>
      <c r="H76">
        <v>2021</v>
      </c>
      <c r="I76">
        <v>100</v>
      </c>
      <c r="J76" t="s">
        <v>29</v>
      </c>
      <c r="K76" t="s">
        <v>29</v>
      </c>
      <c r="L76" t="s">
        <v>16</v>
      </c>
    </row>
    <row r="77" spans="1:12" x14ac:dyDescent="0.35">
      <c r="A77">
        <v>147</v>
      </c>
      <c r="B77" t="s">
        <v>11</v>
      </c>
      <c r="C77" t="s">
        <v>12</v>
      </c>
      <c r="D77">
        <v>90000</v>
      </c>
      <c r="E77" t="s">
        <v>19</v>
      </c>
      <c r="F77" t="s">
        <v>43</v>
      </c>
      <c r="G77" s="11">
        <v>90000</v>
      </c>
      <c r="H77">
        <v>2021</v>
      </c>
      <c r="I77">
        <v>100</v>
      </c>
      <c r="J77" t="s">
        <v>29</v>
      </c>
      <c r="K77" t="s">
        <v>29</v>
      </c>
      <c r="L77" t="s">
        <v>16</v>
      </c>
    </row>
    <row r="78" spans="1:12" x14ac:dyDescent="0.35">
      <c r="A78">
        <v>148</v>
      </c>
      <c r="B78" t="s">
        <v>17</v>
      </c>
      <c r="C78" t="s">
        <v>12</v>
      </c>
      <c r="D78">
        <v>153000</v>
      </c>
      <c r="E78" t="s">
        <v>19</v>
      </c>
      <c r="F78" t="s">
        <v>63</v>
      </c>
      <c r="G78" s="11">
        <v>153000</v>
      </c>
      <c r="H78">
        <v>2021</v>
      </c>
      <c r="I78">
        <v>100</v>
      </c>
      <c r="J78" t="s">
        <v>29</v>
      </c>
      <c r="K78" t="s">
        <v>29</v>
      </c>
      <c r="L78" t="s">
        <v>16</v>
      </c>
    </row>
    <row r="79" spans="1:12" x14ac:dyDescent="0.35">
      <c r="A79">
        <v>149</v>
      </c>
      <c r="B79" t="s">
        <v>17</v>
      </c>
      <c r="C79" t="s">
        <v>12</v>
      </c>
      <c r="D79">
        <v>160000</v>
      </c>
      <c r="E79" t="s">
        <v>19</v>
      </c>
      <c r="F79" t="s">
        <v>88</v>
      </c>
      <c r="G79" s="11">
        <v>160000</v>
      </c>
      <c r="H79">
        <v>2021</v>
      </c>
      <c r="I79">
        <v>100</v>
      </c>
      <c r="J79" t="s">
        <v>91</v>
      </c>
      <c r="K79" t="s">
        <v>29</v>
      </c>
      <c r="L79" t="s">
        <v>21</v>
      </c>
    </row>
    <row r="80" spans="1:12" x14ac:dyDescent="0.35">
      <c r="A80">
        <v>151</v>
      </c>
      <c r="B80" t="s">
        <v>11</v>
      </c>
      <c r="C80" t="s">
        <v>12</v>
      </c>
      <c r="D80">
        <v>150000</v>
      </c>
      <c r="E80" t="s">
        <v>19</v>
      </c>
      <c r="F80" t="s">
        <v>13</v>
      </c>
      <c r="G80" s="11">
        <v>150000</v>
      </c>
      <c r="H80">
        <v>2021</v>
      </c>
      <c r="I80">
        <v>100</v>
      </c>
      <c r="J80" t="s">
        <v>29</v>
      </c>
      <c r="K80" t="s">
        <v>29</v>
      </c>
      <c r="L80" t="s">
        <v>25</v>
      </c>
    </row>
    <row r="81" spans="1:12" x14ac:dyDescent="0.35">
      <c r="A81">
        <v>154</v>
      </c>
      <c r="B81" t="s">
        <v>17</v>
      </c>
      <c r="C81" t="s">
        <v>12</v>
      </c>
      <c r="D81">
        <v>144000</v>
      </c>
      <c r="E81" t="s">
        <v>19</v>
      </c>
      <c r="F81" t="s">
        <v>79</v>
      </c>
      <c r="G81" s="11">
        <v>144000</v>
      </c>
      <c r="H81">
        <v>2021</v>
      </c>
      <c r="I81">
        <v>100</v>
      </c>
      <c r="J81" t="s">
        <v>29</v>
      </c>
      <c r="K81" t="s">
        <v>29</v>
      </c>
      <c r="L81" t="s">
        <v>16</v>
      </c>
    </row>
    <row r="82" spans="1:12" x14ac:dyDescent="0.35">
      <c r="A82">
        <v>158</v>
      </c>
      <c r="B82" t="s">
        <v>17</v>
      </c>
      <c r="C82" t="s">
        <v>12</v>
      </c>
      <c r="D82">
        <v>120000</v>
      </c>
      <c r="E82" t="s">
        <v>19</v>
      </c>
      <c r="F82" t="s">
        <v>105</v>
      </c>
      <c r="G82" s="11">
        <v>120000</v>
      </c>
      <c r="H82">
        <v>2021</v>
      </c>
      <c r="I82">
        <v>100</v>
      </c>
      <c r="J82" t="s">
        <v>29</v>
      </c>
      <c r="K82" t="s">
        <v>29</v>
      </c>
      <c r="L82" t="s">
        <v>25</v>
      </c>
    </row>
    <row r="83" spans="1:12" x14ac:dyDescent="0.35">
      <c r="A83">
        <v>159</v>
      </c>
      <c r="B83" t="s">
        <v>30</v>
      </c>
      <c r="C83" t="s">
        <v>12</v>
      </c>
      <c r="D83">
        <v>125000</v>
      </c>
      <c r="E83" t="s">
        <v>19</v>
      </c>
      <c r="F83" t="s">
        <v>28</v>
      </c>
      <c r="G83" s="11">
        <v>125000</v>
      </c>
      <c r="H83">
        <v>2021</v>
      </c>
      <c r="I83">
        <v>100</v>
      </c>
      <c r="J83" t="s">
        <v>29</v>
      </c>
      <c r="K83" t="s">
        <v>29</v>
      </c>
      <c r="L83" t="s">
        <v>21</v>
      </c>
    </row>
    <row r="84" spans="1:12" x14ac:dyDescent="0.35">
      <c r="A84">
        <v>165</v>
      </c>
      <c r="B84" t="s">
        <v>17</v>
      </c>
      <c r="C84" t="s">
        <v>12</v>
      </c>
      <c r="D84">
        <v>165000</v>
      </c>
      <c r="E84" t="s">
        <v>19</v>
      </c>
      <c r="F84" t="s">
        <v>108</v>
      </c>
      <c r="G84" s="11">
        <v>165000</v>
      </c>
      <c r="H84">
        <v>2021</v>
      </c>
      <c r="I84">
        <v>100</v>
      </c>
      <c r="J84" t="s">
        <v>29</v>
      </c>
      <c r="K84" t="s">
        <v>29</v>
      </c>
      <c r="L84" t="s">
        <v>16</v>
      </c>
    </row>
    <row r="85" spans="1:12" x14ac:dyDescent="0.35">
      <c r="A85">
        <v>166</v>
      </c>
      <c r="B85" t="s">
        <v>30</v>
      </c>
      <c r="C85" t="s">
        <v>12</v>
      </c>
      <c r="D85">
        <v>80000</v>
      </c>
      <c r="E85" t="s">
        <v>19</v>
      </c>
      <c r="F85" t="s">
        <v>43</v>
      </c>
      <c r="G85" s="11">
        <v>80000</v>
      </c>
      <c r="H85">
        <v>2021</v>
      </c>
      <c r="I85">
        <v>100</v>
      </c>
      <c r="J85" t="s">
        <v>29</v>
      </c>
      <c r="K85" t="s">
        <v>29</v>
      </c>
      <c r="L85" t="s">
        <v>16</v>
      </c>
    </row>
    <row r="86" spans="1:12" x14ac:dyDescent="0.35">
      <c r="A86">
        <v>167</v>
      </c>
      <c r="B86" t="s">
        <v>53</v>
      </c>
      <c r="C86" t="s">
        <v>12</v>
      </c>
      <c r="D86">
        <v>250000</v>
      </c>
      <c r="E86" t="s">
        <v>19</v>
      </c>
      <c r="F86" t="s">
        <v>54</v>
      </c>
      <c r="G86" s="11">
        <v>250000</v>
      </c>
      <c r="H86">
        <v>2021</v>
      </c>
      <c r="I86">
        <v>0</v>
      </c>
      <c r="J86" t="s">
        <v>29</v>
      </c>
      <c r="K86" t="s">
        <v>29</v>
      </c>
      <c r="L86" t="s">
        <v>16</v>
      </c>
    </row>
    <row r="87" spans="1:12" x14ac:dyDescent="0.35">
      <c r="A87">
        <v>168</v>
      </c>
      <c r="B87" t="s">
        <v>30</v>
      </c>
      <c r="C87" t="s">
        <v>12</v>
      </c>
      <c r="D87">
        <v>55000</v>
      </c>
      <c r="E87" t="s">
        <v>19</v>
      </c>
      <c r="F87" t="s">
        <v>51</v>
      </c>
      <c r="G87" s="11">
        <v>55000</v>
      </c>
      <c r="H87">
        <v>2021</v>
      </c>
      <c r="I87">
        <v>50</v>
      </c>
      <c r="J87" t="s">
        <v>29</v>
      </c>
      <c r="K87" t="s">
        <v>29</v>
      </c>
      <c r="L87" t="s">
        <v>21</v>
      </c>
    </row>
    <row r="88" spans="1:12" x14ac:dyDescent="0.35">
      <c r="A88">
        <v>169</v>
      </c>
      <c r="B88" t="s">
        <v>11</v>
      </c>
      <c r="C88" t="s">
        <v>12</v>
      </c>
      <c r="D88">
        <v>150000</v>
      </c>
      <c r="E88" t="s">
        <v>19</v>
      </c>
      <c r="F88" t="s">
        <v>109</v>
      </c>
      <c r="G88" s="11">
        <v>150000</v>
      </c>
      <c r="H88">
        <v>2021</v>
      </c>
      <c r="I88">
        <v>100</v>
      </c>
      <c r="J88" t="s">
        <v>29</v>
      </c>
      <c r="K88" t="s">
        <v>29</v>
      </c>
      <c r="L88" t="s">
        <v>16</v>
      </c>
    </row>
    <row r="89" spans="1:12" x14ac:dyDescent="0.35">
      <c r="A89">
        <v>170</v>
      </c>
      <c r="B89" t="s">
        <v>11</v>
      </c>
      <c r="C89" t="s">
        <v>12</v>
      </c>
      <c r="D89">
        <v>170000</v>
      </c>
      <c r="E89" t="s">
        <v>19</v>
      </c>
      <c r="F89" t="s">
        <v>109</v>
      </c>
      <c r="G89" s="11">
        <v>170000</v>
      </c>
      <c r="H89">
        <v>2021</v>
      </c>
      <c r="I89">
        <v>100</v>
      </c>
      <c r="J89" t="s">
        <v>29</v>
      </c>
      <c r="K89" t="s">
        <v>29</v>
      </c>
      <c r="L89" t="s">
        <v>16</v>
      </c>
    </row>
    <row r="90" spans="1:12" x14ac:dyDescent="0.35">
      <c r="A90">
        <v>172</v>
      </c>
      <c r="B90" t="s">
        <v>30</v>
      </c>
      <c r="C90" t="s">
        <v>12</v>
      </c>
      <c r="D90">
        <v>60000</v>
      </c>
      <c r="E90" t="s">
        <v>19</v>
      </c>
      <c r="F90" t="s">
        <v>31</v>
      </c>
      <c r="G90" s="11">
        <v>60000</v>
      </c>
      <c r="H90">
        <v>2021</v>
      </c>
      <c r="I90">
        <v>100</v>
      </c>
      <c r="J90" t="s">
        <v>29</v>
      </c>
      <c r="K90" t="s">
        <v>29</v>
      </c>
      <c r="L90" t="s">
        <v>21</v>
      </c>
    </row>
    <row r="91" spans="1:12" x14ac:dyDescent="0.35">
      <c r="A91">
        <v>173</v>
      </c>
      <c r="B91" t="s">
        <v>17</v>
      </c>
      <c r="C91" t="s">
        <v>12</v>
      </c>
      <c r="D91">
        <v>235000</v>
      </c>
      <c r="E91" t="s">
        <v>19</v>
      </c>
      <c r="F91" t="s">
        <v>76</v>
      </c>
      <c r="G91" s="11">
        <v>235000</v>
      </c>
      <c r="H91">
        <v>2021</v>
      </c>
      <c r="I91">
        <v>100</v>
      </c>
      <c r="J91" t="s">
        <v>29</v>
      </c>
      <c r="K91" t="s">
        <v>29</v>
      </c>
      <c r="L91" t="s">
        <v>16</v>
      </c>
    </row>
    <row r="92" spans="1:12" x14ac:dyDescent="0.35">
      <c r="A92">
        <v>175</v>
      </c>
      <c r="B92" t="s">
        <v>17</v>
      </c>
      <c r="C92" t="s">
        <v>12</v>
      </c>
      <c r="D92">
        <v>174000</v>
      </c>
      <c r="E92" t="s">
        <v>19</v>
      </c>
      <c r="F92" t="s">
        <v>63</v>
      </c>
      <c r="G92" s="11">
        <v>174000</v>
      </c>
      <c r="H92">
        <v>2021</v>
      </c>
      <c r="I92">
        <v>100</v>
      </c>
      <c r="J92" t="s">
        <v>29</v>
      </c>
      <c r="K92" t="s">
        <v>29</v>
      </c>
      <c r="L92" t="s">
        <v>16</v>
      </c>
    </row>
    <row r="93" spans="1:12" x14ac:dyDescent="0.35">
      <c r="A93">
        <v>178</v>
      </c>
      <c r="B93" t="s">
        <v>30</v>
      </c>
      <c r="C93" t="s">
        <v>12</v>
      </c>
      <c r="D93">
        <v>81000</v>
      </c>
      <c r="E93" t="s">
        <v>19</v>
      </c>
      <c r="F93" t="s">
        <v>28</v>
      </c>
      <c r="G93" s="11">
        <v>81000</v>
      </c>
      <c r="H93">
        <v>2021</v>
      </c>
      <c r="I93">
        <v>50</v>
      </c>
      <c r="J93" t="s">
        <v>29</v>
      </c>
      <c r="K93" t="s">
        <v>29</v>
      </c>
      <c r="L93" t="s">
        <v>21</v>
      </c>
    </row>
    <row r="94" spans="1:12" x14ac:dyDescent="0.35">
      <c r="A94">
        <v>179</v>
      </c>
      <c r="B94" t="s">
        <v>11</v>
      </c>
      <c r="C94" t="s">
        <v>12</v>
      </c>
      <c r="D94">
        <v>420000</v>
      </c>
      <c r="E94" t="s">
        <v>39</v>
      </c>
      <c r="F94" t="s">
        <v>13</v>
      </c>
      <c r="G94" s="11">
        <v>5679</v>
      </c>
      <c r="H94">
        <v>2021</v>
      </c>
      <c r="I94">
        <v>100</v>
      </c>
      <c r="J94" t="s">
        <v>40</v>
      </c>
      <c r="K94" t="s">
        <v>29</v>
      </c>
      <c r="L94" t="s">
        <v>21</v>
      </c>
    </row>
    <row r="95" spans="1:12" x14ac:dyDescent="0.35">
      <c r="A95">
        <v>182</v>
      </c>
      <c r="B95" t="s">
        <v>11</v>
      </c>
      <c r="C95" t="s">
        <v>12</v>
      </c>
      <c r="D95">
        <v>22000</v>
      </c>
      <c r="E95" t="s">
        <v>14</v>
      </c>
      <c r="F95" t="s">
        <v>43</v>
      </c>
      <c r="G95" s="11">
        <v>26005</v>
      </c>
      <c r="H95">
        <v>2021</v>
      </c>
      <c r="I95">
        <v>0</v>
      </c>
      <c r="J95" t="s">
        <v>96</v>
      </c>
      <c r="K95" t="s">
        <v>29</v>
      </c>
      <c r="L95" t="s">
        <v>16</v>
      </c>
    </row>
    <row r="96" spans="1:12" x14ac:dyDescent="0.35">
      <c r="A96">
        <v>193</v>
      </c>
      <c r="B96" t="s">
        <v>17</v>
      </c>
      <c r="C96" t="s">
        <v>12</v>
      </c>
      <c r="D96">
        <v>174000</v>
      </c>
      <c r="E96" t="s">
        <v>19</v>
      </c>
      <c r="F96" t="s">
        <v>79</v>
      </c>
      <c r="G96" s="11">
        <v>174000</v>
      </c>
      <c r="H96">
        <v>2021</v>
      </c>
      <c r="I96">
        <v>100</v>
      </c>
      <c r="J96" t="s">
        <v>29</v>
      </c>
      <c r="K96" t="s">
        <v>29</v>
      </c>
      <c r="L96" t="s">
        <v>16</v>
      </c>
    </row>
    <row r="97" spans="1:12" x14ac:dyDescent="0.35">
      <c r="A97">
        <v>195</v>
      </c>
      <c r="B97" t="s">
        <v>11</v>
      </c>
      <c r="C97" t="s">
        <v>12</v>
      </c>
      <c r="D97">
        <v>147000</v>
      </c>
      <c r="E97" t="s">
        <v>19</v>
      </c>
      <c r="F97" t="s">
        <v>13</v>
      </c>
      <c r="G97" s="11">
        <v>147000</v>
      </c>
      <c r="H97">
        <v>2021</v>
      </c>
      <c r="I97">
        <v>50</v>
      </c>
      <c r="J97" t="s">
        <v>29</v>
      </c>
      <c r="K97" t="s">
        <v>29</v>
      </c>
      <c r="L97" t="s">
        <v>16</v>
      </c>
    </row>
    <row r="98" spans="1:12" x14ac:dyDescent="0.35">
      <c r="A98">
        <v>198</v>
      </c>
      <c r="B98" t="s">
        <v>17</v>
      </c>
      <c r="C98" t="s">
        <v>12</v>
      </c>
      <c r="D98">
        <v>4000000</v>
      </c>
      <c r="E98" t="s">
        <v>39</v>
      </c>
      <c r="F98" t="s">
        <v>79</v>
      </c>
      <c r="G98" s="11">
        <v>54094</v>
      </c>
      <c r="H98">
        <v>2021</v>
      </c>
      <c r="I98">
        <v>50</v>
      </c>
      <c r="J98" t="s">
        <v>40</v>
      </c>
      <c r="K98" t="s">
        <v>29</v>
      </c>
      <c r="L98" t="s">
        <v>16</v>
      </c>
    </row>
    <row r="99" spans="1:12" x14ac:dyDescent="0.35">
      <c r="A99">
        <v>199</v>
      </c>
      <c r="B99" t="s">
        <v>30</v>
      </c>
      <c r="C99" t="s">
        <v>12</v>
      </c>
      <c r="D99">
        <v>90000</v>
      </c>
      <c r="E99" t="s">
        <v>19</v>
      </c>
      <c r="F99" t="s">
        <v>46</v>
      </c>
      <c r="G99" s="11">
        <v>90000</v>
      </c>
      <c r="H99">
        <v>2021</v>
      </c>
      <c r="I99">
        <v>100</v>
      </c>
      <c r="J99" t="s">
        <v>29</v>
      </c>
      <c r="K99" t="s">
        <v>29</v>
      </c>
      <c r="L99" t="s">
        <v>21</v>
      </c>
    </row>
    <row r="100" spans="1:12" x14ac:dyDescent="0.35">
      <c r="A100">
        <v>201</v>
      </c>
      <c r="B100" t="s">
        <v>17</v>
      </c>
      <c r="C100" t="s">
        <v>12</v>
      </c>
      <c r="D100">
        <v>195000</v>
      </c>
      <c r="E100" t="s">
        <v>19</v>
      </c>
      <c r="F100" t="s">
        <v>68</v>
      </c>
      <c r="G100" s="11">
        <v>195000</v>
      </c>
      <c r="H100">
        <v>2021</v>
      </c>
      <c r="I100">
        <v>100</v>
      </c>
      <c r="J100" t="s">
        <v>29</v>
      </c>
      <c r="K100" t="s">
        <v>29</v>
      </c>
      <c r="L100" t="s">
        <v>25</v>
      </c>
    </row>
    <row r="101" spans="1:12" x14ac:dyDescent="0.35">
      <c r="A101">
        <v>203</v>
      </c>
      <c r="B101" t="s">
        <v>17</v>
      </c>
      <c r="C101" t="s">
        <v>12</v>
      </c>
      <c r="D101">
        <v>50000</v>
      </c>
      <c r="E101" t="s">
        <v>19</v>
      </c>
      <c r="F101" t="s">
        <v>55</v>
      </c>
      <c r="G101" s="11">
        <v>50000</v>
      </c>
      <c r="H101">
        <v>2021</v>
      </c>
      <c r="I101">
        <v>100</v>
      </c>
      <c r="J101" t="s">
        <v>38</v>
      </c>
      <c r="K101" t="s">
        <v>29</v>
      </c>
      <c r="L101" t="s">
        <v>21</v>
      </c>
    </row>
    <row r="102" spans="1:12" x14ac:dyDescent="0.35">
      <c r="A102">
        <v>204</v>
      </c>
      <c r="B102" t="s">
        <v>11</v>
      </c>
      <c r="C102" t="s">
        <v>12</v>
      </c>
      <c r="D102">
        <v>160000</v>
      </c>
      <c r="E102" t="s">
        <v>19</v>
      </c>
      <c r="F102" t="s">
        <v>13</v>
      </c>
      <c r="G102" s="11">
        <v>160000</v>
      </c>
      <c r="H102">
        <v>2021</v>
      </c>
      <c r="I102">
        <v>100</v>
      </c>
      <c r="J102" t="s">
        <v>29</v>
      </c>
      <c r="K102" t="s">
        <v>29</v>
      </c>
      <c r="L102" t="s">
        <v>16</v>
      </c>
    </row>
    <row r="103" spans="1:12" x14ac:dyDescent="0.35">
      <c r="A103">
        <v>206</v>
      </c>
      <c r="B103" t="s">
        <v>17</v>
      </c>
      <c r="C103" t="s">
        <v>12</v>
      </c>
      <c r="D103">
        <v>200000</v>
      </c>
      <c r="E103" t="s">
        <v>19</v>
      </c>
      <c r="F103" t="s">
        <v>28</v>
      </c>
      <c r="G103" s="11">
        <v>200000</v>
      </c>
      <c r="H103">
        <v>2021</v>
      </c>
      <c r="I103">
        <v>100</v>
      </c>
      <c r="J103" t="s">
        <v>29</v>
      </c>
      <c r="K103" t="s">
        <v>29</v>
      </c>
      <c r="L103" t="s">
        <v>16</v>
      </c>
    </row>
    <row r="104" spans="1:12" x14ac:dyDescent="0.35">
      <c r="A104">
        <v>207</v>
      </c>
      <c r="B104" t="s">
        <v>17</v>
      </c>
      <c r="C104" t="s">
        <v>12</v>
      </c>
      <c r="D104">
        <v>165000</v>
      </c>
      <c r="E104" t="s">
        <v>19</v>
      </c>
      <c r="F104" t="s">
        <v>43</v>
      </c>
      <c r="G104" s="11">
        <v>165000</v>
      </c>
      <c r="H104">
        <v>2021</v>
      </c>
      <c r="I104">
        <v>0</v>
      </c>
      <c r="J104" t="s">
        <v>29</v>
      </c>
      <c r="K104" t="s">
        <v>29</v>
      </c>
      <c r="L104" t="s">
        <v>25</v>
      </c>
    </row>
    <row r="105" spans="1:12" x14ac:dyDescent="0.35">
      <c r="A105">
        <v>208</v>
      </c>
      <c r="B105" t="s">
        <v>11</v>
      </c>
      <c r="C105" t="s">
        <v>73</v>
      </c>
      <c r="D105">
        <v>20000</v>
      </c>
      <c r="E105" t="s">
        <v>19</v>
      </c>
      <c r="F105" t="s">
        <v>43</v>
      </c>
      <c r="G105" s="11">
        <v>20000</v>
      </c>
      <c r="H105">
        <v>2021</v>
      </c>
      <c r="I105">
        <v>0</v>
      </c>
      <c r="J105" t="s">
        <v>77</v>
      </c>
      <c r="K105" t="s">
        <v>29</v>
      </c>
      <c r="L105" t="s">
        <v>16</v>
      </c>
    </row>
    <row r="106" spans="1:12" x14ac:dyDescent="0.35">
      <c r="A106">
        <v>209</v>
      </c>
      <c r="B106" t="s">
        <v>17</v>
      </c>
      <c r="C106" t="s">
        <v>12</v>
      </c>
      <c r="D106">
        <v>120000</v>
      </c>
      <c r="E106" t="s">
        <v>19</v>
      </c>
      <c r="F106" t="s">
        <v>105</v>
      </c>
      <c r="G106" s="11">
        <v>120000</v>
      </c>
      <c r="H106">
        <v>2021</v>
      </c>
      <c r="I106">
        <v>0</v>
      </c>
      <c r="J106" t="s">
        <v>29</v>
      </c>
      <c r="K106" t="s">
        <v>29</v>
      </c>
      <c r="L106" t="s">
        <v>16</v>
      </c>
    </row>
    <row r="107" spans="1:12" x14ac:dyDescent="0.35">
      <c r="A107">
        <v>215</v>
      </c>
      <c r="B107" t="s">
        <v>17</v>
      </c>
      <c r="C107" t="s">
        <v>12</v>
      </c>
      <c r="D107">
        <v>185000</v>
      </c>
      <c r="E107" t="s">
        <v>19</v>
      </c>
      <c r="F107" t="s">
        <v>97</v>
      </c>
      <c r="G107" s="11">
        <v>185000</v>
      </c>
      <c r="H107">
        <v>2021</v>
      </c>
      <c r="I107">
        <v>100</v>
      </c>
      <c r="J107" t="s">
        <v>29</v>
      </c>
      <c r="K107" t="s">
        <v>29</v>
      </c>
      <c r="L107" t="s">
        <v>16</v>
      </c>
    </row>
    <row r="108" spans="1:12" x14ac:dyDescent="0.35">
      <c r="A108">
        <v>219</v>
      </c>
      <c r="B108" t="s">
        <v>17</v>
      </c>
      <c r="C108" t="s">
        <v>12</v>
      </c>
      <c r="D108">
        <v>140000</v>
      </c>
      <c r="E108" t="s">
        <v>19</v>
      </c>
      <c r="F108" t="s">
        <v>105</v>
      </c>
      <c r="G108" s="11">
        <v>140000</v>
      </c>
      <c r="H108">
        <v>2021</v>
      </c>
      <c r="I108">
        <v>100</v>
      </c>
      <c r="J108" t="s">
        <v>29</v>
      </c>
      <c r="K108" t="s">
        <v>29</v>
      </c>
      <c r="L108" t="s">
        <v>16</v>
      </c>
    </row>
    <row r="109" spans="1:12" x14ac:dyDescent="0.35">
      <c r="A109">
        <v>228</v>
      </c>
      <c r="B109" t="s">
        <v>17</v>
      </c>
      <c r="C109" t="s">
        <v>12</v>
      </c>
      <c r="D109">
        <v>135000</v>
      </c>
      <c r="E109" t="s">
        <v>19</v>
      </c>
      <c r="F109" t="s">
        <v>13</v>
      </c>
      <c r="G109" s="11">
        <v>135000</v>
      </c>
      <c r="H109">
        <v>2021</v>
      </c>
      <c r="I109">
        <v>0</v>
      </c>
      <c r="J109" t="s">
        <v>29</v>
      </c>
      <c r="K109" t="s">
        <v>29</v>
      </c>
      <c r="L109" t="s">
        <v>16</v>
      </c>
    </row>
    <row r="110" spans="1:12" x14ac:dyDescent="0.35">
      <c r="A110">
        <v>231</v>
      </c>
      <c r="B110" t="s">
        <v>17</v>
      </c>
      <c r="C110" t="s">
        <v>12</v>
      </c>
      <c r="D110">
        <v>256000</v>
      </c>
      <c r="E110" t="s">
        <v>19</v>
      </c>
      <c r="F110" t="s">
        <v>69</v>
      </c>
      <c r="G110" s="11">
        <v>256000</v>
      </c>
      <c r="H110">
        <v>2021</v>
      </c>
      <c r="I110">
        <v>100</v>
      </c>
      <c r="J110" t="s">
        <v>29</v>
      </c>
      <c r="K110" t="s">
        <v>29</v>
      </c>
      <c r="L110" t="s">
        <v>21</v>
      </c>
    </row>
    <row r="111" spans="1:12" x14ac:dyDescent="0.35">
      <c r="A111">
        <v>232</v>
      </c>
      <c r="B111" t="s">
        <v>17</v>
      </c>
      <c r="C111" t="s">
        <v>12</v>
      </c>
      <c r="D111">
        <v>200000</v>
      </c>
      <c r="E111" t="s">
        <v>19</v>
      </c>
      <c r="F111" t="s">
        <v>94</v>
      </c>
      <c r="G111" s="11">
        <v>200000</v>
      </c>
      <c r="H111">
        <v>2021</v>
      </c>
      <c r="I111">
        <v>100</v>
      </c>
      <c r="J111" t="s">
        <v>29</v>
      </c>
      <c r="K111" t="s">
        <v>29</v>
      </c>
      <c r="L111" t="s">
        <v>16</v>
      </c>
    </row>
    <row r="112" spans="1:12" x14ac:dyDescent="0.35">
      <c r="A112">
        <v>233</v>
      </c>
      <c r="B112" t="s">
        <v>17</v>
      </c>
      <c r="C112" t="s">
        <v>12</v>
      </c>
      <c r="D112">
        <v>200000</v>
      </c>
      <c r="E112" t="s">
        <v>19</v>
      </c>
      <c r="F112" t="s">
        <v>31</v>
      </c>
      <c r="G112" s="11">
        <v>200000</v>
      </c>
      <c r="H112">
        <v>2021</v>
      </c>
      <c r="I112">
        <v>100</v>
      </c>
      <c r="J112" t="s">
        <v>29</v>
      </c>
      <c r="K112" t="s">
        <v>29</v>
      </c>
      <c r="L112" t="s">
        <v>16</v>
      </c>
    </row>
    <row r="113" spans="1:12" x14ac:dyDescent="0.35">
      <c r="A113">
        <v>234</v>
      </c>
      <c r="B113" t="s">
        <v>11</v>
      </c>
      <c r="C113" t="s">
        <v>12</v>
      </c>
      <c r="D113">
        <v>180000</v>
      </c>
      <c r="E113" t="s">
        <v>19</v>
      </c>
      <c r="F113" t="s">
        <v>109</v>
      </c>
      <c r="G113" s="11">
        <v>180000</v>
      </c>
      <c r="H113">
        <v>2021</v>
      </c>
      <c r="I113">
        <v>100</v>
      </c>
      <c r="J113" t="s">
        <v>29</v>
      </c>
      <c r="K113" t="s">
        <v>29</v>
      </c>
      <c r="L113" t="s">
        <v>16</v>
      </c>
    </row>
    <row r="114" spans="1:12" x14ac:dyDescent="0.35">
      <c r="A114">
        <v>235</v>
      </c>
      <c r="B114" t="s">
        <v>11</v>
      </c>
      <c r="C114" t="s">
        <v>12</v>
      </c>
      <c r="D114">
        <v>110000</v>
      </c>
      <c r="E114" t="s">
        <v>19</v>
      </c>
      <c r="F114" t="s">
        <v>106</v>
      </c>
      <c r="G114" s="11">
        <v>110000</v>
      </c>
      <c r="H114">
        <v>2021</v>
      </c>
      <c r="I114">
        <v>0</v>
      </c>
      <c r="J114" t="s">
        <v>29</v>
      </c>
      <c r="K114" t="s">
        <v>29</v>
      </c>
      <c r="L114" t="s">
        <v>21</v>
      </c>
    </row>
    <row r="115" spans="1:12" x14ac:dyDescent="0.35">
      <c r="A115">
        <v>241</v>
      </c>
      <c r="B115" t="s">
        <v>11</v>
      </c>
      <c r="C115" t="s">
        <v>12</v>
      </c>
      <c r="D115">
        <v>80000</v>
      </c>
      <c r="E115" t="s">
        <v>19</v>
      </c>
      <c r="F115" t="s">
        <v>31</v>
      </c>
      <c r="G115" s="11">
        <v>80000</v>
      </c>
      <c r="H115">
        <v>2021</v>
      </c>
      <c r="I115">
        <v>100</v>
      </c>
      <c r="J115" t="s">
        <v>29</v>
      </c>
      <c r="K115" t="s">
        <v>29</v>
      </c>
      <c r="L115" t="s">
        <v>16</v>
      </c>
    </row>
    <row r="116" spans="1:12" x14ac:dyDescent="0.35">
      <c r="A116">
        <v>242</v>
      </c>
      <c r="B116" t="s">
        <v>11</v>
      </c>
      <c r="C116" t="s">
        <v>12</v>
      </c>
      <c r="D116">
        <v>110000</v>
      </c>
      <c r="E116" t="s">
        <v>19</v>
      </c>
      <c r="F116" t="s">
        <v>43</v>
      </c>
      <c r="G116" s="11">
        <v>110000</v>
      </c>
      <c r="H116">
        <v>2021</v>
      </c>
      <c r="I116">
        <v>100</v>
      </c>
      <c r="J116" t="s">
        <v>29</v>
      </c>
      <c r="K116" t="s">
        <v>29</v>
      </c>
      <c r="L116" t="s">
        <v>16</v>
      </c>
    </row>
    <row r="117" spans="1:12" x14ac:dyDescent="0.35">
      <c r="A117">
        <v>243</v>
      </c>
      <c r="B117" t="s">
        <v>17</v>
      </c>
      <c r="C117" t="s">
        <v>12</v>
      </c>
      <c r="D117">
        <v>165000</v>
      </c>
      <c r="E117" t="s">
        <v>19</v>
      </c>
      <c r="F117" t="s">
        <v>13</v>
      </c>
      <c r="G117" s="11">
        <v>165000</v>
      </c>
      <c r="H117">
        <v>2021</v>
      </c>
      <c r="I117">
        <v>100</v>
      </c>
      <c r="J117" t="s">
        <v>29</v>
      </c>
      <c r="K117" t="s">
        <v>29</v>
      </c>
      <c r="L117" t="s">
        <v>16</v>
      </c>
    </row>
    <row r="118" spans="1:12" x14ac:dyDescent="0.35">
      <c r="A118">
        <v>249</v>
      </c>
      <c r="B118" t="s">
        <v>17</v>
      </c>
      <c r="C118" t="s">
        <v>12</v>
      </c>
      <c r="D118">
        <v>170000</v>
      </c>
      <c r="E118" t="s">
        <v>19</v>
      </c>
      <c r="F118" t="s">
        <v>124</v>
      </c>
      <c r="G118" s="11">
        <v>170000</v>
      </c>
      <c r="H118">
        <v>2021</v>
      </c>
      <c r="I118">
        <v>100</v>
      </c>
      <c r="J118" t="s">
        <v>29</v>
      </c>
      <c r="K118" t="s">
        <v>29</v>
      </c>
      <c r="L118" t="s">
        <v>25</v>
      </c>
    </row>
    <row r="119" spans="1:12" x14ac:dyDescent="0.35">
      <c r="A119">
        <v>250</v>
      </c>
      <c r="B119" t="s">
        <v>11</v>
      </c>
      <c r="C119" t="s">
        <v>12</v>
      </c>
      <c r="D119">
        <v>115000</v>
      </c>
      <c r="E119" t="s">
        <v>19</v>
      </c>
      <c r="F119" t="s">
        <v>13</v>
      </c>
      <c r="G119" s="11">
        <v>115000</v>
      </c>
      <c r="H119">
        <v>2021</v>
      </c>
      <c r="I119">
        <v>50</v>
      </c>
      <c r="J119" t="s">
        <v>29</v>
      </c>
      <c r="K119" t="s">
        <v>29</v>
      </c>
      <c r="L119" t="s">
        <v>16</v>
      </c>
    </row>
    <row r="120" spans="1:12" x14ac:dyDescent="0.35">
      <c r="A120">
        <v>251</v>
      </c>
      <c r="B120" t="s">
        <v>30</v>
      </c>
      <c r="C120" t="s">
        <v>12</v>
      </c>
      <c r="D120">
        <v>90000</v>
      </c>
      <c r="E120" t="s">
        <v>19</v>
      </c>
      <c r="F120" t="s">
        <v>13</v>
      </c>
      <c r="G120" s="11">
        <v>90000</v>
      </c>
      <c r="H120">
        <v>2021</v>
      </c>
      <c r="I120">
        <v>100</v>
      </c>
      <c r="J120" t="s">
        <v>29</v>
      </c>
      <c r="K120" t="s">
        <v>29</v>
      </c>
      <c r="L120" t="s">
        <v>21</v>
      </c>
    </row>
    <row r="121" spans="1:12" x14ac:dyDescent="0.35">
      <c r="A121">
        <v>254</v>
      </c>
      <c r="B121" t="s">
        <v>11</v>
      </c>
      <c r="C121" t="s">
        <v>12</v>
      </c>
      <c r="D121">
        <v>93000</v>
      </c>
      <c r="E121" t="s">
        <v>19</v>
      </c>
      <c r="F121" t="s">
        <v>31</v>
      </c>
      <c r="G121" s="11">
        <v>93000</v>
      </c>
      <c r="H121">
        <v>2021</v>
      </c>
      <c r="I121">
        <v>100</v>
      </c>
      <c r="J121" t="s">
        <v>29</v>
      </c>
      <c r="K121" t="s">
        <v>29</v>
      </c>
      <c r="L121" t="s">
        <v>16</v>
      </c>
    </row>
    <row r="122" spans="1:12" x14ac:dyDescent="0.35">
      <c r="A122">
        <v>256</v>
      </c>
      <c r="B122" t="s">
        <v>11</v>
      </c>
      <c r="C122" t="s">
        <v>12</v>
      </c>
      <c r="D122">
        <v>200000</v>
      </c>
      <c r="E122" t="s">
        <v>19</v>
      </c>
      <c r="F122" t="s">
        <v>43</v>
      </c>
      <c r="G122" s="11">
        <v>200000</v>
      </c>
      <c r="H122">
        <v>2021</v>
      </c>
      <c r="I122">
        <v>100</v>
      </c>
      <c r="J122" t="s">
        <v>29</v>
      </c>
      <c r="K122" t="s">
        <v>29</v>
      </c>
      <c r="L122" t="s">
        <v>16</v>
      </c>
    </row>
    <row r="123" spans="1:12" x14ac:dyDescent="0.35">
      <c r="A123">
        <v>258</v>
      </c>
      <c r="B123" t="s">
        <v>17</v>
      </c>
      <c r="C123" t="s">
        <v>12</v>
      </c>
      <c r="D123">
        <v>185000</v>
      </c>
      <c r="E123" t="s">
        <v>19</v>
      </c>
      <c r="F123" t="s">
        <v>28</v>
      </c>
      <c r="G123" s="11">
        <v>185000</v>
      </c>
      <c r="H123">
        <v>2021</v>
      </c>
      <c r="I123">
        <v>50</v>
      </c>
      <c r="J123" t="s">
        <v>29</v>
      </c>
      <c r="K123" t="s">
        <v>29</v>
      </c>
      <c r="L123" t="s">
        <v>16</v>
      </c>
    </row>
    <row r="124" spans="1:12" x14ac:dyDescent="0.35">
      <c r="A124">
        <v>260</v>
      </c>
      <c r="B124" t="s">
        <v>11</v>
      </c>
      <c r="C124" t="s">
        <v>12</v>
      </c>
      <c r="D124">
        <v>130000</v>
      </c>
      <c r="E124" t="s">
        <v>19</v>
      </c>
      <c r="F124" t="s">
        <v>13</v>
      </c>
      <c r="G124" s="11">
        <v>130000</v>
      </c>
      <c r="H124">
        <v>2021</v>
      </c>
      <c r="I124">
        <v>50</v>
      </c>
      <c r="J124" t="s">
        <v>29</v>
      </c>
      <c r="K124" t="s">
        <v>29</v>
      </c>
      <c r="L124" t="s">
        <v>16</v>
      </c>
    </row>
    <row r="125" spans="1:12" x14ac:dyDescent="0.35">
      <c r="A125">
        <v>265</v>
      </c>
      <c r="B125" t="s">
        <v>17</v>
      </c>
      <c r="C125" t="s">
        <v>12</v>
      </c>
      <c r="D125">
        <v>160000</v>
      </c>
      <c r="E125" t="s">
        <v>19</v>
      </c>
      <c r="F125" t="s">
        <v>36</v>
      </c>
      <c r="G125" s="11">
        <v>160000</v>
      </c>
      <c r="H125">
        <v>2021</v>
      </c>
      <c r="I125">
        <v>50</v>
      </c>
      <c r="J125" t="s">
        <v>127</v>
      </c>
      <c r="K125" t="s">
        <v>29</v>
      </c>
      <c r="L125" t="s">
        <v>21</v>
      </c>
    </row>
    <row r="126" spans="1:12" x14ac:dyDescent="0.35">
      <c r="A126">
        <v>266</v>
      </c>
      <c r="B126" t="s">
        <v>11</v>
      </c>
      <c r="C126" t="s">
        <v>12</v>
      </c>
      <c r="D126">
        <v>93150</v>
      </c>
      <c r="E126" t="s">
        <v>19</v>
      </c>
      <c r="F126" t="s">
        <v>43</v>
      </c>
      <c r="G126" s="11">
        <v>93150</v>
      </c>
      <c r="H126">
        <v>2021</v>
      </c>
      <c r="I126">
        <v>0</v>
      </c>
      <c r="J126" t="s">
        <v>29</v>
      </c>
      <c r="K126" t="s">
        <v>29</v>
      </c>
      <c r="L126" t="s">
        <v>25</v>
      </c>
    </row>
    <row r="127" spans="1:12" x14ac:dyDescent="0.35">
      <c r="A127">
        <v>267</v>
      </c>
      <c r="B127" t="s">
        <v>11</v>
      </c>
      <c r="C127" t="s">
        <v>12</v>
      </c>
      <c r="D127">
        <v>111775</v>
      </c>
      <c r="E127" t="s">
        <v>19</v>
      </c>
      <c r="F127" t="s">
        <v>43</v>
      </c>
      <c r="G127" s="11">
        <v>111775</v>
      </c>
      <c r="H127">
        <v>2021</v>
      </c>
      <c r="I127">
        <v>0</v>
      </c>
      <c r="J127" t="s">
        <v>29</v>
      </c>
      <c r="K127" t="s">
        <v>29</v>
      </c>
      <c r="L127" t="s">
        <v>25</v>
      </c>
    </row>
    <row r="128" spans="1:12" x14ac:dyDescent="0.35">
      <c r="A128">
        <v>270</v>
      </c>
      <c r="B128" t="s">
        <v>30</v>
      </c>
      <c r="C128" t="s">
        <v>12</v>
      </c>
      <c r="D128">
        <v>72500</v>
      </c>
      <c r="E128" t="s">
        <v>19</v>
      </c>
      <c r="F128" t="s">
        <v>43</v>
      </c>
      <c r="G128" s="11">
        <v>72500</v>
      </c>
      <c r="H128">
        <v>2021</v>
      </c>
      <c r="I128">
        <v>100</v>
      </c>
      <c r="J128" t="s">
        <v>29</v>
      </c>
      <c r="K128" t="s">
        <v>29</v>
      </c>
      <c r="L128" t="s">
        <v>16</v>
      </c>
    </row>
    <row r="129" spans="1:12" x14ac:dyDescent="0.35">
      <c r="A129">
        <v>275</v>
      </c>
      <c r="B129" t="s">
        <v>30</v>
      </c>
      <c r="C129" t="s">
        <v>12</v>
      </c>
      <c r="D129">
        <v>100000</v>
      </c>
      <c r="E129" t="s">
        <v>19</v>
      </c>
      <c r="F129" t="s">
        <v>13</v>
      </c>
      <c r="G129" s="11">
        <v>100000</v>
      </c>
      <c r="H129">
        <v>2021</v>
      </c>
      <c r="I129">
        <v>100</v>
      </c>
      <c r="J129" t="s">
        <v>29</v>
      </c>
      <c r="K129" t="s">
        <v>29</v>
      </c>
      <c r="L129" t="s">
        <v>25</v>
      </c>
    </row>
    <row r="130" spans="1:12" x14ac:dyDescent="0.35">
      <c r="A130">
        <v>276</v>
      </c>
      <c r="B130" t="s">
        <v>30</v>
      </c>
      <c r="C130" t="s">
        <v>12</v>
      </c>
      <c r="D130">
        <v>58000</v>
      </c>
      <c r="E130" t="s">
        <v>19</v>
      </c>
      <c r="F130" t="s">
        <v>13</v>
      </c>
      <c r="G130" s="11">
        <v>58000</v>
      </c>
      <c r="H130">
        <v>2021</v>
      </c>
      <c r="I130">
        <v>50</v>
      </c>
      <c r="J130" t="s">
        <v>29</v>
      </c>
      <c r="K130" t="s">
        <v>29</v>
      </c>
      <c r="L130" t="s">
        <v>16</v>
      </c>
    </row>
    <row r="131" spans="1:12" x14ac:dyDescent="0.35">
      <c r="A131">
        <v>280</v>
      </c>
      <c r="B131" t="s">
        <v>11</v>
      </c>
      <c r="C131" t="s">
        <v>12</v>
      </c>
      <c r="D131">
        <v>112000</v>
      </c>
      <c r="E131" t="s">
        <v>19</v>
      </c>
      <c r="F131" t="s">
        <v>43</v>
      </c>
      <c r="G131" s="11">
        <v>112000</v>
      </c>
      <c r="H131">
        <v>2021</v>
      </c>
      <c r="I131">
        <v>100</v>
      </c>
      <c r="J131" t="s">
        <v>29</v>
      </c>
      <c r="K131" t="s">
        <v>29</v>
      </c>
      <c r="L131" t="s">
        <v>16</v>
      </c>
    </row>
    <row r="132" spans="1:12" x14ac:dyDescent="0.35">
      <c r="A132">
        <v>283</v>
      </c>
      <c r="B132" t="s">
        <v>17</v>
      </c>
      <c r="C132" t="s">
        <v>59</v>
      </c>
      <c r="D132">
        <v>105000</v>
      </c>
      <c r="E132" t="s">
        <v>19</v>
      </c>
      <c r="F132" t="s">
        <v>129</v>
      </c>
      <c r="G132" s="11">
        <v>105000</v>
      </c>
      <c r="H132">
        <v>2021</v>
      </c>
      <c r="I132">
        <v>100</v>
      </c>
      <c r="J132" t="s">
        <v>29</v>
      </c>
      <c r="K132" t="s">
        <v>29</v>
      </c>
      <c r="L132" t="s">
        <v>25</v>
      </c>
    </row>
    <row r="133" spans="1:12" x14ac:dyDescent="0.35">
      <c r="A133">
        <v>287</v>
      </c>
      <c r="B133" t="s">
        <v>11</v>
      </c>
      <c r="C133" t="s">
        <v>12</v>
      </c>
      <c r="D133">
        <v>109000</v>
      </c>
      <c r="E133" t="s">
        <v>19</v>
      </c>
      <c r="F133" t="s">
        <v>13</v>
      </c>
      <c r="G133" s="11">
        <v>109000</v>
      </c>
      <c r="H133">
        <v>2021</v>
      </c>
      <c r="I133">
        <v>50</v>
      </c>
      <c r="J133" t="s">
        <v>29</v>
      </c>
      <c r="K133" t="s">
        <v>29</v>
      </c>
      <c r="L133" t="s">
        <v>16</v>
      </c>
    </row>
    <row r="134" spans="1:12" x14ac:dyDescent="0.35">
      <c r="A134">
        <v>289</v>
      </c>
      <c r="B134" t="s">
        <v>17</v>
      </c>
      <c r="C134" t="s">
        <v>12</v>
      </c>
      <c r="D134">
        <v>135000</v>
      </c>
      <c r="E134" t="s">
        <v>19</v>
      </c>
      <c r="F134" t="s">
        <v>43</v>
      </c>
      <c r="G134" s="11">
        <v>135000</v>
      </c>
      <c r="H134">
        <v>2022</v>
      </c>
      <c r="I134">
        <v>100</v>
      </c>
      <c r="J134" t="s">
        <v>29</v>
      </c>
      <c r="K134" t="s">
        <v>29</v>
      </c>
      <c r="L134" t="s">
        <v>25</v>
      </c>
    </row>
    <row r="135" spans="1:12" x14ac:dyDescent="0.35">
      <c r="A135">
        <v>290</v>
      </c>
      <c r="B135" t="s">
        <v>17</v>
      </c>
      <c r="C135" t="s">
        <v>12</v>
      </c>
      <c r="D135">
        <v>155000</v>
      </c>
      <c r="E135" t="s">
        <v>19</v>
      </c>
      <c r="F135" t="s">
        <v>31</v>
      </c>
      <c r="G135" s="11">
        <v>155000</v>
      </c>
      <c r="H135">
        <v>2022</v>
      </c>
      <c r="I135">
        <v>100</v>
      </c>
      <c r="J135" t="s">
        <v>29</v>
      </c>
      <c r="K135" t="s">
        <v>29</v>
      </c>
      <c r="L135" t="s">
        <v>25</v>
      </c>
    </row>
    <row r="136" spans="1:12" x14ac:dyDescent="0.35">
      <c r="A136">
        <v>291</v>
      </c>
      <c r="B136" t="s">
        <v>17</v>
      </c>
      <c r="C136" t="s">
        <v>12</v>
      </c>
      <c r="D136">
        <v>120600</v>
      </c>
      <c r="E136" t="s">
        <v>19</v>
      </c>
      <c r="F136" t="s">
        <v>31</v>
      </c>
      <c r="G136" s="11">
        <v>120600</v>
      </c>
      <c r="H136">
        <v>2022</v>
      </c>
      <c r="I136">
        <v>100</v>
      </c>
      <c r="J136" t="s">
        <v>29</v>
      </c>
      <c r="K136" t="s">
        <v>29</v>
      </c>
      <c r="L136" t="s">
        <v>25</v>
      </c>
    </row>
    <row r="137" spans="1:12" x14ac:dyDescent="0.35">
      <c r="A137">
        <v>292</v>
      </c>
      <c r="B137" t="s">
        <v>11</v>
      </c>
      <c r="C137" t="s">
        <v>12</v>
      </c>
      <c r="D137">
        <v>130000</v>
      </c>
      <c r="E137" t="s">
        <v>19</v>
      </c>
      <c r="F137" t="s">
        <v>13</v>
      </c>
      <c r="G137" s="11">
        <v>130000</v>
      </c>
      <c r="H137">
        <v>2022</v>
      </c>
      <c r="I137">
        <v>0</v>
      </c>
      <c r="J137" t="s">
        <v>29</v>
      </c>
      <c r="K137" t="s">
        <v>29</v>
      </c>
      <c r="L137" t="s">
        <v>25</v>
      </c>
    </row>
    <row r="138" spans="1:12" x14ac:dyDescent="0.35">
      <c r="A138">
        <v>293</v>
      </c>
      <c r="B138" t="s">
        <v>11</v>
      </c>
      <c r="C138" t="s">
        <v>12</v>
      </c>
      <c r="D138">
        <v>90000</v>
      </c>
      <c r="E138" t="s">
        <v>19</v>
      </c>
      <c r="F138" t="s">
        <v>13</v>
      </c>
      <c r="G138" s="11">
        <v>90000</v>
      </c>
      <c r="H138">
        <v>2022</v>
      </c>
      <c r="I138">
        <v>0</v>
      </c>
      <c r="J138" t="s">
        <v>29</v>
      </c>
      <c r="K138" t="s">
        <v>29</v>
      </c>
      <c r="L138" t="s">
        <v>25</v>
      </c>
    </row>
    <row r="139" spans="1:12" x14ac:dyDescent="0.35">
      <c r="A139">
        <v>294</v>
      </c>
      <c r="B139" t="s">
        <v>11</v>
      </c>
      <c r="C139" t="s">
        <v>12</v>
      </c>
      <c r="D139">
        <v>170000</v>
      </c>
      <c r="E139" t="s">
        <v>19</v>
      </c>
      <c r="F139" t="s">
        <v>43</v>
      </c>
      <c r="G139" s="11">
        <v>170000</v>
      </c>
      <c r="H139">
        <v>2022</v>
      </c>
      <c r="I139">
        <v>100</v>
      </c>
      <c r="J139" t="s">
        <v>29</v>
      </c>
      <c r="K139" t="s">
        <v>29</v>
      </c>
      <c r="L139" t="s">
        <v>25</v>
      </c>
    </row>
    <row r="140" spans="1:12" x14ac:dyDescent="0.35">
      <c r="A140">
        <v>295</v>
      </c>
      <c r="B140" t="s">
        <v>11</v>
      </c>
      <c r="C140" t="s">
        <v>12</v>
      </c>
      <c r="D140">
        <v>150000</v>
      </c>
      <c r="E140" t="s">
        <v>19</v>
      </c>
      <c r="F140" t="s">
        <v>43</v>
      </c>
      <c r="G140" s="11">
        <v>150000</v>
      </c>
      <c r="H140">
        <v>2022</v>
      </c>
      <c r="I140">
        <v>100</v>
      </c>
      <c r="J140" t="s">
        <v>29</v>
      </c>
      <c r="K140" t="s">
        <v>29</v>
      </c>
      <c r="L140" t="s">
        <v>25</v>
      </c>
    </row>
    <row r="141" spans="1:12" x14ac:dyDescent="0.35">
      <c r="A141">
        <v>296</v>
      </c>
      <c r="B141" t="s">
        <v>17</v>
      </c>
      <c r="C141" t="s">
        <v>12</v>
      </c>
      <c r="D141">
        <v>102100</v>
      </c>
      <c r="E141" t="s">
        <v>19</v>
      </c>
      <c r="F141" t="s">
        <v>31</v>
      </c>
      <c r="G141" s="11">
        <v>102100</v>
      </c>
      <c r="H141">
        <v>2022</v>
      </c>
      <c r="I141">
        <v>100</v>
      </c>
      <c r="J141" t="s">
        <v>29</v>
      </c>
      <c r="K141" t="s">
        <v>29</v>
      </c>
      <c r="L141" t="s">
        <v>25</v>
      </c>
    </row>
    <row r="142" spans="1:12" x14ac:dyDescent="0.35">
      <c r="A142">
        <v>297</v>
      </c>
      <c r="B142" t="s">
        <v>17</v>
      </c>
      <c r="C142" t="s">
        <v>12</v>
      </c>
      <c r="D142">
        <v>84900</v>
      </c>
      <c r="E142" t="s">
        <v>19</v>
      </c>
      <c r="F142" t="s">
        <v>31</v>
      </c>
      <c r="G142" s="11">
        <v>84900</v>
      </c>
      <c r="H142">
        <v>2022</v>
      </c>
      <c r="I142">
        <v>100</v>
      </c>
      <c r="J142" t="s">
        <v>29</v>
      </c>
      <c r="K142" t="s">
        <v>29</v>
      </c>
      <c r="L142" t="s">
        <v>25</v>
      </c>
    </row>
    <row r="143" spans="1:12" x14ac:dyDescent="0.35">
      <c r="A143">
        <v>298</v>
      </c>
      <c r="B143" t="s">
        <v>17</v>
      </c>
      <c r="C143" t="s">
        <v>12</v>
      </c>
      <c r="D143">
        <v>136620</v>
      </c>
      <c r="E143" t="s">
        <v>19</v>
      </c>
      <c r="F143" t="s">
        <v>13</v>
      </c>
      <c r="G143" s="11">
        <v>136620</v>
      </c>
      <c r="H143">
        <v>2022</v>
      </c>
      <c r="I143">
        <v>100</v>
      </c>
      <c r="J143" t="s">
        <v>29</v>
      </c>
      <c r="K143" t="s">
        <v>29</v>
      </c>
      <c r="L143" t="s">
        <v>25</v>
      </c>
    </row>
    <row r="144" spans="1:12" x14ac:dyDescent="0.35">
      <c r="A144">
        <v>299</v>
      </c>
      <c r="B144" t="s">
        <v>17</v>
      </c>
      <c r="C144" t="s">
        <v>12</v>
      </c>
      <c r="D144">
        <v>99360</v>
      </c>
      <c r="E144" t="s">
        <v>19</v>
      </c>
      <c r="F144" t="s">
        <v>13</v>
      </c>
      <c r="G144" s="11">
        <v>99360</v>
      </c>
      <c r="H144">
        <v>2022</v>
      </c>
      <c r="I144">
        <v>100</v>
      </c>
      <c r="J144" t="s">
        <v>29</v>
      </c>
      <c r="K144" t="s">
        <v>29</v>
      </c>
      <c r="L144" t="s">
        <v>25</v>
      </c>
    </row>
    <row r="145" spans="1:12" x14ac:dyDescent="0.35">
      <c r="A145">
        <v>302</v>
      </c>
      <c r="B145" t="s">
        <v>17</v>
      </c>
      <c r="C145" t="s">
        <v>12</v>
      </c>
      <c r="D145">
        <v>146000</v>
      </c>
      <c r="E145" t="s">
        <v>19</v>
      </c>
      <c r="F145" t="s">
        <v>13</v>
      </c>
      <c r="G145" s="11">
        <v>146000</v>
      </c>
      <c r="H145">
        <v>2022</v>
      </c>
      <c r="I145">
        <v>100</v>
      </c>
      <c r="J145" t="s">
        <v>29</v>
      </c>
      <c r="K145" t="s">
        <v>29</v>
      </c>
      <c r="L145" t="s">
        <v>25</v>
      </c>
    </row>
    <row r="146" spans="1:12" x14ac:dyDescent="0.35">
      <c r="A146">
        <v>303</v>
      </c>
      <c r="B146" t="s">
        <v>17</v>
      </c>
      <c r="C146" t="s">
        <v>12</v>
      </c>
      <c r="D146">
        <v>123000</v>
      </c>
      <c r="E146" t="s">
        <v>19</v>
      </c>
      <c r="F146" t="s">
        <v>13</v>
      </c>
      <c r="G146" s="11">
        <v>123000</v>
      </c>
      <c r="H146">
        <v>2022</v>
      </c>
      <c r="I146">
        <v>100</v>
      </c>
      <c r="J146" t="s">
        <v>29</v>
      </c>
      <c r="K146" t="s">
        <v>29</v>
      </c>
      <c r="L146" t="s">
        <v>25</v>
      </c>
    </row>
    <row r="147" spans="1:12" x14ac:dyDescent="0.35">
      <c r="A147">
        <v>305</v>
      </c>
      <c r="B147" t="s">
        <v>17</v>
      </c>
      <c r="C147" t="s">
        <v>12</v>
      </c>
      <c r="D147">
        <v>99000</v>
      </c>
      <c r="E147" t="s">
        <v>19</v>
      </c>
      <c r="F147" t="s">
        <v>31</v>
      </c>
      <c r="G147" s="11">
        <v>99000</v>
      </c>
      <c r="H147">
        <v>2022</v>
      </c>
      <c r="I147">
        <v>0</v>
      </c>
      <c r="J147" t="s">
        <v>29</v>
      </c>
      <c r="K147" t="s">
        <v>29</v>
      </c>
      <c r="L147" t="s">
        <v>25</v>
      </c>
    </row>
    <row r="148" spans="1:12" x14ac:dyDescent="0.35">
      <c r="A148">
        <v>306</v>
      </c>
      <c r="B148" t="s">
        <v>17</v>
      </c>
      <c r="C148" t="s">
        <v>12</v>
      </c>
      <c r="D148">
        <v>116000</v>
      </c>
      <c r="E148" t="s">
        <v>19</v>
      </c>
      <c r="F148" t="s">
        <v>31</v>
      </c>
      <c r="G148" s="11">
        <v>116000</v>
      </c>
      <c r="H148">
        <v>2022</v>
      </c>
      <c r="I148">
        <v>0</v>
      </c>
      <c r="J148" t="s">
        <v>29</v>
      </c>
      <c r="K148" t="s">
        <v>29</v>
      </c>
      <c r="L148" t="s">
        <v>25</v>
      </c>
    </row>
    <row r="149" spans="1:12" x14ac:dyDescent="0.35">
      <c r="A149">
        <v>307</v>
      </c>
      <c r="B149" t="s">
        <v>11</v>
      </c>
      <c r="C149" t="s">
        <v>12</v>
      </c>
      <c r="D149">
        <v>106260</v>
      </c>
      <c r="E149" t="s">
        <v>19</v>
      </c>
      <c r="F149" t="s">
        <v>31</v>
      </c>
      <c r="G149" s="11">
        <v>106260</v>
      </c>
      <c r="H149">
        <v>2022</v>
      </c>
      <c r="I149">
        <v>0</v>
      </c>
      <c r="J149" t="s">
        <v>29</v>
      </c>
      <c r="K149" t="s">
        <v>29</v>
      </c>
      <c r="L149" t="s">
        <v>25</v>
      </c>
    </row>
    <row r="150" spans="1:12" x14ac:dyDescent="0.35">
      <c r="A150">
        <v>308</v>
      </c>
      <c r="B150" t="s">
        <v>11</v>
      </c>
      <c r="C150" t="s">
        <v>12</v>
      </c>
      <c r="D150">
        <v>126500</v>
      </c>
      <c r="E150" t="s">
        <v>19</v>
      </c>
      <c r="F150" t="s">
        <v>31</v>
      </c>
      <c r="G150" s="11">
        <v>126500</v>
      </c>
      <c r="H150">
        <v>2022</v>
      </c>
      <c r="I150">
        <v>0</v>
      </c>
      <c r="J150" t="s">
        <v>29</v>
      </c>
      <c r="K150" t="s">
        <v>29</v>
      </c>
      <c r="L150" t="s">
        <v>25</v>
      </c>
    </row>
    <row r="151" spans="1:12" x14ac:dyDescent="0.35">
      <c r="A151">
        <v>309</v>
      </c>
      <c r="B151" t="s">
        <v>53</v>
      </c>
      <c r="C151" t="s">
        <v>12</v>
      </c>
      <c r="D151">
        <v>242000</v>
      </c>
      <c r="E151" t="s">
        <v>19</v>
      </c>
      <c r="F151" t="s">
        <v>43</v>
      </c>
      <c r="G151" s="11">
        <v>242000</v>
      </c>
      <c r="H151">
        <v>2022</v>
      </c>
      <c r="I151">
        <v>100</v>
      </c>
      <c r="J151" t="s">
        <v>29</v>
      </c>
      <c r="K151" t="s">
        <v>29</v>
      </c>
      <c r="L151" t="s">
        <v>25</v>
      </c>
    </row>
    <row r="152" spans="1:12" x14ac:dyDescent="0.35">
      <c r="A152">
        <v>310</v>
      </c>
      <c r="B152" t="s">
        <v>53</v>
      </c>
      <c r="C152" t="s">
        <v>12</v>
      </c>
      <c r="D152">
        <v>200000</v>
      </c>
      <c r="E152" t="s">
        <v>19</v>
      </c>
      <c r="F152" t="s">
        <v>43</v>
      </c>
      <c r="G152" s="11">
        <v>200000</v>
      </c>
      <c r="H152">
        <v>2022</v>
      </c>
      <c r="I152">
        <v>100</v>
      </c>
      <c r="J152" t="s">
        <v>29</v>
      </c>
      <c r="K152" t="s">
        <v>29</v>
      </c>
      <c r="L152" t="s">
        <v>25</v>
      </c>
    </row>
    <row r="153" spans="1:12" x14ac:dyDescent="0.35">
      <c r="A153">
        <v>315</v>
      </c>
      <c r="B153" t="s">
        <v>17</v>
      </c>
      <c r="C153" t="s">
        <v>12</v>
      </c>
      <c r="D153">
        <v>165220</v>
      </c>
      <c r="E153" t="s">
        <v>19</v>
      </c>
      <c r="F153" t="s">
        <v>13</v>
      </c>
      <c r="G153" s="11">
        <v>165220</v>
      </c>
      <c r="H153">
        <v>2022</v>
      </c>
      <c r="I153">
        <v>100</v>
      </c>
      <c r="J153" t="s">
        <v>29</v>
      </c>
      <c r="K153" t="s">
        <v>29</v>
      </c>
      <c r="L153" t="s">
        <v>25</v>
      </c>
    </row>
    <row r="154" spans="1:12" x14ac:dyDescent="0.35">
      <c r="A154">
        <v>317</v>
      </c>
      <c r="B154" t="s">
        <v>17</v>
      </c>
      <c r="C154" t="s">
        <v>12</v>
      </c>
      <c r="D154">
        <v>120160</v>
      </c>
      <c r="E154" t="s">
        <v>19</v>
      </c>
      <c r="F154" t="s">
        <v>13</v>
      </c>
      <c r="G154" s="11">
        <v>120160</v>
      </c>
      <c r="H154">
        <v>2022</v>
      </c>
      <c r="I154">
        <v>100</v>
      </c>
      <c r="J154" t="s">
        <v>29</v>
      </c>
      <c r="K154" t="s">
        <v>29</v>
      </c>
      <c r="L154" t="s">
        <v>25</v>
      </c>
    </row>
    <row r="155" spans="1:12" x14ac:dyDescent="0.35">
      <c r="A155">
        <v>318</v>
      </c>
      <c r="B155" t="s">
        <v>17</v>
      </c>
      <c r="C155" t="s">
        <v>12</v>
      </c>
      <c r="D155">
        <v>90320</v>
      </c>
      <c r="E155" t="s">
        <v>19</v>
      </c>
      <c r="F155" t="s">
        <v>31</v>
      </c>
      <c r="G155" s="11">
        <v>90320</v>
      </c>
      <c r="H155">
        <v>2022</v>
      </c>
      <c r="I155">
        <v>100</v>
      </c>
      <c r="J155" t="s">
        <v>29</v>
      </c>
      <c r="K155" t="s">
        <v>29</v>
      </c>
      <c r="L155" t="s">
        <v>25</v>
      </c>
    </row>
    <row r="156" spans="1:12" x14ac:dyDescent="0.35">
      <c r="A156">
        <v>319</v>
      </c>
      <c r="B156" t="s">
        <v>17</v>
      </c>
      <c r="C156" t="s">
        <v>12</v>
      </c>
      <c r="D156">
        <v>181940</v>
      </c>
      <c r="E156" t="s">
        <v>19</v>
      </c>
      <c r="F156" t="s">
        <v>43</v>
      </c>
      <c r="G156" s="11">
        <v>181940</v>
      </c>
      <c r="H156">
        <v>2022</v>
      </c>
      <c r="I156">
        <v>0</v>
      </c>
      <c r="J156" t="s">
        <v>29</v>
      </c>
      <c r="K156" t="s">
        <v>29</v>
      </c>
      <c r="L156" t="s">
        <v>25</v>
      </c>
    </row>
    <row r="157" spans="1:12" x14ac:dyDescent="0.35">
      <c r="A157">
        <v>320</v>
      </c>
      <c r="B157" t="s">
        <v>17</v>
      </c>
      <c r="C157" t="s">
        <v>12</v>
      </c>
      <c r="D157">
        <v>132320</v>
      </c>
      <c r="E157" t="s">
        <v>19</v>
      </c>
      <c r="F157" t="s">
        <v>43</v>
      </c>
      <c r="G157" s="11">
        <v>132320</v>
      </c>
      <c r="H157">
        <v>2022</v>
      </c>
      <c r="I157">
        <v>0</v>
      </c>
      <c r="J157" t="s">
        <v>29</v>
      </c>
      <c r="K157" t="s">
        <v>29</v>
      </c>
      <c r="L157" t="s">
        <v>25</v>
      </c>
    </row>
    <row r="158" spans="1:12" x14ac:dyDescent="0.35">
      <c r="A158">
        <v>321</v>
      </c>
      <c r="B158" t="s">
        <v>17</v>
      </c>
      <c r="C158" t="s">
        <v>12</v>
      </c>
      <c r="D158">
        <v>220110</v>
      </c>
      <c r="E158" t="s">
        <v>19</v>
      </c>
      <c r="F158" t="s">
        <v>43</v>
      </c>
      <c r="G158" s="11">
        <v>220110</v>
      </c>
      <c r="H158">
        <v>2022</v>
      </c>
      <c r="I158">
        <v>0</v>
      </c>
      <c r="J158" t="s">
        <v>29</v>
      </c>
      <c r="K158" t="s">
        <v>29</v>
      </c>
      <c r="L158" t="s">
        <v>25</v>
      </c>
    </row>
    <row r="159" spans="1:12" x14ac:dyDescent="0.35">
      <c r="A159">
        <v>322</v>
      </c>
      <c r="B159" t="s">
        <v>17</v>
      </c>
      <c r="C159" t="s">
        <v>12</v>
      </c>
      <c r="D159">
        <v>160080</v>
      </c>
      <c r="E159" t="s">
        <v>19</v>
      </c>
      <c r="F159" t="s">
        <v>43</v>
      </c>
      <c r="G159" s="11">
        <v>160080</v>
      </c>
      <c r="H159">
        <v>2022</v>
      </c>
      <c r="I159">
        <v>0</v>
      </c>
      <c r="J159" t="s">
        <v>29</v>
      </c>
      <c r="K159" t="s">
        <v>29</v>
      </c>
      <c r="L159" t="s">
        <v>25</v>
      </c>
    </row>
    <row r="160" spans="1:12" x14ac:dyDescent="0.35">
      <c r="A160">
        <v>323</v>
      </c>
      <c r="B160" t="s">
        <v>17</v>
      </c>
      <c r="C160" t="s">
        <v>12</v>
      </c>
      <c r="D160">
        <v>180000</v>
      </c>
      <c r="E160" t="s">
        <v>19</v>
      </c>
      <c r="F160" t="s">
        <v>13</v>
      </c>
      <c r="G160" s="11">
        <v>180000</v>
      </c>
      <c r="H160">
        <v>2022</v>
      </c>
      <c r="I160">
        <v>0</v>
      </c>
      <c r="J160" t="s">
        <v>29</v>
      </c>
      <c r="K160" t="s">
        <v>29</v>
      </c>
      <c r="L160" t="s">
        <v>16</v>
      </c>
    </row>
    <row r="161" spans="1:12" x14ac:dyDescent="0.35">
      <c r="A161">
        <v>324</v>
      </c>
      <c r="B161" t="s">
        <v>17</v>
      </c>
      <c r="C161" t="s">
        <v>12</v>
      </c>
      <c r="D161">
        <v>120000</v>
      </c>
      <c r="E161" t="s">
        <v>19</v>
      </c>
      <c r="F161" t="s">
        <v>13</v>
      </c>
      <c r="G161" s="11">
        <v>120000</v>
      </c>
      <c r="H161">
        <v>2022</v>
      </c>
      <c r="I161">
        <v>0</v>
      </c>
      <c r="J161" t="s">
        <v>29</v>
      </c>
      <c r="K161" t="s">
        <v>29</v>
      </c>
      <c r="L161" t="s">
        <v>16</v>
      </c>
    </row>
    <row r="162" spans="1:12" x14ac:dyDescent="0.35">
      <c r="A162">
        <v>325</v>
      </c>
      <c r="B162" t="s">
        <v>17</v>
      </c>
      <c r="C162" t="s">
        <v>12</v>
      </c>
      <c r="D162">
        <v>124190</v>
      </c>
      <c r="E162" t="s">
        <v>19</v>
      </c>
      <c r="F162" t="s">
        <v>31</v>
      </c>
      <c r="G162" s="11">
        <v>124190</v>
      </c>
      <c r="H162">
        <v>2022</v>
      </c>
      <c r="I162">
        <v>100</v>
      </c>
      <c r="J162" t="s">
        <v>29</v>
      </c>
      <c r="K162" t="s">
        <v>29</v>
      </c>
      <c r="L162" t="s">
        <v>25</v>
      </c>
    </row>
    <row r="163" spans="1:12" x14ac:dyDescent="0.35">
      <c r="A163">
        <v>326</v>
      </c>
      <c r="B163" t="s">
        <v>53</v>
      </c>
      <c r="C163" t="s">
        <v>12</v>
      </c>
      <c r="D163">
        <v>130000</v>
      </c>
      <c r="E163" t="s">
        <v>19</v>
      </c>
      <c r="F163" t="s">
        <v>31</v>
      </c>
      <c r="G163" s="11">
        <v>130000</v>
      </c>
      <c r="H163">
        <v>2022</v>
      </c>
      <c r="I163">
        <v>100</v>
      </c>
      <c r="J163" t="s">
        <v>29</v>
      </c>
      <c r="K163" t="s">
        <v>29</v>
      </c>
      <c r="L163" t="s">
        <v>25</v>
      </c>
    </row>
    <row r="164" spans="1:12" x14ac:dyDescent="0.35">
      <c r="A164">
        <v>327</v>
      </c>
      <c r="B164" t="s">
        <v>53</v>
      </c>
      <c r="C164" t="s">
        <v>12</v>
      </c>
      <c r="D164">
        <v>110000</v>
      </c>
      <c r="E164" t="s">
        <v>19</v>
      </c>
      <c r="F164" t="s">
        <v>31</v>
      </c>
      <c r="G164" s="11">
        <v>110000</v>
      </c>
      <c r="H164">
        <v>2022</v>
      </c>
      <c r="I164">
        <v>100</v>
      </c>
      <c r="J164" t="s">
        <v>29</v>
      </c>
      <c r="K164" t="s">
        <v>29</v>
      </c>
      <c r="L164" t="s">
        <v>25</v>
      </c>
    </row>
    <row r="165" spans="1:12" x14ac:dyDescent="0.35">
      <c r="A165">
        <v>328</v>
      </c>
      <c r="B165" t="s">
        <v>17</v>
      </c>
      <c r="C165" t="s">
        <v>12</v>
      </c>
      <c r="D165">
        <v>170000</v>
      </c>
      <c r="E165" t="s">
        <v>19</v>
      </c>
      <c r="F165" t="s">
        <v>31</v>
      </c>
      <c r="G165" s="11">
        <v>170000</v>
      </c>
      <c r="H165">
        <v>2022</v>
      </c>
      <c r="I165">
        <v>100</v>
      </c>
      <c r="J165" t="s">
        <v>29</v>
      </c>
      <c r="K165" t="s">
        <v>29</v>
      </c>
      <c r="L165" t="s">
        <v>25</v>
      </c>
    </row>
    <row r="166" spans="1:12" x14ac:dyDescent="0.35">
      <c r="A166">
        <v>329</v>
      </c>
      <c r="B166" t="s">
        <v>11</v>
      </c>
      <c r="C166" t="s">
        <v>12</v>
      </c>
      <c r="D166">
        <v>115500</v>
      </c>
      <c r="E166" t="s">
        <v>19</v>
      </c>
      <c r="F166" t="s">
        <v>31</v>
      </c>
      <c r="G166" s="11">
        <v>115500</v>
      </c>
      <c r="H166">
        <v>2022</v>
      </c>
      <c r="I166">
        <v>100</v>
      </c>
      <c r="J166" t="s">
        <v>29</v>
      </c>
      <c r="K166" t="s">
        <v>29</v>
      </c>
      <c r="L166" t="s">
        <v>25</v>
      </c>
    </row>
    <row r="167" spans="1:12" x14ac:dyDescent="0.35">
      <c r="A167">
        <v>330</v>
      </c>
      <c r="B167" t="s">
        <v>17</v>
      </c>
      <c r="C167" t="s">
        <v>12</v>
      </c>
      <c r="D167">
        <v>112900</v>
      </c>
      <c r="E167" t="s">
        <v>19</v>
      </c>
      <c r="F167" t="s">
        <v>31</v>
      </c>
      <c r="G167" s="11">
        <v>112900</v>
      </c>
      <c r="H167">
        <v>2022</v>
      </c>
      <c r="I167">
        <v>100</v>
      </c>
      <c r="J167" t="s">
        <v>29</v>
      </c>
      <c r="K167" t="s">
        <v>29</v>
      </c>
      <c r="L167" t="s">
        <v>25</v>
      </c>
    </row>
    <row r="168" spans="1:12" x14ac:dyDescent="0.35">
      <c r="A168">
        <v>331</v>
      </c>
      <c r="B168" t="s">
        <v>17</v>
      </c>
      <c r="C168" t="s">
        <v>12</v>
      </c>
      <c r="D168">
        <v>90320</v>
      </c>
      <c r="E168" t="s">
        <v>19</v>
      </c>
      <c r="F168" t="s">
        <v>31</v>
      </c>
      <c r="G168" s="11">
        <v>90320</v>
      </c>
      <c r="H168">
        <v>2022</v>
      </c>
      <c r="I168">
        <v>100</v>
      </c>
      <c r="J168" t="s">
        <v>29</v>
      </c>
      <c r="K168" t="s">
        <v>29</v>
      </c>
      <c r="L168" t="s">
        <v>25</v>
      </c>
    </row>
    <row r="169" spans="1:12" x14ac:dyDescent="0.35">
      <c r="A169">
        <v>332</v>
      </c>
      <c r="B169" t="s">
        <v>17</v>
      </c>
      <c r="C169" t="s">
        <v>12</v>
      </c>
      <c r="D169">
        <v>112900</v>
      </c>
      <c r="E169" t="s">
        <v>19</v>
      </c>
      <c r="F169" t="s">
        <v>31</v>
      </c>
      <c r="G169" s="11">
        <v>112900</v>
      </c>
      <c r="H169">
        <v>2022</v>
      </c>
      <c r="I169">
        <v>100</v>
      </c>
      <c r="J169" t="s">
        <v>29</v>
      </c>
      <c r="K169" t="s">
        <v>29</v>
      </c>
      <c r="L169" t="s">
        <v>25</v>
      </c>
    </row>
    <row r="170" spans="1:12" x14ac:dyDescent="0.35">
      <c r="A170">
        <v>333</v>
      </c>
      <c r="B170" t="s">
        <v>17</v>
      </c>
      <c r="C170" t="s">
        <v>12</v>
      </c>
      <c r="D170">
        <v>90320</v>
      </c>
      <c r="E170" t="s">
        <v>19</v>
      </c>
      <c r="F170" t="s">
        <v>31</v>
      </c>
      <c r="G170" s="11">
        <v>90320</v>
      </c>
      <c r="H170">
        <v>2022</v>
      </c>
      <c r="I170">
        <v>100</v>
      </c>
      <c r="J170" t="s">
        <v>29</v>
      </c>
      <c r="K170" t="s">
        <v>29</v>
      </c>
      <c r="L170" t="s">
        <v>25</v>
      </c>
    </row>
    <row r="171" spans="1:12" x14ac:dyDescent="0.35">
      <c r="A171">
        <v>334</v>
      </c>
      <c r="B171" t="s">
        <v>17</v>
      </c>
      <c r="C171" t="s">
        <v>12</v>
      </c>
      <c r="D171">
        <v>165400</v>
      </c>
      <c r="E171" t="s">
        <v>19</v>
      </c>
      <c r="F171" t="s">
        <v>43</v>
      </c>
      <c r="G171" s="11">
        <v>165400</v>
      </c>
      <c r="H171">
        <v>2022</v>
      </c>
      <c r="I171">
        <v>100</v>
      </c>
      <c r="J171" t="s">
        <v>29</v>
      </c>
      <c r="K171" t="s">
        <v>29</v>
      </c>
      <c r="L171" t="s">
        <v>25</v>
      </c>
    </row>
    <row r="172" spans="1:12" x14ac:dyDescent="0.35">
      <c r="A172">
        <v>335</v>
      </c>
      <c r="B172" t="s">
        <v>17</v>
      </c>
      <c r="C172" t="s">
        <v>12</v>
      </c>
      <c r="D172">
        <v>132320</v>
      </c>
      <c r="E172" t="s">
        <v>19</v>
      </c>
      <c r="F172" t="s">
        <v>43</v>
      </c>
      <c r="G172" s="11">
        <v>132320</v>
      </c>
      <c r="H172">
        <v>2022</v>
      </c>
      <c r="I172">
        <v>100</v>
      </c>
      <c r="J172" t="s">
        <v>29</v>
      </c>
      <c r="K172" t="s">
        <v>29</v>
      </c>
      <c r="L172" t="s">
        <v>25</v>
      </c>
    </row>
    <row r="173" spans="1:12" x14ac:dyDescent="0.35">
      <c r="A173">
        <v>336</v>
      </c>
      <c r="B173" t="s">
        <v>11</v>
      </c>
      <c r="C173" t="s">
        <v>12</v>
      </c>
      <c r="D173">
        <v>167000</v>
      </c>
      <c r="E173" t="s">
        <v>19</v>
      </c>
      <c r="F173" t="s">
        <v>31</v>
      </c>
      <c r="G173" s="11">
        <v>167000</v>
      </c>
      <c r="H173">
        <v>2022</v>
      </c>
      <c r="I173">
        <v>100</v>
      </c>
      <c r="J173" t="s">
        <v>29</v>
      </c>
      <c r="K173" t="s">
        <v>29</v>
      </c>
      <c r="L173" t="s">
        <v>25</v>
      </c>
    </row>
    <row r="174" spans="1:12" x14ac:dyDescent="0.35">
      <c r="A174">
        <v>337</v>
      </c>
      <c r="B174" t="s">
        <v>17</v>
      </c>
      <c r="C174" t="s">
        <v>12</v>
      </c>
      <c r="D174">
        <v>243900</v>
      </c>
      <c r="E174" t="s">
        <v>19</v>
      </c>
      <c r="F174" t="s">
        <v>43</v>
      </c>
      <c r="G174" s="11">
        <v>243900</v>
      </c>
      <c r="H174">
        <v>2022</v>
      </c>
      <c r="I174">
        <v>100</v>
      </c>
      <c r="J174" t="s">
        <v>29</v>
      </c>
      <c r="K174" t="s">
        <v>29</v>
      </c>
      <c r="L174" t="s">
        <v>25</v>
      </c>
    </row>
    <row r="175" spans="1:12" x14ac:dyDescent="0.35">
      <c r="A175">
        <v>338</v>
      </c>
      <c r="B175" t="s">
        <v>17</v>
      </c>
      <c r="C175" t="s">
        <v>12</v>
      </c>
      <c r="D175">
        <v>136600</v>
      </c>
      <c r="E175" t="s">
        <v>19</v>
      </c>
      <c r="F175" t="s">
        <v>31</v>
      </c>
      <c r="G175" s="11">
        <v>136600</v>
      </c>
      <c r="H175">
        <v>2022</v>
      </c>
      <c r="I175">
        <v>100</v>
      </c>
      <c r="J175" t="s">
        <v>29</v>
      </c>
      <c r="K175" t="s">
        <v>29</v>
      </c>
      <c r="L175" t="s">
        <v>25</v>
      </c>
    </row>
    <row r="176" spans="1:12" x14ac:dyDescent="0.35">
      <c r="A176">
        <v>339</v>
      </c>
      <c r="B176" t="s">
        <v>17</v>
      </c>
      <c r="C176" t="s">
        <v>12</v>
      </c>
      <c r="D176">
        <v>109280</v>
      </c>
      <c r="E176" t="s">
        <v>19</v>
      </c>
      <c r="F176" t="s">
        <v>31</v>
      </c>
      <c r="G176" s="11">
        <v>109280</v>
      </c>
      <c r="H176">
        <v>2022</v>
      </c>
      <c r="I176">
        <v>100</v>
      </c>
      <c r="J176" t="s">
        <v>29</v>
      </c>
      <c r="K176" t="s">
        <v>29</v>
      </c>
      <c r="L176" t="s">
        <v>25</v>
      </c>
    </row>
    <row r="177" spans="1:12" x14ac:dyDescent="0.35">
      <c r="A177">
        <v>340</v>
      </c>
      <c r="B177" t="s">
        <v>17</v>
      </c>
      <c r="C177" t="s">
        <v>12</v>
      </c>
      <c r="D177">
        <v>128875</v>
      </c>
      <c r="E177" t="s">
        <v>19</v>
      </c>
      <c r="F177" t="s">
        <v>43</v>
      </c>
      <c r="G177" s="11">
        <v>128875</v>
      </c>
      <c r="H177">
        <v>2022</v>
      </c>
      <c r="I177">
        <v>100</v>
      </c>
      <c r="J177" t="s">
        <v>29</v>
      </c>
      <c r="K177" t="s">
        <v>29</v>
      </c>
      <c r="L177" t="s">
        <v>25</v>
      </c>
    </row>
    <row r="178" spans="1:12" x14ac:dyDescent="0.35">
      <c r="A178">
        <v>341</v>
      </c>
      <c r="B178" t="s">
        <v>17</v>
      </c>
      <c r="C178" t="s">
        <v>12</v>
      </c>
      <c r="D178">
        <v>93700</v>
      </c>
      <c r="E178" t="s">
        <v>19</v>
      </c>
      <c r="F178" t="s">
        <v>43</v>
      </c>
      <c r="G178" s="11">
        <v>93700</v>
      </c>
      <c r="H178">
        <v>2022</v>
      </c>
      <c r="I178">
        <v>100</v>
      </c>
      <c r="J178" t="s">
        <v>29</v>
      </c>
      <c r="K178" t="s">
        <v>29</v>
      </c>
      <c r="L178" t="s">
        <v>25</v>
      </c>
    </row>
    <row r="179" spans="1:12" x14ac:dyDescent="0.35">
      <c r="A179">
        <v>342</v>
      </c>
      <c r="B179" t="s">
        <v>53</v>
      </c>
      <c r="C179" t="s">
        <v>12</v>
      </c>
      <c r="D179">
        <v>224000</v>
      </c>
      <c r="E179" t="s">
        <v>19</v>
      </c>
      <c r="F179" t="s">
        <v>106</v>
      </c>
      <c r="G179" s="11">
        <v>224000</v>
      </c>
      <c r="H179">
        <v>2022</v>
      </c>
      <c r="I179">
        <v>100</v>
      </c>
      <c r="J179" t="s">
        <v>29</v>
      </c>
      <c r="K179" t="s">
        <v>29</v>
      </c>
      <c r="L179" t="s">
        <v>25</v>
      </c>
    </row>
    <row r="180" spans="1:12" x14ac:dyDescent="0.35">
      <c r="A180">
        <v>343</v>
      </c>
      <c r="B180" t="s">
        <v>53</v>
      </c>
      <c r="C180" t="s">
        <v>12</v>
      </c>
      <c r="D180">
        <v>167875</v>
      </c>
      <c r="E180" t="s">
        <v>19</v>
      </c>
      <c r="F180" t="s">
        <v>106</v>
      </c>
      <c r="G180" s="11">
        <v>167875</v>
      </c>
      <c r="H180">
        <v>2022</v>
      </c>
      <c r="I180">
        <v>100</v>
      </c>
      <c r="J180" t="s">
        <v>29</v>
      </c>
      <c r="K180" t="s">
        <v>29</v>
      </c>
      <c r="L180" t="s">
        <v>25</v>
      </c>
    </row>
    <row r="181" spans="1:12" x14ac:dyDescent="0.35">
      <c r="A181">
        <v>344</v>
      </c>
      <c r="B181" t="s">
        <v>53</v>
      </c>
      <c r="C181" t="s">
        <v>12</v>
      </c>
      <c r="D181">
        <v>175000</v>
      </c>
      <c r="E181" t="s">
        <v>19</v>
      </c>
      <c r="F181" t="s">
        <v>131</v>
      </c>
      <c r="G181" s="11">
        <v>175000</v>
      </c>
      <c r="H181">
        <v>2022</v>
      </c>
      <c r="I181">
        <v>100</v>
      </c>
      <c r="J181" t="s">
        <v>29</v>
      </c>
      <c r="K181" t="s">
        <v>29</v>
      </c>
      <c r="L181" t="s">
        <v>25</v>
      </c>
    </row>
    <row r="182" spans="1:12" x14ac:dyDescent="0.35">
      <c r="A182">
        <v>345</v>
      </c>
      <c r="B182" t="s">
        <v>17</v>
      </c>
      <c r="C182" t="s">
        <v>12</v>
      </c>
      <c r="D182">
        <v>156600</v>
      </c>
      <c r="E182" t="s">
        <v>19</v>
      </c>
      <c r="F182" t="s">
        <v>43</v>
      </c>
      <c r="G182" s="11">
        <v>156600</v>
      </c>
      <c r="H182">
        <v>2022</v>
      </c>
      <c r="I182">
        <v>100</v>
      </c>
      <c r="J182" t="s">
        <v>29</v>
      </c>
      <c r="K182" t="s">
        <v>29</v>
      </c>
      <c r="L182" t="s">
        <v>25</v>
      </c>
    </row>
    <row r="183" spans="1:12" x14ac:dyDescent="0.35">
      <c r="A183">
        <v>346</v>
      </c>
      <c r="B183" t="s">
        <v>17</v>
      </c>
      <c r="C183" t="s">
        <v>12</v>
      </c>
      <c r="D183">
        <v>108800</v>
      </c>
      <c r="E183" t="s">
        <v>19</v>
      </c>
      <c r="F183" t="s">
        <v>43</v>
      </c>
      <c r="G183" s="11">
        <v>108800</v>
      </c>
      <c r="H183">
        <v>2022</v>
      </c>
      <c r="I183">
        <v>0</v>
      </c>
      <c r="J183" t="s">
        <v>29</v>
      </c>
      <c r="K183" t="s">
        <v>29</v>
      </c>
      <c r="L183" t="s">
        <v>25</v>
      </c>
    </row>
    <row r="184" spans="1:12" x14ac:dyDescent="0.35">
      <c r="A184">
        <v>347</v>
      </c>
      <c r="B184" t="s">
        <v>17</v>
      </c>
      <c r="C184" t="s">
        <v>12</v>
      </c>
      <c r="D184">
        <v>95550</v>
      </c>
      <c r="E184" t="s">
        <v>19</v>
      </c>
      <c r="F184" t="s">
        <v>13</v>
      </c>
      <c r="G184" s="11">
        <v>95550</v>
      </c>
      <c r="H184">
        <v>2022</v>
      </c>
      <c r="I184">
        <v>0</v>
      </c>
      <c r="J184" t="s">
        <v>29</v>
      </c>
      <c r="K184" t="s">
        <v>29</v>
      </c>
      <c r="L184" t="s">
        <v>25</v>
      </c>
    </row>
    <row r="185" spans="1:12" x14ac:dyDescent="0.35">
      <c r="A185">
        <v>348</v>
      </c>
      <c r="B185" t="s">
        <v>17</v>
      </c>
      <c r="C185" t="s">
        <v>12</v>
      </c>
      <c r="D185">
        <v>113000</v>
      </c>
      <c r="E185" t="s">
        <v>19</v>
      </c>
      <c r="F185" t="s">
        <v>43</v>
      </c>
      <c r="G185" s="11">
        <v>113000</v>
      </c>
      <c r="H185">
        <v>2022</v>
      </c>
      <c r="I185">
        <v>0</v>
      </c>
      <c r="J185" t="s">
        <v>29</v>
      </c>
      <c r="K185" t="s">
        <v>29</v>
      </c>
      <c r="L185" t="s">
        <v>16</v>
      </c>
    </row>
    <row r="186" spans="1:12" x14ac:dyDescent="0.35">
      <c r="A186">
        <v>349</v>
      </c>
      <c r="B186" t="s">
        <v>17</v>
      </c>
      <c r="C186" t="s">
        <v>12</v>
      </c>
      <c r="D186">
        <v>135000</v>
      </c>
      <c r="E186" t="s">
        <v>19</v>
      </c>
      <c r="F186" t="s">
        <v>31</v>
      </c>
      <c r="G186" s="11">
        <v>135000</v>
      </c>
      <c r="H186">
        <v>2022</v>
      </c>
      <c r="I186">
        <v>100</v>
      </c>
      <c r="J186" t="s">
        <v>29</v>
      </c>
      <c r="K186" t="s">
        <v>29</v>
      </c>
      <c r="L186" t="s">
        <v>25</v>
      </c>
    </row>
    <row r="187" spans="1:12" x14ac:dyDescent="0.35">
      <c r="A187">
        <v>350</v>
      </c>
      <c r="B187" t="s">
        <v>17</v>
      </c>
      <c r="C187" t="s">
        <v>12</v>
      </c>
      <c r="D187">
        <v>161342</v>
      </c>
      <c r="E187" t="s">
        <v>19</v>
      </c>
      <c r="F187" t="s">
        <v>79</v>
      </c>
      <c r="G187" s="11">
        <v>161342</v>
      </c>
      <c r="H187">
        <v>2022</v>
      </c>
      <c r="I187">
        <v>100</v>
      </c>
      <c r="J187" t="s">
        <v>29</v>
      </c>
      <c r="K187" t="s">
        <v>29</v>
      </c>
      <c r="L187" t="s">
        <v>25</v>
      </c>
    </row>
    <row r="188" spans="1:12" x14ac:dyDescent="0.35">
      <c r="A188">
        <v>351</v>
      </c>
      <c r="B188" t="s">
        <v>17</v>
      </c>
      <c r="C188" t="s">
        <v>12</v>
      </c>
      <c r="D188">
        <v>137141</v>
      </c>
      <c r="E188" t="s">
        <v>19</v>
      </c>
      <c r="F188" t="s">
        <v>79</v>
      </c>
      <c r="G188" s="11">
        <v>137141</v>
      </c>
      <c r="H188">
        <v>2022</v>
      </c>
      <c r="I188">
        <v>100</v>
      </c>
      <c r="J188" t="s">
        <v>29</v>
      </c>
      <c r="K188" t="s">
        <v>29</v>
      </c>
      <c r="L188" t="s">
        <v>25</v>
      </c>
    </row>
    <row r="189" spans="1:12" x14ac:dyDescent="0.35">
      <c r="A189">
        <v>352</v>
      </c>
      <c r="B189" t="s">
        <v>17</v>
      </c>
      <c r="C189" t="s">
        <v>12</v>
      </c>
      <c r="D189">
        <v>167000</v>
      </c>
      <c r="E189" t="s">
        <v>19</v>
      </c>
      <c r="F189" t="s">
        <v>13</v>
      </c>
      <c r="G189" s="11">
        <v>167000</v>
      </c>
      <c r="H189">
        <v>2022</v>
      </c>
      <c r="I189">
        <v>100</v>
      </c>
      <c r="J189" t="s">
        <v>29</v>
      </c>
      <c r="K189" t="s">
        <v>29</v>
      </c>
      <c r="L189" t="s">
        <v>25</v>
      </c>
    </row>
    <row r="190" spans="1:12" x14ac:dyDescent="0.35">
      <c r="A190">
        <v>353</v>
      </c>
      <c r="B190" t="s">
        <v>17</v>
      </c>
      <c r="C190" t="s">
        <v>12</v>
      </c>
      <c r="D190">
        <v>123000</v>
      </c>
      <c r="E190" t="s">
        <v>19</v>
      </c>
      <c r="F190" t="s">
        <v>13</v>
      </c>
      <c r="G190" s="11">
        <v>123000</v>
      </c>
      <c r="H190">
        <v>2022</v>
      </c>
      <c r="I190">
        <v>100</v>
      </c>
      <c r="J190" t="s">
        <v>29</v>
      </c>
      <c r="K190" t="s">
        <v>29</v>
      </c>
      <c r="L190" t="s">
        <v>25</v>
      </c>
    </row>
    <row r="191" spans="1:12" x14ac:dyDescent="0.35">
      <c r="A191">
        <v>356</v>
      </c>
      <c r="B191" t="s">
        <v>17</v>
      </c>
      <c r="C191" t="s">
        <v>12</v>
      </c>
      <c r="D191">
        <v>150000</v>
      </c>
      <c r="E191" t="s">
        <v>19</v>
      </c>
      <c r="F191" t="s">
        <v>13</v>
      </c>
      <c r="G191" s="11">
        <v>150000</v>
      </c>
      <c r="H191">
        <v>2022</v>
      </c>
      <c r="I191">
        <v>0</v>
      </c>
      <c r="J191" t="s">
        <v>29</v>
      </c>
      <c r="K191" t="s">
        <v>29</v>
      </c>
      <c r="L191" t="s">
        <v>25</v>
      </c>
    </row>
    <row r="192" spans="1:12" x14ac:dyDescent="0.35">
      <c r="A192">
        <v>357</v>
      </c>
      <c r="B192" t="s">
        <v>17</v>
      </c>
      <c r="C192" t="s">
        <v>12</v>
      </c>
      <c r="D192">
        <v>211500</v>
      </c>
      <c r="E192" t="s">
        <v>19</v>
      </c>
      <c r="F192" t="s">
        <v>13</v>
      </c>
      <c r="G192" s="11">
        <v>211500</v>
      </c>
      <c r="H192">
        <v>2022</v>
      </c>
      <c r="I192">
        <v>100</v>
      </c>
      <c r="J192" t="s">
        <v>29</v>
      </c>
      <c r="K192" t="s">
        <v>29</v>
      </c>
      <c r="L192" t="s">
        <v>25</v>
      </c>
    </row>
    <row r="193" spans="1:12" x14ac:dyDescent="0.35">
      <c r="A193">
        <v>364</v>
      </c>
      <c r="B193" t="s">
        <v>17</v>
      </c>
      <c r="C193" t="s">
        <v>12</v>
      </c>
      <c r="D193">
        <v>160000</v>
      </c>
      <c r="E193" t="s">
        <v>19</v>
      </c>
      <c r="F193" t="s">
        <v>43</v>
      </c>
      <c r="G193" s="11">
        <v>160000</v>
      </c>
      <c r="H193">
        <v>2022</v>
      </c>
      <c r="I193">
        <v>0</v>
      </c>
      <c r="J193" t="s">
        <v>29</v>
      </c>
      <c r="K193" t="s">
        <v>29</v>
      </c>
      <c r="L193" t="s">
        <v>16</v>
      </c>
    </row>
    <row r="194" spans="1:12" x14ac:dyDescent="0.35">
      <c r="A194">
        <v>365</v>
      </c>
      <c r="B194" t="s">
        <v>17</v>
      </c>
      <c r="C194" t="s">
        <v>12</v>
      </c>
      <c r="D194">
        <v>138600</v>
      </c>
      <c r="E194" t="s">
        <v>19</v>
      </c>
      <c r="F194" t="s">
        <v>13</v>
      </c>
      <c r="G194" s="11">
        <v>138600</v>
      </c>
      <c r="H194">
        <v>2022</v>
      </c>
      <c r="I194">
        <v>100</v>
      </c>
      <c r="J194" t="s">
        <v>29</v>
      </c>
      <c r="K194" t="s">
        <v>29</v>
      </c>
      <c r="L194" t="s">
        <v>25</v>
      </c>
    </row>
    <row r="195" spans="1:12" x14ac:dyDescent="0.35">
      <c r="A195">
        <v>366</v>
      </c>
      <c r="B195" t="s">
        <v>17</v>
      </c>
      <c r="C195" t="s">
        <v>12</v>
      </c>
      <c r="D195">
        <v>136000</v>
      </c>
      <c r="E195" t="s">
        <v>19</v>
      </c>
      <c r="F195" t="s">
        <v>43</v>
      </c>
      <c r="G195" s="11">
        <v>136000</v>
      </c>
      <c r="H195">
        <v>2022</v>
      </c>
      <c r="I195">
        <v>0</v>
      </c>
      <c r="J195" t="s">
        <v>29</v>
      </c>
      <c r="K195" t="s">
        <v>29</v>
      </c>
      <c r="L195" t="s">
        <v>25</v>
      </c>
    </row>
    <row r="196" spans="1:12" x14ac:dyDescent="0.35">
      <c r="A196">
        <v>367</v>
      </c>
      <c r="B196" t="s">
        <v>11</v>
      </c>
      <c r="C196" t="s">
        <v>12</v>
      </c>
      <c r="D196">
        <v>58000</v>
      </c>
      <c r="E196" t="s">
        <v>19</v>
      </c>
      <c r="F196" t="s">
        <v>31</v>
      </c>
      <c r="G196" s="11">
        <v>58000</v>
      </c>
      <c r="H196">
        <v>2022</v>
      </c>
      <c r="I196">
        <v>0</v>
      </c>
      <c r="J196" t="s">
        <v>29</v>
      </c>
      <c r="K196" t="s">
        <v>29</v>
      </c>
      <c r="L196" t="s">
        <v>21</v>
      </c>
    </row>
    <row r="197" spans="1:12" x14ac:dyDescent="0.35">
      <c r="A197">
        <v>368</v>
      </c>
      <c r="B197" t="s">
        <v>53</v>
      </c>
      <c r="C197" t="s">
        <v>12</v>
      </c>
      <c r="D197">
        <v>135000</v>
      </c>
      <c r="E197" t="s">
        <v>19</v>
      </c>
      <c r="F197" t="s">
        <v>131</v>
      </c>
      <c r="G197" s="11">
        <v>135000</v>
      </c>
      <c r="H197">
        <v>2022</v>
      </c>
      <c r="I197">
        <v>100</v>
      </c>
      <c r="J197" t="s">
        <v>29</v>
      </c>
      <c r="K197" t="s">
        <v>29</v>
      </c>
      <c r="L197" t="s">
        <v>25</v>
      </c>
    </row>
    <row r="198" spans="1:12" x14ac:dyDescent="0.35">
      <c r="A198">
        <v>369</v>
      </c>
      <c r="B198" t="s">
        <v>17</v>
      </c>
      <c r="C198" t="s">
        <v>12</v>
      </c>
      <c r="D198">
        <v>170000</v>
      </c>
      <c r="E198" t="s">
        <v>19</v>
      </c>
      <c r="F198" t="s">
        <v>13</v>
      </c>
      <c r="G198" s="11">
        <v>170000</v>
      </c>
      <c r="H198">
        <v>2022</v>
      </c>
      <c r="I198">
        <v>100</v>
      </c>
      <c r="J198" t="s">
        <v>29</v>
      </c>
      <c r="K198" t="s">
        <v>29</v>
      </c>
      <c r="L198" t="s">
        <v>25</v>
      </c>
    </row>
    <row r="199" spans="1:12" x14ac:dyDescent="0.35">
      <c r="A199">
        <v>370</v>
      </c>
      <c r="B199" t="s">
        <v>17</v>
      </c>
      <c r="C199" t="s">
        <v>12</v>
      </c>
      <c r="D199">
        <v>123000</v>
      </c>
      <c r="E199" t="s">
        <v>19</v>
      </c>
      <c r="F199" t="s">
        <v>13</v>
      </c>
      <c r="G199" s="11">
        <v>123000</v>
      </c>
      <c r="H199">
        <v>2022</v>
      </c>
      <c r="I199">
        <v>100</v>
      </c>
      <c r="J199" t="s">
        <v>29</v>
      </c>
      <c r="K199" t="s">
        <v>29</v>
      </c>
      <c r="L199" t="s">
        <v>25</v>
      </c>
    </row>
    <row r="200" spans="1:12" x14ac:dyDescent="0.35">
      <c r="A200">
        <v>371</v>
      </c>
      <c r="B200" t="s">
        <v>17</v>
      </c>
      <c r="C200" t="s">
        <v>12</v>
      </c>
      <c r="D200">
        <v>189650</v>
      </c>
      <c r="E200" t="s">
        <v>19</v>
      </c>
      <c r="F200" t="s">
        <v>28</v>
      </c>
      <c r="G200" s="11">
        <v>189650</v>
      </c>
      <c r="H200">
        <v>2022</v>
      </c>
      <c r="I200">
        <v>0</v>
      </c>
      <c r="J200" t="s">
        <v>29</v>
      </c>
      <c r="K200" t="s">
        <v>29</v>
      </c>
      <c r="L200" t="s">
        <v>25</v>
      </c>
    </row>
    <row r="201" spans="1:12" x14ac:dyDescent="0.35">
      <c r="A201">
        <v>372</v>
      </c>
      <c r="B201" t="s">
        <v>17</v>
      </c>
      <c r="C201" t="s">
        <v>12</v>
      </c>
      <c r="D201">
        <v>164996</v>
      </c>
      <c r="E201" t="s">
        <v>19</v>
      </c>
      <c r="F201" t="s">
        <v>28</v>
      </c>
      <c r="G201" s="11">
        <v>164996</v>
      </c>
      <c r="H201">
        <v>2022</v>
      </c>
      <c r="I201">
        <v>0</v>
      </c>
      <c r="J201" t="s">
        <v>29</v>
      </c>
      <c r="K201" t="s">
        <v>29</v>
      </c>
      <c r="L201" t="s">
        <v>25</v>
      </c>
    </row>
    <row r="202" spans="1:12" x14ac:dyDescent="0.35">
      <c r="A202">
        <v>376</v>
      </c>
      <c r="B202" t="s">
        <v>17</v>
      </c>
      <c r="C202" t="s">
        <v>12</v>
      </c>
      <c r="D202">
        <v>132000</v>
      </c>
      <c r="E202" t="s">
        <v>19</v>
      </c>
      <c r="F202" t="s">
        <v>31</v>
      </c>
      <c r="G202" s="11">
        <v>132000</v>
      </c>
      <c r="H202">
        <v>2022</v>
      </c>
      <c r="I202">
        <v>0</v>
      </c>
      <c r="J202" t="s">
        <v>29</v>
      </c>
      <c r="K202" t="s">
        <v>29</v>
      </c>
      <c r="L202" t="s">
        <v>25</v>
      </c>
    </row>
    <row r="203" spans="1:12" x14ac:dyDescent="0.35">
      <c r="A203">
        <v>377</v>
      </c>
      <c r="B203" t="s">
        <v>17</v>
      </c>
      <c r="C203" t="s">
        <v>12</v>
      </c>
      <c r="D203">
        <v>165400</v>
      </c>
      <c r="E203" t="s">
        <v>19</v>
      </c>
      <c r="F203" t="s">
        <v>43</v>
      </c>
      <c r="G203" s="11">
        <v>165400</v>
      </c>
      <c r="H203">
        <v>2022</v>
      </c>
      <c r="I203">
        <v>100</v>
      </c>
      <c r="J203" t="s">
        <v>29</v>
      </c>
      <c r="K203" t="s">
        <v>29</v>
      </c>
      <c r="L203" t="s">
        <v>25</v>
      </c>
    </row>
    <row r="204" spans="1:12" x14ac:dyDescent="0.35">
      <c r="A204">
        <v>378</v>
      </c>
      <c r="B204" t="s">
        <v>17</v>
      </c>
      <c r="C204" t="s">
        <v>12</v>
      </c>
      <c r="D204">
        <v>208775</v>
      </c>
      <c r="E204" t="s">
        <v>19</v>
      </c>
      <c r="F204" t="s">
        <v>109</v>
      </c>
      <c r="G204" s="11">
        <v>208775</v>
      </c>
      <c r="H204">
        <v>2022</v>
      </c>
      <c r="I204">
        <v>100</v>
      </c>
      <c r="J204" t="s">
        <v>29</v>
      </c>
      <c r="K204" t="s">
        <v>29</v>
      </c>
      <c r="L204" t="s">
        <v>25</v>
      </c>
    </row>
    <row r="205" spans="1:12" x14ac:dyDescent="0.35">
      <c r="A205">
        <v>379</v>
      </c>
      <c r="B205" t="s">
        <v>17</v>
      </c>
      <c r="C205" t="s">
        <v>12</v>
      </c>
      <c r="D205">
        <v>147800</v>
      </c>
      <c r="E205" t="s">
        <v>19</v>
      </c>
      <c r="F205" t="s">
        <v>109</v>
      </c>
      <c r="G205" s="11">
        <v>147800</v>
      </c>
      <c r="H205">
        <v>2022</v>
      </c>
      <c r="I205">
        <v>100</v>
      </c>
      <c r="J205" t="s">
        <v>29</v>
      </c>
      <c r="K205" t="s">
        <v>29</v>
      </c>
      <c r="L205" t="s">
        <v>25</v>
      </c>
    </row>
    <row r="206" spans="1:12" x14ac:dyDescent="0.35">
      <c r="A206">
        <v>380</v>
      </c>
      <c r="B206" t="s">
        <v>17</v>
      </c>
      <c r="C206" t="s">
        <v>12</v>
      </c>
      <c r="D206">
        <v>136994</v>
      </c>
      <c r="E206" t="s">
        <v>19</v>
      </c>
      <c r="F206" t="s">
        <v>43</v>
      </c>
      <c r="G206" s="11">
        <v>136994</v>
      </c>
      <c r="H206">
        <v>2022</v>
      </c>
      <c r="I206">
        <v>100</v>
      </c>
      <c r="J206" t="s">
        <v>29</v>
      </c>
      <c r="K206" t="s">
        <v>29</v>
      </c>
      <c r="L206" t="s">
        <v>25</v>
      </c>
    </row>
    <row r="207" spans="1:12" x14ac:dyDescent="0.35">
      <c r="A207">
        <v>381</v>
      </c>
      <c r="B207" t="s">
        <v>17</v>
      </c>
      <c r="C207" t="s">
        <v>12</v>
      </c>
      <c r="D207">
        <v>101570</v>
      </c>
      <c r="E207" t="s">
        <v>19</v>
      </c>
      <c r="F207" t="s">
        <v>43</v>
      </c>
      <c r="G207" s="11">
        <v>101570</v>
      </c>
      <c r="H207">
        <v>2022</v>
      </c>
      <c r="I207">
        <v>100</v>
      </c>
      <c r="J207" t="s">
        <v>29</v>
      </c>
      <c r="K207" t="s">
        <v>29</v>
      </c>
      <c r="L207" t="s">
        <v>25</v>
      </c>
    </row>
    <row r="208" spans="1:12" x14ac:dyDescent="0.35">
      <c r="A208">
        <v>382</v>
      </c>
      <c r="B208" t="s">
        <v>17</v>
      </c>
      <c r="C208" t="s">
        <v>12</v>
      </c>
      <c r="D208">
        <v>128875</v>
      </c>
      <c r="E208" t="s">
        <v>19</v>
      </c>
      <c r="F208" t="s">
        <v>31</v>
      </c>
      <c r="G208" s="11">
        <v>128875</v>
      </c>
      <c r="H208">
        <v>2022</v>
      </c>
      <c r="I208">
        <v>100</v>
      </c>
      <c r="J208" t="s">
        <v>29</v>
      </c>
      <c r="K208" t="s">
        <v>29</v>
      </c>
      <c r="L208" t="s">
        <v>25</v>
      </c>
    </row>
    <row r="209" spans="1:12" x14ac:dyDescent="0.35">
      <c r="A209">
        <v>383</v>
      </c>
      <c r="B209" t="s">
        <v>17</v>
      </c>
      <c r="C209" t="s">
        <v>12</v>
      </c>
      <c r="D209">
        <v>93700</v>
      </c>
      <c r="E209" t="s">
        <v>19</v>
      </c>
      <c r="F209" t="s">
        <v>31</v>
      </c>
      <c r="G209" s="11">
        <v>93700</v>
      </c>
      <c r="H209">
        <v>2022</v>
      </c>
      <c r="I209">
        <v>100</v>
      </c>
      <c r="J209" t="s">
        <v>29</v>
      </c>
      <c r="K209" t="s">
        <v>29</v>
      </c>
      <c r="L209" t="s">
        <v>25</v>
      </c>
    </row>
    <row r="210" spans="1:12" x14ac:dyDescent="0.35">
      <c r="A210">
        <v>385</v>
      </c>
      <c r="B210" t="s">
        <v>17</v>
      </c>
      <c r="C210" t="s">
        <v>12</v>
      </c>
      <c r="D210">
        <v>132320</v>
      </c>
      <c r="E210" t="s">
        <v>19</v>
      </c>
      <c r="F210" t="s">
        <v>43</v>
      </c>
      <c r="G210" s="11">
        <v>132320</v>
      </c>
      <c r="H210">
        <v>2022</v>
      </c>
      <c r="I210">
        <v>100</v>
      </c>
      <c r="J210" t="s">
        <v>29</v>
      </c>
      <c r="K210" t="s">
        <v>29</v>
      </c>
      <c r="L210" t="s">
        <v>25</v>
      </c>
    </row>
    <row r="211" spans="1:12" x14ac:dyDescent="0.35">
      <c r="A211">
        <v>387</v>
      </c>
      <c r="B211" t="s">
        <v>17</v>
      </c>
      <c r="C211" t="s">
        <v>12</v>
      </c>
      <c r="D211">
        <v>164000</v>
      </c>
      <c r="E211" t="s">
        <v>19</v>
      </c>
      <c r="F211" t="s">
        <v>31</v>
      </c>
      <c r="G211" s="11">
        <v>164000</v>
      </c>
      <c r="H211">
        <v>2022</v>
      </c>
      <c r="I211">
        <v>0</v>
      </c>
      <c r="J211" t="s">
        <v>29</v>
      </c>
      <c r="K211" t="s">
        <v>29</v>
      </c>
      <c r="L211" t="s">
        <v>25</v>
      </c>
    </row>
    <row r="212" spans="1:12" x14ac:dyDescent="0.35">
      <c r="A212">
        <v>388</v>
      </c>
      <c r="B212" t="s">
        <v>17</v>
      </c>
      <c r="C212" t="s">
        <v>12</v>
      </c>
      <c r="D212">
        <v>155000</v>
      </c>
      <c r="E212" t="s">
        <v>19</v>
      </c>
      <c r="F212" t="s">
        <v>43</v>
      </c>
      <c r="G212" s="11">
        <v>155000</v>
      </c>
      <c r="H212">
        <v>2022</v>
      </c>
      <c r="I212">
        <v>100</v>
      </c>
      <c r="J212" t="s">
        <v>29</v>
      </c>
      <c r="K212" t="s">
        <v>29</v>
      </c>
      <c r="L212" t="s">
        <v>25</v>
      </c>
    </row>
    <row r="213" spans="1:12" x14ac:dyDescent="0.35">
      <c r="A213">
        <v>391</v>
      </c>
      <c r="B213" t="s">
        <v>11</v>
      </c>
      <c r="C213" t="s">
        <v>12</v>
      </c>
      <c r="D213">
        <v>120000</v>
      </c>
      <c r="E213" t="s">
        <v>19</v>
      </c>
      <c r="F213" t="s">
        <v>70</v>
      </c>
      <c r="G213" s="11">
        <v>120000</v>
      </c>
      <c r="H213">
        <v>2022</v>
      </c>
      <c r="I213">
        <v>0</v>
      </c>
      <c r="J213" t="s">
        <v>29</v>
      </c>
      <c r="K213" t="s">
        <v>29</v>
      </c>
      <c r="L213" t="s">
        <v>25</v>
      </c>
    </row>
    <row r="214" spans="1:12" x14ac:dyDescent="0.35">
      <c r="A214">
        <v>392</v>
      </c>
      <c r="B214" t="s">
        <v>17</v>
      </c>
      <c r="C214" t="s">
        <v>12</v>
      </c>
      <c r="D214">
        <v>112900</v>
      </c>
      <c r="E214" t="s">
        <v>19</v>
      </c>
      <c r="F214" t="s">
        <v>31</v>
      </c>
      <c r="G214" s="11">
        <v>112900</v>
      </c>
      <c r="H214">
        <v>2022</v>
      </c>
      <c r="I214">
        <v>100</v>
      </c>
      <c r="J214" t="s">
        <v>29</v>
      </c>
      <c r="K214" t="s">
        <v>29</v>
      </c>
      <c r="L214" t="s">
        <v>25</v>
      </c>
    </row>
    <row r="215" spans="1:12" x14ac:dyDescent="0.35">
      <c r="A215">
        <v>393</v>
      </c>
      <c r="B215" t="s">
        <v>17</v>
      </c>
      <c r="C215" t="s">
        <v>12</v>
      </c>
      <c r="D215">
        <v>90320</v>
      </c>
      <c r="E215" t="s">
        <v>19</v>
      </c>
      <c r="F215" t="s">
        <v>31</v>
      </c>
      <c r="G215" s="11">
        <v>90320</v>
      </c>
      <c r="H215">
        <v>2022</v>
      </c>
      <c r="I215">
        <v>100</v>
      </c>
      <c r="J215" t="s">
        <v>29</v>
      </c>
      <c r="K215" t="s">
        <v>29</v>
      </c>
      <c r="L215" t="s">
        <v>25</v>
      </c>
    </row>
    <row r="216" spans="1:12" x14ac:dyDescent="0.35">
      <c r="A216">
        <v>394</v>
      </c>
      <c r="B216" t="s">
        <v>17</v>
      </c>
      <c r="C216" t="s">
        <v>12</v>
      </c>
      <c r="D216">
        <v>145000</v>
      </c>
      <c r="E216" t="s">
        <v>19</v>
      </c>
      <c r="F216" t="s">
        <v>105</v>
      </c>
      <c r="G216" s="11">
        <v>145000</v>
      </c>
      <c r="H216">
        <v>2022</v>
      </c>
      <c r="I216">
        <v>100</v>
      </c>
      <c r="J216" t="s">
        <v>29</v>
      </c>
      <c r="K216" t="s">
        <v>29</v>
      </c>
      <c r="L216" t="s">
        <v>25</v>
      </c>
    </row>
    <row r="217" spans="1:12" x14ac:dyDescent="0.35">
      <c r="A217">
        <v>395</v>
      </c>
      <c r="B217" t="s">
        <v>17</v>
      </c>
      <c r="C217" t="s">
        <v>12</v>
      </c>
      <c r="D217">
        <v>105400</v>
      </c>
      <c r="E217" t="s">
        <v>19</v>
      </c>
      <c r="F217" t="s">
        <v>105</v>
      </c>
      <c r="G217" s="11">
        <v>105400</v>
      </c>
      <c r="H217">
        <v>2022</v>
      </c>
      <c r="I217">
        <v>100</v>
      </c>
      <c r="J217" t="s">
        <v>29</v>
      </c>
      <c r="K217" t="s">
        <v>29</v>
      </c>
      <c r="L217" t="s">
        <v>25</v>
      </c>
    </row>
    <row r="218" spans="1:12" x14ac:dyDescent="0.35">
      <c r="A218">
        <v>398</v>
      </c>
      <c r="B218" t="s">
        <v>17</v>
      </c>
      <c r="C218" t="s">
        <v>12</v>
      </c>
      <c r="D218">
        <v>215300</v>
      </c>
      <c r="E218" t="s">
        <v>19</v>
      </c>
      <c r="F218" t="s">
        <v>13</v>
      </c>
      <c r="G218" s="11">
        <v>215300</v>
      </c>
      <c r="H218">
        <v>2022</v>
      </c>
      <c r="I218">
        <v>100</v>
      </c>
      <c r="J218" t="s">
        <v>29</v>
      </c>
      <c r="K218" t="s">
        <v>29</v>
      </c>
      <c r="L218" t="s">
        <v>16</v>
      </c>
    </row>
    <row r="219" spans="1:12" x14ac:dyDescent="0.35">
      <c r="A219">
        <v>399</v>
      </c>
      <c r="B219" t="s">
        <v>17</v>
      </c>
      <c r="C219" t="s">
        <v>12</v>
      </c>
      <c r="D219">
        <v>158200</v>
      </c>
      <c r="E219" t="s">
        <v>19</v>
      </c>
      <c r="F219" t="s">
        <v>13</v>
      </c>
      <c r="G219" s="11">
        <v>158200</v>
      </c>
      <c r="H219">
        <v>2022</v>
      </c>
      <c r="I219">
        <v>100</v>
      </c>
      <c r="J219" t="s">
        <v>29</v>
      </c>
      <c r="K219" t="s">
        <v>29</v>
      </c>
      <c r="L219" t="s">
        <v>16</v>
      </c>
    </row>
    <row r="220" spans="1:12" x14ac:dyDescent="0.35">
      <c r="A220">
        <v>400</v>
      </c>
      <c r="B220" t="s">
        <v>17</v>
      </c>
      <c r="C220" t="s">
        <v>12</v>
      </c>
      <c r="D220">
        <v>209100</v>
      </c>
      <c r="E220" t="s">
        <v>19</v>
      </c>
      <c r="F220" t="s">
        <v>43</v>
      </c>
      <c r="G220" s="11">
        <v>209100</v>
      </c>
      <c r="H220">
        <v>2022</v>
      </c>
      <c r="I220">
        <v>100</v>
      </c>
      <c r="J220" t="s">
        <v>29</v>
      </c>
      <c r="K220" t="s">
        <v>29</v>
      </c>
      <c r="L220" t="s">
        <v>16</v>
      </c>
    </row>
    <row r="221" spans="1:12" x14ac:dyDescent="0.35">
      <c r="A221">
        <v>401</v>
      </c>
      <c r="B221" t="s">
        <v>17</v>
      </c>
      <c r="C221" t="s">
        <v>12</v>
      </c>
      <c r="D221">
        <v>154600</v>
      </c>
      <c r="E221" t="s">
        <v>19</v>
      </c>
      <c r="F221" t="s">
        <v>43</v>
      </c>
      <c r="G221" s="11">
        <v>154600</v>
      </c>
      <c r="H221">
        <v>2022</v>
      </c>
      <c r="I221">
        <v>100</v>
      </c>
      <c r="J221" t="s">
        <v>29</v>
      </c>
      <c r="K221" t="s">
        <v>29</v>
      </c>
      <c r="L221" t="s">
        <v>16</v>
      </c>
    </row>
    <row r="222" spans="1:12" x14ac:dyDescent="0.35">
      <c r="A222">
        <v>402</v>
      </c>
      <c r="B222" t="s">
        <v>17</v>
      </c>
      <c r="C222" t="s">
        <v>12</v>
      </c>
      <c r="D222">
        <v>115934</v>
      </c>
      <c r="E222" t="s">
        <v>19</v>
      </c>
      <c r="F222" t="s">
        <v>31</v>
      </c>
      <c r="G222" s="11">
        <v>115934</v>
      </c>
      <c r="H222">
        <v>2022</v>
      </c>
      <c r="I222">
        <v>0</v>
      </c>
      <c r="J222" t="s">
        <v>29</v>
      </c>
      <c r="K222" t="s">
        <v>29</v>
      </c>
      <c r="L222" t="s">
        <v>25</v>
      </c>
    </row>
    <row r="223" spans="1:12" x14ac:dyDescent="0.35">
      <c r="A223">
        <v>403</v>
      </c>
      <c r="B223" t="s">
        <v>17</v>
      </c>
      <c r="C223" t="s">
        <v>12</v>
      </c>
      <c r="D223">
        <v>81666</v>
      </c>
      <c r="E223" t="s">
        <v>19</v>
      </c>
      <c r="F223" t="s">
        <v>31</v>
      </c>
      <c r="G223" s="11">
        <v>81666</v>
      </c>
      <c r="H223">
        <v>2022</v>
      </c>
      <c r="I223">
        <v>0</v>
      </c>
      <c r="J223" t="s">
        <v>29</v>
      </c>
      <c r="K223" t="s">
        <v>29</v>
      </c>
      <c r="L223" t="s">
        <v>25</v>
      </c>
    </row>
    <row r="224" spans="1:12" x14ac:dyDescent="0.35">
      <c r="A224">
        <v>404</v>
      </c>
      <c r="B224" t="s">
        <v>17</v>
      </c>
      <c r="C224" t="s">
        <v>12</v>
      </c>
      <c r="D224">
        <v>175000</v>
      </c>
      <c r="E224" t="s">
        <v>19</v>
      </c>
      <c r="F224" t="s">
        <v>43</v>
      </c>
      <c r="G224" s="11">
        <v>175000</v>
      </c>
      <c r="H224">
        <v>2022</v>
      </c>
      <c r="I224">
        <v>100</v>
      </c>
      <c r="J224" t="s">
        <v>29</v>
      </c>
      <c r="K224" t="s">
        <v>29</v>
      </c>
      <c r="L224" t="s">
        <v>25</v>
      </c>
    </row>
    <row r="225" spans="1:12" x14ac:dyDescent="0.35">
      <c r="A225">
        <v>406</v>
      </c>
      <c r="B225" t="s">
        <v>11</v>
      </c>
      <c r="C225" t="s">
        <v>12</v>
      </c>
      <c r="D225">
        <v>58000</v>
      </c>
      <c r="E225" t="s">
        <v>19</v>
      </c>
      <c r="F225" t="s">
        <v>31</v>
      </c>
      <c r="G225" s="11">
        <v>58000</v>
      </c>
      <c r="H225">
        <v>2022</v>
      </c>
      <c r="I225">
        <v>0</v>
      </c>
      <c r="J225" t="s">
        <v>29</v>
      </c>
      <c r="K225" t="s">
        <v>29</v>
      </c>
      <c r="L225" t="s">
        <v>21</v>
      </c>
    </row>
    <row r="226" spans="1:12" x14ac:dyDescent="0.35">
      <c r="A226">
        <v>407</v>
      </c>
      <c r="B226" t="s">
        <v>17</v>
      </c>
      <c r="C226" t="s">
        <v>12</v>
      </c>
      <c r="D226">
        <v>183600</v>
      </c>
      <c r="E226" t="s">
        <v>19</v>
      </c>
      <c r="F226" t="s">
        <v>43</v>
      </c>
      <c r="G226" s="11">
        <v>183600</v>
      </c>
      <c r="H226">
        <v>2022</v>
      </c>
      <c r="I226">
        <v>100</v>
      </c>
      <c r="J226" t="s">
        <v>29</v>
      </c>
      <c r="K226" t="s">
        <v>29</v>
      </c>
      <c r="L226" t="s">
        <v>16</v>
      </c>
    </row>
    <row r="227" spans="1:12" x14ac:dyDescent="0.35">
      <c r="A227">
        <v>409</v>
      </c>
      <c r="B227" t="s">
        <v>17</v>
      </c>
      <c r="C227" t="s">
        <v>12</v>
      </c>
      <c r="D227">
        <v>180000</v>
      </c>
      <c r="E227" t="s">
        <v>19</v>
      </c>
      <c r="F227" t="s">
        <v>13</v>
      </c>
      <c r="G227" s="11">
        <v>180000</v>
      </c>
      <c r="H227">
        <v>2022</v>
      </c>
      <c r="I227">
        <v>100</v>
      </c>
      <c r="J227" t="s">
        <v>29</v>
      </c>
      <c r="K227" t="s">
        <v>29</v>
      </c>
      <c r="L227" t="s">
        <v>25</v>
      </c>
    </row>
    <row r="228" spans="1:12" x14ac:dyDescent="0.35">
      <c r="A228">
        <v>416</v>
      </c>
      <c r="B228" t="s">
        <v>17</v>
      </c>
      <c r="C228" t="s">
        <v>12</v>
      </c>
      <c r="D228">
        <v>260000</v>
      </c>
      <c r="E228" t="s">
        <v>19</v>
      </c>
      <c r="F228" t="s">
        <v>13</v>
      </c>
      <c r="G228" s="11">
        <v>260000</v>
      </c>
      <c r="H228">
        <v>2022</v>
      </c>
      <c r="I228">
        <v>100</v>
      </c>
      <c r="J228" t="s">
        <v>29</v>
      </c>
      <c r="K228" t="s">
        <v>29</v>
      </c>
      <c r="L228" t="s">
        <v>25</v>
      </c>
    </row>
    <row r="229" spans="1:12" x14ac:dyDescent="0.35">
      <c r="A229">
        <v>418</v>
      </c>
      <c r="B229" t="s">
        <v>11</v>
      </c>
      <c r="C229" t="s">
        <v>12</v>
      </c>
      <c r="D229">
        <v>63900</v>
      </c>
      <c r="E229" t="s">
        <v>19</v>
      </c>
      <c r="F229" t="s">
        <v>43</v>
      </c>
      <c r="G229" s="11">
        <v>63900</v>
      </c>
      <c r="H229">
        <v>2022</v>
      </c>
      <c r="I229">
        <v>0</v>
      </c>
      <c r="J229" t="s">
        <v>29</v>
      </c>
      <c r="K229" t="s">
        <v>29</v>
      </c>
      <c r="L229" t="s">
        <v>25</v>
      </c>
    </row>
    <row r="230" spans="1:12" x14ac:dyDescent="0.35">
      <c r="A230">
        <v>419</v>
      </c>
      <c r="B230" t="s">
        <v>11</v>
      </c>
      <c r="C230" t="s">
        <v>12</v>
      </c>
      <c r="D230">
        <v>160000</v>
      </c>
      <c r="E230" t="s">
        <v>19</v>
      </c>
      <c r="F230" t="s">
        <v>18</v>
      </c>
      <c r="G230" s="11">
        <v>160000</v>
      </c>
      <c r="H230">
        <v>2022</v>
      </c>
      <c r="I230">
        <v>100</v>
      </c>
      <c r="J230" t="s">
        <v>29</v>
      </c>
      <c r="K230" t="s">
        <v>29</v>
      </c>
      <c r="L230" t="s">
        <v>16</v>
      </c>
    </row>
    <row r="231" spans="1:12" x14ac:dyDescent="0.35">
      <c r="A231">
        <v>420</v>
      </c>
      <c r="B231" t="s">
        <v>11</v>
      </c>
      <c r="C231" t="s">
        <v>12</v>
      </c>
      <c r="D231">
        <v>112300</v>
      </c>
      <c r="E231" t="s">
        <v>19</v>
      </c>
      <c r="F231" t="s">
        <v>18</v>
      </c>
      <c r="G231" s="11">
        <v>112300</v>
      </c>
      <c r="H231">
        <v>2022</v>
      </c>
      <c r="I231">
        <v>100</v>
      </c>
      <c r="J231" t="s">
        <v>29</v>
      </c>
      <c r="K231" t="s">
        <v>29</v>
      </c>
      <c r="L231" t="s">
        <v>16</v>
      </c>
    </row>
    <row r="232" spans="1:12" x14ac:dyDescent="0.35">
      <c r="A232">
        <v>421</v>
      </c>
      <c r="B232" t="s">
        <v>11</v>
      </c>
      <c r="C232" t="s">
        <v>12</v>
      </c>
      <c r="D232">
        <v>241000</v>
      </c>
      <c r="E232" t="s">
        <v>19</v>
      </c>
      <c r="F232" t="s">
        <v>79</v>
      </c>
      <c r="G232" s="11">
        <v>241000</v>
      </c>
      <c r="H232">
        <v>2022</v>
      </c>
      <c r="I232">
        <v>100</v>
      </c>
      <c r="J232" t="s">
        <v>29</v>
      </c>
      <c r="K232" t="s">
        <v>29</v>
      </c>
      <c r="L232" t="s">
        <v>25</v>
      </c>
    </row>
    <row r="233" spans="1:12" x14ac:dyDescent="0.35">
      <c r="A233">
        <v>422</v>
      </c>
      <c r="B233" t="s">
        <v>11</v>
      </c>
      <c r="C233" t="s">
        <v>12</v>
      </c>
      <c r="D233">
        <v>159000</v>
      </c>
      <c r="E233" t="s">
        <v>19</v>
      </c>
      <c r="F233" t="s">
        <v>79</v>
      </c>
      <c r="G233" s="11">
        <v>159000</v>
      </c>
      <c r="H233">
        <v>2022</v>
      </c>
      <c r="I233">
        <v>100</v>
      </c>
      <c r="J233" t="s">
        <v>29</v>
      </c>
      <c r="K233" t="s">
        <v>29</v>
      </c>
      <c r="L233" t="s">
        <v>25</v>
      </c>
    </row>
    <row r="234" spans="1:12" x14ac:dyDescent="0.35">
      <c r="A234">
        <v>423</v>
      </c>
      <c r="B234" t="s">
        <v>17</v>
      </c>
      <c r="C234" t="s">
        <v>12</v>
      </c>
      <c r="D234">
        <v>180000</v>
      </c>
      <c r="E234" t="s">
        <v>19</v>
      </c>
      <c r="F234" t="s">
        <v>13</v>
      </c>
      <c r="G234" s="11">
        <v>180000</v>
      </c>
      <c r="H234">
        <v>2022</v>
      </c>
      <c r="I234">
        <v>0</v>
      </c>
      <c r="J234" t="s">
        <v>29</v>
      </c>
      <c r="K234" t="s">
        <v>29</v>
      </c>
      <c r="L234" t="s">
        <v>25</v>
      </c>
    </row>
    <row r="235" spans="1:12" x14ac:dyDescent="0.35">
      <c r="A235">
        <v>424</v>
      </c>
      <c r="B235" t="s">
        <v>17</v>
      </c>
      <c r="C235" t="s">
        <v>12</v>
      </c>
      <c r="D235">
        <v>80000</v>
      </c>
      <c r="E235" t="s">
        <v>19</v>
      </c>
      <c r="F235" t="s">
        <v>13</v>
      </c>
      <c r="G235" s="11">
        <v>80000</v>
      </c>
      <c r="H235">
        <v>2022</v>
      </c>
      <c r="I235">
        <v>0</v>
      </c>
      <c r="J235" t="s">
        <v>29</v>
      </c>
      <c r="K235" t="s">
        <v>29</v>
      </c>
      <c r="L235" t="s">
        <v>25</v>
      </c>
    </row>
    <row r="236" spans="1:12" x14ac:dyDescent="0.35">
      <c r="A236">
        <v>425</v>
      </c>
      <c r="B236" t="s">
        <v>11</v>
      </c>
      <c r="C236" t="s">
        <v>12</v>
      </c>
      <c r="D236">
        <v>82900</v>
      </c>
      <c r="E236" t="s">
        <v>19</v>
      </c>
      <c r="F236" t="s">
        <v>43</v>
      </c>
      <c r="G236" s="11">
        <v>82900</v>
      </c>
      <c r="H236">
        <v>2022</v>
      </c>
      <c r="I236">
        <v>0</v>
      </c>
      <c r="J236" t="s">
        <v>29</v>
      </c>
      <c r="K236" t="s">
        <v>29</v>
      </c>
      <c r="L236" t="s">
        <v>25</v>
      </c>
    </row>
    <row r="237" spans="1:12" x14ac:dyDescent="0.35">
      <c r="A237">
        <v>426</v>
      </c>
      <c r="B237" t="s">
        <v>17</v>
      </c>
      <c r="C237" t="s">
        <v>12</v>
      </c>
      <c r="D237">
        <v>100800</v>
      </c>
      <c r="E237" t="s">
        <v>19</v>
      </c>
      <c r="F237" t="s">
        <v>43</v>
      </c>
      <c r="G237" s="11">
        <v>100800</v>
      </c>
      <c r="H237">
        <v>2022</v>
      </c>
      <c r="I237">
        <v>100</v>
      </c>
      <c r="J237" t="s">
        <v>29</v>
      </c>
      <c r="K237" t="s">
        <v>29</v>
      </c>
      <c r="L237" t="s">
        <v>16</v>
      </c>
    </row>
    <row r="238" spans="1:12" x14ac:dyDescent="0.35">
      <c r="A238">
        <v>428</v>
      </c>
      <c r="B238" t="s">
        <v>17</v>
      </c>
      <c r="C238" t="s">
        <v>12</v>
      </c>
      <c r="D238">
        <v>140400</v>
      </c>
      <c r="E238" t="s">
        <v>19</v>
      </c>
      <c r="F238" t="s">
        <v>13</v>
      </c>
      <c r="G238" s="11">
        <v>140400</v>
      </c>
      <c r="H238">
        <v>2022</v>
      </c>
      <c r="I238">
        <v>0</v>
      </c>
      <c r="J238" t="s">
        <v>29</v>
      </c>
      <c r="K238" t="s">
        <v>29</v>
      </c>
      <c r="L238" t="s">
        <v>16</v>
      </c>
    </row>
    <row r="239" spans="1:12" x14ac:dyDescent="0.35">
      <c r="A239">
        <v>438</v>
      </c>
      <c r="B239" t="s">
        <v>17</v>
      </c>
      <c r="C239" t="s">
        <v>12</v>
      </c>
      <c r="D239">
        <v>189650</v>
      </c>
      <c r="E239" t="s">
        <v>19</v>
      </c>
      <c r="F239" t="s">
        <v>28</v>
      </c>
      <c r="G239" s="11">
        <v>189650</v>
      </c>
      <c r="H239">
        <v>2022</v>
      </c>
      <c r="I239">
        <v>0</v>
      </c>
      <c r="J239" t="s">
        <v>29</v>
      </c>
      <c r="K239" t="s">
        <v>29</v>
      </c>
      <c r="L239" t="s">
        <v>25</v>
      </c>
    </row>
    <row r="240" spans="1:12" x14ac:dyDescent="0.35">
      <c r="A240">
        <v>439</v>
      </c>
      <c r="B240" t="s">
        <v>17</v>
      </c>
      <c r="C240" t="s">
        <v>12</v>
      </c>
      <c r="D240">
        <v>164996</v>
      </c>
      <c r="E240" t="s">
        <v>19</v>
      </c>
      <c r="F240" t="s">
        <v>28</v>
      </c>
      <c r="G240" s="11">
        <v>164996</v>
      </c>
      <c r="H240">
        <v>2022</v>
      </c>
      <c r="I240">
        <v>0</v>
      </c>
      <c r="J240" t="s">
        <v>29</v>
      </c>
      <c r="K240" t="s">
        <v>29</v>
      </c>
      <c r="L240" t="s">
        <v>25</v>
      </c>
    </row>
    <row r="241" spans="1:12" x14ac:dyDescent="0.35">
      <c r="A241">
        <v>444</v>
      </c>
      <c r="B241" t="s">
        <v>17</v>
      </c>
      <c r="C241" t="s">
        <v>12</v>
      </c>
      <c r="D241">
        <v>215300</v>
      </c>
      <c r="E241" t="s">
        <v>19</v>
      </c>
      <c r="F241" t="s">
        <v>13</v>
      </c>
      <c r="G241" s="11">
        <v>215300</v>
      </c>
      <c r="H241">
        <v>2022</v>
      </c>
      <c r="I241">
        <v>0</v>
      </c>
      <c r="J241" t="s">
        <v>29</v>
      </c>
      <c r="K241" t="s">
        <v>29</v>
      </c>
      <c r="L241" t="s">
        <v>16</v>
      </c>
    </row>
    <row r="242" spans="1:12" x14ac:dyDescent="0.35">
      <c r="A242">
        <v>446</v>
      </c>
      <c r="B242" t="s">
        <v>17</v>
      </c>
      <c r="C242" t="s">
        <v>12</v>
      </c>
      <c r="D242">
        <v>209100</v>
      </c>
      <c r="E242" t="s">
        <v>19</v>
      </c>
      <c r="F242" t="s">
        <v>43</v>
      </c>
      <c r="G242" s="11">
        <v>209100</v>
      </c>
      <c r="H242">
        <v>2022</v>
      </c>
      <c r="I242">
        <v>100</v>
      </c>
      <c r="J242" t="s">
        <v>29</v>
      </c>
      <c r="K242" t="s">
        <v>29</v>
      </c>
      <c r="L242" t="s">
        <v>16</v>
      </c>
    </row>
    <row r="243" spans="1:12" x14ac:dyDescent="0.35">
      <c r="A243">
        <v>447</v>
      </c>
      <c r="B243" t="s">
        <v>17</v>
      </c>
      <c r="C243" t="s">
        <v>12</v>
      </c>
      <c r="D243">
        <v>154600</v>
      </c>
      <c r="E243" t="s">
        <v>19</v>
      </c>
      <c r="F243" t="s">
        <v>43</v>
      </c>
      <c r="G243" s="11">
        <v>154600</v>
      </c>
      <c r="H243">
        <v>2022</v>
      </c>
      <c r="I243">
        <v>100</v>
      </c>
      <c r="J243" t="s">
        <v>29</v>
      </c>
      <c r="K243" t="s">
        <v>29</v>
      </c>
      <c r="L243" t="s">
        <v>16</v>
      </c>
    </row>
    <row r="244" spans="1:12" x14ac:dyDescent="0.35">
      <c r="A244">
        <v>448</v>
      </c>
      <c r="B244" t="s">
        <v>17</v>
      </c>
      <c r="C244" t="s">
        <v>12</v>
      </c>
      <c r="D244">
        <v>180000</v>
      </c>
      <c r="E244" t="s">
        <v>19</v>
      </c>
      <c r="F244" t="s">
        <v>43</v>
      </c>
      <c r="G244" s="11">
        <v>180000</v>
      </c>
      <c r="H244">
        <v>2022</v>
      </c>
      <c r="I244">
        <v>100</v>
      </c>
      <c r="J244" t="s">
        <v>29</v>
      </c>
      <c r="K244" t="s">
        <v>29</v>
      </c>
      <c r="L244" t="s">
        <v>25</v>
      </c>
    </row>
    <row r="245" spans="1:12" x14ac:dyDescent="0.35">
      <c r="A245">
        <v>450</v>
      </c>
      <c r="B245" t="s">
        <v>17</v>
      </c>
      <c r="C245" t="s">
        <v>12</v>
      </c>
      <c r="D245">
        <v>80000</v>
      </c>
      <c r="E245" t="s">
        <v>19</v>
      </c>
      <c r="F245" t="s">
        <v>43</v>
      </c>
      <c r="G245" s="11">
        <v>80000</v>
      </c>
      <c r="H245">
        <v>2022</v>
      </c>
      <c r="I245">
        <v>100</v>
      </c>
      <c r="J245" t="s">
        <v>29</v>
      </c>
      <c r="K245" t="s">
        <v>29</v>
      </c>
      <c r="L245" t="s">
        <v>25</v>
      </c>
    </row>
    <row r="246" spans="1:12" x14ac:dyDescent="0.35">
      <c r="A246">
        <v>453</v>
      </c>
      <c r="B246" t="s">
        <v>11</v>
      </c>
      <c r="C246" t="s">
        <v>12</v>
      </c>
      <c r="D246">
        <v>120000</v>
      </c>
      <c r="E246" t="s">
        <v>19</v>
      </c>
      <c r="F246" t="s">
        <v>28</v>
      </c>
      <c r="G246" s="11">
        <v>120000</v>
      </c>
      <c r="H246">
        <v>2022</v>
      </c>
      <c r="I246">
        <v>100</v>
      </c>
      <c r="J246" t="s">
        <v>29</v>
      </c>
      <c r="K246" t="s">
        <v>29</v>
      </c>
      <c r="L246" t="s">
        <v>21</v>
      </c>
    </row>
    <row r="247" spans="1:12" x14ac:dyDescent="0.35">
      <c r="A247">
        <v>454</v>
      </c>
      <c r="B247" t="s">
        <v>30</v>
      </c>
      <c r="C247" t="s">
        <v>12</v>
      </c>
      <c r="D247">
        <v>125000</v>
      </c>
      <c r="E247" t="s">
        <v>19</v>
      </c>
      <c r="F247" t="s">
        <v>74</v>
      </c>
      <c r="G247" s="11">
        <v>125000</v>
      </c>
      <c r="H247">
        <v>2022</v>
      </c>
      <c r="I247">
        <v>0</v>
      </c>
      <c r="J247" t="s">
        <v>29</v>
      </c>
      <c r="K247" t="s">
        <v>29</v>
      </c>
      <c r="L247" t="s">
        <v>25</v>
      </c>
    </row>
    <row r="248" spans="1:12" x14ac:dyDescent="0.35">
      <c r="A248">
        <v>455</v>
      </c>
      <c r="B248" t="s">
        <v>11</v>
      </c>
      <c r="C248" t="s">
        <v>12</v>
      </c>
      <c r="D248">
        <v>240000</v>
      </c>
      <c r="E248" t="s">
        <v>48</v>
      </c>
      <c r="F248" t="s">
        <v>135</v>
      </c>
      <c r="G248" s="11">
        <v>37236</v>
      </c>
      <c r="H248">
        <v>2022</v>
      </c>
      <c r="I248">
        <v>50</v>
      </c>
      <c r="J248" t="s">
        <v>29</v>
      </c>
      <c r="K248" t="s">
        <v>29</v>
      </c>
      <c r="L248" t="s">
        <v>16</v>
      </c>
    </row>
    <row r="249" spans="1:12" x14ac:dyDescent="0.35">
      <c r="A249">
        <v>456</v>
      </c>
      <c r="B249" t="s">
        <v>17</v>
      </c>
      <c r="C249" t="s">
        <v>12</v>
      </c>
      <c r="D249">
        <v>105000</v>
      </c>
      <c r="E249" t="s">
        <v>19</v>
      </c>
      <c r="F249" t="s">
        <v>43</v>
      </c>
      <c r="G249" s="11">
        <v>105000</v>
      </c>
      <c r="H249">
        <v>2022</v>
      </c>
      <c r="I249">
        <v>100</v>
      </c>
      <c r="J249" t="s">
        <v>29</v>
      </c>
      <c r="K249" t="s">
        <v>29</v>
      </c>
      <c r="L249" t="s">
        <v>25</v>
      </c>
    </row>
    <row r="250" spans="1:12" x14ac:dyDescent="0.35">
      <c r="A250">
        <v>461</v>
      </c>
      <c r="B250" t="s">
        <v>30</v>
      </c>
      <c r="C250" t="s">
        <v>12</v>
      </c>
      <c r="D250">
        <v>100000</v>
      </c>
      <c r="E250" t="s">
        <v>19</v>
      </c>
      <c r="F250" t="s">
        <v>92</v>
      </c>
      <c r="G250" s="11">
        <v>100000</v>
      </c>
      <c r="H250">
        <v>2022</v>
      </c>
      <c r="I250">
        <v>50</v>
      </c>
      <c r="J250" t="s">
        <v>29</v>
      </c>
      <c r="K250" t="s">
        <v>29</v>
      </c>
      <c r="L250" t="s">
        <v>16</v>
      </c>
    </row>
    <row r="251" spans="1:12" x14ac:dyDescent="0.35">
      <c r="A251">
        <v>465</v>
      </c>
      <c r="B251" t="s">
        <v>30</v>
      </c>
      <c r="C251" t="s">
        <v>12</v>
      </c>
      <c r="D251">
        <v>120000</v>
      </c>
      <c r="E251" t="s">
        <v>19</v>
      </c>
      <c r="F251" t="s">
        <v>43</v>
      </c>
      <c r="G251" s="11">
        <v>120000</v>
      </c>
      <c r="H251">
        <v>2022</v>
      </c>
      <c r="I251">
        <v>100</v>
      </c>
      <c r="J251" t="s">
        <v>29</v>
      </c>
      <c r="K251" t="s">
        <v>29</v>
      </c>
      <c r="L251" t="s">
        <v>25</v>
      </c>
    </row>
    <row r="252" spans="1:12" x14ac:dyDescent="0.35">
      <c r="A252">
        <v>466</v>
      </c>
      <c r="B252" t="s">
        <v>17</v>
      </c>
      <c r="C252" t="s">
        <v>12</v>
      </c>
      <c r="D252">
        <v>144000</v>
      </c>
      <c r="E252" t="s">
        <v>19</v>
      </c>
      <c r="F252" t="s">
        <v>55</v>
      </c>
      <c r="G252" s="11">
        <v>144000</v>
      </c>
      <c r="H252">
        <v>2022</v>
      </c>
      <c r="I252">
        <v>50</v>
      </c>
      <c r="J252" t="s">
        <v>29</v>
      </c>
      <c r="K252" t="s">
        <v>29</v>
      </c>
      <c r="L252" t="s">
        <v>16</v>
      </c>
    </row>
    <row r="253" spans="1:12" x14ac:dyDescent="0.35">
      <c r="A253">
        <v>467</v>
      </c>
      <c r="B253" t="s">
        <v>17</v>
      </c>
      <c r="C253" t="s">
        <v>12</v>
      </c>
      <c r="D253">
        <v>104890</v>
      </c>
      <c r="E253" t="s">
        <v>19</v>
      </c>
      <c r="F253" t="s">
        <v>13</v>
      </c>
      <c r="G253" s="11">
        <v>104890</v>
      </c>
      <c r="H253">
        <v>2022</v>
      </c>
      <c r="I253">
        <v>100</v>
      </c>
      <c r="J253" t="s">
        <v>29</v>
      </c>
      <c r="K253" t="s">
        <v>29</v>
      </c>
      <c r="L253" t="s">
        <v>25</v>
      </c>
    </row>
    <row r="254" spans="1:12" x14ac:dyDescent="0.35">
      <c r="A254">
        <v>468</v>
      </c>
      <c r="B254" t="s">
        <v>17</v>
      </c>
      <c r="C254" t="s">
        <v>12</v>
      </c>
      <c r="D254">
        <v>100000</v>
      </c>
      <c r="E254" t="s">
        <v>19</v>
      </c>
      <c r="F254" t="s">
        <v>43</v>
      </c>
      <c r="G254" s="11">
        <v>100000</v>
      </c>
      <c r="H254">
        <v>2022</v>
      </c>
      <c r="I254">
        <v>100</v>
      </c>
      <c r="J254" t="s">
        <v>29</v>
      </c>
      <c r="K254" t="s">
        <v>29</v>
      </c>
      <c r="L254" t="s">
        <v>25</v>
      </c>
    </row>
    <row r="255" spans="1:12" x14ac:dyDescent="0.35">
      <c r="A255">
        <v>469</v>
      </c>
      <c r="B255" t="s">
        <v>17</v>
      </c>
      <c r="C255" t="s">
        <v>12</v>
      </c>
      <c r="D255">
        <v>140000</v>
      </c>
      <c r="E255" t="s">
        <v>19</v>
      </c>
      <c r="F255" t="s">
        <v>13</v>
      </c>
      <c r="G255" s="11">
        <v>140000</v>
      </c>
      <c r="H255">
        <v>2022</v>
      </c>
      <c r="I255">
        <v>100</v>
      </c>
      <c r="J255" t="s">
        <v>29</v>
      </c>
      <c r="K255" t="s">
        <v>29</v>
      </c>
      <c r="L255" t="s">
        <v>25</v>
      </c>
    </row>
    <row r="256" spans="1:12" x14ac:dyDescent="0.35">
      <c r="A256">
        <v>470</v>
      </c>
      <c r="B256" t="s">
        <v>11</v>
      </c>
      <c r="C256" t="s">
        <v>12</v>
      </c>
      <c r="D256">
        <v>135000</v>
      </c>
      <c r="E256" t="s">
        <v>19</v>
      </c>
      <c r="F256" t="s">
        <v>31</v>
      </c>
      <c r="G256" s="11">
        <v>135000</v>
      </c>
      <c r="H256">
        <v>2022</v>
      </c>
      <c r="I256">
        <v>100</v>
      </c>
      <c r="J256" t="s">
        <v>29</v>
      </c>
      <c r="K256" t="s">
        <v>29</v>
      </c>
      <c r="L256" t="s">
        <v>25</v>
      </c>
    </row>
    <row r="257" spans="1:12" x14ac:dyDescent="0.35">
      <c r="A257">
        <v>471</v>
      </c>
      <c r="B257" t="s">
        <v>11</v>
      </c>
      <c r="C257" t="s">
        <v>12</v>
      </c>
      <c r="D257">
        <v>50000</v>
      </c>
      <c r="E257" t="s">
        <v>19</v>
      </c>
      <c r="F257" t="s">
        <v>31</v>
      </c>
      <c r="G257" s="11">
        <v>50000</v>
      </c>
      <c r="H257">
        <v>2022</v>
      </c>
      <c r="I257">
        <v>100</v>
      </c>
      <c r="J257" t="s">
        <v>29</v>
      </c>
      <c r="K257" t="s">
        <v>29</v>
      </c>
      <c r="L257" t="s">
        <v>25</v>
      </c>
    </row>
    <row r="258" spans="1:12" x14ac:dyDescent="0.35">
      <c r="A258">
        <v>472</v>
      </c>
      <c r="B258" t="s">
        <v>17</v>
      </c>
      <c r="C258" t="s">
        <v>12</v>
      </c>
      <c r="D258">
        <v>220000</v>
      </c>
      <c r="E258" t="s">
        <v>19</v>
      </c>
      <c r="F258" t="s">
        <v>13</v>
      </c>
      <c r="G258" s="11">
        <v>220000</v>
      </c>
      <c r="H258">
        <v>2022</v>
      </c>
      <c r="I258">
        <v>100</v>
      </c>
      <c r="J258" t="s">
        <v>29</v>
      </c>
      <c r="K258" t="s">
        <v>29</v>
      </c>
      <c r="L258" t="s">
        <v>25</v>
      </c>
    </row>
    <row r="259" spans="1:12" x14ac:dyDescent="0.35">
      <c r="A259">
        <v>473</v>
      </c>
      <c r="B259" t="s">
        <v>17</v>
      </c>
      <c r="C259" t="s">
        <v>12</v>
      </c>
      <c r="D259">
        <v>140000</v>
      </c>
      <c r="E259" t="s">
        <v>19</v>
      </c>
      <c r="F259" t="s">
        <v>13</v>
      </c>
      <c r="G259" s="11">
        <v>140000</v>
      </c>
      <c r="H259">
        <v>2022</v>
      </c>
      <c r="I259">
        <v>100</v>
      </c>
      <c r="J259" t="s">
        <v>29</v>
      </c>
      <c r="K259" t="s">
        <v>29</v>
      </c>
      <c r="L259" t="s">
        <v>25</v>
      </c>
    </row>
    <row r="260" spans="1:12" x14ac:dyDescent="0.35">
      <c r="A260">
        <v>476</v>
      </c>
      <c r="B260" t="s">
        <v>17</v>
      </c>
      <c r="C260" t="s">
        <v>12</v>
      </c>
      <c r="D260">
        <v>185100</v>
      </c>
      <c r="E260" t="s">
        <v>19</v>
      </c>
      <c r="F260" t="s">
        <v>13</v>
      </c>
      <c r="G260" s="11">
        <v>185100</v>
      </c>
      <c r="H260">
        <v>2022</v>
      </c>
      <c r="I260">
        <v>100</v>
      </c>
      <c r="J260" t="s">
        <v>29</v>
      </c>
      <c r="K260" t="s">
        <v>29</v>
      </c>
      <c r="L260" t="s">
        <v>25</v>
      </c>
    </row>
    <row r="261" spans="1:12" x14ac:dyDescent="0.35">
      <c r="A261">
        <v>477</v>
      </c>
      <c r="B261" t="s">
        <v>17</v>
      </c>
      <c r="C261" t="s">
        <v>12</v>
      </c>
      <c r="D261">
        <v>220000</v>
      </c>
      <c r="E261" t="s">
        <v>19</v>
      </c>
      <c r="F261" t="s">
        <v>28</v>
      </c>
      <c r="G261" s="11">
        <v>220000</v>
      </c>
      <c r="H261">
        <v>2022</v>
      </c>
      <c r="I261">
        <v>100</v>
      </c>
      <c r="J261" t="s">
        <v>29</v>
      </c>
      <c r="K261" t="s">
        <v>29</v>
      </c>
      <c r="L261" t="s">
        <v>25</v>
      </c>
    </row>
    <row r="262" spans="1:12" x14ac:dyDescent="0.35">
      <c r="A262">
        <v>478</v>
      </c>
      <c r="B262" t="s">
        <v>11</v>
      </c>
      <c r="C262" t="s">
        <v>12</v>
      </c>
      <c r="D262">
        <v>200000</v>
      </c>
      <c r="E262" t="s">
        <v>19</v>
      </c>
      <c r="F262" t="s">
        <v>13</v>
      </c>
      <c r="G262" s="11">
        <v>200000</v>
      </c>
      <c r="H262">
        <v>2022</v>
      </c>
      <c r="I262">
        <v>100</v>
      </c>
      <c r="J262" t="s">
        <v>29</v>
      </c>
      <c r="K262" t="s">
        <v>29</v>
      </c>
      <c r="L262" t="s">
        <v>25</v>
      </c>
    </row>
    <row r="263" spans="1:12" x14ac:dyDescent="0.35">
      <c r="A263">
        <v>479</v>
      </c>
      <c r="B263" t="s">
        <v>11</v>
      </c>
      <c r="C263" t="s">
        <v>12</v>
      </c>
      <c r="D263">
        <v>120000</v>
      </c>
      <c r="E263" t="s">
        <v>19</v>
      </c>
      <c r="F263" t="s">
        <v>13</v>
      </c>
      <c r="G263" s="11">
        <v>120000</v>
      </c>
      <c r="H263">
        <v>2022</v>
      </c>
      <c r="I263">
        <v>100</v>
      </c>
      <c r="J263" t="s">
        <v>29</v>
      </c>
      <c r="K263" t="s">
        <v>29</v>
      </c>
      <c r="L263" t="s">
        <v>25</v>
      </c>
    </row>
    <row r="264" spans="1:12" x14ac:dyDescent="0.35">
      <c r="A264">
        <v>483</v>
      </c>
      <c r="B264" t="s">
        <v>53</v>
      </c>
      <c r="C264" t="s">
        <v>12</v>
      </c>
      <c r="D264">
        <v>216000</v>
      </c>
      <c r="E264" t="s">
        <v>19</v>
      </c>
      <c r="F264" t="s">
        <v>43</v>
      </c>
      <c r="G264" s="11">
        <v>216000</v>
      </c>
      <c r="H264">
        <v>2022</v>
      </c>
      <c r="I264">
        <v>100</v>
      </c>
      <c r="J264" t="s">
        <v>29</v>
      </c>
      <c r="K264" t="s">
        <v>29</v>
      </c>
      <c r="L264" t="s">
        <v>25</v>
      </c>
    </row>
    <row r="265" spans="1:12" x14ac:dyDescent="0.35">
      <c r="A265">
        <v>484</v>
      </c>
      <c r="B265" t="s">
        <v>17</v>
      </c>
      <c r="C265" t="s">
        <v>12</v>
      </c>
      <c r="D265">
        <v>210000</v>
      </c>
      <c r="E265" t="s">
        <v>19</v>
      </c>
      <c r="F265" t="s">
        <v>43</v>
      </c>
      <c r="G265" s="11">
        <v>210000</v>
      </c>
      <c r="H265">
        <v>2022</v>
      </c>
      <c r="I265">
        <v>100</v>
      </c>
      <c r="J265" t="s">
        <v>29</v>
      </c>
      <c r="K265" t="s">
        <v>29</v>
      </c>
      <c r="L265" t="s">
        <v>25</v>
      </c>
    </row>
    <row r="266" spans="1:12" x14ac:dyDescent="0.35">
      <c r="A266">
        <v>485</v>
      </c>
      <c r="B266" t="s">
        <v>17</v>
      </c>
      <c r="C266" t="s">
        <v>12</v>
      </c>
      <c r="D266">
        <v>120000</v>
      </c>
      <c r="E266" t="s">
        <v>19</v>
      </c>
      <c r="F266" t="s">
        <v>28</v>
      </c>
      <c r="G266" s="11">
        <v>120000</v>
      </c>
      <c r="H266">
        <v>2022</v>
      </c>
      <c r="I266">
        <v>100</v>
      </c>
      <c r="J266" t="s">
        <v>29</v>
      </c>
      <c r="K266" t="s">
        <v>29</v>
      </c>
      <c r="L266" t="s">
        <v>25</v>
      </c>
    </row>
    <row r="267" spans="1:12" x14ac:dyDescent="0.35">
      <c r="A267">
        <v>486</v>
      </c>
      <c r="B267" t="s">
        <v>17</v>
      </c>
      <c r="C267" t="s">
        <v>12</v>
      </c>
      <c r="D267">
        <v>230000</v>
      </c>
      <c r="E267" t="s">
        <v>19</v>
      </c>
      <c r="F267" t="s">
        <v>13</v>
      </c>
      <c r="G267" s="11">
        <v>230000</v>
      </c>
      <c r="H267">
        <v>2022</v>
      </c>
      <c r="I267">
        <v>100</v>
      </c>
      <c r="J267" t="s">
        <v>29</v>
      </c>
      <c r="K267" t="s">
        <v>29</v>
      </c>
      <c r="L267" t="s">
        <v>25</v>
      </c>
    </row>
    <row r="268" spans="1:12" x14ac:dyDescent="0.35">
      <c r="A268">
        <v>488</v>
      </c>
      <c r="B268" t="s">
        <v>11</v>
      </c>
      <c r="C268" t="s">
        <v>73</v>
      </c>
      <c r="D268">
        <v>100000</v>
      </c>
      <c r="E268" t="s">
        <v>19</v>
      </c>
      <c r="F268" t="s">
        <v>13</v>
      </c>
      <c r="G268" s="11">
        <v>100000</v>
      </c>
      <c r="H268">
        <v>2022</v>
      </c>
      <c r="I268">
        <v>100</v>
      </c>
      <c r="J268" t="s">
        <v>62</v>
      </c>
      <c r="K268" t="s">
        <v>29</v>
      </c>
      <c r="L268" t="s">
        <v>25</v>
      </c>
    </row>
    <row r="269" spans="1:12" x14ac:dyDescent="0.35">
      <c r="A269">
        <v>490</v>
      </c>
      <c r="B269" t="s">
        <v>17</v>
      </c>
      <c r="C269" t="s">
        <v>12</v>
      </c>
      <c r="D269">
        <v>200000</v>
      </c>
      <c r="E269" t="s">
        <v>19</v>
      </c>
      <c r="F269" t="s">
        <v>81</v>
      </c>
      <c r="G269" s="11">
        <v>200000</v>
      </c>
      <c r="H269">
        <v>2022</v>
      </c>
      <c r="I269">
        <v>100</v>
      </c>
      <c r="J269" t="s">
        <v>139</v>
      </c>
      <c r="K269" t="s">
        <v>29</v>
      </c>
      <c r="L269" t="s">
        <v>25</v>
      </c>
    </row>
    <row r="270" spans="1:12" x14ac:dyDescent="0.35">
      <c r="A270">
        <v>494</v>
      </c>
      <c r="B270" t="s">
        <v>17</v>
      </c>
      <c r="C270" t="s">
        <v>12</v>
      </c>
      <c r="D270">
        <v>100000</v>
      </c>
      <c r="E270" t="s">
        <v>19</v>
      </c>
      <c r="F270" t="s">
        <v>13</v>
      </c>
      <c r="G270" s="11">
        <v>100000</v>
      </c>
      <c r="H270">
        <v>2022</v>
      </c>
      <c r="I270">
        <v>100</v>
      </c>
      <c r="J270" t="s">
        <v>91</v>
      </c>
      <c r="K270" t="s">
        <v>29</v>
      </c>
      <c r="L270" t="s">
        <v>25</v>
      </c>
    </row>
    <row r="271" spans="1:12" x14ac:dyDescent="0.35">
      <c r="A271">
        <v>495</v>
      </c>
      <c r="B271" t="s">
        <v>11</v>
      </c>
      <c r="C271" t="s">
        <v>12</v>
      </c>
      <c r="D271">
        <v>153000</v>
      </c>
      <c r="E271" t="s">
        <v>19</v>
      </c>
      <c r="F271" t="s">
        <v>18</v>
      </c>
      <c r="G271" s="11">
        <v>153000</v>
      </c>
      <c r="H271">
        <v>2022</v>
      </c>
      <c r="I271">
        <v>50</v>
      </c>
      <c r="J271" t="s">
        <v>29</v>
      </c>
      <c r="K271" t="s">
        <v>29</v>
      </c>
      <c r="L271" t="s">
        <v>25</v>
      </c>
    </row>
    <row r="272" spans="1:12" x14ac:dyDescent="0.35">
      <c r="A272">
        <v>497</v>
      </c>
      <c r="B272" t="s">
        <v>17</v>
      </c>
      <c r="C272" t="s">
        <v>12</v>
      </c>
      <c r="D272">
        <v>165000</v>
      </c>
      <c r="E272" t="s">
        <v>19</v>
      </c>
      <c r="F272" t="s">
        <v>13</v>
      </c>
      <c r="G272" s="11">
        <v>165000</v>
      </c>
      <c r="H272">
        <v>2022</v>
      </c>
      <c r="I272">
        <v>100</v>
      </c>
      <c r="J272" t="s">
        <v>29</v>
      </c>
      <c r="K272" t="s">
        <v>29</v>
      </c>
      <c r="L272" t="s">
        <v>25</v>
      </c>
    </row>
    <row r="273" spans="1:12" x14ac:dyDescent="0.35">
      <c r="A273">
        <v>504</v>
      </c>
      <c r="B273" t="s">
        <v>17</v>
      </c>
      <c r="C273" t="s">
        <v>12</v>
      </c>
      <c r="D273">
        <v>115000</v>
      </c>
      <c r="E273" t="s">
        <v>19</v>
      </c>
      <c r="F273" t="s">
        <v>43</v>
      </c>
      <c r="G273" s="11">
        <v>115000</v>
      </c>
      <c r="H273">
        <v>2022</v>
      </c>
      <c r="I273">
        <v>100</v>
      </c>
      <c r="J273" t="s">
        <v>29</v>
      </c>
      <c r="K273" t="s">
        <v>29</v>
      </c>
      <c r="L273" t="s">
        <v>25</v>
      </c>
    </row>
    <row r="274" spans="1:12" x14ac:dyDescent="0.35">
      <c r="A274">
        <v>506</v>
      </c>
      <c r="B274" t="s">
        <v>11</v>
      </c>
      <c r="C274" t="s">
        <v>12</v>
      </c>
      <c r="D274">
        <v>75000</v>
      </c>
      <c r="E274" t="s">
        <v>19</v>
      </c>
      <c r="F274" t="s">
        <v>100</v>
      </c>
      <c r="G274" s="11">
        <v>75000</v>
      </c>
      <c r="H274">
        <v>2022</v>
      </c>
      <c r="I274">
        <v>100</v>
      </c>
      <c r="J274" t="s">
        <v>143</v>
      </c>
      <c r="K274" t="s">
        <v>29</v>
      </c>
      <c r="L274" t="s">
        <v>16</v>
      </c>
    </row>
    <row r="275" spans="1:12" x14ac:dyDescent="0.35">
      <c r="A275">
        <v>508</v>
      </c>
      <c r="B275" t="s">
        <v>30</v>
      </c>
      <c r="C275" t="s">
        <v>12</v>
      </c>
      <c r="D275">
        <v>120000</v>
      </c>
      <c r="E275" t="s">
        <v>19</v>
      </c>
      <c r="F275" t="s">
        <v>55</v>
      </c>
      <c r="G275" s="11">
        <v>120000</v>
      </c>
      <c r="H275">
        <v>2022</v>
      </c>
      <c r="I275">
        <v>100</v>
      </c>
      <c r="J275" t="s">
        <v>29</v>
      </c>
      <c r="K275" t="s">
        <v>29</v>
      </c>
      <c r="L275" t="s">
        <v>16</v>
      </c>
    </row>
    <row r="276" spans="1:12" x14ac:dyDescent="0.35">
      <c r="A276">
        <v>509</v>
      </c>
      <c r="B276" t="s">
        <v>11</v>
      </c>
      <c r="C276" t="s">
        <v>12</v>
      </c>
      <c r="D276">
        <v>157000</v>
      </c>
      <c r="E276" t="s">
        <v>19</v>
      </c>
      <c r="F276" t="s">
        <v>84</v>
      </c>
      <c r="G276" s="11">
        <v>157000</v>
      </c>
      <c r="H276">
        <v>2022</v>
      </c>
      <c r="I276">
        <v>100</v>
      </c>
      <c r="J276" t="s">
        <v>29</v>
      </c>
      <c r="K276" t="s">
        <v>29</v>
      </c>
      <c r="L276" t="s">
        <v>16</v>
      </c>
    </row>
    <row r="277" spans="1:12" x14ac:dyDescent="0.35">
      <c r="A277">
        <v>512</v>
      </c>
      <c r="B277" t="s">
        <v>30</v>
      </c>
      <c r="C277" t="s">
        <v>12</v>
      </c>
      <c r="D277">
        <v>65000</v>
      </c>
      <c r="E277" t="s">
        <v>19</v>
      </c>
      <c r="F277" t="s">
        <v>43</v>
      </c>
      <c r="G277" s="11">
        <v>65000</v>
      </c>
      <c r="H277">
        <v>2022</v>
      </c>
      <c r="I277">
        <v>100</v>
      </c>
      <c r="J277" t="s">
        <v>29</v>
      </c>
      <c r="K277" t="s">
        <v>29</v>
      </c>
      <c r="L277" t="s">
        <v>21</v>
      </c>
    </row>
    <row r="278" spans="1:12" x14ac:dyDescent="0.35">
      <c r="A278">
        <v>515</v>
      </c>
      <c r="B278" t="s">
        <v>11</v>
      </c>
      <c r="C278" t="s">
        <v>12</v>
      </c>
      <c r="D278">
        <v>48000</v>
      </c>
      <c r="E278" t="s">
        <v>19</v>
      </c>
      <c r="F278" t="s">
        <v>13</v>
      </c>
      <c r="G278" s="11">
        <v>48000</v>
      </c>
      <c r="H278">
        <v>2022</v>
      </c>
      <c r="I278">
        <v>100</v>
      </c>
      <c r="J278" t="s">
        <v>75</v>
      </c>
      <c r="K278" t="s">
        <v>29</v>
      </c>
      <c r="L278" t="s">
        <v>21</v>
      </c>
    </row>
    <row r="279" spans="1:12" x14ac:dyDescent="0.35">
      <c r="A279">
        <v>516</v>
      </c>
      <c r="B279" t="s">
        <v>17</v>
      </c>
      <c r="C279" t="s">
        <v>12</v>
      </c>
      <c r="D279">
        <v>152500</v>
      </c>
      <c r="E279" t="s">
        <v>19</v>
      </c>
      <c r="F279" t="s">
        <v>79</v>
      </c>
      <c r="G279" s="11">
        <v>152500</v>
      </c>
      <c r="H279">
        <v>2022</v>
      </c>
      <c r="I279">
        <v>100</v>
      </c>
      <c r="J279" t="s">
        <v>29</v>
      </c>
      <c r="K279" t="s">
        <v>29</v>
      </c>
      <c r="L279" t="s">
        <v>25</v>
      </c>
    </row>
    <row r="280" spans="1:12" x14ac:dyDescent="0.35">
      <c r="A280">
        <v>524</v>
      </c>
      <c r="B280" t="s">
        <v>11</v>
      </c>
      <c r="C280" t="s">
        <v>12</v>
      </c>
      <c r="D280">
        <v>135000</v>
      </c>
      <c r="E280" t="s">
        <v>19</v>
      </c>
      <c r="F280" t="s">
        <v>13</v>
      </c>
      <c r="G280" s="11">
        <v>135000</v>
      </c>
      <c r="H280">
        <v>2022</v>
      </c>
      <c r="I280">
        <v>100</v>
      </c>
      <c r="J280" t="s">
        <v>29</v>
      </c>
      <c r="K280" t="s">
        <v>29</v>
      </c>
      <c r="L280" t="s">
        <v>16</v>
      </c>
    </row>
    <row r="281" spans="1:12" x14ac:dyDescent="0.35">
      <c r="A281">
        <v>525</v>
      </c>
      <c r="B281" t="s">
        <v>17</v>
      </c>
      <c r="C281" t="s">
        <v>12</v>
      </c>
      <c r="D281">
        <v>177000</v>
      </c>
      <c r="E281" t="s">
        <v>19</v>
      </c>
      <c r="F281" t="s">
        <v>84</v>
      </c>
      <c r="G281" s="11">
        <v>177000</v>
      </c>
      <c r="H281">
        <v>2022</v>
      </c>
      <c r="I281">
        <v>100</v>
      </c>
      <c r="J281" t="s">
        <v>29</v>
      </c>
      <c r="K281" t="s">
        <v>29</v>
      </c>
      <c r="L281" t="s">
        <v>16</v>
      </c>
    </row>
    <row r="282" spans="1:12" x14ac:dyDescent="0.35">
      <c r="A282">
        <v>526</v>
      </c>
      <c r="B282" t="s">
        <v>11</v>
      </c>
      <c r="C282" t="s">
        <v>12</v>
      </c>
      <c r="D282">
        <v>78000</v>
      </c>
      <c r="E282" t="s">
        <v>19</v>
      </c>
      <c r="F282" t="s">
        <v>13</v>
      </c>
      <c r="G282" s="11">
        <v>78000</v>
      </c>
      <c r="H282">
        <v>2022</v>
      </c>
      <c r="I282">
        <v>100</v>
      </c>
      <c r="J282" t="s">
        <v>29</v>
      </c>
      <c r="K282" t="s">
        <v>29</v>
      </c>
      <c r="L282" t="s">
        <v>25</v>
      </c>
    </row>
    <row r="283" spans="1:12" x14ac:dyDescent="0.35">
      <c r="A283">
        <v>527</v>
      </c>
      <c r="B283" t="s">
        <v>17</v>
      </c>
      <c r="C283" t="s">
        <v>12</v>
      </c>
      <c r="D283">
        <v>135000</v>
      </c>
      <c r="E283" t="s">
        <v>19</v>
      </c>
      <c r="F283" t="s">
        <v>31</v>
      </c>
      <c r="G283" s="11">
        <v>135000</v>
      </c>
      <c r="H283">
        <v>2022</v>
      </c>
      <c r="I283">
        <v>100</v>
      </c>
      <c r="J283" t="s">
        <v>29</v>
      </c>
      <c r="K283" t="s">
        <v>29</v>
      </c>
      <c r="L283" t="s">
        <v>25</v>
      </c>
    </row>
    <row r="284" spans="1:12" x14ac:dyDescent="0.35">
      <c r="A284">
        <v>528</v>
      </c>
      <c r="B284" t="s">
        <v>17</v>
      </c>
      <c r="C284" t="s">
        <v>12</v>
      </c>
      <c r="D284">
        <v>100000</v>
      </c>
      <c r="E284" t="s">
        <v>19</v>
      </c>
      <c r="F284" t="s">
        <v>31</v>
      </c>
      <c r="G284" s="11">
        <v>100000</v>
      </c>
      <c r="H284">
        <v>2022</v>
      </c>
      <c r="I284">
        <v>100</v>
      </c>
      <c r="J284" t="s">
        <v>29</v>
      </c>
      <c r="K284" t="s">
        <v>29</v>
      </c>
      <c r="L284" t="s">
        <v>25</v>
      </c>
    </row>
    <row r="285" spans="1:12" x14ac:dyDescent="0.35">
      <c r="A285">
        <v>529</v>
      </c>
      <c r="B285" t="s">
        <v>17</v>
      </c>
      <c r="C285" t="s">
        <v>12</v>
      </c>
      <c r="D285">
        <v>90320</v>
      </c>
      <c r="E285" t="s">
        <v>19</v>
      </c>
      <c r="F285" t="s">
        <v>31</v>
      </c>
      <c r="G285" s="11">
        <v>90320</v>
      </c>
      <c r="H285">
        <v>2022</v>
      </c>
      <c r="I285">
        <v>100</v>
      </c>
      <c r="J285" t="s">
        <v>29</v>
      </c>
      <c r="K285" t="s">
        <v>29</v>
      </c>
      <c r="L285" t="s">
        <v>25</v>
      </c>
    </row>
    <row r="286" spans="1:12" x14ac:dyDescent="0.35">
      <c r="A286">
        <v>532</v>
      </c>
      <c r="B286" t="s">
        <v>17</v>
      </c>
      <c r="C286" t="s">
        <v>12</v>
      </c>
      <c r="D286">
        <v>214000</v>
      </c>
      <c r="E286" t="s">
        <v>19</v>
      </c>
      <c r="F286" t="s">
        <v>28</v>
      </c>
      <c r="G286" s="11">
        <v>214000</v>
      </c>
      <c r="H286">
        <v>2022</v>
      </c>
      <c r="I286">
        <v>100</v>
      </c>
      <c r="J286" t="s">
        <v>29</v>
      </c>
      <c r="K286" t="s">
        <v>29</v>
      </c>
      <c r="L286" t="s">
        <v>25</v>
      </c>
    </row>
    <row r="287" spans="1:12" x14ac:dyDescent="0.35">
      <c r="A287">
        <v>533</v>
      </c>
      <c r="B287" t="s">
        <v>17</v>
      </c>
      <c r="C287" t="s">
        <v>12</v>
      </c>
      <c r="D287">
        <v>192600</v>
      </c>
      <c r="E287" t="s">
        <v>19</v>
      </c>
      <c r="F287" t="s">
        <v>28</v>
      </c>
      <c r="G287" s="11">
        <v>192600</v>
      </c>
      <c r="H287">
        <v>2022</v>
      </c>
      <c r="I287">
        <v>100</v>
      </c>
      <c r="J287" t="s">
        <v>29</v>
      </c>
      <c r="K287" t="s">
        <v>29</v>
      </c>
      <c r="L287" t="s">
        <v>25</v>
      </c>
    </row>
    <row r="288" spans="1:12" x14ac:dyDescent="0.35">
      <c r="A288">
        <v>534</v>
      </c>
      <c r="B288" t="s">
        <v>17</v>
      </c>
      <c r="C288" t="s">
        <v>12</v>
      </c>
      <c r="D288">
        <v>266400</v>
      </c>
      <c r="E288" t="s">
        <v>19</v>
      </c>
      <c r="F288" t="s">
        <v>109</v>
      </c>
      <c r="G288" s="11">
        <v>266400</v>
      </c>
      <c r="H288">
        <v>2022</v>
      </c>
      <c r="I288">
        <v>100</v>
      </c>
      <c r="J288" t="s">
        <v>29</v>
      </c>
      <c r="K288" t="s">
        <v>29</v>
      </c>
      <c r="L288" t="s">
        <v>25</v>
      </c>
    </row>
    <row r="289" spans="1:12" x14ac:dyDescent="0.35">
      <c r="A289">
        <v>535</v>
      </c>
      <c r="B289" t="s">
        <v>17</v>
      </c>
      <c r="C289" t="s">
        <v>12</v>
      </c>
      <c r="D289">
        <v>213120</v>
      </c>
      <c r="E289" t="s">
        <v>19</v>
      </c>
      <c r="F289" t="s">
        <v>109</v>
      </c>
      <c r="G289" s="11">
        <v>213120</v>
      </c>
      <c r="H289">
        <v>2022</v>
      </c>
      <c r="I289">
        <v>100</v>
      </c>
      <c r="J289" t="s">
        <v>29</v>
      </c>
      <c r="K289" t="s">
        <v>29</v>
      </c>
      <c r="L289" t="s">
        <v>25</v>
      </c>
    </row>
    <row r="290" spans="1:12" x14ac:dyDescent="0.35">
      <c r="A290">
        <v>536</v>
      </c>
      <c r="B290" t="s">
        <v>17</v>
      </c>
      <c r="C290" t="s">
        <v>12</v>
      </c>
      <c r="D290">
        <v>112900</v>
      </c>
      <c r="E290" t="s">
        <v>19</v>
      </c>
      <c r="F290" t="s">
        <v>31</v>
      </c>
      <c r="G290" s="11">
        <v>112900</v>
      </c>
      <c r="H290">
        <v>2022</v>
      </c>
      <c r="I290">
        <v>100</v>
      </c>
      <c r="J290" t="s">
        <v>29</v>
      </c>
      <c r="K290" t="s">
        <v>29</v>
      </c>
      <c r="L290" t="s">
        <v>25</v>
      </c>
    </row>
    <row r="291" spans="1:12" x14ac:dyDescent="0.35">
      <c r="A291">
        <v>537</v>
      </c>
      <c r="B291" t="s">
        <v>17</v>
      </c>
      <c r="C291" t="s">
        <v>12</v>
      </c>
      <c r="D291">
        <v>155000</v>
      </c>
      <c r="E291" t="s">
        <v>19</v>
      </c>
      <c r="F291" t="s">
        <v>43</v>
      </c>
      <c r="G291" s="11">
        <v>155000</v>
      </c>
      <c r="H291">
        <v>2022</v>
      </c>
      <c r="I291">
        <v>100</v>
      </c>
      <c r="J291" t="s">
        <v>29</v>
      </c>
      <c r="K291" t="s">
        <v>29</v>
      </c>
      <c r="L291" t="s">
        <v>25</v>
      </c>
    </row>
    <row r="292" spans="1:12" x14ac:dyDescent="0.35">
      <c r="A292">
        <v>538</v>
      </c>
      <c r="B292" t="s">
        <v>11</v>
      </c>
      <c r="C292" t="s">
        <v>12</v>
      </c>
      <c r="D292">
        <v>141300</v>
      </c>
      <c r="E292" t="s">
        <v>19</v>
      </c>
      <c r="F292" t="s">
        <v>13</v>
      </c>
      <c r="G292" s="11">
        <v>141300</v>
      </c>
      <c r="H292">
        <v>2022</v>
      </c>
      <c r="I292">
        <v>0</v>
      </c>
      <c r="J292" t="s">
        <v>29</v>
      </c>
      <c r="K292" t="s">
        <v>29</v>
      </c>
      <c r="L292" t="s">
        <v>25</v>
      </c>
    </row>
    <row r="293" spans="1:12" x14ac:dyDescent="0.35">
      <c r="A293">
        <v>539</v>
      </c>
      <c r="B293" t="s">
        <v>11</v>
      </c>
      <c r="C293" t="s">
        <v>12</v>
      </c>
      <c r="D293">
        <v>102100</v>
      </c>
      <c r="E293" t="s">
        <v>19</v>
      </c>
      <c r="F293" t="s">
        <v>13</v>
      </c>
      <c r="G293" s="11">
        <v>102100</v>
      </c>
      <c r="H293">
        <v>2022</v>
      </c>
      <c r="I293">
        <v>0</v>
      </c>
      <c r="J293" t="s">
        <v>29</v>
      </c>
      <c r="K293" t="s">
        <v>29</v>
      </c>
      <c r="L293" t="s">
        <v>25</v>
      </c>
    </row>
    <row r="294" spans="1:12" x14ac:dyDescent="0.35">
      <c r="A294">
        <v>540</v>
      </c>
      <c r="B294" t="s">
        <v>17</v>
      </c>
      <c r="C294" t="s">
        <v>12</v>
      </c>
      <c r="D294">
        <v>115934</v>
      </c>
      <c r="E294" t="s">
        <v>19</v>
      </c>
      <c r="F294" t="s">
        <v>31</v>
      </c>
      <c r="G294" s="11">
        <v>115934</v>
      </c>
      <c r="H294">
        <v>2022</v>
      </c>
      <c r="I294">
        <v>100</v>
      </c>
      <c r="J294" t="s">
        <v>29</v>
      </c>
      <c r="K294" t="s">
        <v>29</v>
      </c>
      <c r="L294" t="s">
        <v>25</v>
      </c>
    </row>
    <row r="295" spans="1:12" x14ac:dyDescent="0.35">
      <c r="A295">
        <v>541</v>
      </c>
      <c r="B295" t="s">
        <v>17</v>
      </c>
      <c r="C295" t="s">
        <v>12</v>
      </c>
      <c r="D295">
        <v>81666</v>
      </c>
      <c r="E295" t="s">
        <v>19</v>
      </c>
      <c r="F295" t="s">
        <v>31</v>
      </c>
      <c r="G295" s="11">
        <v>81666</v>
      </c>
      <c r="H295">
        <v>2022</v>
      </c>
      <c r="I295">
        <v>100</v>
      </c>
      <c r="J295" t="s">
        <v>29</v>
      </c>
      <c r="K295" t="s">
        <v>29</v>
      </c>
      <c r="L295" t="s">
        <v>25</v>
      </c>
    </row>
    <row r="296" spans="1:12" x14ac:dyDescent="0.35">
      <c r="A296">
        <v>542</v>
      </c>
      <c r="B296" t="s">
        <v>11</v>
      </c>
      <c r="C296" t="s">
        <v>12</v>
      </c>
      <c r="D296">
        <v>206699</v>
      </c>
      <c r="E296" t="s">
        <v>19</v>
      </c>
      <c r="F296" t="s">
        <v>43</v>
      </c>
      <c r="G296" s="11">
        <v>206699</v>
      </c>
      <c r="H296">
        <v>2022</v>
      </c>
      <c r="I296">
        <v>0</v>
      </c>
      <c r="J296" t="s">
        <v>29</v>
      </c>
      <c r="K296" t="s">
        <v>29</v>
      </c>
      <c r="L296" t="s">
        <v>25</v>
      </c>
    </row>
    <row r="297" spans="1:12" x14ac:dyDescent="0.35">
      <c r="A297">
        <v>543</v>
      </c>
      <c r="B297" t="s">
        <v>11</v>
      </c>
      <c r="C297" t="s">
        <v>12</v>
      </c>
      <c r="D297">
        <v>99100</v>
      </c>
      <c r="E297" t="s">
        <v>19</v>
      </c>
      <c r="F297" t="s">
        <v>43</v>
      </c>
      <c r="G297" s="11">
        <v>99100</v>
      </c>
      <c r="H297">
        <v>2022</v>
      </c>
      <c r="I297">
        <v>0</v>
      </c>
      <c r="J297" t="s">
        <v>29</v>
      </c>
      <c r="K297" t="s">
        <v>29</v>
      </c>
      <c r="L297" t="s">
        <v>25</v>
      </c>
    </row>
    <row r="298" spans="1:12" x14ac:dyDescent="0.35">
      <c r="A298">
        <v>544</v>
      </c>
      <c r="B298" t="s">
        <v>17</v>
      </c>
      <c r="C298" t="s">
        <v>12</v>
      </c>
      <c r="D298">
        <v>130000</v>
      </c>
      <c r="E298" t="s">
        <v>19</v>
      </c>
      <c r="F298" t="s">
        <v>43</v>
      </c>
      <c r="G298" s="11">
        <v>130000</v>
      </c>
      <c r="H298">
        <v>2022</v>
      </c>
      <c r="I298">
        <v>100</v>
      </c>
      <c r="J298" t="s">
        <v>29</v>
      </c>
      <c r="K298" t="s">
        <v>29</v>
      </c>
      <c r="L298" t="s">
        <v>25</v>
      </c>
    </row>
    <row r="299" spans="1:12" x14ac:dyDescent="0.35">
      <c r="A299">
        <v>545</v>
      </c>
      <c r="B299" t="s">
        <v>17</v>
      </c>
      <c r="C299" t="s">
        <v>12</v>
      </c>
      <c r="D299">
        <v>115000</v>
      </c>
      <c r="E299" t="s">
        <v>19</v>
      </c>
      <c r="F299" t="s">
        <v>43</v>
      </c>
      <c r="G299" s="11">
        <v>115000</v>
      </c>
      <c r="H299">
        <v>2022</v>
      </c>
      <c r="I299">
        <v>100</v>
      </c>
      <c r="J299" t="s">
        <v>29</v>
      </c>
      <c r="K299" t="s">
        <v>29</v>
      </c>
      <c r="L299" t="s">
        <v>25</v>
      </c>
    </row>
    <row r="300" spans="1:12" x14ac:dyDescent="0.35">
      <c r="A300">
        <v>546</v>
      </c>
      <c r="B300" t="s">
        <v>17</v>
      </c>
      <c r="C300" t="s">
        <v>12</v>
      </c>
      <c r="D300">
        <v>110500</v>
      </c>
      <c r="E300" t="s">
        <v>19</v>
      </c>
      <c r="F300" t="s">
        <v>43</v>
      </c>
      <c r="G300" s="11">
        <v>110500</v>
      </c>
      <c r="H300">
        <v>2022</v>
      </c>
      <c r="I300">
        <v>100</v>
      </c>
      <c r="J300" t="s">
        <v>29</v>
      </c>
      <c r="K300" t="s">
        <v>29</v>
      </c>
      <c r="L300" t="s">
        <v>25</v>
      </c>
    </row>
    <row r="301" spans="1:12" x14ac:dyDescent="0.35">
      <c r="A301">
        <v>547</v>
      </c>
      <c r="B301" t="s">
        <v>17</v>
      </c>
      <c r="C301" t="s">
        <v>12</v>
      </c>
      <c r="D301">
        <v>130000</v>
      </c>
      <c r="E301" t="s">
        <v>19</v>
      </c>
      <c r="F301" t="s">
        <v>43</v>
      </c>
      <c r="G301" s="11">
        <v>130000</v>
      </c>
      <c r="H301">
        <v>2022</v>
      </c>
      <c r="I301">
        <v>100</v>
      </c>
      <c r="J301" t="s">
        <v>29</v>
      </c>
      <c r="K301" t="s">
        <v>29</v>
      </c>
      <c r="L301" t="s">
        <v>25</v>
      </c>
    </row>
    <row r="302" spans="1:12" x14ac:dyDescent="0.35">
      <c r="A302">
        <v>548</v>
      </c>
      <c r="B302" t="s">
        <v>17</v>
      </c>
      <c r="C302" t="s">
        <v>12</v>
      </c>
      <c r="D302">
        <v>99050</v>
      </c>
      <c r="E302" t="s">
        <v>19</v>
      </c>
      <c r="F302" t="s">
        <v>31</v>
      </c>
      <c r="G302" s="11">
        <v>99050</v>
      </c>
      <c r="H302">
        <v>2022</v>
      </c>
      <c r="I302">
        <v>100</v>
      </c>
      <c r="J302" t="s">
        <v>29</v>
      </c>
      <c r="K302" t="s">
        <v>29</v>
      </c>
      <c r="L302" t="s">
        <v>25</v>
      </c>
    </row>
    <row r="303" spans="1:12" x14ac:dyDescent="0.35">
      <c r="A303">
        <v>549</v>
      </c>
      <c r="B303" t="s">
        <v>17</v>
      </c>
      <c r="C303" t="s">
        <v>12</v>
      </c>
      <c r="D303">
        <v>160000</v>
      </c>
      <c r="E303" t="s">
        <v>19</v>
      </c>
      <c r="F303" t="s">
        <v>43</v>
      </c>
      <c r="G303" s="11">
        <v>160000</v>
      </c>
      <c r="H303">
        <v>2022</v>
      </c>
      <c r="I303">
        <v>100</v>
      </c>
      <c r="J303" t="s">
        <v>29</v>
      </c>
      <c r="K303" t="s">
        <v>29</v>
      </c>
      <c r="L303" t="s">
        <v>25</v>
      </c>
    </row>
    <row r="304" spans="1:12" x14ac:dyDescent="0.35">
      <c r="A304">
        <v>550</v>
      </c>
      <c r="B304" t="s">
        <v>17</v>
      </c>
      <c r="C304" t="s">
        <v>12</v>
      </c>
      <c r="D304">
        <v>205300</v>
      </c>
      <c r="E304" t="s">
        <v>19</v>
      </c>
      <c r="F304" t="s">
        <v>13</v>
      </c>
      <c r="G304" s="11">
        <v>205300</v>
      </c>
      <c r="H304">
        <v>2022</v>
      </c>
      <c r="I304">
        <v>0</v>
      </c>
      <c r="J304" t="s">
        <v>29</v>
      </c>
      <c r="K304" t="s">
        <v>29</v>
      </c>
      <c r="L304" t="s">
        <v>16</v>
      </c>
    </row>
    <row r="305" spans="1:12" x14ac:dyDescent="0.35">
      <c r="A305">
        <v>551</v>
      </c>
      <c r="B305" t="s">
        <v>17</v>
      </c>
      <c r="C305" t="s">
        <v>12</v>
      </c>
      <c r="D305">
        <v>140400</v>
      </c>
      <c r="E305" t="s">
        <v>19</v>
      </c>
      <c r="F305" t="s">
        <v>13</v>
      </c>
      <c r="G305" s="11">
        <v>140400</v>
      </c>
      <c r="H305">
        <v>2022</v>
      </c>
      <c r="I305">
        <v>0</v>
      </c>
      <c r="J305" t="s">
        <v>29</v>
      </c>
      <c r="K305" t="s">
        <v>29</v>
      </c>
      <c r="L305" t="s">
        <v>16</v>
      </c>
    </row>
    <row r="306" spans="1:12" x14ac:dyDescent="0.35">
      <c r="A306">
        <v>552</v>
      </c>
      <c r="B306" t="s">
        <v>17</v>
      </c>
      <c r="C306" t="s">
        <v>12</v>
      </c>
      <c r="D306">
        <v>176000</v>
      </c>
      <c r="E306" t="s">
        <v>19</v>
      </c>
      <c r="F306" t="s">
        <v>13</v>
      </c>
      <c r="G306" s="11">
        <v>176000</v>
      </c>
      <c r="H306">
        <v>2022</v>
      </c>
      <c r="I306">
        <v>100</v>
      </c>
      <c r="J306" t="s">
        <v>29</v>
      </c>
      <c r="K306" t="s">
        <v>29</v>
      </c>
      <c r="L306" t="s">
        <v>25</v>
      </c>
    </row>
    <row r="307" spans="1:12" x14ac:dyDescent="0.35">
      <c r="A307">
        <v>553</v>
      </c>
      <c r="B307" t="s">
        <v>17</v>
      </c>
      <c r="C307" t="s">
        <v>12</v>
      </c>
      <c r="D307">
        <v>144000</v>
      </c>
      <c r="E307" t="s">
        <v>19</v>
      </c>
      <c r="F307" t="s">
        <v>13</v>
      </c>
      <c r="G307" s="11">
        <v>144000</v>
      </c>
      <c r="H307">
        <v>2022</v>
      </c>
      <c r="I307">
        <v>100</v>
      </c>
      <c r="J307" t="s">
        <v>29</v>
      </c>
      <c r="K307" t="s">
        <v>29</v>
      </c>
      <c r="L307" t="s">
        <v>25</v>
      </c>
    </row>
    <row r="308" spans="1:12" x14ac:dyDescent="0.35">
      <c r="A308">
        <v>554</v>
      </c>
      <c r="B308" t="s">
        <v>17</v>
      </c>
      <c r="C308" t="s">
        <v>12</v>
      </c>
      <c r="D308">
        <v>200100</v>
      </c>
      <c r="E308" t="s">
        <v>19</v>
      </c>
      <c r="F308" t="s">
        <v>43</v>
      </c>
      <c r="G308" s="11">
        <v>200100</v>
      </c>
      <c r="H308">
        <v>2022</v>
      </c>
      <c r="I308">
        <v>100</v>
      </c>
      <c r="J308" t="s">
        <v>29</v>
      </c>
      <c r="K308" t="s">
        <v>29</v>
      </c>
      <c r="L308" t="s">
        <v>25</v>
      </c>
    </row>
    <row r="309" spans="1:12" x14ac:dyDescent="0.35">
      <c r="A309">
        <v>555</v>
      </c>
      <c r="B309" t="s">
        <v>17</v>
      </c>
      <c r="C309" t="s">
        <v>12</v>
      </c>
      <c r="D309">
        <v>160000</v>
      </c>
      <c r="E309" t="s">
        <v>19</v>
      </c>
      <c r="F309" t="s">
        <v>43</v>
      </c>
      <c r="G309" s="11">
        <v>160000</v>
      </c>
      <c r="H309">
        <v>2022</v>
      </c>
      <c r="I309">
        <v>100</v>
      </c>
      <c r="J309" t="s">
        <v>29</v>
      </c>
      <c r="K309" t="s">
        <v>29</v>
      </c>
      <c r="L309" t="s">
        <v>25</v>
      </c>
    </row>
    <row r="310" spans="1:12" x14ac:dyDescent="0.35">
      <c r="A310">
        <v>556</v>
      </c>
      <c r="B310" t="s">
        <v>17</v>
      </c>
      <c r="C310" t="s">
        <v>12</v>
      </c>
      <c r="D310">
        <v>145000</v>
      </c>
      <c r="E310" t="s">
        <v>19</v>
      </c>
      <c r="F310" t="s">
        <v>43</v>
      </c>
      <c r="G310" s="11">
        <v>145000</v>
      </c>
      <c r="H310">
        <v>2022</v>
      </c>
      <c r="I310">
        <v>100</v>
      </c>
      <c r="J310" t="s">
        <v>29</v>
      </c>
      <c r="K310" t="s">
        <v>29</v>
      </c>
      <c r="L310" t="s">
        <v>25</v>
      </c>
    </row>
    <row r="311" spans="1:12" x14ac:dyDescent="0.35">
      <c r="A311">
        <v>557</v>
      </c>
      <c r="B311" t="s">
        <v>17</v>
      </c>
      <c r="C311" t="s">
        <v>12</v>
      </c>
      <c r="D311">
        <v>70500</v>
      </c>
      <c r="E311" t="s">
        <v>19</v>
      </c>
      <c r="F311" t="s">
        <v>43</v>
      </c>
      <c r="G311" s="11">
        <v>70500</v>
      </c>
      <c r="H311">
        <v>2022</v>
      </c>
      <c r="I311">
        <v>0</v>
      </c>
      <c r="J311" t="s">
        <v>29</v>
      </c>
      <c r="K311" t="s">
        <v>29</v>
      </c>
      <c r="L311" t="s">
        <v>25</v>
      </c>
    </row>
    <row r="312" spans="1:12" x14ac:dyDescent="0.35">
      <c r="A312">
        <v>558</v>
      </c>
      <c r="B312" t="s">
        <v>17</v>
      </c>
      <c r="C312" t="s">
        <v>12</v>
      </c>
      <c r="D312">
        <v>205300</v>
      </c>
      <c r="E312" t="s">
        <v>19</v>
      </c>
      <c r="F312" t="s">
        <v>13</v>
      </c>
      <c r="G312" s="11">
        <v>205300</v>
      </c>
      <c r="H312">
        <v>2022</v>
      </c>
      <c r="I312">
        <v>0</v>
      </c>
      <c r="J312" t="s">
        <v>29</v>
      </c>
      <c r="K312" t="s">
        <v>29</v>
      </c>
      <c r="L312" t="s">
        <v>25</v>
      </c>
    </row>
    <row r="313" spans="1:12" x14ac:dyDescent="0.35">
      <c r="A313">
        <v>559</v>
      </c>
      <c r="B313" t="s">
        <v>17</v>
      </c>
      <c r="C313" t="s">
        <v>12</v>
      </c>
      <c r="D313">
        <v>140400</v>
      </c>
      <c r="E313" t="s">
        <v>19</v>
      </c>
      <c r="F313" t="s">
        <v>13</v>
      </c>
      <c r="G313" s="11">
        <v>140400</v>
      </c>
      <c r="H313">
        <v>2022</v>
      </c>
      <c r="I313">
        <v>0</v>
      </c>
      <c r="J313" t="s">
        <v>29</v>
      </c>
      <c r="K313" t="s">
        <v>29</v>
      </c>
      <c r="L313" t="s">
        <v>25</v>
      </c>
    </row>
    <row r="314" spans="1:12" x14ac:dyDescent="0.35">
      <c r="A314">
        <v>560</v>
      </c>
      <c r="B314" t="s">
        <v>17</v>
      </c>
      <c r="C314" t="s">
        <v>12</v>
      </c>
      <c r="D314">
        <v>205300</v>
      </c>
      <c r="E314" t="s">
        <v>19</v>
      </c>
      <c r="F314" t="s">
        <v>131</v>
      </c>
      <c r="G314" s="11">
        <v>205300</v>
      </c>
      <c r="H314">
        <v>2022</v>
      </c>
      <c r="I314">
        <v>0</v>
      </c>
      <c r="J314" t="s">
        <v>29</v>
      </c>
      <c r="K314" t="s">
        <v>29</v>
      </c>
      <c r="L314" t="s">
        <v>25</v>
      </c>
    </row>
    <row r="315" spans="1:12" x14ac:dyDescent="0.35">
      <c r="A315">
        <v>561</v>
      </c>
      <c r="B315" t="s">
        <v>17</v>
      </c>
      <c r="C315" t="s">
        <v>12</v>
      </c>
      <c r="D315">
        <v>184700</v>
      </c>
      <c r="E315" t="s">
        <v>19</v>
      </c>
      <c r="F315" t="s">
        <v>131</v>
      </c>
      <c r="G315" s="11">
        <v>184700</v>
      </c>
      <c r="H315">
        <v>2022</v>
      </c>
      <c r="I315">
        <v>0</v>
      </c>
      <c r="J315" t="s">
        <v>29</v>
      </c>
      <c r="K315" t="s">
        <v>29</v>
      </c>
      <c r="L315" t="s">
        <v>25</v>
      </c>
    </row>
    <row r="316" spans="1:12" x14ac:dyDescent="0.35">
      <c r="A316">
        <v>562</v>
      </c>
      <c r="B316" t="s">
        <v>17</v>
      </c>
      <c r="C316" t="s">
        <v>12</v>
      </c>
      <c r="D316">
        <v>175100</v>
      </c>
      <c r="E316" t="s">
        <v>19</v>
      </c>
      <c r="F316" t="s">
        <v>43</v>
      </c>
      <c r="G316" s="11">
        <v>175100</v>
      </c>
      <c r="H316">
        <v>2022</v>
      </c>
      <c r="I316">
        <v>100</v>
      </c>
      <c r="J316" t="s">
        <v>29</v>
      </c>
      <c r="K316" t="s">
        <v>29</v>
      </c>
      <c r="L316" t="s">
        <v>25</v>
      </c>
    </row>
    <row r="317" spans="1:12" x14ac:dyDescent="0.35">
      <c r="A317">
        <v>563</v>
      </c>
      <c r="B317" t="s">
        <v>17</v>
      </c>
      <c r="C317" t="s">
        <v>12</v>
      </c>
      <c r="D317">
        <v>140250</v>
      </c>
      <c r="E317" t="s">
        <v>19</v>
      </c>
      <c r="F317" t="s">
        <v>43</v>
      </c>
      <c r="G317" s="11">
        <v>140250</v>
      </c>
      <c r="H317">
        <v>2022</v>
      </c>
      <c r="I317">
        <v>100</v>
      </c>
      <c r="J317" t="s">
        <v>29</v>
      </c>
      <c r="K317" t="s">
        <v>29</v>
      </c>
      <c r="L317" t="s">
        <v>25</v>
      </c>
    </row>
    <row r="318" spans="1:12" x14ac:dyDescent="0.35">
      <c r="A318">
        <v>564</v>
      </c>
      <c r="B318" t="s">
        <v>17</v>
      </c>
      <c r="C318" t="s">
        <v>12</v>
      </c>
      <c r="D318">
        <v>116150</v>
      </c>
      <c r="E318" t="s">
        <v>19</v>
      </c>
      <c r="F318" t="s">
        <v>31</v>
      </c>
      <c r="G318" s="11">
        <v>116150</v>
      </c>
      <c r="H318">
        <v>2022</v>
      </c>
      <c r="I318">
        <v>100</v>
      </c>
      <c r="J318" t="s">
        <v>29</v>
      </c>
      <c r="K318" t="s">
        <v>29</v>
      </c>
      <c r="L318" t="s">
        <v>25</v>
      </c>
    </row>
    <row r="319" spans="1:12" x14ac:dyDescent="0.35">
      <c r="A319">
        <v>565</v>
      </c>
      <c r="B319" t="s">
        <v>17</v>
      </c>
      <c r="C319" t="s">
        <v>12</v>
      </c>
      <c r="D319">
        <v>54000</v>
      </c>
      <c r="E319" t="s">
        <v>19</v>
      </c>
      <c r="F319" t="s">
        <v>43</v>
      </c>
      <c r="G319" s="11">
        <v>54000</v>
      </c>
      <c r="H319">
        <v>2022</v>
      </c>
      <c r="I319">
        <v>0</v>
      </c>
      <c r="J319" t="s">
        <v>29</v>
      </c>
      <c r="K319" t="s">
        <v>29</v>
      </c>
      <c r="L319" t="s">
        <v>25</v>
      </c>
    </row>
    <row r="320" spans="1:12" x14ac:dyDescent="0.35">
      <c r="A320">
        <v>566</v>
      </c>
      <c r="B320" t="s">
        <v>17</v>
      </c>
      <c r="C320" t="s">
        <v>12</v>
      </c>
      <c r="D320">
        <v>170000</v>
      </c>
      <c r="E320" t="s">
        <v>19</v>
      </c>
      <c r="F320" t="s">
        <v>31</v>
      </c>
      <c r="G320" s="11">
        <v>170000</v>
      </c>
      <c r="H320">
        <v>2022</v>
      </c>
      <c r="I320">
        <v>100</v>
      </c>
      <c r="J320" t="s">
        <v>29</v>
      </c>
      <c r="K320" t="s">
        <v>29</v>
      </c>
      <c r="L320" t="s">
        <v>25</v>
      </c>
    </row>
    <row r="321" spans="1:12" x14ac:dyDescent="0.35">
      <c r="A321">
        <v>568</v>
      </c>
      <c r="B321" t="s">
        <v>17</v>
      </c>
      <c r="C321" t="s">
        <v>12</v>
      </c>
      <c r="D321">
        <v>80000</v>
      </c>
      <c r="E321" t="s">
        <v>19</v>
      </c>
      <c r="F321" t="s">
        <v>31</v>
      </c>
      <c r="G321" s="11">
        <v>80000</v>
      </c>
      <c r="H321">
        <v>2022</v>
      </c>
      <c r="I321">
        <v>100</v>
      </c>
      <c r="J321" t="s">
        <v>29</v>
      </c>
      <c r="K321" t="s">
        <v>29</v>
      </c>
      <c r="L321" t="s">
        <v>25</v>
      </c>
    </row>
    <row r="322" spans="1:12" x14ac:dyDescent="0.35">
      <c r="A322">
        <v>569</v>
      </c>
      <c r="B322" t="s">
        <v>17</v>
      </c>
      <c r="C322" t="s">
        <v>12</v>
      </c>
      <c r="D322">
        <v>140000</v>
      </c>
      <c r="E322" t="s">
        <v>19</v>
      </c>
      <c r="F322" t="s">
        <v>13</v>
      </c>
      <c r="G322" s="11">
        <v>140000</v>
      </c>
      <c r="H322">
        <v>2022</v>
      </c>
      <c r="I322">
        <v>100</v>
      </c>
      <c r="J322" t="s">
        <v>29</v>
      </c>
      <c r="K322" t="s">
        <v>29</v>
      </c>
      <c r="L322" t="s">
        <v>25</v>
      </c>
    </row>
    <row r="323" spans="1:12" x14ac:dyDescent="0.35">
      <c r="A323">
        <v>570</v>
      </c>
      <c r="B323" t="s">
        <v>17</v>
      </c>
      <c r="C323" t="s">
        <v>12</v>
      </c>
      <c r="D323">
        <v>210000</v>
      </c>
      <c r="E323" t="s">
        <v>19</v>
      </c>
      <c r="F323" t="s">
        <v>13</v>
      </c>
      <c r="G323" s="11">
        <v>210000</v>
      </c>
      <c r="H323">
        <v>2022</v>
      </c>
      <c r="I323">
        <v>100</v>
      </c>
      <c r="J323" t="s">
        <v>29</v>
      </c>
      <c r="K323" t="s">
        <v>29</v>
      </c>
      <c r="L323" t="s">
        <v>25</v>
      </c>
    </row>
    <row r="324" spans="1:12" x14ac:dyDescent="0.35">
      <c r="A324">
        <v>571</v>
      </c>
      <c r="B324" t="s">
        <v>17</v>
      </c>
      <c r="C324" t="s">
        <v>12</v>
      </c>
      <c r="D324">
        <v>140000</v>
      </c>
      <c r="E324" t="s">
        <v>19</v>
      </c>
      <c r="F324" t="s">
        <v>13</v>
      </c>
      <c r="G324" s="11">
        <v>140000</v>
      </c>
      <c r="H324">
        <v>2022</v>
      </c>
      <c r="I324">
        <v>100</v>
      </c>
      <c r="J324" t="s">
        <v>29</v>
      </c>
      <c r="K324" t="s">
        <v>29</v>
      </c>
      <c r="L324" t="s">
        <v>25</v>
      </c>
    </row>
    <row r="325" spans="1:12" x14ac:dyDescent="0.35">
      <c r="A325">
        <v>572</v>
      </c>
      <c r="B325" t="s">
        <v>17</v>
      </c>
      <c r="C325" t="s">
        <v>12</v>
      </c>
      <c r="D325">
        <v>100000</v>
      </c>
      <c r="E325" t="s">
        <v>19</v>
      </c>
      <c r="F325" t="s">
        <v>31</v>
      </c>
      <c r="G325" s="11">
        <v>100000</v>
      </c>
      <c r="H325">
        <v>2022</v>
      </c>
      <c r="I325">
        <v>100</v>
      </c>
      <c r="J325" t="s">
        <v>29</v>
      </c>
      <c r="K325" t="s">
        <v>29</v>
      </c>
      <c r="L325" t="s">
        <v>25</v>
      </c>
    </row>
    <row r="326" spans="1:12" x14ac:dyDescent="0.35">
      <c r="A326">
        <v>573</v>
      </c>
      <c r="B326" t="s">
        <v>17</v>
      </c>
      <c r="C326" t="s">
        <v>12</v>
      </c>
      <c r="D326">
        <v>69000</v>
      </c>
      <c r="E326" t="s">
        <v>19</v>
      </c>
      <c r="F326" t="s">
        <v>31</v>
      </c>
      <c r="G326" s="11">
        <v>69000</v>
      </c>
      <c r="H326">
        <v>2022</v>
      </c>
      <c r="I326">
        <v>100</v>
      </c>
      <c r="J326" t="s">
        <v>29</v>
      </c>
      <c r="K326" t="s">
        <v>29</v>
      </c>
      <c r="L326" t="s">
        <v>25</v>
      </c>
    </row>
    <row r="327" spans="1:12" x14ac:dyDescent="0.35">
      <c r="A327">
        <v>574</v>
      </c>
      <c r="B327" t="s">
        <v>17</v>
      </c>
      <c r="C327" t="s">
        <v>12</v>
      </c>
      <c r="D327">
        <v>210000</v>
      </c>
      <c r="E327" t="s">
        <v>19</v>
      </c>
      <c r="F327" t="s">
        <v>13</v>
      </c>
      <c r="G327" s="11">
        <v>210000</v>
      </c>
      <c r="H327">
        <v>2022</v>
      </c>
      <c r="I327">
        <v>100</v>
      </c>
      <c r="J327" t="s">
        <v>29</v>
      </c>
      <c r="K327" t="s">
        <v>29</v>
      </c>
      <c r="L327" t="s">
        <v>25</v>
      </c>
    </row>
    <row r="328" spans="1:12" x14ac:dyDescent="0.35">
      <c r="A328">
        <v>575</v>
      </c>
      <c r="B328" t="s">
        <v>17</v>
      </c>
      <c r="C328" t="s">
        <v>12</v>
      </c>
      <c r="D328">
        <v>140000</v>
      </c>
      <c r="E328" t="s">
        <v>19</v>
      </c>
      <c r="F328" t="s">
        <v>13</v>
      </c>
      <c r="G328" s="11">
        <v>140000</v>
      </c>
      <c r="H328">
        <v>2022</v>
      </c>
      <c r="I328">
        <v>100</v>
      </c>
      <c r="J328" t="s">
        <v>29</v>
      </c>
      <c r="K328" t="s">
        <v>29</v>
      </c>
      <c r="L328" t="s">
        <v>25</v>
      </c>
    </row>
    <row r="329" spans="1:12" x14ac:dyDescent="0.35">
      <c r="A329">
        <v>576</v>
      </c>
      <c r="B329" t="s">
        <v>17</v>
      </c>
      <c r="C329" t="s">
        <v>12</v>
      </c>
      <c r="D329">
        <v>210000</v>
      </c>
      <c r="E329" t="s">
        <v>19</v>
      </c>
      <c r="F329" t="s">
        <v>13</v>
      </c>
      <c r="G329" s="11">
        <v>210000</v>
      </c>
      <c r="H329">
        <v>2022</v>
      </c>
      <c r="I329">
        <v>100</v>
      </c>
      <c r="J329" t="s">
        <v>29</v>
      </c>
      <c r="K329" t="s">
        <v>29</v>
      </c>
      <c r="L329" t="s">
        <v>25</v>
      </c>
    </row>
    <row r="330" spans="1:12" x14ac:dyDescent="0.35">
      <c r="A330">
        <v>577</v>
      </c>
      <c r="B330" t="s">
        <v>17</v>
      </c>
      <c r="C330" t="s">
        <v>12</v>
      </c>
      <c r="D330">
        <v>150075</v>
      </c>
      <c r="E330" t="s">
        <v>19</v>
      </c>
      <c r="F330" t="s">
        <v>31</v>
      </c>
      <c r="G330" s="11">
        <v>150075</v>
      </c>
      <c r="H330">
        <v>2022</v>
      </c>
      <c r="I330">
        <v>100</v>
      </c>
      <c r="J330" t="s">
        <v>29</v>
      </c>
      <c r="K330" t="s">
        <v>29</v>
      </c>
      <c r="L330" t="s">
        <v>25</v>
      </c>
    </row>
    <row r="331" spans="1:12" x14ac:dyDescent="0.35">
      <c r="A331">
        <v>578</v>
      </c>
      <c r="B331" t="s">
        <v>17</v>
      </c>
      <c r="C331" t="s">
        <v>12</v>
      </c>
      <c r="D331">
        <v>100000</v>
      </c>
      <c r="E331" t="s">
        <v>19</v>
      </c>
      <c r="F331" t="s">
        <v>43</v>
      </c>
      <c r="G331" s="11">
        <v>100000</v>
      </c>
      <c r="H331">
        <v>2022</v>
      </c>
      <c r="I331">
        <v>100</v>
      </c>
      <c r="J331" t="s">
        <v>29</v>
      </c>
      <c r="K331" t="s">
        <v>29</v>
      </c>
      <c r="L331" t="s">
        <v>25</v>
      </c>
    </row>
    <row r="332" spans="1:12" x14ac:dyDescent="0.35">
      <c r="A332">
        <v>579</v>
      </c>
      <c r="B332" t="s">
        <v>17</v>
      </c>
      <c r="C332" t="s">
        <v>12</v>
      </c>
      <c r="D332">
        <v>25000</v>
      </c>
      <c r="E332" t="s">
        <v>19</v>
      </c>
      <c r="F332" t="s">
        <v>43</v>
      </c>
      <c r="G332" s="11">
        <v>25000</v>
      </c>
      <c r="H332">
        <v>2022</v>
      </c>
      <c r="I332">
        <v>100</v>
      </c>
      <c r="J332" t="s">
        <v>29</v>
      </c>
      <c r="K332" t="s">
        <v>29</v>
      </c>
      <c r="L332" t="s">
        <v>25</v>
      </c>
    </row>
    <row r="333" spans="1:12" x14ac:dyDescent="0.35">
      <c r="A333">
        <v>580</v>
      </c>
      <c r="B333" t="s">
        <v>17</v>
      </c>
      <c r="C333" t="s">
        <v>12</v>
      </c>
      <c r="D333">
        <v>126500</v>
      </c>
      <c r="E333" t="s">
        <v>19</v>
      </c>
      <c r="F333" t="s">
        <v>31</v>
      </c>
      <c r="G333" s="11">
        <v>126500</v>
      </c>
      <c r="H333">
        <v>2022</v>
      </c>
      <c r="I333">
        <v>100</v>
      </c>
      <c r="J333" t="s">
        <v>29</v>
      </c>
      <c r="K333" t="s">
        <v>29</v>
      </c>
      <c r="L333" t="s">
        <v>25</v>
      </c>
    </row>
    <row r="334" spans="1:12" x14ac:dyDescent="0.35">
      <c r="A334">
        <v>581</v>
      </c>
      <c r="B334" t="s">
        <v>17</v>
      </c>
      <c r="C334" t="s">
        <v>12</v>
      </c>
      <c r="D334">
        <v>106260</v>
      </c>
      <c r="E334" t="s">
        <v>19</v>
      </c>
      <c r="F334" t="s">
        <v>31</v>
      </c>
      <c r="G334" s="11">
        <v>106260</v>
      </c>
      <c r="H334">
        <v>2022</v>
      </c>
      <c r="I334">
        <v>100</v>
      </c>
      <c r="J334" t="s">
        <v>29</v>
      </c>
      <c r="K334" t="s">
        <v>29</v>
      </c>
      <c r="L334" t="s">
        <v>25</v>
      </c>
    </row>
    <row r="335" spans="1:12" x14ac:dyDescent="0.35">
      <c r="A335">
        <v>582</v>
      </c>
      <c r="B335" t="s">
        <v>17</v>
      </c>
      <c r="C335" t="s">
        <v>12</v>
      </c>
      <c r="D335">
        <v>220110</v>
      </c>
      <c r="E335" t="s">
        <v>19</v>
      </c>
      <c r="F335" t="s">
        <v>43</v>
      </c>
      <c r="G335" s="11">
        <v>220110</v>
      </c>
      <c r="H335">
        <v>2022</v>
      </c>
      <c r="I335">
        <v>100</v>
      </c>
      <c r="J335" t="s">
        <v>29</v>
      </c>
      <c r="K335" t="s">
        <v>29</v>
      </c>
      <c r="L335" t="s">
        <v>25</v>
      </c>
    </row>
    <row r="336" spans="1:12" x14ac:dyDescent="0.35">
      <c r="A336">
        <v>583</v>
      </c>
      <c r="B336" t="s">
        <v>17</v>
      </c>
      <c r="C336" t="s">
        <v>12</v>
      </c>
      <c r="D336">
        <v>160080</v>
      </c>
      <c r="E336" t="s">
        <v>19</v>
      </c>
      <c r="F336" t="s">
        <v>43</v>
      </c>
      <c r="G336" s="11">
        <v>160080</v>
      </c>
      <c r="H336">
        <v>2022</v>
      </c>
      <c r="I336">
        <v>100</v>
      </c>
      <c r="J336" t="s">
        <v>29</v>
      </c>
      <c r="K336" t="s">
        <v>29</v>
      </c>
      <c r="L336" t="s">
        <v>25</v>
      </c>
    </row>
    <row r="337" spans="1:12" x14ac:dyDescent="0.35">
      <c r="A337">
        <v>584</v>
      </c>
      <c r="B337" t="s">
        <v>17</v>
      </c>
      <c r="C337" t="s">
        <v>12</v>
      </c>
      <c r="D337">
        <v>105000</v>
      </c>
      <c r="E337" t="s">
        <v>19</v>
      </c>
      <c r="F337" t="s">
        <v>31</v>
      </c>
      <c r="G337" s="11">
        <v>105000</v>
      </c>
      <c r="H337">
        <v>2022</v>
      </c>
      <c r="I337">
        <v>100</v>
      </c>
      <c r="J337" t="s">
        <v>29</v>
      </c>
      <c r="K337" t="s">
        <v>29</v>
      </c>
      <c r="L337" t="s">
        <v>25</v>
      </c>
    </row>
    <row r="338" spans="1:12" x14ac:dyDescent="0.35">
      <c r="A338">
        <v>585</v>
      </c>
      <c r="B338" t="s">
        <v>17</v>
      </c>
      <c r="C338" t="s">
        <v>12</v>
      </c>
      <c r="D338">
        <v>110925</v>
      </c>
      <c r="E338" t="s">
        <v>19</v>
      </c>
      <c r="F338" t="s">
        <v>31</v>
      </c>
      <c r="G338" s="11">
        <v>110925</v>
      </c>
      <c r="H338">
        <v>2022</v>
      </c>
      <c r="I338">
        <v>100</v>
      </c>
      <c r="J338" t="s">
        <v>29</v>
      </c>
      <c r="K338" t="s">
        <v>29</v>
      </c>
      <c r="L338" t="s">
        <v>25</v>
      </c>
    </row>
    <row r="339" spans="1:12" x14ac:dyDescent="0.35">
      <c r="A339">
        <v>587</v>
      </c>
      <c r="B339" t="s">
        <v>17</v>
      </c>
      <c r="C339" t="s">
        <v>12</v>
      </c>
      <c r="D339">
        <v>140000</v>
      </c>
      <c r="E339" t="s">
        <v>19</v>
      </c>
      <c r="F339" t="s">
        <v>13</v>
      </c>
      <c r="G339" s="11">
        <v>140000</v>
      </c>
      <c r="H339">
        <v>2022</v>
      </c>
      <c r="I339">
        <v>100</v>
      </c>
      <c r="J339" t="s">
        <v>29</v>
      </c>
      <c r="K339" t="s">
        <v>29</v>
      </c>
      <c r="L339" t="s">
        <v>25</v>
      </c>
    </row>
    <row r="340" spans="1:12" x14ac:dyDescent="0.35">
      <c r="A340">
        <v>588</v>
      </c>
      <c r="B340" t="s">
        <v>17</v>
      </c>
      <c r="C340" t="s">
        <v>12</v>
      </c>
      <c r="D340">
        <v>99000</v>
      </c>
      <c r="E340" t="s">
        <v>19</v>
      </c>
      <c r="F340" t="s">
        <v>31</v>
      </c>
      <c r="G340" s="11">
        <v>99000</v>
      </c>
      <c r="H340">
        <v>2022</v>
      </c>
      <c r="I340">
        <v>0</v>
      </c>
      <c r="J340" t="s">
        <v>29</v>
      </c>
      <c r="K340" t="s">
        <v>29</v>
      </c>
      <c r="L340" t="s">
        <v>25</v>
      </c>
    </row>
    <row r="341" spans="1:12" x14ac:dyDescent="0.35">
      <c r="A341">
        <v>589</v>
      </c>
      <c r="B341" t="s">
        <v>17</v>
      </c>
      <c r="C341" t="s">
        <v>12</v>
      </c>
      <c r="D341">
        <v>60000</v>
      </c>
      <c r="E341" t="s">
        <v>19</v>
      </c>
      <c r="F341" t="s">
        <v>31</v>
      </c>
      <c r="G341" s="11">
        <v>60000</v>
      </c>
      <c r="H341">
        <v>2022</v>
      </c>
      <c r="I341">
        <v>100</v>
      </c>
      <c r="J341" t="s">
        <v>29</v>
      </c>
      <c r="K341" t="s">
        <v>29</v>
      </c>
      <c r="L341" t="s">
        <v>25</v>
      </c>
    </row>
    <row r="342" spans="1:12" x14ac:dyDescent="0.35">
      <c r="A342">
        <v>590</v>
      </c>
      <c r="B342" t="s">
        <v>17</v>
      </c>
      <c r="C342" t="s">
        <v>12</v>
      </c>
      <c r="D342">
        <v>192564</v>
      </c>
      <c r="E342" t="s">
        <v>19</v>
      </c>
      <c r="F342" t="s">
        <v>109</v>
      </c>
      <c r="G342" s="11">
        <v>192564</v>
      </c>
      <c r="H342">
        <v>2022</v>
      </c>
      <c r="I342">
        <v>100</v>
      </c>
      <c r="J342" t="s">
        <v>29</v>
      </c>
      <c r="K342" t="s">
        <v>29</v>
      </c>
      <c r="L342" t="s">
        <v>25</v>
      </c>
    </row>
    <row r="343" spans="1:12" x14ac:dyDescent="0.35">
      <c r="A343">
        <v>591</v>
      </c>
      <c r="B343" t="s">
        <v>17</v>
      </c>
      <c r="C343" t="s">
        <v>12</v>
      </c>
      <c r="D343">
        <v>144854</v>
      </c>
      <c r="E343" t="s">
        <v>19</v>
      </c>
      <c r="F343" t="s">
        <v>109</v>
      </c>
      <c r="G343" s="11">
        <v>144854</v>
      </c>
      <c r="H343">
        <v>2022</v>
      </c>
      <c r="I343">
        <v>100</v>
      </c>
      <c r="J343" t="s">
        <v>29</v>
      </c>
      <c r="K343" t="s">
        <v>29</v>
      </c>
      <c r="L343" t="s">
        <v>25</v>
      </c>
    </row>
    <row r="344" spans="1:12" x14ac:dyDescent="0.35">
      <c r="A344">
        <v>592</v>
      </c>
      <c r="B344" t="s">
        <v>17</v>
      </c>
      <c r="C344" t="s">
        <v>12</v>
      </c>
      <c r="D344">
        <v>230000</v>
      </c>
      <c r="E344" t="s">
        <v>19</v>
      </c>
      <c r="F344" t="s">
        <v>13</v>
      </c>
      <c r="G344" s="11">
        <v>230000</v>
      </c>
      <c r="H344">
        <v>2022</v>
      </c>
      <c r="I344">
        <v>100</v>
      </c>
      <c r="J344" t="s">
        <v>29</v>
      </c>
      <c r="K344" t="s">
        <v>29</v>
      </c>
      <c r="L344" t="s">
        <v>25</v>
      </c>
    </row>
    <row r="345" spans="1:12" x14ac:dyDescent="0.35">
      <c r="A345">
        <v>593</v>
      </c>
      <c r="B345" t="s">
        <v>17</v>
      </c>
      <c r="C345" t="s">
        <v>12</v>
      </c>
      <c r="D345">
        <v>150000</v>
      </c>
      <c r="E345" t="s">
        <v>19</v>
      </c>
      <c r="F345" t="s">
        <v>13</v>
      </c>
      <c r="G345" s="11">
        <v>150000</v>
      </c>
      <c r="H345">
        <v>2022</v>
      </c>
      <c r="I345">
        <v>100</v>
      </c>
      <c r="J345" t="s">
        <v>29</v>
      </c>
      <c r="K345" t="s">
        <v>29</v>
      </c>
      <c r="L345" t="s">
        <v>25</v>
      </c>
    </row>
    <row r="346" spans="1:12" x14ac:dyDescent="0.35">
      <c r="A346">
        <v>594</v>
      </c>
      <c r="B346" t="s">
        <v>17</v>
      </c>
      <c r="C346" t="s">
        <v>12</v>
      </c>
      <c r="D346">
        <v>150260</v>
      </c>
      <c r="E346" t="s">
        <v>19</v>
      </c>
      <c r="F346" t="s">
        <v>105</v>
      </c>
      <c r="G346" s="11">
        <v>150260</v>
      </c>
      <c r="H346">
        <v>2022</v>
      </c>
      <c r="I346">
        <v>100</v>
      </c>
      <c r="J346" t="s">
        <v>29</v>
      </c>
      <c r="K346" t="s">
        <v>29</v>
      </c>
      <c r="L346" t="s">
        <v>25</v>
      </c>
    </row>
    <row r="347" spans="1:12" x14ac:dyDescent="0.35">
      <c r="A347">
        <v>595</v>
      </c>
      <c r="B347" t="s">
        <v>17</v>
      </c>
      <c r="C347" t="s">
        <v>12</v>
      </c>
      <c r="D347">
        <v>109280</v>
      </c>
      <c r="E347" t="s">
        <v>19</v>
      </c>
      <c r="F347" t="s">
        <v>105</v>
      </c>
      <c r="G347" s="11">
        <v>109280</v>
      </c>
      <c r="H347">
        <v>2022</v>
      </c>
      <c r="I347">
        <v>100</v>
      </c>
      <c r="J347" t="s">
        <v>29</v>
      </c>
      <c r="K347" t="s">
        <v>29</v>
      </c>
      <c r="L347" t="s">
        <v>25</v>
      </c>
    </row>
    <row r="348" spans="1:12" x14ac:dyDescent="0.35">
      <c r="A348">
        <v>596</v>
      </c>
      <c r="B348" t="s">
        <v>17</v>
      </c>
      <c r="C348" t="s">
        <v>12</v>
      </c>
      <c r="D348">
        <v>210000</v>
      </c>
      <c r="E348" t="s">
        <v>19</v>
      </c>
      <c r="F348" t="s">
        <v>13</v>
      </c>
      <c r="G348" s="11">
        <v>210000</v>
      </c>
      <c r="H348">
        <v>2022</v>
      </c>
      <c r="I348">
        <v>100</v>
      </c>
      <c r="J348" t="s">
        <v>29</v>
      </c>
      <c r="K348" t="s">
        <v>29</v>
      </c>
      <c r="L348" t="s">
        <v>25</v>
      </c>
    </row>
    <row r="349" spans="1:12" x14ac:dyDescent="0.35">
      <c r="A349">
        <v>597</v>
      </c>
      <c r="B349" t="s">
        <v>17</v>
      </c>
      <c r="C349" t="s">
        <v>12</v>
      </c>
      <c r="D349">
        <v>170000</v>
      </c>
      <c r="E349" t="s">
        <v>19</v>
      </c>
      <c r="F349" t="s">
        <v>31</v>
      </c>
      <c r="G349" s="11">
        <v>170000</v>
      </c>
      <c r="H349">
        <v>2022</v>
      </c>
      <c r="I349">
        <v>100</v>
      </c>
      <c r="J349" t="s">
        <v>29</v>
      </c>
      <c r="K349" t="s">
        <v>29</v>
      </c>
      <c r="L349" t="s">
        <v>25</v>
      </c>
    </row>
    <row r="350" spans="1:12" x14ac:dyDescent="0.35">
      <c r="A350">
        <v>598</v>
      </c>
      <c r="B350" t="s">
        <v>11</v>
      </c>
      <c r="C350" t="s">
        <v>12</v>
      </c>
      <c r="D350">
        <v>160000</v>
      </c>
      <c r="E350" t="s">
        <v>19</v>
      </c>
      <c r="F350" t="s">
        <v>13</v>
      </c>
      <c r="G350" s="11">
        <v>160000</v>
      </c>
      <c r="H350">
        <v>2022</v>
      </c>
      <c r="I350">
        <v>100</v>
      </c>
      <c r="J350" t="s">
        <v>29</v>
      </c>
      <c r="K350" t="s">
        <v>29</v>
      </c>
      <c r="L350" t="s">
        <v>25</v>
      </c>
    </row>
    <row r="351" spans="1:12" x14ac:dyDescent="0.35">
      <c r="A351">
        <v>599</v>
      </c>
      <c r="B351" t="s">
        <v>11</v>
      </c>
      <c r="C351" t="s">
        <v>12</v>
      </c>
      <c r="D351">
        <v>130000</v>
      </c>
      <c r="E351" t="s">
        <v>19</v>
      </c>
      <c r="F351" t="s">
        <v>13</v>
      </c>
      <c r="G351" s="11">
        <v>130000</v>
      </c>
      <c r="H351">
        <v>2022</v>
      </c>
      <c r="I351">
        <v>100</v>
      </c>
      <c r="J351" t="s">
        <v>29</v>
      </c>
      <c r="K351" t="s">
        <v>29</v>
      </c>
      <c r="L351" t="s">
        <v>25</v>
      </c>
    </row>
    <row r="352" spans="1:12" x14ac:dyDescent="0.35">
      <c r="A352">
        <v>602</v>
      </c>
      <c r="B352" t="s">
        <v>17</v>
      </c>
      <c r="C352" t="s">
        <v>12</v>
      </c>
      <c r="D352">
        <v>154000</v>
      </c>
      <c r="E352" t="s">
        <v>19</v>
      </c>
      <c r="F352" t="s">
        <v>43</v>
      </c>
      <c r="G352" s="11">
        <v>154000</v>
      </c>
      <c r="H352">
        <v>2022</v>
      </c>
      <c r="I352">
        <v>100</v>
      </c>
      <c r="J352" t="s">
        <v>29</v>
      </c>
      <c r="K352" t="s">
        <v>29</v>
      </c>
      <c r="L352" t="s">
        <v>25</v>
      </c>
    </row>
    <row r="353" spans="1:12" x14ac:dyDescent="0.35">
      <c r="A353">
        <v>603</v>
      </c>
      <c r="B353" t="s">
        <v>17</v>
      </c>
      <c r="C353" t="s">
        <v>12</v>
      </c>
      <c r="D353">
        <v>126000</v>
      </c>
      <c r="E353" t="s">
        <v>19</v>
      </c>
      <c r="F353" t="s">
        <v>43</v>
      </c>
      <c r="G353" s="11">
        <v>126000</v>
      </c>
      <c r="H353">
        <v>2022</v>
      </c>
      <c r="I353">
        <v>100</v>
      </c>
      <c r="J353" t="s">
        <v>29</v>
      </c>
      <c r="K353" t="s">
        <v>29</v>
      </c>
      <c r="L353" t="s">
        <v>25</v>
      </c>
    </row>
    <row r="354" spans="1:12" x14ac:dyDescent="0.35">
      <c r="A354">
        <v>604</v>
      </c>
      <c r="B354" t="s">
        <v>17</v>
      </c>
      <c r="C354" t="s">
        <v>12</v>
      </c>
      <c r="D354">
        <v>129000</v>
      </c>
      <c r="E354" t="s">
        <v>19</v>
      </c>
      <c r="F354" t="s">
        <v>31</v>
      </c>
      <c r="G354" s="11">
        <v>129000</v>
      </c>
      <c r="H354">
        <v>2022</v>
      </c>
      <c r="I354">
        <v>0</v>
      </c>
      <c r="J354" t="s">
        <v>29</v>
      </c>
      <c r="K354" t="s">
        <v>29</v>
      </c>
      <c r="L354" t="s">
        <v>25</v>
      </c>
    </row>
    <row r="355" spans="1:12" x14ac:dyDescent="0.35">
      <c r="A355">
        <v>605</v>
      </c>
      <c r="B355" t="s">
        <v>17</v>
      </c>
      <c r="C355" t="s">
        <v>12</v>
      </c>
      <c r="D355">
        <v>150000</v>
      </c>
      <c r="E355" t="s">
        <v>19</v>
      </c>
      <c r="F355" t="s">
        <v>31</v>
      </c>
      <c r="G355" s="11">
        <v>150000</v>
      </c>
      <c r="H355">
        <v>2022</v>
      </c>
      <c r="I355">
        <v>100</v>
      </c>
      <c r="J355" t="s">
        <v>29</v>
      </c>
      <c r="K355" t="s">
        <v>29</v>
      </c>
      <c r="L355" t="s">
        <v>25</v>
      </c>
    </row>
    <row r="356" spans="1:12" x14ac:dyDescent="0.35">
      <c r="A356">
        <v>606</v>
      </c>
      <c r="B356" t="s">
        <v>11</v>
      </c>
      <c r="C356" t="s">
        <v>12</v>
      </c>
      <c r="D356">
        <v>200000</v>
      </c>
      <c r="E356" t="s">
        <v>19</v>
      </c>
      <c r="F356" t="s">
        <v>70</v>
      </c>
      <c r="G356" s="11">
        <v>200000</v>
      </c>
      <c r="H356">
        <v>2022</v>
      </c>
      <c r="I356">
        <v>100</v>
      </c>
      <c r="J356" t="s">
        <v>40</v>
      </c>
      <c r="K356" t="s">
        <v>29</v>
      </c>
      <c r="L356" t="s">
        <v>16</v>
      </c>
    </row>
  </sheetData>
  <autoFilter ref="A1:L1048324" xr:uid="{00000000-0009-0000-0000-000001000000}"/>
  <conditionalFormatting sqref="G1:G356">
    <cfRule type="top10" dxfId="20" priority="2" percent="1" rank="10"/>
    <cfRule type="top10" dxfId="19" priority="1" percent="1" bottom="1" rank="10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23BA7-75B5-4586-B3AE-0BA3297539AD}">
  <dimension ref="A1:L54"/>
  <sheetViews>
    <sheetView tabSelected="1" workbookViewId="0">
      <selection activeCell="F4" sqref="F4"/>
    </sheetView>
  </sheetViews>
  <sheetFormatPr defaultRowHeight="14.5" x14ac:dyDescent="0.35"/>
  <cols>
    <col min="1" max="1" width="10.54296875" bestFit="1" customWidth="1"/>
    <col min="2" max="2" width="30.7265625" bestFit="1" customWidth="1"/>
    <col min="3" max="3" width="15.90625" bestFit="1" customWidth="1"/>
    <col min="4" max="4" width="14.08984375" bestFit="1" customWidth="1"/>
    <col min="5" max="5" width="17.08984375" bestFit="1" customWidth="1"/>
    <col min="6" max="6" width="18.36328125" bestFit="1" customWidth="1"/>
    <col min="7" max="7" width="8" bestFit="1" customWidth="1"/>
    <col min="8" max="8" width="16.26953125" bestFit="1" customWidth="1"/>
    <col min="9" max="9" width="11.90625" bestFit="1" customWidth="1"/>
    <col min="10" max="10" width="20.453125" bestFit="1" customWidth="1"/>
    <col min="11" max="11" width="18.453125" bestFit="1" customWidth="1"/>
    <col min="12" max="12" width="14.81640625" bestFit="1" customWidth="1"/>
    <col min="13" max="13" width="18.453125" bestFit="1" customWidth="1"/>
    <col min="14" max="14" width="14.81640625" bestFit="1" customWidth="1"/>
    <col min="15" max="15" width="14" customWidth="1"/>
    <col min="16" max="16" width="20" customWidth="1"/>
    <col min="17" max="17" width="18.1796875" customWidth="1"/>
    <col min="18" max="18" width="14.54296875" customWidth="1"/>
  </cols>
  <sheetData>
    <row r="1" spans="1:12" x14ac:dyDescent="0.35">
      <c r="A1" s="2" t="s">
        <v>147</v>
      </c>
      <c r="B1" s="3" t="s">
        <v>3</v>
      </c>
      <c r="C1" s="12" t="s">
        <v>6</v>
      </c>
      <c r="D1" s="3" t="s">
        <v>8</v>
      </c>
      <c r="E1" s="3" t="s">
        <v>1</v>
      </c>
      <c r="F1" s="3" t="s">
        <v>2</v>
      </c>
      <c r="G1" s="3" t="s">
        <v>4</v>
      </c>
      <c r="H1" s="3" t="s">
        <v>5</v>
      </c>
      <c r="I1" s="3" t="s">
        <v>0</v>
      </c>
      <c r="J1" s="3" t="s">
        <v>7</v>
      </c>
      <c r="K1" s="3" t="s">
        <v>9</v>
      </c>
      <c r="L1" s="4" t="s">
        <v>10</v>
      </c>
    </row>
    <row r="2" spans="1:12" x14ac:dyDescent="0.35">
      <c r="A2" s="5">
        <v>79</v>
      </c>
      <c r="B2" s="6" t="s">
        <v>31</v>
      </c>
      <c r="C2" s="13">
        <v>80000</v>
      </c>
      <c r="D2" s="6">
        <v>100</v>
      </c>
      <c r="E2" s="6" t="s">
        <v>30</v>
      </c>
      <c r="F2" s="6" t="s">
        <v>12</v>
      </c>
      <c r="G2" s="6">
        <v>80000</v>
      </c>
      <c r="H2" s="6" t="s">
        <v>19</v>
      </c>
      <c r="I2" s="6">
        <v>2021</v>
      </c>
      <c r="J2" s="6" t="s">
        <v>29</v>
      </c>
      <c r="K2" s="6" t="s">
        <v>29</v>
      </c>
      <c r="L2" s="7" t="s">
        <v>25</v>
      </c>
    </row>
    <row r="3" spans="1:12" hidden="1" x14ac:dyDescent="0.35">
      <c r="A3" s="5">
        <v>96</v>
      </c>
      <c r="B3" s="6" t="s">
        <v>70</v>
      </c>
      <c r="C3" s="13">
        <v>12000</v>
      </c>
      <c r="D3" s="6">
        <v>100</v>
      </c>
      <c r="E3" s="6" t="s">
        <v>30</v>
      </c>
      <c r="F3" s="6" t="s">
        <v>47</v>
      </c>
      <c r="G3" s="6">
        <v>12000</v>
      </c>
      <c r="H3" s="6" t="s">
        <v>19</v>
      </c>
      <c r="I3" s="6">
        <v>2021</v>
      </c>
      <c r="J3" s="6" t="s">
        <v>91</v>
      </c>
      <c r="K3" s="6" t="s">
        <v>29</v>
      </c>
      <c r="L3" s="7" t="s">
        <v>21</v>
      </c>
    </row>
    <row r="4" spans="1:12" x14ac:dyDescent="0.35">
      <c r="A4" s="5">
        <v>98</v>
      </c>
      <c r="B4" s="6" t="s">
        <v>93</v>
      </c>
      <c r="C4" s="13">
        <v>70000</v>
      </c>
      <c r="D4" s="6">
        <v>100</v>
      </c>
      <c r="E4" s="6" t="s">
        <v>30</v>
      </c>
      <c r="F4" s="6" t="s">
        <v>12</v>
      </c>
      <c r="G4" s="6">
        <v>70000</v>
      </c>
      <c r="H4" s="6" t="s">
        <v>19</v>
      </c>
      <c r="I4" s="6">
        <v>2021</v>
      </c>
      <c r="J4" s="6" t="s">
        <v>29</v>
      </c>
      <c r="K4" s="6" t="s">
        <v>29</v>
      </c>
      <c r="L4" s="7" t="s">
        <v>25</v>
      </c>
    </row>
    <row r="5" spans="1:12" hidden="1" x14ac:dyDescent="0.35">
      <c r="A5" s="5">
        <v>113</v>
      </c>
      <c r="B5" s="6" t="s">
        <v>70</v>
      </c>
      <c r="C5" s="13">
        <v>12000</v>
      </c>
      <c r="D5" s="6">
        <v>100</v>
      </c>
      <c r="E5" s="6" t="s">
        <v>30</v>
      </c>
      <c r="F5" s="6" t="s">
        <v>47</v>
      </c>
      <c r="G5" s="6">
        <v>12000</v>
      </c>
      <c r="H5" s="6" t="s">
        <v>19</v>
      </c>
      <c r="I5" s="6">
        <v>2021</v>
      </c>
      <c r="J5" s="6" t="s">
        <v>42</v>
      </c>
      <c r="K5" s="6" t="s">
        <v>29</v>
      </c>
      <c r="L5" s="7" t="s">
        <v>25</v>
      </c>
    </row>
    <row r="6" spans="1:12" x14ac:dyDescent="0.35">
      <c r="A6" s="5">
        <v>115</v>
      </c>
      <c r="B6" s="6" t="s">
        <v>18</v>
      </c>
      <c r="C6" s="13">
        <v>225000</v>
      </c>
      <c r="D6" s="6">
        <v>100</v>
      </c>
      <c r="E6" s="6" t="s">
        <v>30</v>
      </c>
      <c r="F6" s="6" t="s">
        <v>12</v>
      </c>
      <c r="G6" s="6">
        <v>225000</v>
      </c>
      <c r="H6" s="6" t="s">
        <v>19</v>
      </c>
      <c r="I6" s="6">
        <v>2021</v>
      </c>
      <c r="J6" s="6" t="s">
        <v>29</v>
      </c>
      <c r="K6" s="6" t="s">
        <v>29</v>
      </c>
      <c r="L6" s="7" t="s">
        <v>16</v>
      </c>
    </row>
    <row r="7" spans="1:12" x14ac:dyDescent="0.35">
      <c r="A7" s="5">
        <v>118</v>
      </c>
      <c r="B7" s="6" t="s">
        <v>31</v>
      </c>
      <c r="C7" s="13">
        <v>90000</v>
      </c>
      <c r="D7" s="6">
        <v>100</v>
      </c>
      <c r="E7" s="6" t="s">
        <v>30</v>
      </c>
      <c r="F7" s="6" t="s">
        <v>12</v>
      </c>
      <c r="G7" s="6">
        <v>90000</v>
      </c>
      <c r="H7" s="6" t="s">
        <v>19</v>
      </c>
      <c r="I7" s="6">
        <v>2021</v>
      </c>
      <c r="J7" s="6" t="s">
        <v>29</v>
      </c>
      <c r="K7" s="6" t="s">
        <v>29</v>
      </c>
      <c r="L7" s="7" t="s">
        <v>21</v>
      </c>
    </row>
    <row r="8" spans="1:12" hidden="1" x14ac:dyDescent="0.35">
      <c r="A8" s="5">
        <v>512</v>
      </c>
      <c r="B8" s="6" t="s">
        <v>43</v>
      </c>
      <c r="C8" s="13">
        <v>65000</v>
      </c>
      <c r="D8" s="6">
        <v>100</v>
      </c>
      <c r="E8" s="6" t="s">
        <v>30</v>
      </c>
      <c r="F8" s="6" t="s">
        <v>12</v>
      </c>
      <c r="G8" s="6">
        <v>65000</v>
      </c>
      <c r="H8" s="6" t="s">
        <v>19</v>
      </c>
      <c r="I8" s="6">
        <v>2022</v>
      </c>
      <c r="J8" s="6" t="s">
        <v>29</v>
      </c>
      <c r="K8" s="6" t="s">
        <v>29</v>
      </c>
      <c r="L8" s="7" t="s">
        <v>21</v>
      </c>
    </row>
    <row r="9" spans="1:12" hidden="1" x14ac:dyDescent="0.35">
      <c r="A9" s="5">
        <v>31</v>
      </c>
      <c r="B9" s="6" t="s">
        <v>22</v>
      </c>
      <c r="C9" s="13">
        <v>70000</v>
      </c>
      <c r="D9" s="6">
        <v>100</v>
      </c>
      <c r="E9" s="6" t="s">
        <v>30</v>
      </c>
      <c r="F9" s="6" t="s">
        <v>12</v>
      </c>
      <c r="G9" s="6">
        <v>70000</v>
      </c>
      <c r="H9" s="6" t="s">
        <v>19</v>
      </c>
      <c r="I9" s="6">
        <v>2020</v>
      </c>
      <c r="J9" s="6" t="s">
        <v>29</v>
      </c>
      <c r="K9" s="6" t="s">
        <v>29</v>
      </c>
      <c r="L9" s="7" t="s">
        <v>16</v>
      </c>
    </row>
    <row r="10" spans="1:12" x14ac:dyDescent="0.35">
      <c r="A10" s="5">
        <v>122</v>
      </c>
      <c r="B10" s="6" t="s">
        <v>31</v>
      </c>
      <c r="C10" s="13">
        <v>50000</v>
      </c>
      <c r="D10" s="6">
        <v>100</v>
      </c>
      <c r="E10" s="6" t="s">
        <v>30</v>
      </c>
      <c r="F10" s="6" t="s">
        <v>12</v>
      </c>
      <c r="G10" s="6">
        <v>50000</v>
      </c>
      <c r="H10" s="6" t="s">
        <v>19</v>
      </c>
      <c r="I10" s="6">
        <v>2021</v>
      </c>
      <c r="J10" s="6" t="s">
        <v>29</v>
      </c>
      <c r="K10" s="6" t="s">
        <v>29</v>
      </c>
      <c r="L10" s="7" t="s">
        <v>25</v>
      </c>
    </row>
    <row r="11" spans="1:12" hidden="1" x14ac:dyDescent="0.35">
      <c r="A11" s="5">
        <v>5</v>
      </c>
      <c r="B11" s="6" t="s">
        <v>31</v>
      </c>
      <c r="C11" s="13">
        <v>72000</v>
      </c>
      <c r="D11" s="6">
        <v>100</v>
      </c>
      <c r="E11" s="6" t="s">
        <v>30</v>
      </c>
      <c r="F11" s="6" t="s">
        <v>12</v>
      </c>
      <c r="G11" s="6">
        <v>72000</v>
      </c>
      <c r="H11" s="6" t="s">
        <v>19</v>
      </c>
      <c r="I11" s="6">
        <v>2020</v>
      </c>
      <c r="J11" s="6" t="s">
        <v>29</v>
      </c>
      <c r="K11" s="6" t="s">
        <v>29</v>
      </c>
      <c r="L11" s="7" t="s">
        <v>16</v>
      </c>
    </row>
    <row r="12" spans="1:12" x14ac:dyDescent="0.35">
      <c r="A12" s="5">
        <v>134</v>
      </c>
      <c r="B12" s="6" t="s">
        <v>13</v>
      </c>
      <c r="C12" s="13">
        <v>100000</v>
      </c>
      <c r="D12" s="6">
        <v>0</v>
      </c>
      <c r="E12" s="6" t="s">
        <v>30</v>
      </c>
      <c r="F12" s="6" t="s">
        <v>12</v>
      </c>
      <c r="G12" s="6">
        <v>100000</v>
      </c>
      <c r="H12" s="6" t="s">
        <v>19</v>
      </c>
      <c r="I12" s="6">
        <v>2021</v>
      </c>
      <c r="J12" s="6" t="s">
        <v>29</v>
      </c>
      <c r="K12" s="6" t="s">
        <v>29</v>
      </c>
      <c r="L12" s="7" t="s">
        <v>21</v>
      </c>
    </row>
    <row r="13" spans="1:12" x14ac:dyDescent="0.35">
      <c r="A13" s="5">
        <v>139</v>
      </c>
      <c r="B13" s="6" t="s">
        <v>13</v>
      </c>
      <c r="C13" s="13">
        <v>80000</v>
      </c>
      <c r="D13" s="6">
        <v>100</v>
      </c>
      <c r="E13" s="6" t="s">
        <v>30</v>
      </c>
      <c r="F13" s="6" t="s">
        <v>12</v>
      </c>
      <c r="G13" s="6">
        <v>80000</v>
      </c>
      <c r="H13" s="6" t="s">
        <v>19</v>
      </c>
      <c r="I13" s="6">
        <v>2021</v>
      </c>
      <c r="J13" s="6" t="s">
        <v>29</v>
      </c>
      <c r="K13" s="6" t="s">
        <v>29</v>
      </c>
      <c r="L13" s="7" t="s">
        <v>25</v>
      </c>
    </row>
    <row r="14" spans="1:12" x14ac:dyDescent="0.35">
      <c r="A14" s="5">
        <v>159</v>
      </c>
      <c r="B14" s="6" t="s">
        <v>28</v>
      </c>
      <c r="C14" s="13">
        <v>125000</v>
      </c>
      <c r="D14" s="6">
        <v>100</v>
      </c>
      <c r="E14" s="6" t="s">
        <v>30</v>
      </c>
      <c r="F14" s="6" t="s">
        <v>12</v>
      </c>
      <c r="G14" s="6">
        <v>125000</v>
      </c>
      <c r="H14" s="6" t="s">
        <v>19</v>
      </c>
      <c r="I14" s="6">
        <v>2021</v>
      </c>
      <c r="J14" s="6" t="s">
        <v>29</v>
      </c>
      <c r="K14" s="6" t="s">
        <v>29</v>
      </c>
      <c r="L14" s="7" t="s">
        <v>21</v>
      </c>
    </row>
    <row r="15" spans="1:12" x14ac:dyDescent="0.35">
      <c r="A15" s="5">
        <v>166</v>
      </c>
      <c r="B15" s="6" t="s">
        <v>43</v>
      </c>
      <c r="C15" s="13">
        <v>80000</v>
      </c>
      <c r="D15" s="6">
        <v>100</v>
      </c>
      <c r="E15" s="6" t="s">
        <v>30</v>
      </c>
      <c r="F15" s="6" t="s">
        <v>12</v>
      </c>
      <c r="G15" s="6">
        <v>80000</v>
      </c>
      <c r="H15" s="6" t="s">
        <v>19</v>
      </c>
      <c r="I15" s="6">
        <v>2021</v>
      </c>
      <c r="J15" s="6" t="s">
        <v>29</v>
      </c>
      <c r="K15" s="6" t="s">
        <v>29</v>
      </c>
      <c r="L15" s="7" t="s">
        <v>16</v>
      </c>
    </row>
    <row r="16" spans="1:12" x14ac:dyDescent="0.35">
      <c r="A16" s="5">
        <v>168</v>
      </c>
      <c r="B16" s="6" t="s">
        <v>51</v>
      </c>
      <c r="C16" s="13">
        <v>55000</v>
      </c>
      <c r="D16" s="6">
        <v>50</v>
      </c>
      <c r="E16" s="6" t="s">
        <v>30</v>
      </c>
      <c r="F16" s="6" t="s">
        <v>12</v>
      </c>
      <c r="G16" s="6">
        <v>55000</v>
      </c>
      <c r="H16" s="6" t="s">
        <v>19</v>
      </c>
      <c r="I16" s="6">
        <v>2021</v>
      </c>
      <c r="J16" s="6" t="s">
        <v>29</v>
      </c>
      <c r="K16" s="6" t="s">
        <v>29</v>
      </c>
      <c r="L16" s="7" t="s">
        <v>21</v>
      </c>
    </row>
    <row r="17" spans="1:12" x14ac:dyDescent="0.35">
      <c r="A17" s="5">
        <v>172</v>
      </c>
      <c r="B17" s="6" t="s">
        <v>31</v>
      </c>
      <c r="C17" s="13">
        <v>60000</v>
      </c>
      <c r="D17" s="6">
        <v>100</v>
      </c>
      <c r="E17" s="6" t="s">
        <v>30</v>
      </c>
      <c r="F17" s="6" t="s">
        <v>12</v>
      </c>
      <c r="G17" s="6">
        <v>60000</v>
      </c>
      <c r="H17" s="6" t="s">
        <v>19</v>
      </c>
      <c r="I17" s="6">
        <v>2021</v>
      </c>
      <c r="J17" s="6" t="s">
        <v>29</v>
      </c>
      <c r="K17" s="6" t="s">
        <v>29</v>
      </c>
      <c r="L17" s="7" t="s">
        <v>21</v>
      </c>
    </row>
    <row r="18" spans="1:12" x14ac:dyDescent="0.35">
      <c r="A18" s="5">
        <v>178</v>
      </c>
      <c r="B18" s="6" t="s">
        <v>28</v>
      </c>
      <c r="C18" s="13">
        <v>81000</v>
      </c>
      <c r="D18" s="6">
        <v>50</v>
      </c>
      <c r="E18" s="6" t="s">
        <v>30</v>
      </c>
      <c r="F18" s="6" t="s">
        <v>12</v>
      </c>
      <c r="G18" s="6">
        <v>81000</v>
      </c>
      <c r="H18" s="6" t="s">
        <v>19</v>
      </c>
      <c r="I18" s="6">
        <v>2021</v>
      </c>
      <c r="J18" s="6" t="s">
        <v>29</v>
      </c>
      <c r="K18" s="6" t="s">
        <v>29</v>
      </c>
      <c r="L18" s="7" t="s">
        <v>21</v>
      </c>
    </row>
    <row r="19" spans="1:12" x14ac:dyDescent="0.35">
      <c r="A19" s="5">
        <v>199</v>
      </c>
      <c r="B19" s="6" t="s">
        <v>46</v>
      </c>
      <c r="C19" s="13">
        <v>90000</v>
      </c>
      <c r="D19" s="6">
        <v>100</v>
      </c>
      <c r="E19" s="6" t="s">
        <v>30</v>
      </c>
      <c r="F19" s="6" t="s">
        <v>12</v>
      </c>
      <c r="G19" s="6">
        <v>90000</v>
      </c>
      <c r="H19" s="6" t="s">
        <v>19</v>
      </c>
      <c r="I19" s="6">
        <v>2021</v>
      </c>
      <c r="J19" s="6" t="s">
        <v>29</v>
      </c>
      <c r="K19" s="6" t="s">
        <v>29</v>
      </c>
      <c r="L19" s="7" t="s">
        <v>21</v>
      </c>
    </row>
    <row r="20" spans="1:12" hidden="1" x14ac:dyDescent="0.35">
      <c r="A20" s="5">
        <v>51</v>
      </c>
      <c r="B20" s="6" t="s">
        <v>31</v>
      </c>
      <c r="C20" s="13">
        <v>91000</v>
      </c>
      <c r="D20" s="6">
        <v>100</v>
      </c>
      <c r="E20" s="6" t="s">
        <v>30</v>
      </c>
      <c r="F20" s="6" t="s">
        <v>12</v>
      </c>
      <c r="G20" s="6">
        <v>91000</v>
      </c>
      <c r="H20" s="6" t="s">
        <v>19</v>
      </c>
      <c r="I20" s="6">
        <v>2020</v>
      </c>
      <c r="J20" s="6" t="s">
        <v>29</v>
      </c>
      <c r="K20" s="6" t="s">
        <v>29</v>
      </c>
      <c r="L20" s="7" t="s">
        <v>16</v>
      </c>
    </row>
    <row r="21" spans="1:12" hidden="1" x14ac:dyDescent="0.35">
      <c r="A21" s="5">
        <v>28</v>
      </c>
      <c r="B21" s="6" t="s">
        <v>35</v>
      </c>
      <c r="C21" s="13">
        <v>100000</v>
      </c>
      <c r="D21" s="6">
        <v>100</v>
      </c>
      <c r="E21" s="6" t="s">
        <v>30</v>
      </c>
      <c r="F21" s="6" t="s">
        <v>59</v>
      </c>
      <c r="G21" s="6">
        <v>100000</v>
      </c>
      <c r="H21" s="6" t="s">
        <v>19</v>
      </c>
      <c r="I21" s="6">
        <v>2020</v>
      </c>
      <c r="J21" s="6" t="s">
        <v>29</v>
      </c>
      <c r="K21" s="6" t="s">
        <v>29</v>
      </c>
      <c r="L21" s="7" t="s">
        <v>16</v>
      </c>
    </row>
    <row r="22" spans="1:12" x14ac:dyDescent="0.35">
      <c r="A22" s="5">
        <v>251</v>
      </c>
      <c r="B22" s="6" t="s">
        <v>13</v>
      </c>
      <c r="C22" s="13">
        <v>90000</v>
      </c>
      <c r="D22" s="6">
        <v>100</v>
      </c>
      <c r="E22" s="6" t="s">
        <v>30</v>
      </c>
      <c r="F22" s="6" t="s">
        <v>12</v>
      </c>
      <c r="G22" s="6">
        <v>90000</v>
      </c>
      <c r="H22" s="6" t="s">
        <v>19</v>
      </c>
      <c r="I22" s="6">
        <v>2021</v>
      </c>
      <c r="J22" s="6" t="s">
        <v>29</v>
      </c>
      <c r="K22" s="6" t="s">
        <v>29</v>
      </c>
      <c r="L22" s="7" t="s">
        <v>21</v>
      </c>
    </row>
    <row r="23" spans="1:12" x14ac:dyDescent="0.35">
      <c r="A23" s="5">
        <v>270</v>
      </c>
      <c r="B23" s="6" t="s">
        <v>43</v>
      </c>
      <c r="C23" s="13">
        <v>72500</v>
      </c>
      <c r="D23" s="6">
        <v>100</v>
      </c>
      <c r="E23" s="6" t="s">
        <v>30</v>
      </c>
      <c r="F23" s="6" t="s">
        <v>12</v>
      </c>
      <c r="G23" s="6">
        <v>72500</v>
      </c>
      <c r="H23" s="6" t="s">
        <v>19</v>
      </c>
      <c r="I23" s="6">
        <v>2021</v>
      </c>
      <c r="J23" s="6" t="s">
        <v>29</v>
      </c>
      <c r="K23" s="6" t="s">
        <v>29</v>
      </c>
      <c r="L23" s="7" t="s">
        <v>16</v>
      </c>
    </row>
    <row r="24" spans="1:12" hidden="1" x14ac:dyDescent="0.35">
      <c r="A24" s="5">
        <v>461</v>
      </c>
      <c r="B24" s="6" t="s">
        <v>92</v>
      </c>
      <c r="C24" s="13">
        <v>100000</v>
      </c>
      <c r="D24" s="6">
        <v>50</v>
      </c>
      <c r="E24" s="6" t="s">
        <v>30</v>
      </c>
      <c r="F24" s="6" t="s">
        <v>12</v>
      </c>
      <c r="G24" s="6">
        <v>100000</v>
      </c>
      <c r="H24" s="6" t="s">
        <v>19</v>
      </c>
      <c r="I24" s="6">
        <v>2022</v>
      </c>
      <c r="J24" s="6" t="s">
        <v>29</v>
      </c>
      <c r="K24" s="6" t="s">
        <v>29</v>
      </c>
      <c r="L24" s="7" t="s">
        <v>16</v>
      </c>
    </row>
    <row r="25" spans="1:12" hidden="1" x14ac:dyDescent="0.35">
      <c r="A25" s="5">
        <v>68</v>
      </c>
      <c r="B25" s="6" t="s">
        <v>13</v>
      </c>
      <c r="C25" s="13">
        <v>105000</v>
      </c>
      <c r="D25" s="6">
        <v>100</v>
      </c>
      <c r="E25" s="6" t="s">
        <v>30</v>
      </c>
      <c r="F25" s="6" t="s">
        <v>12</v>
      </c>
      <c r="G25" s="6">
        <v>105000</v>
      </c>
      <c r="H25" s="6" t="s">
        <v>19</v>
      </c>
      <c r="I25" s="6">
        <v>2020</v>
      </c>
      <c r="J25" s="6" t="s">
        <v>29</v>
      </c>
      <c r="K25" s="6" t="s">
        <v>29</v>
      </c>
      <c r="L25" s="7" t="s">
        <v>21</v>
      </c>
    </row>
    <row r="26" spans="1:12" hidden="1" x14ac:dyDescent="0.35">
      <c r="A26" s="5">
        <v>465</v>
      </c>
      <c r="B26" s="6" t="s">
        <v>43</v>
      </c>
      <c r="C26" s="13">
        <v>120000</v>
      </c>
      <c r="D26" s="6">
        <v>100</v>
      </c>
      <c r="E26" s="6" t="s">
        <v>30</v>
      </c>
      <c r="F26" s="6" t="s">
        <v>12</v>
      </c>
      <c r="G26" s="6">
        <v>120000</v>
      </c>
      <c r="H26" s="6" t="s">
        <v>19</v>
      </c>
      <c r="I26" s="6">
        <v>2022</v>
      </c>
      <c r="J26" s="6" t="s">
        <v>29</v>
      </c>
      <c r="K26" s="6" t="s">
        <v>29</v>
      </c>
      <c r="L26" s="7" t="s">
        <v>25</v>
      </c>
    </row>
    <row r="27" spans="1:12" hidden="1" x14ac:dyDescent="0.35">
      <c r="A27" s="5">
        <v>508</v>
      </c>
      <c r="B27" s="6" t="s">
        <v>55</v>
      </c>
      <c r="C27" s="13">
        <v>120000</v>
      </c>
      <c r="D27" s="6">
        <v>100</v>
      </c>
      <c r="E27" s="6" t="s">
        <v>30</v>
      </c>
      <c r="F27" s="6" t="s">
        <v>12</v>
      </c>
      <c r="G27" s="6">
        <v>120000</v>
      </c>
      <c r="H27" s="6" t="s">
        <v>19</v>
      </c>
      <c r="I27" s="6">
        <v>2022</v>
      </c>
      <c r="J27" s="6" t="s">
        <v>29</v>
      </c>
      <c r="K27" s="6" t="s">
        <v>29</v>
      </c>
      <c r="L27" s="7" t="s">
        <v>16</v>
      </c>
    </row>
    <row r="28" spans="1:12" x14ac:dyDescent="0.35">
      <c r="A28" s="5">
        <v>275</v>
      </c>
      <c r="B28" s="6" t="s">
        <v>13</v>
      </c>
      <c r="C28" s="13">
        <v>100000</v>
      </c>
      <c r="D28" s="6">
        <v>100</v>
      </c>
      <c r="E28" s="6" t="s">
        <v>30</v>
      </c>
      <c r="F28" s="6" t="s">
        <v>12</v>
      </c>
      <c r="G28" s="6">
        <v>100000</v>
      </c>
      <c r="H28" s="6" t="s">
        <v>19</v>
      </c>
      <c r="I28" s="6">
        <v>2021</v>
      </c>
      <c r="J28" s="6" t="s">
        <v>29</v>
      </c>
      <c r="K28" s="6" t="s">
        <v>29</v>
      </c>
      <c r="L28" s="7" t="s">
        <v>25</v>
      </c>
    </row>
    <row r="29" spans="1:12" hidden="1" x14ac:dyDescent="0.35">
      <c r="A29" s="5">
        <v>454</v>
      </c>
      <c r="B29" s="6" t="s">
        <v>74</v>
      </c>
      <c r="C29" s="13">
        <v>125000</v>
      </c>
      <c r="D29" s="6">
        <v>0</v>
      </c>
      <c r="E29" s="6" t="s">
        <v>30</v>
      </c>
      <c r="F29" s="6" t="s">
        <v>12</v>
      </c>
      <c r="G29" s="6">
        <v>125000</v>
      </c>
      <c r="H29" s="6" t="s">
        <v>19</v>
      </c>
      <c r="I29" s="6">
        <v>2022</v>
      </c>
      <c r="J29" s="6" t="s">
        <v>29</v>
      </c>
      <c r="K29" s="6" t="s">
        <v>29</v>
      </c>
      <c r="L29" s="7" t="s">
        <v>25</v>
      </c>
    </row>
    <row r="30" spans="1:12" hidden="1" x14ac:dyDescent="0.35">
      <c r="A30" s="5">
        <v>39</v>
      </c>
      <c r="B30" s="6" t="s">
        <v>28</v>
      </c>
      <c r="C30" s="13">
        <v>138000</v>
      </c>
      <c r="D30" s="6">
        <v>100</v>
      </c>
      <c r="E30" s="6" t="s">
        <v>30</v>
      </c>
      <c r="F30" s="6" t="s">
        <v>12</v>
      </c>
      <c r="G30" s="6">
        <v>138000</v>
      </c>
      <c r="H30" s="6" t="s">
        <v>19</v>
      </c>
      <c r="I30" s="6">
        <v>2020</v>
      </c>
      <c r="J30" s="6" t="s">
        <v>29</v>
      </c>
      <c r="K30" s="6" t="s">
        <v>29</v>
      </c>
      <c r="L30" s="7" t="s">
        <v>21</v>
      </c>
    </row>
    <row r="31" spans="1:12" x14ac:dyDescent="0.35">
      <c r="A31" s="5">
        <v>276</v>
      </c>
      <c r="B31" s="6" t="s">
        <v>13</v>
      </c>
      <c r="C31" s="13">
        <v>58000</v>
      </c>
      <c r="D31" s="6">
        <v>50</v>
      </c>
      <c r="E31" s="6" t="s">
        <v>30</v>
      </c>
      <c r="F31" s="6" t="s">
        <v>12</v>
      </c>
      <c r="G31" s="6">
        <v>58000</v>
      </c>
      <c r="H31" s="6" t="s">
        <v>19</v>
      </c>
      <c r="I31" s="6">
        <v>2021</v>
      </c>
      <c r="J31" s="6" t="s">
        <v>29</v>
      </c>
      <c r="K31" s="6" t="s">
        <v>29</v>
      </c>
      <c r="L31" s="7" t="s">
        <v>16</v>
      </c>
    </row>
    <row r="32" spans="1:12" hidden="1" x14ac:dyDescent="0.35">
      <c r="A32" s="8">
        <v>37</v>
      </c>
      <c r="B32" s="9" t="s">
        <v>28</v>
      </c>
      <c r="C32" s="14">
        <v>250000</v>
      </c>
      <c r="D32" s="9">
        <v>50</v>
      </c>
      <c r="E32" s="9" t="s">
        <v>30</v>
      </c>
      <c r="F32" s="9" t="s">
        <v>12</v>
      </c>
      <c r="G32" s="9">
        <v>250000</v>
      </c>
      <c r="H32" s="9" t="s">
        <v>19</v>
      </c>
      <c r="I32" s="9">
        <v>2020</v>
      </c>
      <c r="J32" s="9" t="s">
        <v>29</v>
      </c>
      <c r="K32" s="9" t="s">
        <v>29</v>
      </c>
      <c r="L32" s="10" t="s">
        <v>16</v>
      </c>
    </row>
    <row r="34" spans="2:12" x14ac:dyDescent="0.35">
      <c r="B34" s="16" t="s">
        <v>152</v>
      </c>
      <c r="C34" s="17" t="s">
        <v>151</v>
      </c>
      <c r="D34" s="15"/>
    </row>
    <row r="37" spans="2:12" x14ac:dyDescent="0.35">
      <c r="J37" s="18" t="s">
        <v>153</v>
      </c>
      <c r="K37" s="18"/>
      <c r="L37" s="18"/>
    </row>
    <row r="38" spans="2:12" x14ac:dyDescent="0.35">
      <c r="J38" s="18"/>
      <c r="K38" s="18"/>
      <c r="L38" s="18"/>
    </row>
    <row r="39" spans="2:12" x14ac:dyDescent="0.35">
      <c r="J39" s="18"/>
      <c r="K39" s="18"/>
      <c r="L39" s="18"/>
    </row>
    <row r="40" spans="2:12" x14ac:dyDescent="0.35">
      <c r="J40" s="18"/>
      <c r="K40" s="18"/>
      <c r="L40" s="18"/>
    </row>
    <row r="41" spans="2:12" x14ac:dyDescent="0.35">
      <c r="J41" s="18"/>
      <c r="K41" s="18"/>
      <c r="L41" s="18"/>
    </row>
    <row r="42" spans="2:12" x14ac:dyDescent="0.35">
      <c r="J42" s="18"/>
      <c r="K42" s="18"/>
      <c r="L42" s="18"/>
    </row>
    <row r="43" spans="2:12" x14ac:dyDescent="0.35">
      <c r="J43" s="18"/>
      <c r="K43" s="18"/>
      <c r="L43" s="18"/>
    </row>
    <row r="44" spans="2:12" x14ac:dyDescent="0.35">
      <c r="J44" s="18"/>
      <c r="K44" s="18"/>
      <c r="L44" s="18"/>
    </row>
    <row r="45" spans="2:12" x14ac:dyDescent="0.35">
      <c r="J45" s="18"/>
      <c r="K45" s="18"/>
      <c r="L45" s="18"/>
    </row>
    <row r="46" spans="2:12" x14ac:dyDescent="0.35">
      <c r="J46" s="18"/>
      <c r="K46" s="18"/>
      <c r="L46" s="18"/>
    </row>
    <row r="47" spans="2:12" x14ac:dyDescent="0.35">
      <c r="J47" s="18"/>
      <c r="K47" s="18"/>
      <c r="L47" s="18"/>
    </row>
    <row r="48" spans="2:12" x14ac:dyDescent="0.35">
      <c r="J48" s="18"/>
      <c r="K48" s="18"/>
      <c r="L48" s="18"/>
    </row>
    <row r="49" spans="10:12" x14ac:dyDescent="0.35">
      <c r="J49" s="18"/>
      <c r="K49" s="18"/>
      <c r="L49" s="18"/>
    </row>
    <row r="50" spans="10:12" x14ac:dyDescent="0.35">
      <c r="J50" s="18"/>
      <c r="K50" s="18"/>
      <c r="L50" s="18"/>
    </row>
    <row r="51" spans="10:12" x14ac:dyDescent="0.35">
      <c r="J51" s="18"/>
      <c r="K51" s="18"/>
      <c r="L51" s="18"/>
    </row>
    <row r="52" spans="10:12" x14ac:dyDescent="0.35">
      <c r="J52" s="18"/>
      <c r="K52" s="18"/>
      <c r="L52" s="18"/>
    </row>
    <row r="53" spans="10:12" x14ac:dyDescent="0.35">
      <c r="J53" s="18"/>
      <c r="K53" s="18"/>
      <c r="L53" s="18"/>
    </row>
    <row r="54" spans="10:12" x14ac:dyDescent="0.35">
      <c r="J54" s="18"/>
      <c r="K54" s="18"/>
      <c r="L54" s="18"/>
    </row>
  </sheetData>
  <mergeCells count="1">
    <mergeCell ref="J37:L54"/>
  </mergeCells>
  <conditionalFormatting sqref="C32">
    <cfRule type="top10" dxfId="18" priority="3" percent="1" bottom="1" rank="10"/>
    <cfRule type="top10" dxfId="17" priority="2" percent="1" rank="10"/>
  </conditionalFormatting>
  <conditionalFormatting sqref="C2:C31">
    <cfRule type="aboveAverage" dxfId="16" priority="1"/>
  </conditionalFormatting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E6D7D-FA89-4BDF-AF86-7F609D2AF54F}">
  <dimension ref="A1:C32"/>
  <sheetViews>
    <sheetView workbookViewId="0">
      <selection activeCell="A2" sqref="A2:A32"/>
    </sheetView>
  </sheetViews>
  <sheetFormatPr defaultRowHeight="14.5" x14ac:dyDescent="0.35"/>
  <cols>
    <col min="1" max="1" width="30.7265625" bestFit="1" customWidth="1"/>
    <col min="2" max="3" width="12.453125" bestFit="1" customWidth="1"/>
  </cols>
  <sheetData>
    <row r="1" spans="1:3" x14ac:dyDescent="0.35">
      <c r="A1" s="6" t="s">
        <v>3</v>
      </c>
      <c r="B1" s="6" t="s">
        <v>6</v>
      </c>
      <c r="C1" s="6" t="s">
        <v>8</v>
      </c>
    </row>
    <row r="2" spans="1:3" x14ac:dyDescent="0.35">
      <c r="A2" s="6" t="s">
        <v>31</v>
      </c>
      <c r="B2" s="6" t="e">
        <f>STANDARDIZE(ENSalaries!C2,ENSalaries!C$34,ENSalaries!C$35)</f>
        <v>#VALUE!</v>
      </c>
      <c r="C2" s="6" t="e">
        <f>STANDARDIZE(ENSalaries!D2,ENSalaries!D$34,ENSalaries!D$35)</f>
        <v>#NUM!</v>
      </c>
    </row>
    <row r="3" spans="1:3" x14ac:dyDescent="0.35">
      <c r="A3" s="6" t="s">
        <v>35</v>
      </c>
      <c r="B3" s="6" t="e">
        <f>STANDARDIZE(ENSalaries!C3,ENSalaries!C$34,ENSalaries!C$35)</f>
        <v>#VALUE!</v>
      </c>
      <c r="C3" s="6" t="e">
        <f>STANDARDIZE(ENSalaries!D3,ENSalaries!D$34,ENSalaries!D$35)</f>
        <v>#NUM!</v>
      </c>
    </row>
    <row r="4" spans="1:3" x14ac:dyDescent="0.35">
      <c r="A4" s="6" t="s">
        <v>22</v>
      </c>
      <c r="B4" s="6" t="e">
        <f>STANDARDIZE(ENSalaries!C4,ENSalaries!C$34,ENSalaries!C$35)</f>
        <v>#VALUE!</v>
      </c>
      <c r="C4" s="6" t="e">
        <f>STANDARDIZE(ENSalaries!D4,ENSalaries!D$34,ENSalaries!D$35)</f>
        <v>#NUM!</v>
      </c>
    </row>
    <row r="5" spans="1:3" x14ac:dyDescent="0.35">
      <c r="A5" s="6" t="s">
        <v>28</v>
      </c>
      <c r="B5" s="6" t="e">
        <f>STANDARDIZE(ENSalaries!C5,ENSalaries!C$34,ENSalaries!C$35)</f>
        <v>#VALUE!</v>
      </c>
      <c r="C5" s="6" t="e">
        <f>STANDARDIZE(ENSalaries!D5,ENSalaries!D$34,ENSalaries!D$35)</f>
        <v>#NUM!</v>
      </c>
    </row>
    <row r="6" spans="1:3" x14ac:dyDescent="0.35">
      <c r="A6" s="6" t="s">
        <v>28</v>
      </c>
      <c r="B6" s="6" t="e">
        <f>STANDARDIZE(ENSalaries!C6,ENSalaries!C$34,ENSalaries!C$35)</f>
        <v>#VALUE!</v>
      </c>
      <c r="C6" s="6" t="e">
        <f>STANDARDIZE(ENSalaries!D6,ENSalaries!D$34,ENSalaries!D$35)</f>
        <v>#NUM!</v>
      </c>
    </row>
    <row r="7" spans="1:3" x14ac:dyDescent="0.35">
      <c r="A7" s="6" t="s">
        <v>31</v>
      </c>
      <c r="B7" s="6" t="e">
        <f>STANDARDIZE(ENSalaries!C7,ENSalaries!C$34,ENSalaries!C$35)</f>
        <v>#VALUE!</v>
      </c>
      <c r="C7" s="6" t="e">
        <f>STANDARDIZE(ENSalaries!D7,ENSalaries!D$34,ENSalaries!D$35)</f>
        <v>#NUM!</v>
      </c>
    </row>
    <row r="8" spans="1:3" x14ac:dyDescent="0.35">
      <c r="A8" s="6" t="s">
        <v>13</v>
      </c>
      <c r="B8" s="6" t="e">
        <f>STANDARDIZE(ENSalaries!C8,ENSalaries!C$34,ENSalaries!C$35)</f>
        <v>#VALUE!</v>
      </c>
      <c r="C8" s="6" t="e">
        <f>STANDARDIZE(ENSalaries!D8,ENSalaries!D$34,ENSalaries!D$35)</f>
        <v>#NUM!</v>
      </c>
    </row>
    <row r="9" spans="1:3" x14ac:dyDescent="0.35">
      <c r="A9" s="6" t="s">
        <v>31</v>
      </c>
      <c r="B9" s="6" t="e">
        <f>STANDARDIZE(ENSalaries!C9,ENSalaries!C$34,ENSalaries!C$35)</f>
        <v>#VALUE!</v>
      </c>
      <c r="C9" s="6" t="e">
        <f>STANDARDIZE(ENSalaries!D9,ENSalaries!D$34,ENSalaries!D$35)</f>
        <v>#NUM!</v>
      </c>
    </row>
    <row r="10" spans="1:3" x14ac:dyDescent="0.35">
      <c r="A10" s="6" t="s">
        <v>70</v>
      </c>
      <c r="B10" s="6" t="e">
        <f>STANDARDIZE(ENSalaries!C10,ENSalaries!C$34,ENSalaries!C$35)</f>
        <v>#VALUE!</v>
      </c>
      <c r="C10" s="6" t="e">
        <f>STANDARDIZE(ENSalaries!D10,ENSalaries!D$34,ENSalaries!D$35)</f>
        <v>#NUM!</v>
      </c>
    </row>
    <row r="11" spans="1:3" x14ac:dyDescent="0.35">
      <c r="A11" s="6" t="s">
        <v>93</v>
      </c>
      <c r="B11" s="6" t="e">
        <f>STANDARDIZE(ENSalaries!C11,ENSalaries!C$34,ENSalaries!C$35)</f>
        <v>#VALUE!</v>
      </c>
      <c r="C11" s="6" t="e">
        <f>STANDARDIZE(ENSalaries!D11,ENSalaries!D$34,ENSalaries!D$35)</f>
        <v>#NUM!</v>
      </c>
    </row>
    <row r="12" spans="1:3" x14ac:dyDescent="0.35">
      <c r="A12" s="6" t="s">
        <v>70</v>
      </c>
      <c r="B12" s="6" t="e">
        <f>STANDARDIZE(ENSalaries!C12,ENSalaries!C$34,ENSalaries!C$35)</f>
        <v>#VALUE!</v>
      </c>
      <c r="C12" s="6" t="e">
        <f>STANDARDIZE(ENSalaries!D12,ENSalaries!D$34,ENSalaries!D$35)</f>
        <v>#NUM!</v>
      </c>
    </row>
    <row r="13" spans="1:3" x14ac:dyDescent="0.35">
      <c r="A13" s="6" t="s">
        <v>18</v>
      </c>
      <c r="B13" s="6" t="e">
        <f>STANDARDIZE(ENSalaries!C13,ENSalaries!C$34,ENSalaries!C$35)</f>
        <v>#VALUE!</v>
      </c>
      <c r="C13" s="6" t="e">
        <f>STANDARDIZE(ENSalaries!D13,ENSalaries!D$34,ENSalaries!D$35)</f>
        <v>#NUM!</v>
      </c>
    </row>
    <row r="14" spans="1:3" x14ac:dyDescent="0.35">
      <c r="A14" s="6" t="s">
        <v>31</v>
      </c>
      <c r="B14" s="6" t="e">
        <f>STANDARDIZE(ENSalaries!C14,ENSalaries!C$34,ENSalaries!C$35)</f>
        <v>#VALUE!</v>
      </c>
      <c r="C14" s="6" t="e">
        <f>STANDARDIZE(ENSalaries!D14,ENSalaries!D$34,ENSalaries!D$35)</f>
        <v>#NUM!</v>
      </c>
    </row>
    <row r="15" spans="1:3" x14ac:dyDescent="0.35">
      <c r="A15" s="6" t="s">
        <v>31</v>
      </c>
      <c r="B15" s="6" t="e">
        <f>STANDARDIZE(ENSalaries!C15,ENSalaries!C$34,ENSalaries!C$35)</f>
        <v>#VALUE!</v>
      </c>
      <c r="C15" s="6" t="e">
        <f>STANDARDIZE(ENSalaries!D15,ENSalaries!D$34,ENSalaries!D$35)</f>
        <v>#NUM!</v>
      </c>
    </row>
    <row r="16" spans="1:3" x14ac:dyDescent="0.35">
      <c r="A16" s="6" t="s">
        <v>13</v>
      </c>
      <c r="B16" s="6" t="e">
        <f>STANDARDIZE(ENSalaries!C16,ENSalaries!C$34,ENSalaries!C$35)</f>
        <v>#VALUE!</v>
      </c>
      <c r="C16" s="6" t="e">
        <f>STANDARDIZE(ENSalaries!D16,ENSalaries!D$34,ENSalaries!D$35)</f>
        <v>#NUM!</v>
      </c>
    </row>
    <row r="17" spans="1:3" x14ac:dyDescent="0.35">
      <c r="A17" s="6" t="s">
        <v>13</v>
      </c>
      <c r="B17" s="6" t="e">
        <f>STANDARDIZE(ENSalaries!C17,ENSalaries!C$34,ENSalaries!C$35)</f>
        <v>#VALUE!</v>
      </c>
      <c r="C17" s="6" t="e">
        <f>STANDARDIZE(ENSalaries!D17,ENSalaries!D$34,ENSalaries!D$35)</f>
        <v>#NUM!</v>
      </c>
    </row>
    <row r="18" spans="1:3" x14ac:dyDescent="0.35">
      <c r="A18" s="6" t="s">
        <v>28</v>
      </c>
      <c r="B18" s="6" t="e">
        <f>STANDARDIZE(ENSalaries!C18,ENSalaries!C$34,ENSalaries!C$35)</f>
        <v>#VALUE!</v>
      </c>
      <c r="C18" s="6" t="e">
        <f>STANDARDIZE(ENSalaries!D18,ENSalaries!D$34,ENSalaries!D$35)</f>
        <v>#NUM!</v>
      </c>
    </row>
    <row r="19" spans="1:3" x14ac:dyDescent="0.35">
      <c r="A19" s="6" t="s">
        <v>43</v>
      </c>
      <c r="B19" s="6" t="e">
        <f>STANDARDIZE(ENSalaries!C19,ENSalaries!C$34,ENSalaries!C$35)</f>
        <v>#VALUE!</v>
      </c>
      <c r="C19" s="6" t="e">
        <f>STANDARDIZE(ENSalaries!D19,ENSalaries!D$34,ENSalaries!D$35)</f>
        <v>#NUM!</v>
      </c>
    </row>
    <row r="20" spans="1:3" x14ac:dyDescent="0.35">
      <c r="A20" s="6" t="s">
        <v>51</v>
      </c>
      <c r="B20" s="6" t="e">
        <f>STANDARDIZE(ENSalaries!C20,ENSalaries!C$34,ENSalaries!C$35)</f>
        <v>#VALUE!</v>
      </c>
      <c r="C20" s="6" t="e">
        <f>STANDARDIZE(ENSalaries!D20,ENSalaries!D$34,ENSalaries!D$35)</f>
        <v>#NUM!</v>
      </c>
    </row>
    <row r="21" spans="1:3" x14ac:dyDescent="0.35">
      <c r="A21" s="6" t="s">
        <v>31</v>
      </c>
      <c r="B21" s="6" t="e">
        <f>STANDARDIZE(ENSalaries!C21,ENSalaries!C$34,ENSalaries!C$35)</f>
        <v>#VALUE!</v>
      </c>
      <c r="C21" s="6" t="e">
        <f>STANDARDIZE(ENSalaries!D21,ENSalaries!D$34,ENSalaries!D$35)</f>
        <v>#NUM!</v>
      </c>
    </row>
    <row r="22" spans="1:3" x14ac:dyDescent="0.35">
      <c r="A22" s="6" t="s">
        <v>28</v>
      </c>
      <c r="B22" s="6" t="e">
        <f>STANDARDIZE(ENSalaries!C22,ENSalaries!C$34,ENSalaries!C$35)</f>
        <v>#VALUE!</v>
      </c>
      <c r="C22" s="6" t="e">
        <f>STANDARDIZE(ENSalaries!D22,ENSalaries!D$34,ENSalaries!D$35)</f>
        <v>#NUM!</v>
      </c>
    </row>
    <row r="23" spans="1:3" x14ac:dyDescent="0.35">
      <c r="A23" s="6" t="s">
        <v>46</v>
      </c>
      <c r="B23" s="6" t="e">
        <f>STANDARDIZE(ENSalaries!C23,ENSalaries!C$34,ENSalaries!C$35)</f>
        <v>#VALUE!</v>
      </c>
      <c r="C23" s="6" t="e">
        <f>STANDARDIZE(ENSalaries!D23,ENSalaries!D$34,ENSalaries!D$35)</f>
        <v>#NUM!</v>
      </c>
    </row>
    <row r="24" spans="1:3" x14ac:dyDescent="0.35">
      <c r="A24" s="6" t="s">
        <v>13</v>
      </c>
      <c r="B24" s="6" t="e">
        <f>STANDARDIZE(ENSalaries!C24,ENSalaries!C$34,ENSalaries!C$35)</f>
        <v>#VALUE!</v>
      </c>
      <c r="C24" s="6" t="e">
        <f>STANDARDIZE(ENSalaries!D24,ENSalaries!D$34,ENSalaries!D$35)</f>
        <v>#NUM!</v>
      </c>
    </row>
    <row r="25" spans="1:3" x14ac:dyDescent="0.35">
      <c r="A25" s="6" t="s">
        <v>43</v>
      </c>
      <c r="B25" s="6" t="e">
        <f>STANDARDIZE(ENSalaries!C25,ENSalaries!C$34,ENSalaries!C$35)</f>
        <v>#VALUE!</v>
      </c>
      <c r="C25" s="6" t="e">
        <f>STANDARDIZE(ENSalaries!D25,ENSalaries!D$34,ENSalaries!D$35)</f>
        <v>#NUM!</v>
      </c>
    </row>
    <row r="26" spans="1:3" x14ac:dyDescent="0.35">
      <c r="A26" s="6" t="s">
        <v>13</v>
      </c>
      <c r="B26" s="6" t="e">
        <f>STANDARDIZE(ENSalaries!C26,ENSalaries!C$34,ENSalaries!C$35)</f>
        <v>#VALUE!</v>
      </c>
      <c r="C26" s="6" t="e">
        <f>STANDARDIZE(ENSalaries!D26,ENSalaries!D$34,ENSalaries!D$35)</f>
        <v>#NUM!</v>
      </c>
    </row>
    <row r="27" spans="1:3" x14ac:dyDescent="0.35">
      <c r="A27" s="6" t="s">
        <v>13</v>
      </c>
      <c r="B27" s="6" t="e">
        <f>STANDARDIZE(ENSalaries!C27,ENSalaries!C$34,ENSalaries!C$35)</f>
        <v>#VALUE!</v>
      </c>
      <c r="C27" s="6" t="e">
        <f>STANDARDIZE(ENSalaries!D27,ENSalaries!D$34,ENSalaries!D$35)</f>
        <v>#NUM!</v>
      </c>
    </row>
    <row r="28" spans="1:3" x14ac:dyDescent="0.35">
      <c r="A28" s="6" t="s">
        <v>74</v>
      </c>
      <c r="B28" s="6" t="e">
        <f>STANDARDIZE(ENSalaries!C28,ENSalaries!C$34,ENSalaries!C$35)</f>
        <v>#VALUE!</v>
      </c>
      <c r="C28" s="6" t="e">
        <f>STANDARDIZE(ENSalaries!D28,ENSalaries!D$34,ENSalaries!D$35)</f>
        <v>#NUM!</v>
      </c>
    </row>
    <row r="29" spans="1:3" x14ac:dyDescent="0.35">
      <c r="A29" s="6" t="s">
        <v>92</v>
      </c>
      <c r="B29" s="6" t="e">
        <f>STANDARDIZE(ENSalaries!C29,ENSalaries!C$34,ENSalaries!C$35)</f>
        <v>#VALUE!</v>
      </c>
      <c r="C29" s="6" t="e">
        <f>STANDARDIZE(ENSalaries!D29,ENSalaries!D$34,ENSalaries!D$35)</f>
        <v>#NUM!</v>
      </c>
    </row>
    <row r="30" spans="1:3" x14ac:dyDescent="0.35">
      <c r="A30" s="6" t="s">
        <v>43</v>
      </c>
      <c r="B30" s="6" t="e">
        <f>STANDARDIZE(ENSalaries!C30,ENSalaries!C$34,ENSalaries!C$35)</f>
        <v>#VALUE!</v>
      </c>
      <c r="C30" s="6" t="e">
        <f>STANDARDIZE(ENSalaries!D30,ENSalaries!D$34,ENSalaries!D$35)</f>
        <v>#NUM!</v>
      </c>
    </row>
    <row r="31" spans="1:3" x14ac:dyDescent="0.35">
      <c r="A31" s="6" t="s">
        <v>55</v>
      </c>
      <c r="B31" s="6" t="e">
        <f>STANDARDIZE(ENSalaries!C31,ENSalaries!C$34,ENSalaries!C$35)</f>
        <v>#VALUE!</v>
      </c>
      <c r="C31" s="6" t="e">
        <f>STANDARDIZE(ENSalaries!D31,ENSalaries!D$34,ENSalaries!D$35)</f>
        <v>#NUM!</v>
      </c>
    </row>
    <row r="32" spans="1:3" x14ac:dyDescent="0.35">
      <c r="A32" s="6" t="s">
        <v>43</v>
      </c>
      <c r="B32" s="6" t="e">
        <f>STANDARDIZE(ENSalaries!C32,ENSalaries!C$34,ENSalaries!C$35)</f>
        <v>#VALUE!</v>
      </c>
      <c r="C32" s="6" t="e">
        <f>STANDARDIZE(ENSalaries!D32,ENSalaries!D$34,ENSalaries!D$35)</f>
        <v>#NUM!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899D-DA53-432D-9242-E463D862B493}">
  <dimension ref="A1:AG33"/>
  <sheetViews>
    <sheetView workbookViewId="0">
      <selection activeCell="C3" sqref="C3"/>
    </sheetView>
  </sheetViews>
  <sheetFormatPr defaultRowHeight="14.5" x14ac:dyDescent="0.35"/>
  <cols>
    <col min="2" max="2" width="30.7265625" bestFit="1" customWidth="1"/>
    <col min="3" max="3" width="11.26953125" bestFit="1" customWidth="1"/>
    <col min="4" max="4" width="19.08984375" bestFit="1" customWidth="1"/>
    <col min="5" max="5" width="15.453125" bestFit="1" customWidth="1"/>
    <col min="6" max="7" width="23.54296875" bestFit="1" customWidth="1"/>
    <col min="8" max="8" width="11.26953125" bestFit="1" customWidth="1"/>
    <col min="9" max="9" width="12" bestFit="1" customWidth="1"/>
    <col min="10" max="10" width="11.26953125" bestFit="1" customWidth="1"/>
    <col min="11" max="11" width="9.81640625" bestFit="1" customWidth="1"/>
    <col min="12" max="12" width="30.7265625" bestFit="1" customWidth="1"/>
    <col min="13" max="13" width="9.81640625" bestFit="1" customWidth="1"/>
    <col min="14" max="14" width="23.08984375" bestFit="1" customWidth="1"/>
    <col min="15" max="16" width="11.26953125" bestFit="1" customWidth="1"/>
    <col min="17" max="18" width="12" bestFit="1" customWidth="1"/>
    <col min="19" max="19" width="23.54296875" bestFit="1" customWidth="1"/>
    <col min="20" max="20" width="12.453125" bestFit="1" customWidth="1"/>
    <col min="21" max="21" width="13.453125" bestFit="1" customWidth="1"/>
    <col min="22" max="22" width="11.26953125" bestFit="1" customWidth="1"/>
    <col min="23" max="23" width="23.54296875" bestFit="1" customWidth="1"/>
    <col min="24" max="24" width="20.90625" bestFit="1" customWidth="1"/>
    <col min="25" max="25" width="12" bestFit="1" customWidth="1"/>
    <col min="26" max="26" width="12.453125" bestFit="1" customWidth="1"/>
    <col min="27" max="28" width="12" bestFit="1" customWidth="1"/>
    <col min="29" max="29" width="22.6328125" bestFit="1" customWidth="1"/>
    <col min="30" max="30" width="19.1796875" bestFit="1" customWidth="1"/>
    <col min="31" max="31" width="12.453125" bestFit="1" customWidth="1"/>
    <col min="32" max="32" width="15.7265625" bestFit="1" customWidth="1"/>
    <col min="33" max="33" width="12.453125" bestFit="1" customWidth="1"/>
  </cols>
  <sheetData>
    <row r="1" spans="1:33" x14ac:dyDescent="0.3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</row>
    <row r="2" spans="1:33" x14ac:dyDescent="0.35">
      <c r="C2" t="s">
        <v>31</v>
      </c>
      <c r="D2" t="s">
        <v>35</v>
      </c>
      <c r="E2" t="s">
        <v>22</v>
      </c>
      <c r="F2" t="s">
        <v>28</v>
      </c>
      <c r="G2" t="s">
        <v>28</v>
      </c>
      <c r="H2" t="s">
        <v>31</v>
      </c>
      <c r="I2" t="s">
        <v>13</v>
      </c>
      <c r="J2" t="s">
        <v>31</v>
      </c>
      <c r="K2" t="s">
        <v>70</v>
      </c>
      <c r="L2" t="s">
        <v>93</v>
      </c>
      <c r="M2" t="s">
        <v>70</v>
      </c>
      <c r="N2" t="s">
        <v>18</v>
      </c>
      <c r="O2" t="s">
        <v>31</v>
      </c>
      <c r="P2" t="s">
        <v>31</v>
      </c>
      <c r="Q2" t="s">
        <v>13</v>
      </c>
      <c r="R2" t="s">
        <v>13</v>
      </c>
      <c r="S2" t="s">
        <v>28</v>
      </c>
      <c r="T2" t="s">
        <v>43</v>
      </c>
      <c r="U2" t="s">
        <v>51</v>
      </c>
      <c r="V2" t="s">
        <v>31</v>
      </c>
      <c r="W2" t="s">
        <v>28</v>
      </c>
      <c r="X2" t="s">
        <v>46</v>
      </c>
      <c r="Y2" t="s">
        <v>13</v>
      </c>
      <c r="Z2" t="s">
        <v>43</v>
      </c>
      <c r="AA2" t="s">
        <v>13</v>
      </c>
      <c r="AB2" t="s">
        <v>13</v>
      </c>
      <c r="AC2" t="s">
        <v>74</v>
      </c>
      <c r="AD2" t="s">
        <v>92</v>
      </c>
      <c r="AE2" t="s">
        <v>43</v>
      </c>
      <c r="AF2" t="s">
        <v>55</v>
      </c>
      <c r="AG2" t="s">
        <v>43</v>
      </c>
    </row>
    <row r="3" spans="1:33" x14ac:dyDescent="0.35">
      <c r="A3">
        <v>0</v>
      </c>
      <c r="B3" t="s">
        <v>31</v>
      </c>
      <c r="C3" t="e" cm="1">
        <f t="array" aca="1" ref="C3" ca="1">SQRT(SUM((OFFSET(Standardized!$B$2:$C$2,Distances!$A3,0)-OFFSET(Standardized!$B$2:$C$2,Distances!C$1,0))^2))</f>
        <v>#VALUE!</v>
      </c>
      <c r="D3" t="e" cm="1">
        <f t="array" aca="1" ref="D3" ca="1">SQRT(SUM((OFFSET(Standardized!$B$2:$C$2,Distances!$A3,0)-OFFSET(Standardized!$B$2:$C$2,Distances!D$1,0))^2))</f>
        <v>#VALUE!</v>
      </c>
      <c r="E3" t="e" cm="1">
        <f t="array" aca="1" ref="E3" ca="1">SQRT(SUM((OFFSET(Standardized!$B$2:$C$2,Distances!$A3,0)-OFFSET(Standardized!$B$2:$C$2,Distances!E$1,0))^2))</f>
        <v>#VALUE!</v>
      </c>
      <c r="F3" t="e" cm="1">
        <f t="array" aca="1" ref="F3" ca="1">SQRT(SUM((OFFSET(Standardized!$B$2:$C$2,Distances!$A3,0)-OFFSET(Standardized!$B$2:$C$2,Distances!F$1,0))^2))</f>
        <v>#VALUE!</v>
      </c>
      <c r="G3" t="e" cm="1">
        <f t="array" aca="1" ref="G3" ca="1">SQRT(SUM((OFFSET(Standardized!$B$2:$C$2,Distances!$A3,0)-OFFSET(Standardized!$B$2:$C$2,Distances!G$1,0))^2))</f>
        <v>#VALUE!</v>
      </c>
      <c r="H3" t="e" cm="1">
        <f t="array" aca="1" ref="H3" ca="1">SQRT(SUM((OFFSET(Standardized!$B$2:$C$2,Distances!$A3,0)-OFFSET(Standardized!$B$2:$C$2,Distances!H$1,0))^2))</f>
        <v>#VALUE!</v>
      </c>
      <c r="I3" t="e" cm="1">
        <f t="array" aca="1" ref="I3" ca="1">SQRT(SUM((OFFSET(Standardized!$B$2:$C$2,Distances!$A3,0)-OFFSET(Standardized!$B$2:$C$2,Distances!I$1,0))^2))</f>
        <v>#VALUE!</v>
      </c>
      <c r="J3" t="e" cm="1">
        <f t="array" aca="1" ref="J3" ca="1">SQRT(SUM((OFFSET(Standardized!$B$2:$C$2,Distances!$A3,0)-OFFSET(Standardized!$B$2:$C$2,Distances!J$1,0))^2))</f>
        <v>#VALUE!</v>
      </c>
      <c r="K3" t="e" cm="1">
        <f t="array" aca="1" ref="K3" ca="1">SQRT(SUM((OFFSET(Standardized!$B$2:$C$2,Distances!$A3,0)-OFFSET(Standardized!$B$2:$C$2,Distances!K$1,0))^2))</f>
        <v>#VALUE!</v>
      </c>
      <c r="L3" t="e" cm="1">
        <f t="array" aca="1" ref="L3" ca="1">SQRT(SUM((OFFSET(Standardized!$B$2:$C$2,Distances!$A3,0)-OFFSET(Standardized!$B$2:$C$2,Distances!L$1,0))^2))</f>
        <v>#VALUE!</v>
      </c>
      <c r="M3" t="e" cm="1">
        <f t="array" aca="1" ref="M3" ca="1">SQRT(SUM((OFFSET(Standardized!$B$2:$C$2,Distances!$A3,0)-OFFSET(Standardized!$B$2:$C$2,Distances!M$1,0))^2))</f>
        <v>#VALUE!</v>
      </c>
      <c r="N3" t="e" cm="1">
        <f t="array" aca="1" ref="N3" ca="1">SQRT(SUM((OFFSET(Standardized!$B$2:$C$2,Distances!$A3,0)-OFFSET(Standardized!$B$2:$C$2,Distances!N$1,0))^2))</f>
        <v>#VALUE!</v>
      </c>
      <c r="O3" t="e" cm="1">
        <f t="array" aca="1" ref="O3" ca="1">SQRT(SUM((OFFSET(Standardized!$B$2:$C$2,Distances!$A3,0)-OFFSET(Standardized!$B$2:$C$2,Distances!O$1,0))^2))</f>
        <v>#VALUE!</v>
      </c>
      <c r="P3" t="e" cm="1">
        <f t="array" aca="1" ref="P3" ca="1">SQRT(SUM((OFFSET(Standardized!$B$2:$C$2,Distances!$A3,0)-OFFSET(Standardized!$B$2:$C$2,Distances!P$1,0))^2))</f>
        <v>#VALUE!</v>
      </c>
      <c r="Q3" t="e" cm="1">
        <f t="array" aca="1" ref="Q3" ca="1">SQRT(SUM((OFFSET(Standardized!$B$2:$C$2,Distances!$A3,0)-OFFSET(Standardized!$B$2:$C$2,Distances!Q$1,0))^2))</f>
        <v>#VALUE!</v>
      </c>
      <c r="R3" t="e" cm="1">
        <f t="array" aca="1" ref="R3" ca="1">SQRT(SUM((OFFSET(Standardized!$B$2:$C$2,Distances!$A3,0)-OFFSET(Standardized!$B$2:$C$2,Distances!R$1,0))^2))</f>
        <v>#VALUE!</v>
      </c>
      <c r="S3" t="e" cm="1">
        <f t="array" aca="1" ref="S3" ca="1">SQRT(SUM((OFFSET(Standardized!$B$2:$C$2,Distances!$A3,0)-OFFSET(Standardized!$B$2:$C$2,Distances!S$1,0))^2))</f>
        <v>#VALUE!</v>
      </c>
      <c r="T3" t="e" cm="1">
        <f t="array" aca="1" ref="T3" ca="1">SQRT(SUM((OFFSET(Standardized!$B$2:$C$2,Distances!$A3,0)-OFFSET(Standardized!$B$2:$C$2,Distances!T$1,0))^2))</f>
        <v>#VALUE!</v>
      </c>
      <c r="U3" t="e" cm="1">
        <f t="array" aca="1" ref="U3" ca="1">SQRT(SUM((OFFSET(Standardized!$B$2:$C$2,Distances!$A3,0)-OFFSET(Standardized!$B$2:$C$2,Distances!U$1,0))^2))</f>
        <v>#VALUE!</v>
      </c>
      <c r="V3" t="e" cm="1">
        <f t="array" aca="1" ref="V3" ca="1">SQRT(SUM((OFFSET(Standardized!$B$2:$C$2,Distances!$A3,0)-OFFSET(Standardized!$B$2:$C$2,Distances!V$1,0))^2))</f>
        <v>#VALUE!</v>
      </c>
      <c r="W3" t="e" cm="1">
        <f t="array" aca="1" ref="W3" ca="1">SQRT(SUM((OFFSET(Standardized!$B$2:$C$2,Distances!$A3,0)-OFFSET(Standardized!$B$2:$C$2,Distances!W$1,0))^2))</f>
        <v>#VALUE!</v>
      </c>
      <c r="X3" t="e" cm="1">
        <f t="array" aca="1" ref="X3" ca="1">SQRT(SUM((OFFSET(Standardized!$B$2:$C$2,Distances!$A3,0)-OFFSET(Standardized!$B$2:$C$2,Distances!X$1,0))^2))</f>
        <v>#VALUE!</v>
      </c>
      <c r="Y3" t="e" cm="1">
        <f t="array" aca="1" ref="Y3" ca="1">SQRT(SUM((OFFSET(Standardized!$B$2:$C$2,Distances!$A3,0)-OFFSET(Standardized!$B$2:$C$2,Distances!Y$1,0))^2))</f>
        <v>#VALUE!</v>
      </c>
      <c r="Z3" t="e" cm="1">
        <f t="array" aca="1" ref="Z3" ca="1">SQRT(SUM((OFFSET(Standardized!$B$2:$C$2,Distances!$A3,0)-OFFSET(Standardized!$B$2:$C$2,Distances!Z$1,0))^2))</f>
        <v>#VALUE!</v>
      </c>
      <c r="AA3" t="e" cm="1">
        <f t="array" aca="1" ref="AA3" ca="1">SQRT(SUM((OFFSET(Standardized!$B$2:$C$2,Distances!$A3,0)-OFFSET(Standardized!$B$2:$C$2,Distances!AA$1,0))^2))</f>
        <v>#VALUE!</v>
      </c>
      <c r="AB3" t="e" cm="1">
        <f t="array" aca="1" ref="AB3" ca="1">SQRT(SUM((OFFSET(Standardized!$B$2:$C$2,Distances!$A3,0)-OFFSET(Standardized!$B$2:$C$2,Distances!AB$1,0))^2))</f>
        <v>#VALUE!</v>
      </c>
      <c r="AC3" t="e" cm="1">
        <f t="array" aca="1" ref="AC3" ca="1">SQRT(SUM((OFFSET(Standardized!$B$2:$C$2,Distances!$A3,0)-OFFSET(Standardized!$B$2:$C$2,Distances!AC$1,0))^2))</f>
        <v>#VALUE!</v>
      </c>
      <c r="AD3" t="e" cm="1">
        <f t="array" aca="1" ref="AD3" ca="1">SQRT(SUM((OFFSET(Standardized!$B$2:$C$2,Distances!$A3,0)-OFFSET(Standardized!$B$2:$C$2,Distances!AD$1,0))^2))</f>
        <v>#VALUE!</v>
      </c>
      <c r="AE3" t="e" cm="1">
        <f t="array" aca="1" ref="AE3" ca="1">SQRT(SUM((OFFSET(Standardized!$B$2:$C$2,Distances!$A3,0)-OFFSET(Standardized!$B$2:$C$2,Distances!AE$1,0))^2))</f>
        <v>#VALUE!</v>
      </c>
      <c r="AF3" t="e" cm="1">
        <f t="array" aca="1" ref="AF3" ca="1">SQRT(SUM((OFFSET(Standardized!$B$2:$C$2,Distances!$A3,0)-OFFSET(Standardized!$B$2:$C$2,Distances!AF$1,0))^2))</f>
        <v>#VALUE!</v>
      </c>
      <c r="AG3" t="e" cm="1">
        <f t="array" aca="1" ref="AG3" ca="1">SQRT(SUM((OFFSET(Standardized!$B$2:$C$2,Distances!$A3,0)-OFFSET(Standardized!$B$2:$C$2,Distances!AG$1,0))^2))</f>
        <v>#VALUE!</v>
      </c>
    </row>
    <row r="4" spans="1:33" x14ac:dyDescent="0.35">
      <c r="A4">
        <v>1</v>
      </c>
      <c r="B4" t="s">
        <v>35</v>
      </c>
      <c r="C4" t="e" cm="1">
        <f t="array" aca="1" ref="C4" ca="1">SQRT(SUM((OFFSET(Standardized!$B$2:$C$2,Distances!$A4,0)-OFFSET(Standardized!$B$2:$C$2,Distances!C$1,0))^2))</f>
        <v>#VALUE!</v>
      </c>
      <c r="D4" t="e" cm="1">
        <f t="array" aca="1" ref="D4" ca="1">SQRT(SUM((OFFSET(Standardized!$B$2:$C$2,Distances!$A4,0)-OFFSET(Standardized!$B$2:$C$2,Distances!D$1,0))^2))</f>
        <v>#VALUE!</v>
      </c>
      <c r="E4" t="e" cm="1">
        <f t="array" aca="1" ref="E4" ca="1">SQRT(SUM((OFFSET(Standardized!$B$2:$C$2,Distances!$A4,0)-OFFSET(Standardized!$B$2:$C$2,Distances!E$1,0))^2))</f>
        <v>#VALUE!</v>
      </c>
      <c r="F4" t="e" cm="1">
        <f t="array" aca="1" ref="F4" ca="1">SQRT(SUM((OFFSET(Standardized!$B$2:$C$2,Distances!$A4,0)-OFFSET(Standardized!$B$2:$C$2,Distances!F$1,0))^2))</f>
        <v>#VALUE!</v>
      </c>
      <c r="G4" t="e" cm="1">
        <f t="array" aca="1" ref="G4" ca="1">SQRT(SUM((OFFSET(Standardized!$B$2:$C$2,Distances!$A4,0)-OFFSET(Standardized!$B$2:$C$2,Distances!G$1,0))^2))</f>
        <v>#VALUE!</v>
      </c>
      <c r="H4" t="e" cm="1">
        <f t="array" aca="1" ref="H4" ca="1">SQRT(SUM((OFFSET(Standardized!$B$2:$C$2,Distances!$A4,0)-OFFSET(Standardized!$B$2:$C$2,Distances!H$1,0))^2))</f>
        <v>#VALUE!</v>
      </c>
      <c r="I4" t="e" cm="1">
        <f t="array" aca="1" ref="I4" ca="1">SQRT(SUM((OFFSET(Standardized!$B$2:$C$2,Distances!$A4,0)-OFFSET(Standardized!$B$2:$C$2,Distances!I$1,0))^2))</f>
        <v>#VALUE!</v>
      </c>
      <c r="J4" t="e" cm="1">
        <f t="array" aca="1" ref="J4" ca="1">SQRT(SUM((OFFSET(Standardized!$B$2:$C$2,Distances!$A4,0)-OFFSET(Standardized!$B$2:$C$2,Distances!J$1,0))^2))</f>
        <v>#VALUE!</v>
      </c>
      <c r="K4" t="e" cm="1">
        <f t="array" aca="1" ref="K4" ca="1">SQRT(SUM((OFFSET(Standardized!$B$2:$C$2,Distances!$A4,0)-OFFSET(Standardized!$B$2:$C$2,Distances!K$1,0))^2))</f>
        <v>#VALUE!</v>
      </c>
      <c r="L4" t="e" cm="1">
        <f t="array" aca="1" ref="L4" ca="1">SQRT(SUM((OFFSET(Standardized!$B$2:$C$2,Distances!$A4,0)-OFFSET(Standardized!$B$2:$C$2,Distances!L$1,0))^2))</f>
        <v>#VALUE!</v>
      </c>
      <c r="M4" t="e" cm="1">
        <f t="array" aca="1" ref="M4" ca="1">SQRT(SUM((OFFSET(Standardized!$B$2:$C$2,Distances!$A4,0)-OFFSET(Standardized!$B$2:$C$2,Distances!M$1,0))^2))</f>
        <v>#VALUE!</v>
      </c>
      <c r="N4" t="e" cm="1">
        <f t="array" aca="1" ref="N4" ca="1">SQRT(SUM((OFFSET(Standardized!$B$2:$C$2,Distances!$A4,0)-OFFSET(Standardized!$B$2:$C$2,Distances!N$1,0))^2))</f>
        <v>#VALUE!</v>
      </c>
      <c r="O4" t="e" cm="1">
        <f t="array" aca="1" ref="O4" ca="1">SQRT(SUM((OFFSET(Standardized!$B$2:$C$2,Distances!$A4,0)-OFFSET(Standardized!$B$2:$C$2,Distances!O$1,0))^2))</f>
        <v>#VALUE!</v>
      </c>
      <c r="P4" t="e" cm="1">
        <f t="array" aca="1" ref="P4" ca="1">SQRT(SUM((OFFSET(Standardized!$B$2:$C$2,Distances!$A4,0)-OFFSET(Standardized!$B$2:$C$2,Distances!P$1,0))^2))</f>
        <v>#VALUE!</v>
      </c>
      <c r="Q4" t="e" cm="1">
        <f t="array" aca="1" ref="Q4" ca="1">SQRT(SUM((OFFSET(Standardized!$B$2:$C$2,Distances!$A4,0)-OFFSET(Standardized!$B$2:$C$2,Distances!Q$1,0))^2))</f>
        <v>#VALUE!</v>
      </c>
      <c r="R4" t="e" cm="1">
        <f t="array" aca="1" ref="R4" ca="1">SQRT(SUM((OFFSET(Standardized!$B$2:$C$2,Distances!$A4,0)-OFFSET(Standardized!$B$2:$C$2,Distances!R$1,0))^2))</f>
        <v>#VALUE!</v>
      </c>
      <c r="S4" t="e" cm="1">
        <f t="array" aca="1" ref="S4" ca="1">SQRT(SUM((OFFSET(Standardized!$B$2:$C$2,Distances!$A4,0)-OFFSET(Standardized!$B$2:$C$2,Distances!S$1,0))^2))</f>
        <v>#VALUE!</v>
      </c>
      <c r="T4" t="e" cm="1">
        <f t="array" aca="1" ref="T4" ca="1">SQRT(SUM((OFFSET(Standardized!$B$2:$C$2,Distances!$A4,0)-OFFSET(Standardized!$B$2:$C$2,Distances!T$1,0))^2))</f>
        <v>#VALUE!</v>
      </c>
      <c r="U4" t="e" cm="1">
        <f t="array" aca="1" ref="U4" ca="1">SQRT(SUM((OFFSET(Standardized!$B$2:$C$2,Distances!$A4,0)-OFFSET(Standardized!$B$2:$C$2,Distances!U$1,0))^2))</f>
        <v>#VALUE!</v>
      </c>
      <c r="V4" t="e" cm="1">
        <f t="array" aca="1" ref="V4" ca="1">SQRT(SUM((OFFSET(Standardized!$B$2:$C$2,Distances!$A4,0)-OFFSET(Standardized!$B$2:$C$2,Distances!V$1,0))^2))</f>
        <v>#VALUE!</v>
      </c>
      <c r="W4" t="e" cm="1">
        <f t="array" aca="1" ref="W4" ca="1">SQRT(SUM((OFFSET(Standardized!$B$2:$C$2,Distances!$A4,0)-OFFSET(Standardized!$B$2:$C$2,Distances!W$1,0))^2))</f>
        <v>#VALUE!</v>
      </c>
      <c r="X4" t="e" cm="1">
        <f t="array" aca="1" ref="X4" ca="1">SQRT(SUM((OFFSET(Standardized!$B$2:$C$2,Distances!$A4,0)-OFFSET(Standardized!$B$2:$C$2,Distances!X$1,0))^2))</f>
        <v>#VALUE!</v>
      </c>
      <c r="Y4" t="e" cm="1">
        <f t="array" aca="1" ref="Y4" ca="1">SQRT(SUM((OFFSET(Standardized!$B$2:$C$2,Distances!$A4,0)-OFFSET(Standardized!$B$2:$C$2,Distances!Y$1,0))^2))</f>
        <v>#VALUE!</v>
      </c>
      <c r="Z4" t="e" cm="1">
        <f t="array" aca="1" ref="Z4" ca="1">SQRT(SUM((OFFSET(Standardized!$B$2:$C$2,Distances!$A4,0)-OFFSET(Standardized!$B$2:$C$2,Distances!Z$1,0))^2))</f>
        <v>#VALUE!</v>
      </c>
      <c r="AA4" t="e" cm="1">
        <f t="array" aca="1" ref="AA4" ca="1">SQRT(SUM((OFFSET(Standardized!$B$2:$C$2,Distances!$A4,0)-OFFSET(Standardized!$B$2:$C$2,Distances!AA$1,0))^2))</f>
        <v>#VALUE!</v>
      </c>
      <c r="AB4" t="e" cm="1">
        <f t="array" aca="1" ref="AB4" ca="1">SQRT(SUM((OFFSET(Standardized!$B$2:$C$2,Distances!$A4,0)-OFFSET(Standardized!$B$2:$C$2,Distances!AB$1,0))^2))</f>
        <v>#VALUE!</v>
      </c>
      <c r="AC4" t="e" cm="1">
        <f t="array" aca="1" ref="AC4" ca="1">SQRT(SUM((OFFSET(Standardized!$B$2:$C$2,Distances!$A4,0)-OFFSET(Standardized!$B$2:$C$2,Distances!AC$1,0))^2))</f>
        <v>#VALUE!</v>
      </c>
      <c r="AD4" t="e" cm="1">
        <f t="array" aca="1" ref="AD4" ca="1">SQRT(SUM((OFFSET(Standardized!$B$2:$C$2,Distances!$A4,0)-OFFSET(Standardized!$B$2:$C$2,Distances!AD$1,0))^2))</f>
        <v>#VALUE!</v>
      </c>
      <c r="AE4" t="e" cm="1">
        <f t="array" aca="1" ref="AE4" ca="1">SQRT(SUM((OFFSET(Standardized!$B$2:$C$2,Distances!$A4,0)-OFFSET(Standardized!$B$2:$C$2,Distances!AE$1,0))^2))</f>
        <v>#VALUE!</v>
      </c>
      <c r="AF4" t="e" cm="1">
        <f t="array" aca="1" ref="AF4" ca="1">SQRT(SUM((OFFSET(Standardized!$B$2:$C$2,Distances!$A4,0)-OFFSET(Standardized!$B$2:$C$2,Distances!AF$1,0))^2))</f>
        <v>#VALUE!</v>
      </c>
      <c r="AG4" t="e" cm="1">
        <f t="array" aca="1" ref="AG4" ca="1">SQRT(SUM((OFFSET(Standardized!$B$2:$C$2,Distances!$A4,0)-OFFSET(Standardized!$B$2:$C$2,Distances!AG$1,0))^2))</f>
        <v>#VALUE!</v>
      </c>
    </row>
    <row r="5" spans="1:33" x14ac:dyDescent="0.35">
      <c r="A5">
        <v>2</v>
      </c>
      <c r="B5" t="s">
        <v>22</v>
      </c>
      <c r="C5" t="e" cm="1">
        <f t="array" aca="1" ref="C5" ca="1">SQRT(SUM((OFFSET(Standardized!$B$2:$C$2,Distances!$A5,0)-OFFSET(Standardized!$B$2:$C$2,Distances!C$1,0))^2))</f>
        <v>#VALUE!</v>
      </c>
      <c r="D5" t="e" cm="1">
        <f t="array" aca="1" ref="D5" ca="1">SQRT(SUM((OFFSET(Standardized!$B$2:$C$2,Distances!$A5,0)-OFFSET(Standardized!$B$2:$C$2,Distances!D$1,0))^2))</f>
        <v>#VALUE!</v>
      </c>
      <c r="E5" t="e" cm="1">
        <f t="array" aca="1" ref="E5" ca="1">SQRT(SUM((OFFSET(Standardized!$B$2:$C$2,Distances!$A5,0)-OFFSET(Standardized!$B$2:$C$2,Distances!E$1,0))^2))</f>
        <v>#VALUE!</v>
      </c>
      <c r="F5" t="e" cm="1">
        <f t="array" aca="1" ref="F5" ca="1">SQRT(SUM((OFFSET(Standardized!$B$2:$C$2,Distances!$A5,0)-OFFSET(Standardized!$B$2:$C$2,Distances!F$1,0))^2))</f>
        <v>#VALUE!</v>
      </c>
      <c r="G5" t="e" cm="1">
        <f t="array" aca="1" ref="G5" ca="1">SQRT(SUM((OFFSET(Standardized!$B$2:$C$2,Distances!$A5,0)-OFFSET(Standardized!$B$2:$C$2,Distances!G$1,0))^2))</f>
        <v>#VALUE!</v>
      </c>
      <c r="H5" t="e" cm="1">
        <f t="array" aca="1" ref="H5" ca="1">SQRT(SUM((OFFSET(Standardized!$B$2:$C$2,Distances!$A5,0)-OFFSET(Standardized!$B$2:$C$2,Distances!H$1,0))^2))</f>
        <v>#VALUE!</v>
      </c>
      <c r="I5" t="e" cm="1">
        <f t="array" aca="1" ref="I5" ca="1">SQRT(SUM((OFFSET(Standardized!$B$2:$C$2,Distances!$A5,0)-OFFSET(Standardized!$B$2:$C$2,Distances!I$1,0))^2))</f>
        <v>#VALUE!</v>
      </c>
      <c r="J5" t="e" cm="1">
        <f t="array" aca="1" ref="J5" ca="1">SQRT(SUM((OFFSET(Standardized!$B$2:$C$2,Distances!$A5,0)-OFFSET(Standardized!$B$2:$C$2,Distances!J$1,0))^2))</f>
        <v>#VALUE!</v>
      </c>
      <c r="K5" t="e" cm="1">
        <f t="array" aca="1" ref="K5" ca="1">SQRT(SUM((OFFSET(Standardized!$B$2:$C$2,Distances!$A5,0)-OFFSET(Standardized!$B$2:$C$2,Distances!K$1,0))^2))</f>
        <v>#VALUE!</v>
      </c>
      <c r="L5" t="e" cm="1">
        <f t="array" aca="1" ref="L5" ca="1">SQRT(SUM((OFFSET(Standardized!$B$2:$C$2,Distances!$A5,0)-OFFSET(Standardized!$B$2:$C$2,Distances!L$1,0))^2))</f>
        <v>#VALUE!</v>
      </c>
      <c r="M5" t="e" cm="1">
        <f t="array" aca="1" ref="M5" ca="1">SQRT(SUM((OFFSET(Standardized!$B$2:$C$2,Distances!$A5,0)-OFFSET(Standardized!$B$2:$C$2,Distances!M$1,0))^2))</f>
        <v>#VALUE!</v>
      </c>
      <c r="N5" t="e" cm="1">
        <f t="array" aca="1" ref="N5" ca="1">SQRT(SUM((OFFSET(Standardized!$B$2:$C$2,Distances!$A5,0)-OFFSET(Standardized!$B$2:$C$2,Distances!N$1,0))^2))</f>
        <v>#VALUE!</v>
      </c>
      <c r="O5" t="e" cm="1">
        <f t="array" aca="1" ref="O5" ca="1">SQRT(SUM((OFFSET(Standardized!$B$2:$C$2,Distances!$A5,0)-OFFSET(Standardized!$B$2:$C$2,Distances!O$1,0))^2))</f>
        <v>#VALUE!</v>
      </c>
      <c r="P5" t="e" cm="1">
        <f t="array" aca="1" ref="P5" ca="1">SQRT(SUM((OFFSET(Standardized!$B$2:$C$2,Distances!$A5,0)-OFFSET(Standardized!$B$2:$C$2,Distances!P$1,0))^2))</f>
        <v>#VALUE!</v>
      </c>
      <c r="Q5" t="e" cm="1">
        <f t="array" aca="1" ref="Q5" ca="1">SQRT(SUM((OFFSET(Standardized!$B$2:$C$2,Distances!$A5,0)-OFFSET(Standardized!$B$2:$C$2,Distances!Q$1,0))^2))</f>
        <v>#VALUE!</v>
      </c>
      <c r="R5" t="e" cm="1">
        <f t="array" aca="1" ref="R5" ca="1">SQRT(SUM((OFFSET(Standardized!$B$2:$C$2,Distances!$A5,0)-OFFSET(Standardized!$B$2:$C$2,Distances!R$1,0))^2))</f>
        <v>#VALUE!</v>
      </c>
      <c r="S5" t="e" cm="1">
        <f t="array" aca="1" ref="S5" ca="1">SQRT(SUM((OFFSET(Standardized!$B$2:$C$2,Distances!$A5,0)-OFFSET(Standardized!$B$2:$C$2,Distances!S$1,0))^2))</f>
        <v>#VALUE!</v>
      </c>
      <c r="T5" t="e" cm="1">
        <f t="array" aca="1" ref="T5" ca="1">SQRT(SUM((OFFSET(Standardized!$B$2:$C$2,Distances!$A5,0)-OFFSET(Standardized!$B$2:$C$2,Distances!T$1,0))^2))</f>
        <v>#VALUE!</v>
      </c>
      <c r="U5" t="e" cm="1">
        <f t="array" aca="1" ref="U5" ca="1">SQRT(SUM((OFFSET(Standardized!$B$2:$C$2,Distances!$A5,0)-OFFSET(Standardized!$B$2:$C$2,Distances!U$1,0))^2))</f>
        <v>#VALUE!</v>
      </c>
      <c r="V5" t="e" cm="1">
        <f t="array" aca="1" ref="V5" ca="1">SQRT(SUM((OFFSET(Standardized!$B$2:$C$2,Distances!$A5,0)-OFFSET(Standardized!$B$2:$C$2,Distances!V$1,0))^2))</f>
        <v>#VALUE!</v>
      </c>
      <c r="W5" t="e" cm="1">
        <f t="array" aca="1" ref="W5" ca="1">SQRT(SUM((OFFSET(Standardized!$B$2:$C$2,Distances!$A5,0)-OFFSET(Standardized!$B$2:$C$2,Distances!W$1,0))^2))</f>
        <v>#VALUE!</v>
      </c>
      <c r="X5" t="e" cm="1">
        <f t="array" aca="1" ref="X5" ca="1">SQRT(SUM((OFFSET(Standardized!$B$2:$C$2,Distances!$A5,0)-OFFSET(Standardized!$B$2:$C$2,Distances!X$1,0))^2))</f>
        <v>#VALUE!</v>
      </c>
      <c r="Y5" t="e" cm="1">
        <f t="array" aca="1" ref="Y5" ca="1">SQRT(SUM((OFFSET(Standardized!$B$2:$C$2,Distances!$A5,0)-OFFSET(Standardized!$B$2:$C$2,Distances!Y$1,0))^2))</f>
        <v>#VALUE!</v>
      </c>
      <c r="Z5" t="e" cm="1">
        <f t="array" aca="1" ref="Z5" ca="1">SQRT(SUM((OFFSET(Standardized!$B$2:$C$2,Distances!$A5,0)-OFFSET(Standardized!$B$2:$C$2,Distances!Z$1,0))^2))</f>
        <v>#VALUE!</v>
      </c>
      <c r="AA5" t="e" cm="1">
        <f t="array" aca="1" ref="AA5" ca="1">SQRT(SUM((OFFSET(Standardized!$B$2:$C$2,Distances!$A5,0)-OFFSET(Standardized!$B$2:$C$2,Distances!AA$1,0))^2))</f>
        <v>#VALUE!</v>
      </c>
      <c r="AB5" t="e" cm="1">
        <f t="array" aca="1" ref="AB5" ca="1">SQRT(SUM((OFFSET(Standardized!$B$2:$C$2,Distances!$A5,0)-OFFSET(Standardized!$B$2:$C$2,Distances!AB$1,0))^2))</f>
        <v>#VALUE!</v>
      </c>
      <c r="AC5" t="e" cm="1">
        <f t="array" aca="1" ref="AC5" ca="1">SQRT(SUM((OFFSET(Standardized!$B$2:$C$2,Distances!$A5,0)-OFFSET(Standardized!$B$2:$C$2,Distances!AC$1,0))^2))</f>
        <v>#VALUE!</v>
      </c>
      <c r="AD5" t="e" cm="1">
        <f t="array" aca="1" ref="AD5" ca="1">SQRT(SUM((OFFSET(Standardized!$B$2:$C$2,Distances!$A5,0)-OFFSET(Standardized!$B$2:$C$2,Distances!AD$1,0))^2))</f>
        <v>#VALUE!</v>
      </c>
      <c r="AE5" t="e" cm="1">
        <f t="array" aca="1" ref="AE5" ca="1">SQRT(SUM((OFFSET(Standardized!$B$2:$C$2,Distances!$A5,0)-OFFSET(Standardized!$B$2:$C$2,Distances!AE$1,0))^2))</f>
        <v>#VALUE!</v>
      </c>
      <c r="AF5" t="e" cm="1">
        <f t="array" aca="1" ref="AF5" ca="1">SQRT(SUM((OFFSET(Standardized!$B$2:$C$2,Distances!$A5,0)-OFFSET(Standardized!$B$2:$C$2,Distances!AF$1,0))^2))</f>
        <v>#VALUE!</v>
      </c>
      <c r="AG5" t="e" cm="1">
        <f t="array" aca="1" ref="AG5" ca="1">SQRT(SUM((OFFSET(Standardized!$B$2:$C$2,Distances!$A5,0)-OFFSET(Standardized!$B$2:$C$2,Distances!AG$1,0))^2))</f>
        <v>#VALUE!</v>
      </c>
    </row>
    <row r="6" spans="1:33" x14ac:dyDescent="0.35">
      <c r="A6">
        <v>3</v>
      </c>
      <c r="B6" t="s">
        <v>28</v>
      </c>
      <c r="C6" t="e" cm="1">
        <f t="array" aca="1" ref="C6" ca="1">SQRT(SUM((OFFSET(Standardized!$B$2:$C$2,Distances!$A6,0)-OFFSET(Standardized!$B$2:$C$2,Distances!C$1,0))^2))</f>
        <v>#VALUE!</v>
      </c>
      <c r="D6" t="e" cm="1">
        <f t="array" aca="1" ref="D6" ca="1">SQRT(SUM((OFFSET(Standardized!$B$2:$C$2,Distances!$A6,0)-OFFSET(Standardized!$B$2:$C$2,Distances!D$1,0))^2))</f>
        <v>#VALUE!</v>
      </c>
      <c r="E6" t="e" cm="1">
        <f t="array" aca="1" ref="E6" ca="1">SQRT(SUM((OFFSET(Standardized!$B$2:$C$2,Distances!$A6,0)-OFFSET(Standardized!$B$2:$C$2,Distances!E$1,0))^2))</f>
        <v>#VALUE!</v>
      </c>
      <c r="F6" t="e" cm="1">
        <f t="array" aca="1" ref="F6" ca="1">SQRT(SUM((OFFSET(Standardized!$B$2:$C$2,Distances!$A6,0)-OFFSET(Standardized!$B$2:$C$2,Distances!F$1,0))^2))</f>
        <v>#VALUE!</v>
      </c>
      <c r="G6" t="e" cm="1">
        <f t="array" aca="1" ref="G6" ca="1">SQRT(SUM((OFFSET(Standardized!$B$2:$C$2,Distances!$A6,0)-OFFSET(Standardized!$B$2:$C$2,Distances!G$1,0))^2))</f>
        <v>#VALUE!</v>
      </c>
      <c r="H6" t="e" cm="1">
        <f t="array" aca="1" ref="H6" ca="1">SQRT(SUM((OFFSET(Standardized!$B$2:$C$2,Distances!$A6,0)-OFFSET(Standardized!$B$2:$C$2,Distances!H$1,0))^2))</f>
        <v>#VALUE!</v>
      </c>
      <c r="I6" t="e" cm="1">
        <f t="array" aca="1" ref="I6" ca="1">SQRT(SUM((OFFSET(Standardized!$B$2:$C$2,Distances!$A6,0)-OFFSET(Standardized!$B$2:$C$2,Distances!I$1,0))^2))</f>
        <v>#VALUE!</v>
      </c>
      <c r="J6" t="e" cm="1">
        <f t="array" aca="1" ref="J6" ca="1">SQRT(SUM((OFFSET(Standardized!$B$2:$C$2,Distances!$A6,0)-OFFSET(Standardized!$B$2:$C$2,Distances!J$1,0))^2))</f>
        <v>#VALUE!</v>
      </c>
      <c r="K6" t="e" cm="1">
        <f t="array" aca="1" ref="K6" ca="1">SQRT(SUM((OFFSET(Standardized!$B$2:$C$2,Distances!$A6,0)-OFFSET(Standardized!$B$2:$C$2,Distances!K$1,0))^2))</f>
        <v>#VALUE!</v>
      </c>
      <c r="L6" t="e" cm="1">
        <f t="array" aca="1" ref="L6" ca="1">SQRT(SUM((OFFSET(Standardized!$B$2:$C$2,Distances!$A6,0)-OFFSET(Standardized!$B$2:$C$2,Distances!L$1,0))^2))</f>
        <v>#VALUE!</v>
      </c>
      <c r="M6" t="e" cm="1">
        <f t="array" aca="1" ref="M6" ca="1">SQRT(SUM((OFFSET(Standardized!$B$2:$C$2,Distances!$A6,0)-OFFSET(Standardized!$B$2:$C$2,Distances!M$1,0))^2))</f>
        <v>#VALUE!</v>
      </c>
      <c r="N6" t="e" cm="1">
        <f t="array" aca="1" ref="N6" ca="1">SQRT(SUM((OFFSET(Standardized!$B$2:$C$2,Distances!$A6,0)-OFFSET(Standardized!$B$2:$C$2,Distances!N$1,0))^2))</f>
        <v>#VALUE!</v>
      </c>
      <c r="O6" t="e" cm="1">
        <f t="array" aca="1" ref="O6" ca="1">SQRT(SUM((OFFSET(Standardized!$B$2:$C$2,Distances!$A6,0)-OFFSET(Standardized!$B$2:$C$2,Distances!O$1,0))^2))</f>
        <v>#VALUE!</v>
      </c>
      <c r="P6" t="e" cm="1">
        <f t="array" aca="1" ref="P6" ca="1">SQRT(SUM((OFFSET(Standardized!$B$2:$C$2,Distances!$A6,0)-OFFSET(Standardized!$B$2:$C$2,Distances!P$1,0))^2))</f>
        <v>#VALUE!</v>
      </c>
      <c r="Q6" t="e" cm="1">
        <f t="array" aca="1" ref="Q6" ca="1">SQRT(SUM((OFFSET(Standardized!$B$2:$C$2,Distances!$A6,0)-OFFSET(Standardized!$B$2:$C$2,Distances!Q$1,0))^2))</f>
        <v>#VALUE!</v>
      </c>
      <c r="R6" t="e" cm="1">
        <f t="array" aca="1" ref="R6" ca="1">SQRT(SUM((OFFSET(Standardized!$B$2:$C$2,Distances!$A6,0)-OFFSET(Standardized!$B$2:$C$2,Distances!R$1,0))^2))</f>
        <v>#VALUE!</v>
      </c>
      <c r="S6" t="e" cm="1">
        <f t="array" aca="1" ref="S6" ca="1">SQRT(SUM((OFFSET(Standardized!$B$2:$C$2,Distances!$A6,0)-OFFSET(Standardized!$B$2:$C$2,Distances!S$1,0))^2))</f>
        <v>#VALUE!</v>
      </c>
      <c r="T6" t="e" cm="1">
        <f t="array" aca="1" ref="T6" ca="1">SQRT(SUM((OFFSET(Standardized!$B$2:$C$2,Distances!$A6,0)-OFFSET(Standardized!$B$2:$C$2,Distances!T$1,0))^2))</f>
        <v>#VALUE!</v>
      </c>
      <c r="U6" t="e" cm="1">
        <f t="array" aca="1" ref="U6" ca="1">SQRT(SUM((OFFSET(Standardized!$B$2:$C$2,Distances!$A6,0)-OFFSET(Standardized!$B$2:$C$2,Distances!U$1,0))^2))</f>
        <v>#VALUE!</v>
      </c>
      <c r="V6" t="e" cm="1">
        <f t="array" aca="1" ref="V6" ca="1">SQRT(SUM((OFFSET(Standardized!$B$2:$C$2,Distances!$A6,0)-OFFSET(Standardized!$B$2:$C$2,Distances!V$1,0))^2))</f>
        <v>#VALUE!</v>
      </c>
      <c r="W6" t="e" cm="1">
        <f t="array" aca="1" ref="W6" ca="1">SQRT(SUM((OFFSET(Standardized!$B$2:$C$2,Distances!$A6,0)-OFFSET(Standardized!$B$2:$C$2,Distances!W$1,0))^2))</f>
        <v>#VALUE!</v>
      </c>
      <c r="X6" t="e" cm="1">
        <f t="array" aca="1" ref="X6" ca="1">SQRT(SUM((OFFSET(Standardized!$B$2:$C$2,Distances!$A6,0)-OFFSET(Standardized!$B$2:$C$2,Distances!X$1,0))^2))</f>
        <v>#VALUE!</v>
      </c>
      <c r="Y6" t="e" cm="1">
        <f t="array" aca="1" ref="Y6" ca="1">SQRT(SUM((OFFSET(Standardized!$B$2:$C$2,Distances!$A6,0)-OFFSET(Standardized!$B$2:$C$2,Distances!Y$1,0))^2))</f>
        <v>#VALUE!</v>
      </c>
      <c r="Z6" t="e" cm="1">
        <f t="array" aca="1" ref="Z6" ca="1">SQRT(SUM((OFFSET(Standardized!$B$2:$C$2,Distances!$A6,0)-OFFSET(Standardized!$B$2:$C$2,Distances!Z$1,0))^2))</f>
        <v>#VALUE!</v>
      </c>
      <c r="AA6" t="e" cm="1">
        <f t="array" aca="1" ref="AA6" ca="1">SQRT(SUM((OFFSET(Standardized!$B$2:$C$2,Distances!$A6,0)-OFFSET(Standardized!$B$2:$C$2,Distances!AA$1,0))^2))</f>
        <v>#VALUE!</v>
      </c>
      <c r="AB6" t="e" cm="1">
        <f t="array" aca="1" ref="AB6" ca="1">SQRT(SUM((OFFSET(Standardized!$B$2:$C$2,Distances!$A6,0)-OFFSET(Standardized!$B$2:$C$2,Distances!AB$1,0))^2))</f>
        <v>#VALUE!</v>
      </c>
      <c r="AC6" t="e" cm="1">
        <f t="array" aca="1" ref="AC6" ca="1">SQRT(SUM((OFFSET(Standardized!$B$2:$C$2,Distances!$A6,0)-OFFSET(Standardized!$B$2:$C$2,Distances!AC$1,0))^2))</f>
        <v>#VALUE!</v>
      </c>
      <c r="AD6" t="e" cm="1">
        <f t="array" aca="1" ref="AD6" ca="1">SQRT(SUM((OFFSET(Standardized!$B$2:$C$2,Distances!$A6,0)-OFFSET(Standardized!$B$2:$C$2,Distances!AD$1,0))^2))</f>
        <v>#VALUE!</v>
      </c>
      <c r="AE6" t="e" cm="1">
        <f t="array" aca="1" ref="AE6" ca="1">SQRT(SUM((OFFSET(Standardized!$B$2:$C$2,Distances!$A6,0)-OFFSET(Standardized!$B$2:$C$2,Distances!AE$1,0))^2))</f>
        <v>#VALUE!</v>
      </c>
      <c r="AF6" t="e" cm="1">
        <f t="array" aca="1" ref="AF6" ca="1">SQRT(SUM((OFFSET(Standardized!$B$2:$C$2,Distances!$A6,0)-OFFSET(Standardized!$B$2:$C$2,Distances!AF$1,0))^2))</f>
        <v>#VALUE!</v>
      </c>
      <c r="AG6" t="e" cm="1">
        <f t="array" aca="1" ref="AG6" ca="1">SQRT(SUM((OFFSET(Standardized!$B$2:$C$2,Distances!$A6,0)-OFFSET(Standardized!$B$2:$C$2,Distances!AG$1,0))^2))</f>
        <v>#VALUE!</v>
      </c>
    </row>
    <row r="7" spans="1:33" x14ac:dyDescent="0.35">
      <c r="A7">
        <v>4</v>
      </c>
      <c r="B7" t="s">
        <v>28</v>
      </c>
      <c r="C7" t="e" cm="1">
        <f t="array" aca="1" ref="C7" ca="1">SQRT(SUM((OFFSET(Standardized!$B$2:$C$2,Distances!$A7,0)-OFFSET(Standardized!$B$2:$C$2,Distances!C$1,0))^2))</f>
        <v>#VALUE!</v>
      </c>
      <c r="D7" t="e" cm="1">
        <f t="array" aca="1" ref="D7" ca="1">SQRT(SUM((OFFSET(Standardized!$B$2:$C$2,Distances!$A7,0)-OFFSET(Standardized!$B$2:$C$2,Distances!D$1,0))^2))</f>
        <v>#VALUE!</v>
      </c>
      <c r="E7" t="e" cm="1">
        <f t="array" aca="1" ref="E7" ca="1">SQRT(SUM((OFFSET(Standardized!$B$2:$C$2,Distances!$A7,0)-OFFSET(Standardized!$B$2:$C$2,Distances!E$1,0))^2))</f>
        <v>#VALUE!</v>
      </c>
      <c r="F7" t="e" cm="1">
        <f t="array" aca="1" ref="F7" ca="1">SQRT(SUM((OFFSET(Standardized!$B$2:$C$2,Distances!$A7,0)-OFFSET(Standardized!$B$2:$C$2,Distances!F$1,0))^2))</f>
        <v>#VALUE!</v>
      </c>
      <c r="G7" t="e" cm="1">
        <f t="array" aca="1" ref="G7" ca="1">SQRT(SUM((OFFSET(Standardized!$B$2:$C$2,Distances!$A7,0)-OFFSET(Standardized!$B$2:$C$2,Distances!G$1,0))^2))</f>
        <v>#VALUE!</v>
      </c>
      <c r="H7" t="e" cm="1">
        <f t="array" aca="1" ref="H7" ca="1">SQRT(SUM((OFFSET(Standardized!$B$2:$C$2,Distances!$A7,0)-OFFSET(Standardized!$B$2:$C$2,Distances!H$1,0))^2))</f>
        <v>#VALUE!</v>
      </c>
      <c r="I7" t="e" cm="1">
        <f t="array" aca="1" ref="I7" ca="1">SQRT(SUM((OFFSET(Standardized!$B$2:$C$2,Distances!$A7,0)-OFFSET(Standardized!$B$2:$C$2,Distances!I$1,0))^2))</f>
        <v>#VALUE!</v>
      </c>
      <c r="J7" t="e" cm="1">
        <f t="array" aca="1" ref="J7" ca="1">SQRT(SUM((OFFSET(Standardized!$B$2:$C$2,Distances!$A7,0)-OFFSET(Standardized!$B$2:$C$2,Distances!J$1,0))^2))</f>
        <v>#VALUE!</v>
      </c>
      <c r="K7" t="e" cm="1">
        <f t="array" aca="1" ref="K7" ca="1">SQRT(SUM((OFFSET(Standardized!$B$2:$C$2,Distances!$A7,0)-OFFSET(Standardized!$B$2:$C$2,Distances!K$1,0))^2))</f>
        <v>#VALUE!</v>
      </c>
      <c r="L7" t="e" cm="1">
        <f t="array" aca="1" ref="L7" ca="1">SQRT(SUM((OFFSET(Standardized!$B$2:$C$2,Distances!$A7,0)-OFFSET(Standardized!$B$2:$C$2,Distances!L$1,0))^2))</f>
        <v>#VALUE!</v>
      </c>
      <c r="M7" t="e" cm="1">
        <f t="array" aca="1" ref="M7" ca="1">SQRT(SUM((OFFSET(Standardized!$B$2:$C$2,Distances!$A7,0)-OFFSET(Standardized!$B$2:$C$2,Distances!M$1,0))^2))</f>
        <v>#VALUE!</v>
      </c>
      <c r="N7" t="e" cm="1">
        <f t="array" aca="1" ref="N7" ca="1">SQRT(SUM((OFFSET(Standardized!$B$2:$C$2,Distances!$A7,0)-OFFSET(Standardized!$B$2:$C$2,Distances!N$1,0))^2))</f>
        <v>#VALUE!</v>
      </c>
      <c r="O7" t="e" cm="1">
        <f t="array" aca="1" ref="O7" ca="1">SQRT(SUM((OFFSET(Standardized!$B$2:$C$2,Distances!$A7,0)-OFFSET(Standardized!$B$2:$C$2,Distances!O$1,0))^2))</f>
        <v>#VALUE!</v>
      </c>
      <c r="P7" t="e" cm="1">
        <f t="array" aca="1" ref="P7" ca="1">SQRT(SUM((OFFSET(Standardized!$B$2:$C$2,Distances!$A7,0)-OFFSET(Standardized!$B$2:$C$2,Distances!P$1,0))^2))</f>
        <v>#VALUE!</v>
      </c>
      <c r="Q7" t="e" cm="1">
        <f t="array" aca="1" ref="Q7" ca="1">SQRT(SUM((OFFSET(Standardized!$B$2:$C$2,Distances!$A7,0)-OFFSET(Standardized!$B$2:$C$2,Distances!Q$1,0))^2))</f>
        <v>#VALUE!</v>
      </c>
      <c r="R7" t="e" cm="1">
        <f t="array" aca="1" ref="R7" ca="1">SQRT(SUM((OFFSET(Standardized!$B$2:$C$2,Distances!$A7,0)-OFFSET(Standardized!$B$2:$C$2,Distances!R$1,0))^2))</f>
        <v>#VALUE!</v>
      </c>
      <c r="S7" t="e" cm="1">
        <f t="array" aca="1" ref="S7" ca="1">SQRT(SUM((OFFSET(Standardized!$B$2:$C$2,Distances!$A7,0)-OFFSET(Standardized!$B$2:$C$2,Distances!S$1,0))^2))</f>
        <v>#VALUE!</v>
      </c>
      <c r="T7" t="e" cm="1">
        <f t="array" aca="1" ref="T7" ca="1">SQRT(SUM((OFFSET(Standardized!$B$2:$C$2,Distances!$A7,0)-OFFSET(Standardized!$B$2:$C$2,Distances!T$1,0))^2))</f>
        <v>#VALUE!</v>
      </c>
      <c r="U7" t="e" cm="1">
        <f t="array" aca="1" ref="U7" ca="1">SQRT(SUM((OFFSET(Standardized!$B$2:$C$2,Distances!$A7,0)-OFFSET(Standardized!$B$2:$C$2,Distances!U$1,0))^2))</f>
        <v>#VALUE!</v>
      </c>
      <c r="V7" t="e" cm="1">
        <f t="array" aca="1" ref="V7" ca="1">SQRT(SUM((OFFSET(Standardized!$B$2:$C$2,Distances!$A7,0)-OFFSET(Standardized!$B$2:$C$2,Distances!V$1,0))^2))</f>
        <v>#VALUE!</v>
      </c>
      <c r="W7" t="e" cm="1">
        <f t="array" aca="1" ref="W7" ca="1">SQRT(SUM((OFFSET(Standardized!$B$2:$C$2,Distances!$A7,0)-OFFSET(Standardized!$B$2:$C$2,Distances!W$1,0))^2))</f>
        <v>#VALUE!</v>
      </c>
      <c r="X7" t="e" cm="1">
        <f t="array" aca="1" ref="X7" ca="1">SQRT(SUM((OFFSET(Standardized!$B$2:$C$2,Distances!$A7,0)-OFFSET(Standardized!$B$2:$C$2,Distances!X$1,0))^2))</f>
        <v>#VALUE!</v>
      </c>
      <c r="Y7" t="e" cm="1">
        <f t="array" aca="1" ref="Y7" ca="1">SQRT(SUM((OFFSET(Standardized!$B$2:$C$2,Distances!$A7,0)-OFFSET(Standardized!$B$2:$C$2,Distances!Y$1,0))^2))</f>
        <v>#VALUE!</v>
      </c>
      <c r="Z7" t="e" cm="1">
        <f t="array" aca="1" ref="Z7" ca="1">SQRT(SUM((OFFSET(Standardized!$B$2:$C$2,Distances!$A7,0)-OFFSET(Standardized!$B$2:$C$2,Distances!Z$1,0))^2))</f>
        <v>#VALUE!</v>
      </c>
      <c r="AA7" t="e" cm="1">
        <f t="array" aca="1" ref="AA7" ca="1">SQRT(SUM((OFFSET(Standardized!$B$2:$C$2,Distances!$A7,0)-OFFSET(Standardized!$B$2:$C$2,Distances!AA$1,0))^2))</f>
        <v>#VALUE!</v>
      </c>
      <c r="AB7" t="e" cm="1">
        <f t="array" aca="1" ref="AB7" ca="1">SQRT(SUM((OFFSET(Standardized!$B$2:$C$2,Distances!$A7,0)-OFFSET(Standardized!$B$2:$C$2,Distances!AB$1,0))^2))</f>
        <v>#VALUE!</v>
      </c>
      <c r="AC7" t="e" cm="1">
        <f t="array" aca="1" ref="AC7" ca="1">SQRT(SUM((OFFSET(Standardized!$B$2:$C$2,Distances!$A7,0)-OFFSET(Standardized!$B$2:$C$2,Distances!AC$1,0))^2))</f>
        <v>#VALUE!</v>
      </c>
      <c r="AD7" t="e" cm="1">
        <f t="array" aca="1" ref="AD7" ca="1">SQRT(SUM((OFFSET(Standardized!$B$2:$C$2,Distances!$A7,0)-OFFSET(Standardized!$B$2:$C$2,Distances!AD$1,0))^2))</f>
        <v>#VALUE!</v>
      </c>
      <c r="AE7" t="e" cm="1">
        <f t="array" aca="1" ref="AE7" ca="1">SQRT(SUM((OFFSET(Standardized!$B$2:$C$2,Distances!$A7,0)-OFFSET(Standardized!$B$2:$C$2,Distances!AE$1,0))^2))</f>
        <v>#VALUE!</v>
      </c>
      <c r="AF7" t="e" cm="1">
        <f t="array" aca="1" ref="AF7" ca="1">SQRT(SUM((OFFSET(Standardized!$B$2:$C$2,Distances!$A7,0)-OFFSET(Standardized!$B$2:$C$2,Distances!AF$1,0))^2))</f>
        <v>#VALUE!</v>
      </c>
      <c r="AG7" t="e" cm="1">
        <f t="array" aca="1" ref="AG7" ca="1">SQRT(SUM((OFFSET(Standardized!$B$2:$C$2,Distances!$A7,0)-OFFSET(Standardized!$B$2:$C$2,Distances!AG$1,0))^2))</f>
        <v>#VALUE!</v>
      </c>
    </row>
    <row r="8" spans="1:33" x14ac:dyDescent="0.35">
      <c r="A8">
        <v>5</v>
      </c>
      <c r="B8" t="s">
        <v>31</v>
      </c>
      <c r="C8" t="e" cm="1">
        <f t="array" aca="1" ref="C8" ca="1">SQRT(SUM((OFFSET(Standardized!$B$2:$C$2,Distances!$A8,0)-OFFSET(Standardized!$B$2:$C$2,Distances!C$1,0))^2))</f>
        <v>#VALUE!</v>
      </c>
      <c r="D8" t="e" cm="1">
        <f t="array" aca="1" ref="D8" ca="1">SQRT(SUM((OFFSET(Standardized!$B$2:$C$2,Distances!$A8,0)-OFFSET(Standardized!$B$2:$C$2,Distances!D$1,0))^2))</f>
        <v>#VALUE!</v>
      </c>
      <c r="E8" t="e" cm="1">
        <f t="array" aca="1" ref="E8" ca="1">SQRT(SUM((OFFSET(Standardized!$B$2:$C$2,Distances!$A8,0)-OFFSET(Standardized!$B$2:$C$2,Distances!E$1,0))^2))</f>
        <v>#VALUE!</v>
      </c>
      <c r="F8" t="e" cm="1">
        <f t="array" aca="1" ref="F8" ca="1">SQRT(SUM((OFFSET(Standardized!$B$2:$C$2,Distances!$A8,0)-OFFSET(Standardized!$B$2:$C$2,Distances!F$1,0))^2))</f>
        <v>#VALUE!</v>
      </c>
      <c r="G8" t="e" cm="1">
        <f t="array" aca="1" ref="G8" ca="1">SQRT(SUM((OFFSET(Standardized!$B$2:$C$2,Distances!$A8,0)-OFFSET(Standardized!$B$2:$C$2,Distances!G$1,0))^2))</f>
        <v>#VALUE!</v>
      </c>
      <c r="H8" t="e" cm="1">
        <f t="array" aca="1" ref="H8" ca="1">SQRT(SUM((OFFSET(Standardized!$B$2:$C$2,Distances!$A8,0)-OFFSET(Standardized!$B$2:$C$2,Distances!H$1,0))^2))</f>
        <v>#VALUE!</v>
      </c>
      <c r="I8" t="e" cm="1">
        <f t="array" aca="1" ref="I8" ca="1">SQRT(SUM((OFFSET(Standardized!$B$2:$C$2,Distances!$A8,0)-OFFSET(Standardized!$B$2:$C$2,Distances!I$1,0))^2))</f>
        <v>#VALUE!</v>
      </c>
      <c r="J8" t="e" cm="1">
        <f t="array" aca="1" ref="J8" ca="1">SQRT(SUM((OFFSET(Standardized!$B$2:$C$2,Distances!$A8,0)-OFFSET(Standardized!$B$2:$C$2,Distances!J$1,0))^2))</f>
        <v>#VALUE!</v>
      </c>
      <c r="K8" t="e" cm="1">
        <f t="array" aca="1" ref="K8" ca="1">SQRT(SUM((OFFSET(Standardized!$B$2:$C$2,Distances!$A8,0)-OFFSET(Standardized!$B$2:$C$2,Distances!K$1,0))^2))</f>
        <v>#VALUE!</v>
      </c>
      <c r="L8" t="e" cm="1">
        <f t="array" aca="1" ref="L8" ca="1">SQRT(SUM((OFFSET(Standardized!$B$2:$C$2,Distances!$A8,0)-OFFSET(Standardized!$B$2:$C$2,Distances!L$1,0))^2))</f>
        <v>#VALUE!</v>
      </c>
      <c r="M8" t="e" cm="1">
        <f t="array" aca="1" ref="M8" ca="1">SQRT(SUM((OFFSET(Standardized!$B$2:$C$2,Distances!$A8,0)-OFFSET(Standardized!$B$2:$C$2,Distances!M$1,0))^2))</f>
        <v>#VALUE!</v>
      </c>
      <c r="N8" t="e" cm="1">
        <f t="array" aca="1" ref="N8" ca="1">SQRT(SUM((OFFSET(Standardized!$B$2:$C$2,Distances!$A8,0)-OFFSET(Standardized!$B$2:$C$2,Distances!N$1,0))^2))</f>
        <v>#VALUE!</v>
      </c>
      <c r="O8" t="e" cm="1">
        <f t="array" aca="1" ref="O8" ca="1">SQRT(SUM((OFFSET(Standardized!$B$2:$C$2,Distances!$A8,0)-OFFSET(Standardized!$B$2:$C$2,Distances!O$1,0))^2))</f>
        <v>#VALUE!</v>
      </c>
      <c r="P8" t="e" cm="1">
        <f t="array" aca="1" ref="P8" ca="1">SQRT(SUM((OFFSET(Standardized!$B$2:$C$2,Distances!$A8,0)-OFFSET(Standardized!$B$2:$C$2,Distances!P$1,0))^2))</f>
        <v>#VALUE!</v>
      </c>
      <c r="Q8" t="e" cm="1">
        <f t="array" aca="1" ref="Q8" ca="1">SQRT(SUM((OFFSET(Standardized!$B$2:$C$2,Distances!$A8,0)-OFFSET(Standardized!$B$2:$C$2,Distances!Q$1,0))^2))</f>
        <v>#VALUE!</v>
      </c>
      <c r="R8" t="e" cm="1">
        <f t="array" aca="1" ref="R8" ca="1">SQRT(SUM((OFFSET(Standardized!$B$2:$C$2,Distances!$A8,0)-OFFSET(Standardized!$B$2:$C$2,Distances!R$1,0))^2))</f>
        <v>#VALUE!</v>
      </c>
      <c r="S8" t="e" cm="1">
        <f t="array" aca="1" ref="S8" ca="1">SQRT(SUM((OFFSET(Standardized!$B$2:$C$2,Distances!$A8,0)-OFFSET(Standardized!$B$2:$C$2,Distances!S$1,0))^2))</f>
        <v>#VALUE!</v>
      </c>
      <c r="T8" t="e" cm="1">
        <f t="array" aca="1" ref="T8" ca="1">SQRT(SUM((OFFSET(Standardized!$B$2:$C$2,Distances!$A8,0)-OFFSET(Standardized!$B$2:$C$2,Distances!T$1,0))^2))</f>
        <v>#VALUE!</v>
      </c>
      <c r="U8" t="e" cm="1">
        <f t="array" aca="1" ref="U8" ca="1">SQRT(SUM((OFFSET(Standardized!$B$2:$C$2,Distances!$A8,0)-OFFSET(Standardized!$B$2:$C$2,Distances!U$1,0))^2))</f>
        <v>#VALUE!</v>
      </c>
      <c r="V8" t="e" cm="1">
        <f t="array" aca="1" ref="V8" ca="1">SQRT(SUM((OFFSET(Standardized!$B$2:$C$2,Distances!$A8,0)-OFFSET(Standardized!$B$2:$C$2,Distances!V$1,0))^2))</f>
        <v>#VALUE!</v>
      </c>
      <c r="W8" t="e" cm="1">
        <f t="array" aca="1" ref="W8" ca="1">SQRT(SUM((OFFSET(Standardized!$B$2:$C$2,Distances!$A8,0)-OFFSET(Standardized!$B$2:$C$2,Distances!W$1,0))^2))</f>
        <v>#VALUE!</v>
      </c>
      <c r="X8" t="e" cm="1">
        <f t="array" aca="1" ref="X8" ca="1">SQRT(SUM((OFFSET(Standardized!$B$2:$C$2,Distances!$A8,0)-OFFSET(Standardized!$B$2:$C$2,Distances!X$1,0))^2))</f>
        <v>#VALUE!</v>
      </c>
      <c r="Y8" t="e" cm="1">
        <f t="array" aca="1" ref="Y8" ca="1">SQRT(SUM((OFFSET(Standardized!$B$2:$C$2,Distances!$A8,0)-OFFSET(Standardized!$B$2:$C$2,Distances!Y$1,0))^2))</f>
        <v>#VALUE!</v>
      </c>
      <c r="Z8" t="e" cm="1">
        <f t="array" aca="1" ref="Z8" ca="1">SQRT(SUM((OFFSET(Standardized!$B$2:$C$2,Distances!$A8,0)-OFFSET(Standardized!$B$2:$C$2,Distances!Z$1,0))^2))</f>
        <v>#VALUE!</v>
      </c>
      <c r="AA8" t="e" cm="1">
        <f t="array" aca="1" ref="AA8" ca="1">SQRT(SUM((OFFSET(Standardized!$B$2:$C$2,Distances!$A8,0)-OFFSET(Standardized!$B$2:$C$2,Distances!AA$1,0))^2))</f>
        <v>#VALUE!</v>
      </c>
      <c r="AB8" t="e" cm="1">
        <f t="array" aca="1" ref="AB8" ca="1">SQRT(SUM((OFFSET(Standardized!$B$2:$C$2,Distances!$A8,0)-OFFSET(Standardized!$B$2:$C$2,Distances!AB$1,0))^2))</f>
        <v>#VALUE!</v>
      </c>
      <c r="AC8" t="e" cm="1">
        <f t="array" aca="1" ref="AC8" ca="1">SQRT(SUM((OFFSET(Standardized!$B$2:$C$2,Distances!$A8,0)-OFFSET(Standardized!$B$2:$C$2,Distances!AC$1,0))^2))</f>
        <v>#VALUE!</v>
      </c>
      <c r="AD8" t="e" cm="1">
        <f t="array" aca="1" ref="AD8" ca="1">SQRT(SUM((OFFSET(Standardized!$B$2:$C$2,Distances!$A8,0)-OFFSET(Standardized!$B$2:$C$2,Distances!AD$1,0))^2))</f>
        <v>#VALUE!</v>
      </c>
      <c r="AE8" t="e" cm="1">
        <f t="array" aca="1" ref="AE8" ca="1">SQRT(SUM((OFFSET(Standardized!$B$2:$C$2,Distances!$A8,0)-OFFSET(Standardized!$B$2:$C$2,Distances!AE$1,0))^2))</f>
        <v>#VALUE!</v>
      </c>
      <c r="AF8" t="e" cm="1">
        <f t="array" aca="1" ref="AF8" ca="1">SQRT(SUM((OFFSET(Standardized!$B$2:$C$2,Distances!$A8,0)-OFFSET(Standardized!$B$2:$C$2,Distances!AF$1,0))^2))</f>
        <v>#VALUE!</v>
      </c>
      <c r="AG8" t="e" cm="1">
        <f t="array" aca="1" ref="AG8" ca="1">SQRT(SUM((OFFSET(Standardized!$B$2:$C$2,Distances!$A8,0)-OFFSET(Standardized!$B$2:$C$2,Distances!AG$1,0))^2))</f>
        <v>#VALUE!</v>
      </c>
    </row>
    <row r="9" spans="1:33" x14ac:dyDescent="0.35">
      <c r="A9">
        <v>6</v>
      </c>
      <c r="B9" t="s">
        <v>13</v>
      </c>
      <c r="C9" t="e" cm="1">
        <f t="array" aca="1" ref="C9" ca="1">SQRT(SUM((OFFSET(Standardized!$B$2:$C$2,Distances!$A9,0)-OFFSET(Standardized!$B$2:$C$2,Distances!C$1,0))^2))</f>
        <v>#VALUE!</v>
      </c>
      <c r="D9" t="e" cm="1">
        <f t="array" aca="1" ref="D9" ca="1">SQRT(SUM((OFFSET(Standardized!$B$2:$C$2,Distances!$A9,0)-OFFSET(Standardized!$B$2:$C$2,Distances!D$1,0))^2))</f>
        <v>#VALUE!</v>
      </c>
      <c r="E9" t="e" cm="1">
        <f t="array" aca="1" ref="E9" ca="1">SQRT(SUM((OFFSET(Standardized!$B$2:$C$2,Distances!$A9,0)-OFFSET(Standardized!$B$2:$C$2,Distances!E$1,0))^2))</f>
        <v>#VALUE!</v>
      </c>
      <c r="F9" t="e" cm="1">
        <f t="array" aca="1" ref="F9" ca="1">SQRT(SUM((OFFSET(Standardized!$B$2:$C$2,Distances!$A9,0)-OFFSET(Standardized!$B$2:$C$2,Distances!F$1,0))^2))</f>
        <v>#VALUE!</v>
      </c>
      <c r="G9" t="e" cm="1">
        <f t="array" aca="1" ref="G9" ca="1">SQRT(SUM((OFFSET(Standardized!$B$2:$C$2,Distances!$A9,0)-OFFSET(Standardized!$B$2:$C$2,Distances!G$1,0))^2))</f>
        <v>#VALUE!</v>
      </c>
      <c r="H9" t="e" cm="1">
        <f t="array" aca="1" ref="H9" ca="1">SQRT(SUM((OFFSET(Standardized!$B$2:$C$2,Distances!$A9,0)-OFFSET(Standardized!$B$2:$C$2,Distances!H$1,0))^2))</f>
        <v>#VALUE!</v>
      </c>
      <c r="I9" t="e" cm="1">
        <f t="array" aca="1" ref="I9" ca="1">SQRT(SUM((OFFSET(Standardized!$B$2:$C$2,Distances!$A9,0)-OFFSET(Standardized!$B$2:$C$2,Distances!I$1,0))^2))</f>
        <v>#VALUE!</v>
      </c>
      <c r="J9" t="e" cm="1">
        <f t="array" aca="1" ref="J9" ca="1">SQRT(SUM((OFFSET(Standardized!$B$2:$C$2,Distances!$A9,0)-OFFSET(Standardized!$B$2:$C$2,Distances!J$1,0))^2))</f>
        <v>#VALUE!</v>
      </c>
      <c r="K9" t="e" cm="1">
        <f t="array" aca="1" ref="K9" ca="1">SQRT(SUM((OFFSET(Standardized!$B$2:$C$2,Distances!$A9,0)-OFFSET(Standardized!$B$2:$C$2,Distances!K$1,0))^2))</f>
        <v>#VALUE!</v>
      </c>
      <c r="L9" t="e" cm="1">
        <f t="array" aca="1" ref="L9" ca="1">SQRT(SUM((OFFSET(Standardized!$B$2:$C$2,Distances!$A9,0)-OFFSET(Standardized!$B$2:$C$2,Distances!L$1,0))^2))</f>
        <v>#VALUE!</v>
      </c>
      <c r="M9" t="e" cm="1">
        <f t="array" aca="1" ref="M9" ca="1">SQRT(SUM((OFFSET(Standardized!$B$2:$C$2,Distances!$A9,0)-OFFSET(Standardized!$B$2:$C$2,Distances!M$1,0))^2))</f>
        <v>#VALUE!</v>
      </c>
      <c r="N9" t="e" cm="1">
        <f t="array" aca="1" ref="N9" ca="1">SQRT(SUM((OFFSET(Standardized!$B$2:$C$2,Distances!$A9,0)-OFFSET(Standardized!$B$2:$C$2,Distances!N$1,0))^2))</f>
        <v>#VALUE!</v>
      </c>
      <c r="O9" t="e" cm="1">
        <f t="array" aca="1" ref="O9" ca="1">SQRT(SUM((OFFSET(Standardized!$B$2:$C$2,Distances!$A9,0)-OFFSET(Standardized!$B$2:$C$2,Distances!O$1,0))^2))</f>
        <v>#VALUE!</v>
      </c>
      <c r="P9" t="e" cm="1">
        <f t="array" aca="1" ref="P9" ca="1">SQRT(SUM((OFFSET(Standardized!$B$2:$C$2,Distances!$A9,0)-OFFSET(Standardized!$B$2:$C$2,Distances!P$1,0))^2))</f>
        <v>#VALUE!</v>
      </c>
      <c r="Q9" t="e" cm="1">
        <f t="array" aca="1" ref="Q9" ca="1">SQRT(SUM((OFFSET(Standardized!$B$2:$C$2,Distances!$A9,0)-OFFSET(Standardized!$B$2:$C$2,Distances!Q$1,0))^2))</f>
        <v>#VALUE!</v>
      </c>
      <c r="R9" t="e" cm="1">
        <f t="array" aca="1" ref="R9" ca="1">SQRT(SUM((OFFSET(Standardized!$B$2:$C$2,Distances!$A9,0)-OFFSET(Standardized!$B$2:$C$2,Distances!R$1,0))^2))</f>
        <v>#VALUE!</v>
      </c>
      <c r="S9" t="e" cm="1">
        <f t="array" aca="1" ref="S9" ca="1">SQRT(SUM((OFFSET(Standardized!$B$2:$C$2,Distances!$A9,0)-OFFSET(Standardized!$B$2:$C$2,Distances!S$1,0))^2))</f>
        <v>#VALUE!</v>
      </c>
      <c r="T9" t="e" cm="1">
        <f t="array" aca="1" ref="T9" ca="1">SQRT(SUM((OFFSET(Standardized!$B$2:$C$2,Distances!$A9,0)-OFFSET(Standardized!$B$2:$C$2,Distances!T$1,0))^2))</f>
        <v>#VALUE!</v>
      </c>
      <c r="U9" t="e" cm="1">
        <f t="array" aca="1" ref="U9" ca="1">SQRT(SUM((OFFSET(Standardized!$B$2:$C$2,Distances!$A9,0)-OFFSET(Standardized!$B$2:$C$2,Distances!U$1,0))^2))</f>
        <v>#VALUE!</v>
      </c>
      <c r="V9" t="e" cm="1">
        <f t="array" aca="1" ref="V9" ca="1">SQRT(SUM((OFFSET(Standardized!$B$2:$C$2,Distances!$A9,0)-OFFSET(Standardized!$B$2:$C$2,Distances!V$1,0))^2))</f>
        <v>#VALUE!</v>
      </c>
      <c r="W9" t="e" cm="1">
        <f t="array" aca="1" ref="W9" ca="1">SQRT(SUM((OFFSET(Standardized!$B$2:$C$2,Distances!$A9,0)-OFFSET(Standardized!$B$2:$C$2,Distances!W$1,0))^2))</f>
        <v>#VALUE!</v>
      </c>
      <c r="X9" t="e" cm="1">
        <f t="array" aca="1" ref="X9" ca="1">SQRT(SUM((OFFSET(Standardized!$B$2:$C$2,Distances!$A9,0)-OFFSET(Standardized!$B$2:$C$2,Distances!X$1,0))^2))</f>
        <v>#VALUE!</v>
      </c>
      <c r="Y9" t="e" cm="1">
        <f t="array" aca="1" ref="Y9" ca="1">SQRT(SUM((OFFSET(Standardized!$B$2:$C$2,Distances!$A9,0)-OFFSET(Standardized!$B$2:$C$2,Distances!Y$1,0))^2))</f>
        <v>#VALUE!</v>
      </c>
      <c r="Z9" t="e" cm="1">
        <f t="array" aca="1" ref="Z9" ca="1">SQRT(SUM((OFFSET(Standardized!$B$2:$C$2,Distances!$A9,0)-OFFSET(Standardized!$B$2:$C$2,Distances!Z$1,0))^2))</f>
        <v>#VALUE!</v>
      </c>
      <c r="AA9" t="e" cm="1">
        <f t="array" aca="1" ref="AA9" ca="1">SQRT(SUM((OFFSET(Standardized!$B$2:$C$2,Distances!$A9,0)-OFFSET(Standardized!$B$2:$C$2,Distances!AA$1,0))^2))</f>
        <v>#VALUE!</v>
      </c>
      <c r="AB9" t="e" cm="1">
        <f t="array" aca="1" ref="AB9" ca="1">SQRT(SUM((OFFSET(Standardized!$B$2:$C$2,Distances!$A9,0)-OFFSET(Standardized!$B$2:$C$2,Distances!AB$1,0))^2))</f>
        <v>#VALUE!</v>
      </c>
      <c r="AC9" t="e" cm="1">
        <f t="array" aca="1" ref="AC9" ca="1">SQRT(SUM((OFFSET(Standardized!$B$2:$C$2,Distances!$A9,0)-OFFSET(Standardized!$B$2:$C$2,Distances!AC$1,0))^2))</f>
        <v>#VALUE!</v>
      </c>
      <c r="AD9" t="e" cm="1">
        <f t="array" aca="1" ref="AD9" ca="1">SQRT(SUM((OFFSET(Standardized!$B$2:$C$2,Distances!$A9,0)-OFFSET(Standardized!$B$2:$C$2,Distances!AD$1,0))^2))</f>
        <v>#VALUE!</v>
      </c>
      <c r="AE9" t="e" cm="1">
        <f t="array" aca="1" ref="AE9" ca="1">SQRT(SUM((OFFSET(Standardized!$B$2:$C$2,Distances!$A9,0)-OFFSET(Standardized!$B$2:$C$2,Distances!AE$1,0))^2))</f>
        <v>#VALUE!</v>
      </c>
      <c r="AF9" t="e" cm="1">
        <f t="array" aca="1" ref="AF9" ca="1">SQRT(SUM((OFFSET(Standardized!$B$2:$C$2,Distances!$A9,0)-OFFSET(Standardized!$B$2:$C$2,Distances!AF$1,0))^2))</f>
        <v>#VALUE!</v>
      </c>
      <c r="AG9" t="e" cm="1">
        <f t="array" aca="1" ref="AG9" ca="1">SQRT(SUM((OFFSET(Standardized!$B$2:$C$2,Distances!$A9,0)-OFFSET(Standardized!$B$2:$C$2,Distances!AG$1,0))^2))</f>
        <v>#VALUE!</v>
      </c>
    </row>
    <row r="10" spans="1:33" x14ac:dyDescent="0.35">
      <c r="A10">
        <v>7</v>
      </c>
      <c r="B10" t="s">
        <v>31</v>
      </c>
      <c r="C10" t="e" cm="1">
        <f t="array" aca="1" ref="C10" ca="1">SQRT(SUM((OFFSET(Standardized!$B$2:$C$2,Distances!$A10,0)-OFFSET(Standardized!$B$2:$C$2,Distances!C$1,0))^2))</f>
        <v>#VALUE!</v>
      </c>
      <c r="D10" t="e" cm="1">
        <f t="array" aca="1" ref="D10" ca="1">SQRT(SUM((OFFSET(Standardized!$B$2:$C$2,Distances!$A10,0)-OFFSET(Standardized!$B$2:$C$2,Distances!D$1,0))^2))</f>
        <v>#VALUE!</v>
      </c>
      <c r="E10" t="e" cm="1">
        <f t="array" aca="1" ref="E10" ca="1">SQRT(SUM((OFFSET(Standardized!$B$2:$C$2,Distances!$A10,0)-OFFSET(Standardized!$B$2:$C$2,Distances!E$1,0))^2))</f>
        <v>#VALUE!</v>
      </c>
      <c r="F10" t="e" cm="1">
        <f t="array" aca="1" ref="F10" ca="1">SQRT(SUM((OFFSET(Standardized!$B$2:$C$2,Distances!$A10,0)-OFFSET(Standardized!$B$2:$C$2,Distances!F$1,0))^2))</f>
        <v>#VALUE!</v>
      </c>
      <c r="G10" t="e" cm="1">
        <f t="array" aca="1" ref="G10" ca="1">SQRT(SUM((OFFSET(Standardized!$B$2:$C$2,Distances!$A10,0)-OFFSET(Standardized!$B$2:$C$2,Distances!G$1,0))^2))</f>
        <v>#VALUE!</v>
      </c>
      <c r="H10" t="e" cm="1">
        <f t="array" aca="1" ref="H10" ca="1">SQRT(SUM((OFFSET(Standardized!$B$2:$C$2,Distances!$A10,0)-OFFSET(Standardized!$B$2:$C$2,Distances!H$1,0))^2))</f>
        <v>#VALUE!</v>
      </c>
      <c r="I10" t="e" cm="1">
        <f t="array" aca="1" ref="I10" ca="1">SQRT(SUM((OFFSET(Standardized!$B$2:$C$2,Distances!$A10,0)-OFFSET(Standardized!$B$2:$C$2,Distances!I$1,0))^2))</f>
        <v>#VALUE!</v>
      </c>
      <c r="J10" t="e" cm="1">
        <f t="array" aca="1" ref="J10" ca="1">SQRT(SUM((OFFSET(Standardized!$B$2:$C$2,Distances!$A10,0)-OFFSET(Standardized!$B$2:$C$2,Distances!J$1,0))^2))</f>
        <v>#VALUE!</v>
      </c>
      <c r="K10" t="e" cm="1">
        <f t="array" aca="1" ref="K10" ca="1">SQRT(SUM((OFFSET(Standardized!$B$2:$C$2,Distances!$A10,0)-OFFSET(Standardized!$B$2:$C$2,Distances!K$1,0))^2))</f>
        <v>#VALUE!</v>
      </c>
      <c r="L10" t="e" cm="1">
        <f t="array" aca="1" ref="L10" ca="1">SQRT(SUM((OFFSET(Standardized!$B$2:$C$2,Distances!$A10,0)-OFFSET(Standardized!$B$2:$C$2,Distances!L$1,0))^2))</f>
        <v>#VALUE!</v>
      </c>
      <c r="M10" t="e" cm="1">
        <f t="array" aca="1" ref="M10" ca="1">SQRT(SUM((OFFSET(Standardized!$B$2:$C$2,Distances!$A10,0)-OFFSET(Standardized!$B$2:$C$2,Distances!M$1,0))^2))</f>
        <v>#VALUE!</v>
      </c>
      <c r="N10" t="e" cm="1">
        <f t="array" aca="1" ref="N10" ca="1">SQRT(SUM((OFFSET(Standardized!$B$2:$C$2,Distances!$A10,0)-OFFSET(Standardized!$B$2:$C$2,Distances!N$1,0))^2))</f>
        <v>#VALUE!</v>
      </c>
      <c r="O10" t="e" cm="1">
        <f t="array" aca="1" ref="O10" ca="1">SQRT(SUM((OFFSET(Standardized!$B$2:$C$2,Distances!$A10,0)-OFFSET(Standardized!$B$2:$C$2,Distances!O$1,0))^2))</f>
        <v>#VALUE!</v>
      </c>
      <c r="P10" t="e" cm="1">
        <f t="array" aca="1" ref="P10" ca="1">SQRT(SUM((OFFSET(Standardized!$B$2:$C$2,Distances!$A10,0)-OFFSET(Standardized!$B$2:$C$2,Distances!P$1,0))^2))</f>
        <v>#VALUE!</v>
      </c>
      <c r="Q10" t="e" cm="1">
        <f t="array" aca="1" ref="Q10" ca="1">SQRT(SUM((OFFSET(Standardized!$B$2:$C$2,Distances!$A10,0)-OFFSET(Standardized!$B$2:$C$2,Distances!Q$1,0))^2))</f>
        <v>#VALUE!</v>
      </c>
      <c r="R10" t="e" cm="1">
        <f t="array" aca="1" ref="R10" ca="1">SQRT(SUM((OFFSET(Standardized!$B$2:$C$2,Distances!$A10,0)-OFFSET(Standardized!$B$2:$C$2,Distances!R$1,0))^2))</f>
        <v>#VALUE!</v>
      </c>
      <c r="S10" t="e" cm="1">
        <f t="array" aca="1" ref="S10" ca="1">SQRT(SUM((OFFSET(Standardized!$B$2:$C$2,Distances!$A10,0)-OFFSET(Standardized!$B$2:$C$2,Distances!S$1,0))^2))</f>
        <v>#VALUE!</v>
      </c>
      <c r="T10" t="e" cm="1">
        <f t="array" aca="1" ref="T10" ca="1">SQRT(SUM((OFFSET(Standardized!$B$2:$C$2,Distances!$A10,0)-OFFSET(Standardized!$B$2:$C$2,Distances!T$1,0))^2))</f>
        <v>#VALUE!</v>
      </c>
      <c r="U10" t="e" cm="1">
        <f t="array" aca="1" ref="U10" ca="1">SQRT(SUM((OFFSET(Standardized!$B$2:$C$2,Distances!$A10,0)-OFFSET(Standardized!$B$2:$C$2,Distances!U$1,0))^2))</f>
        <v>#VALUE!</v>
      </c>
      <c r="V10" t="e" cm="1">
        <f t="array" aca="1" ref="V10" ca="1">SQRT(SUM((OFFSET(Standardized!$B$2:$C$2,Distances!$A10,0)-OFFSET(Standardized!$B$2:$C$2,Distances!V$1,0))^2))</f>
        <v>#VALUE!</v>
      </c>
      <c r="W10" t="e" cm="1">
        <f t="array" aca="1" ref="W10" ca="1">SQRT(SUM((OFFSET(Standardized!$B$2:$C$2,Distances!$A10,0)-OFFSET(Standardized!$B$2:$C$2,Distances!W$1,0))^2))</f>
        <v>#VALUE!</v>
      </c>
      <c r="X10" t="e" cm="1">
        <f t="array" aca="1" ref="X10" ca="1">SQRT(SUM((OFFSET(Standardized!$B$2:$C$2,Distances!$A10,0)-OFFSET(Standardized!$B$2:$C$2,Distances!X$1,0))^2))</f>
        <v>#VALUE!</v>
      </c>
      <c r="Y10" t="e" cm="1">
        <f t="array" aca="1" ref="Y10" ca="1">SQRT(SUM((OFFSET(Standardized!$B$2:$C$2,Distances!$A10,0)-OFFSET(Standardized!$B$2:$C$2,Distances!Y$1,0))^2))</f>
        <v>#VALUE!</v>
      </c>
      <c r="Z10" t="e" cm="1">
        <f t="array" aca="1" ref="Z10" ca="1">SQRT(SUM((OFFSET(Standardized!$B$2:$C$2,Distances!$A10,0)-OFFSET(Standardized!$B$2:$C$2,Distances!Z$1,0))^2))</f>
        <v>#VALUE!</v>
      </c>
      <c r="AA10" t="e" cm="1">
        <f t="array" aca="1" ref="AA10" ca="1">SQRT(SUM((OFFSET(Standardized!$B$2:$C$2,Distances!$A10,0)-OFFSET(Standardized!$B$2:$C$2,Distances!AA$1,0))^2))</f>
        <v>#VALUE!</v>
      </c>
      <c r="AB10" t="e" cm="1">
        <f t="array" aca="1" ref="AB10" ca="1">SQRT(SUM((OFFSET(Standardized!$B$2:$C$2,Distances!$A10,0)-OFFSET(Standardized!$B$2:$C$2,Distances!AB$1,0))^2))</f>
        <v>#VALUE!</v>
      </c>
      <c r="AC10" t="e" cm="1">
        <f t="array" aca="1" ref="AC10" ca="1">SQRT(SUM((OFFSET(Standardized!$B$2:$C$2,Distances!$A10,0)-OFFSET(Standardized!$B$2:$C$2,Distances!AC$1,0))^2))</f>
        <v>#VALUE!</v>
      </c>
      <c r="AD10" t="e" cm="1">
        <f t="array" aca="1" ref="AD10" ca="1">SQRT(SUM((OFFSET(Standardized!$B$2:$C$2,Distances!$A10,0)-OFFSET(Standardized!$B$2:$C$2,Distances!AD$1,0))^2))</f>
        <v>#VALUE!</v>
      </c>
      <c r="AE10" t="e" cm="1">
        <f t="array" aca="1" ref="AE10" ca="1">SQRT(SUM((OFFSET(Standardized!$B$2:$C$2,Distances!$A10,0)-OFFSET(Standardized!$B$2:$C$2,Distances!AE$1,0))^2))</f>
        <v>#VALUE!</v>
      </c>
      <c r="AF10" t="e" cm="1">
        <f t="array" aca="1" ref="AF10" ca="1">SQRT(SUM((OFFSET(Standardized!$B$2:$C$2,Distances!$A10,0)-OFFSET(Standardized!$B$2:$C$2,Distances!AF$1,0))^2))</f>
        <v>#VALUE!</v>
      </c>
      <c r="AG10" t="e" cm="1">
        <f t="array" aca="1" ref="AG10" ca="1">SQRT(SUM((OFFSET(Standardized!$B$2:$C$2,Distances!$A10,0)-OFFSET(Standardized!$B$2:$C$2,Distances!AG$1,0))^2))</f>
        <v>#VALUE!</v>
      </c>
    </row>
    <row r="11" spans="1:33" x14ac:dyDescent="0.35">
      <c r="A11">
        <v>8</v>
      </c>
      <c r="B11" t="s">
        <v>70</v>
      </c>
      <c r="C11" t="e" cm="1">
        <f t="array" aca="1" ref="C11" ca="1">SQRT(SUM((OFFSET(Standardized!$B$2:$C$2,Distances!$A11,0)-OFFSET(Standardized!$B$2:$C$2,Distances!C$1,0))^2))</f>
        <v>#VALUE!</v>
      </c>
      <c r="D11" t="e" cm="1">
        <f t="array" aca="1" ref="D11" ca="1">SQRT(SUM((OFFSET(Standardized!$B$2:$C$2,Distances!$A11,0)-OFFSET(Standardized!$B$2:$C$2,Distances!D$1,0))^2))</f>
        <v>#VALUE!</v>
      </c>
      <c r="E11" t="e" cm="1">
        <f t="array" aca="1" ref="E11" ca="1">SQRT(SUM((OFFSET(Standardized!$B$2:$C$2,Distances!$A11,0)-OFFSET(Standardized!$B$2:$C$2,Distances!E$1,0))^2))</f>
        <v>#VALUE!</v>
      </c>
      <c r="F11" t="e" cm="1">
        <f t="array" aca="1" ref="F11" ca="1">SQRT(SUM((OFFSET(Standardized!$B$2:$C$2,Distances!$A11,0)-OFFSET(Standardized!$B$2:$C$2,Distances!F$1,0))^2))</f>
        <v>#VALUE!</v>
      </c>
      <c r="G11" t="e" cm="1">
        <f t="array" aca="1" ref="G11" ca="1">SQRT(SUM((OFFSET(Standardized!$B$2:$C$2,Distances!$A11,0)-OFFSET(Standardized!$B$2:$C$2,Distances!G$1,0))^2))</f>
        <v>#VALUE!</v>
      </c>
      <c r="H11" t="e" cm="1">
        <f t="array" aca="1" ref="H11" ca="1">SQRT(SUM((OFFSET(Standardized!$B$2:$C$2,Distances!$A11,0)-OFFSET(Standardized!$B$2:$C$2,Distances!H$1,0))^2))</f>
        <v>#VALUE!</v>
      </c>
      <c r="I11" t="e" cm="1">
        <f t="array" aca="1" ref="I11" ca="1">SQRT(SUM((OFFSET(Standardized!$B$2:$C$2,Distances!$A11,0)-OFFSET(Standardized!$B$2:$C$2,Distances!I$1,0))^2))</f>
        <v>#VALUE!</v>
      </c>
      <c r="J11" t="e" cm="1">
        <f t="array" aca="1" ref="J11" ca="1">SQRT(SUM((OFFSET(Standardized!$B$2:$C$2,Distances!$A11,0)-OFFSET(Standardized!$B$2:$C$2,Distances!J$1,0))^2))</f>
        <v>#VALUE!</v>
      </c>
      <c r="K11" t="e" cm="1">
        <f t="array" aca="1" ref="K11" ca="1">SQRT(SUM((OFFSET(Standardized!$B$2:$C$2,Distances!$A11,0)-OFFSET(Standardized!$B$2:$C$2,Distances!K$1,0))^2))</f>
        <v>#VALUE!</v>
      </c>
      <c r="L11" t="e" cm="1">
        <f t="array" aca="1" ref="L11" ca="1">SQRT(SUM((OFFSET(Standardized!$B$2:$C$2,Distances!$A11,0)-OFFSET(Standardized!$B$2:$C$2,Distances!L$1,0))^2))</f>
        <v>#VALUE!</v>
      </c>
      <c r="M11" t="e" cm="1">
        <f t="array" aca="1" ref="M11" ca="1">SQRT(SUM((OFFSET(Standardized!$B$2:$C$2,Distances!$A11,0)-OFFSET(Standardized!$B$2:$C$2,Distances!M$1,0))^2))</f>
        <v>#VALUE!</v>
      </c>
      <c r="N11" t="e" cm="1">
        <f t="array" aca="1" ref="N11" ca="1">SQRT(SUM((OFFSET(Standardized!$B$2:$C$2,Distances!$A11,0)-OFFSET(Standardized!$B$2:$C$2,Distances!N$1,0))^2))</f>
        <v>#VALUE!</v>
      </c>
      <c r="O11" t="e" cm="1">
        <f t="array" aca="1" ref="O11" ca="1">SQRT(SUM((OFFSET(Standardized!$B$2:$C$2,Distances!$A11,0)-OFFSET(Standardized!$B$2:$C$2,Distances!O$1,0))^2))</f>
        <v>#VALUE!</v>
      </c>
      <c r="P11" t="e" cm="1">
        <f t="array" aca="1" ref="P11" ca="1">SQRT(SUM((OFFSET(Standardized!$B$2:$C$2,Distances!$A11,0)-OFFSET(Standardized!$B$2:$C$2,Distances!P$1,0))^2))</f>
        <v>#VALUE!</v>
      </c>
      <c r="Q11" t="e" cm="1">
        <f t="array" aca="1" ref="Q11" ca="1">SQRT(SUM((OFFSET(Standardized!$B$2:$C$2,Distances!$A11,0)-OFFSET(Standardized!$B$2:$C$2,Distances!Q$1,0))^2))</f>
        <v>#VALUE!</v>
      </c>
      <c r="R11" t="e" cm="1">
        <f t="array" aca="1" ref="R11" ca="1">SQRT(SUM((OFFSET(Standardized!$B$2:$C$2,Distances!$A11,0)-OFFSET(Standardized!$B$2:$C$2,Distances!R$1,0))^2))</f>
        <v>#VALUE!</v>
      </c>
      <c r="S11" t="e" cm="1">
        <f t="array" aca="1" ref="S11" ca="1">SQRT(SUM((OFFSET(Standardized!$B$2:$C$2,Distances!$A11,0)-OFFSET(Standardized!$B$2:$C$2,Distances!S$1,0))^2))</f>
        <v>#VALUE!</v>
      </c>
      <c r="T11" t="e" cm="1">
        <f t="array" aca="1" ref="T11" ca="1">SQRT(SUM((OFFSET(Standardized!$B$2:$C$2,Distances!$A11,0)-OFFSET(Standardized!$B$2:$C$2,Distances!T$1,0))^2))</f>
        <v>#VALUE!</v>
      </c>
      <c r="U11" t="e" cm="1">
        <f t="array" aca="1" ref="U11" ca="1">SQRT(SUM((OFFSET(Standardized!$B$2:$C$2,Distances!$A11,0)-OFFSET(Standardized!$B$2:$C$2,Distances!U$1,0))^2))</f>
        <v>#VALUE!</v>
      </c>
      <c r="V11" t="e" cm="1">
        <f t="array" aca="1" ref="V11" ca="1">SQRT(SUM((OFFSET(Standardized!$B$2:$C$2,Distances!$A11,0)-OFFSET(Standardized!$B$2:$C$2,Distances!V$1,0))^2))</f>
        <v>#VALUE!</v>
      </c>
      <c r="W11" t="e" cm="1">
        <f t="array" aca="1" ref="W11" ca="1">SQRT(SUM((OFFSET(Standardized!$B$2:$C$2,Distances!$A11,0)-OFFSET(Standardized!$B$2:$C$2,Distances!W$1,0))^2))</f>
        <v>#VALUE!</v>
      </c>
      <c r="X11" t="e" cm="1">
        <f t="array" aca="1" ref="X11" ca="1">SQRT(SUM((OFFSET(Standardized!$B$2:$C$2,Distances!$A11,0)-OFFSET(Standardized!$B$2:$C$2,Distances!X$1,0))^2))</f>
        <v>#VALUE!</v>
      </c>
      <c r="Y11" t="e" cm="1">
        <f t="array" aca="1" ref="Y11" ca="1">SQRT(SUM((OFFSET(Standardized!$B$2:$C$2,Distances!$A11,0)-OFFSET(Standardized!$B$2:$C$2,Distances!Y$1,0))^2))</f>
        <v>#VALUE!</v>
      </c>
      <c r="Z11" t="e" cm="1">
        <f t="array" aca="1" ref="Z11" ca="1">SQRT(SUM((OFFSET(Standardized!$B$2:$C$2,Distances!$A11,0)-OFFSET(Standardized!$B$2:$C$2,Distances!Z$1,0))^2))</f>
        <v>#VALUE!</v>
      </c>
      <c r="AA11" t="e" cm="1">
        <f t="array" aca="1" ref="AA11" ca="1">SQRT(SUM((OFFSET(Standardized!$B$2:$C$2,Distances!$A11,0)-OFFSET(Standardized!$B$2:$C$2,Distances!AA$1,0))^2))</f>
        <v>#VALUE!</v>
      </c>
      <c r="AB11" t="e" cm="1">
        <f t="array" aca="1" ref="AB11" ca="1">SQRT(SUM((OFFSET(Standardized!$B$2:$C$2,Distances!$A11,0)-OFFSET(Standardized!$B$2:$C$2,Distances!AB$1,0))^2))</f>
        <v>#VALUE!</v>
      </c>
      <c r="AC11" t="e" cm="1">
        <f t="array" aca="1" ref="AC11" ca="1">SQRT(SUM((OFFSET(Standardized!$B$2:$C$2,Distances!$A11,0)-OFFSET(Standardized!$B$2:$C$2,Distances!AC$1,0))^2))</f>
        <v>#VALUE!</v>
      </c>
      <c r="AD11" t="e" cm="1">
        <f t="array" aca="1" ref="AD11" ca="1">SQRT(SUM((OFFSET(Standardized!$B$2:$C$2,Distances!$A11,0)-OFFSET(Standardized!$B$2:$C$2,Distances!AD$1,0))^2))</f>
        <v>#VALUE!</v>
      </c>
      <c r="AE11" t="e" cm="1">
        <f t="array" aca="1" ref="AE11" ca="1">SQRT(SUM((OFFSET(Standardized!$B$2:$C$2,Distances!$A11,0)-OFFSET(Standardized!$B$2:$C$2,Distances!AE$1,0))^2))</f>
        <v>#VALUE!</v>
      </c>
      <c r="AF11" t="e" cm="1">
        <f t="array" aca="1" ref="AF11" ca="1">SQRT(SUM((OFFSET(Standardized!$B$2:$C$2,Distances!$A11,0)-OFFSET(Standardized!$B$2:$C$2,Distances!AF$1,0))^2))</f>
        <v>#VALUE!</v>
      </c>
      <c r="AG11" t="e" cm="1">
        <f t="array" aca="1" ref="AG11" ca="1">SQRT(SUM((OFFSET(Standardized!$B$2:$C$2,Distances!$A11,0)-OFFSET(Standardized!$B$2:$C$2,Distances!AG$1,0))^2))</f>
        <v>#VALUE!</v>
      </c>
    </row>
    <row r="12" spans="1:33" x14ac:dyDescent="0.35">
      <c r="A12">
        <v>9</v>
      </c>
      <c r="B12" t="s">
        <v>93</v>
      </c>
      <c r="C12" t="e" cm="1">
        <f t="array" aca="1" ref="C12" ca="1">SQRT(SUM((OFFSET(Standardized!$B$2:$C$2,Distances!$A12,0)-OFFSET(Standardized!$B$2:$C$2,Distances!C$1,0))^2))</f>
        <v>#VALUE!</v>
      </c>
      <c r="D12" t="e" cm="1">
        <f t="array" aca="1" ref="D12" ca="1">SQRT(SUM((OFFSET(Standardized!$B$2:$C$2,Distances!$A12,0)-OFFSET(Standardized!$B$2:$C$2,Distances!D$1,0))^2))</f>
        <v>#VALUE!</v>
      </c>
      <c r="E12" t="e" cm="1">
        <f t="array" aca="1" ref="E12" ca="1">SQRT(SUM((OFFSET(Standardized!$B$2:$C$2,Distances!$A12,0)-OFFSET(Standardized!$B$2:$C$2,Distances!E$1,0))^2))</f>
        <v>#VALUE!</v>
      </c>
      <c r="F12" t="e" cm="1">
        <f t="array" aca="1" ref="F12" ca="1">SQRT(SUM((OFFSET(Standardized!$B$2:$C$2,Distances!$A12,0)-OFFSET(Standardized!$B$2:$C$2,Distances!F$1,0))^2))</f>
        <v>#VALUE!</v>
      </c>
      <c r="G12" t="e" cm="1">
        <f t="array" aca="1" ref="G12" ca="1">SQRT(SUM((OFFSET(Standardized!$B$2:$C$2,Distances!$A12,0)-OFFSET(Standardized!$B$2:$C$2,Distances!G$1,0))^2))</f>
        <v>#VALUE!</v>
      </c>
      <c r="H12" t="e" cm="1">
        <f t="array" aca="1" ref="H12" ca="1">SQRT(SUM((OFFSET(Standardized!$B$2:$C$2,Distances!$A12,0)-OFFSET(Standardized!$B$2:$C$2,Distances!H$1,0))^2))</f>
        <v>#VALUE!</v>
      </c>
      <c r="I12" t="e" cm="1">
        <f t="array" aca="1" ref="I12" ca="1">SQRT(SUM((OFFSET(Standardized!$B$2:$C$2,Distances!$A12,0)-OFFSET(Standardized!$B$2:$C$2,Distances!I$1,0))^2))</f>
        <v>#VALUE!</v>
      </c>
      <c r="J12" t="e" cm="1">
        <f t="array" aca="1" ref="J12" ca="1">SQRT(SUM((OFFSET(Standardized!$B$2:$C$2,Distances!$A12,0)-OFFSET(Standardized!$B$2:$C$2,Distances!J$1,0))^2))</f>
        <v>#VALUE!</v>
      </c>
      <c r="K12" t="e" cm="1">
        <f t="array" aca="1" ref="K12" ca="1">SQRT(SUM((OFFSET(Standardized!$B$2:$C$2,Distances!$A12,0)-OFFSET(Standardized!$B$2:$C$2,Distances!K$1,0))^2))</f>
        <v>#VALUE!</v>
      </c>
      <c r="L12" t="e" cm="1">
        <f t="array" aca="1" ref="L12" ca="1">SQRT(SUM((OFFSET(Standardized!$B$2:$C$2,Distances!$A12,0)-OFFSET(Standardized!$B$2:$C$2,Distances!L$1,0))^2))</f>
        <v>#VALUE!</v>
      </c>
      <c r="M12" t="e" cm="1">
        <f t="array" aca="1" ref="M12" ca="1">SQRT(SUM((OFFSET(Standardized!$B$2:$C$2,Distances!$A12,0)-OFFSET(Standardized!$B$2:$C$2,Distances!M$1,0))^2))</f>
        <v>#VALUE!</v>
      </c>
      <c r="N12" t="e" cm="1">
        <f t="array" aca="1" ref="N12" ca="1">SQRT(SUM((OFFSET(Standardized!$B$2:$C$2,Distances!$A12,0)-OFFSET(Standardized!$B$2:$C$2,Distances!N$1,0))^2))</f>
        <v>#VALUE!</v>
      </c>
      <c r="O12" t="e" cm="1">
        <f t="array" aca="1" ref="O12" ca="1">SQRT(SUM((OFFSET(Standardized!$B$2:$C$2,Distances!$A12,0)-OFFSET(Standardized!$B$2:$C$2,Distances!O$1,0))^2))</f>
        <v>#VALUE!</v>
      </c>
      <c r="P12" t="e" cm="1">
        <f t="array" aca="1" ref="P12" ca="1">SQRT(SUM((OFFSET(Standardized!$B$2:$C$2,Distances!$A12,0)-OFFSET(Standardized!$B$2:$C$2,Distances!P$1,0))^2))</f>
        <v>#VALUE!</v>
      </c>
      <c r="Q12" t="e" cm="1">
        <f t="array" aca="1" ref="Q12" ca="1">SQRT(SUM((OFFSET(Standardized!$B$2:$C$2,Distances!$A12,0)-OFFSET(Standardized!$B$2:$C$2,Distances!Q$1,0))^2))</f>
        <v>#VALUE!</v>
      </c>
      <c r="R12" t="e" cm="1">
        <f t="array" aca="1" ref="R12" ca="1">SQRT(SUM((OFFSET(Standardized!$B$2:$C$2,Distances!$A12,0)-OFFSET(Standardized!$B$2:$C$2,Distances!R$1,0))^2))</f>
        <v>#VALUE!</v>
      </c>
      <c r="S12" t="e" cm="1">
        <f t="array" aca="1" ref="S12" ca="1">SQRT(SUM((OFFSET(Standardized!$B$2:$C$2,Distances!$A12,0)-OFFSET(Standardized!$B$2:$C$2,Distances!S$1,0))^2))</f>
        <v>#VALUE!</v>
      </c>
      <c r="T12" t="e" cm="1">
        <f t="array" aca="1" ref="T12" ca="1">SQRT(SUM((OFFSET(Standardized!$B$2:$C$2,Distances!$A12,0)-OFFSET(Standardized!$B$2:$C$2,Distances!T$1,0))^2))</f>
        <v>#VALUE!</v>
      </c>
      <c r="U12" t="e" cm="1">
        <f t="array" aca="1" ref="U12" ca="1">SQRT(SUM((OFFSET(Standardized!$B$2:$C$2,Distances!$A12,0)-OFFSET(Standardized!$B$2:$C$2,Distances!U$1,0))^2))</f>
        <v>#VALUE!</v>
      </c>
      <c r="V12" t="e" cm="1">
        <f t="array" aca="1" ref="V12" ca="1">SQRT(SUM((OFFSET(Standardized!$B$2:$C$2,Distances!$A12,0)-OFFSET(Standardized!$B$2:$C$2,Distances!V$1,0))^2))</f>
        <v>#VALUE!</v>
      </c>
      <c r="W12" t="e" cm="1">
        <f t="array" aca="1" ref="W12" ca="1">SQRT(SUM((OFFSET(Standardized!$B$2:$C$2,Distances!$A12,0)-OFFSET(Standardized!$B$2:$C$2,Distances!W$1,0))^2))</f>
        <v>#VALUE!</v>
      </c>
      <c r="X12" t="e" cm="1">
        <f t="array" aca="1" ref="X12" ca="1">SQRT(SUM((OFFSET(Standardized!$B$2:$C$2,Distances!$A12,0)-OFFSET(Standardized!$B$2:$C$2,Distances!X$1,0))^2))</f>
        <v>#VALUE!</v>
      </c>
      <c r="Y12" t="e" cm="1">
        <f t="array" aca="1" ref="Y12" ca="1">SQRT(SUM((OFFSET(Standardized!$B$2:$C$2,Distances!$A12,0)-OFFSET(Standardized!$B$2:$C$2,Distances!Y$1,0))^2))</f>
        <v>#VALUE!</v>
      </c>
      <c r="Z12" t="e" cm="1">
        <f t="array" aca="1" ref="Z12" ca="1">SQRT(SUM((OFFSET(Standardized!$B$2:$C$2,Distances!$A12,0)-OFFSET(Standardized!$B$2:$C$2,Distances!Z$1,0))^2))</f>
        <v>#VALUE!</v>
      </c>
      <c r="AA12" t="e" cm="1">
        <f t="array" aca="1" ref="AA12" ca="1">SQRT(SUM((OFFSET(Standardized!$B$2:$C$2,Distances!$A12,0)-OFFSET(Standardized!$B$2:$C$2,Distances!AA$1,0))^2))</f>
        <v>#VALUE!</v>
      </c>
      <c r="AB12" t="e" cm="1">
        <f t="array" aca="1" ref="AB12" ca="1">SQRT(SUM((OFFSET(Standardized!$B$2:$C$2,Distances!$A12,0)-OFFSET(Standardized!$B$2:$C$2,Distances!AB$1,0))^2))</f>
        <v>#VALUE!</v>
      </c>
      <c r="AC12" t="e" cm="1">
        <f t="array" aca="1" ref="AC12" ca="1">SQRT(SUM((OFFSET(Standardized!$B$2:$C$2,Distances!$A12,0)-OFFSET(Standardized!$B$2:$C$2,Distances!AC$1,0))^2))</f>
        <v>#VALUE!</v>
      </c>
      <c r="AD12" t="e" cm="1">
        <f t="array" aca="1" ref="AD12" ca="1">SQRT(SUM((OFFSET(Standardized!$B$2:$C$2,Distances!$A12,0)-OFFSET(Standardized!$B$2:$C$2,Distances!AD$1,0))^2))</f>
        <v>#VALUE!</v>
      </c>
      <c r="AE12" t="e" cm="1">
        <f t="array" aca="1" ref="AE12" ca="1">SQRT(SUM((OFFSET(Standardized!$B$2:$C$2,Distances!$A12,0)-OFFSET(Standardized!$B$2:$C$2,Distances!AE$1,0))^2))</f>
        <v>#VALUE!</v>
      </c>
      <c r="AF12" t="e" cm="1">
        <f t="array" aca="1" ref="AF12" ca="1">SQRT(SUM((OFFSET(Standardized!$B$2:$C$2,Distances!$A12,0)-OFFSET(Standardized!$B$2:$C$2,Distances!AF$1,0))^2))</f>
        <v>#VALUE!</v>
      </c>
      <c r="AG12" t="e" cm="1">
        <f t="array" aca="1" ref="AG12" ca="1">SQRT(SUM((OFFSET(Standardized!$B$2:$C$2,Distances!$A12,0)-OFFSET(Standardized!$B$2:$C$2,Distances!AG$1,0))^2))</f>
        <v>#VALUE!</v>
      </c>
    </row>
    <row r="13" spans="1:33" x14ac:dyDescent="0.35">
      <c r="A13">
        <v>10</v>
      </c>
      <c r="B13" t="s">
        <v>70</v>
      </c>
      <c r="C13" t="e" cm="1">
        <f t="array" aca="1" ref="C13" ca="1">SQRT(SUM((OFFSET(Standardized!$B$2:$C$2,Distances!$A13,0)-OFFSET(Standardized!$B$2:$C$2,Distances!C$1,0))^2))</f>
        <v>#VALUE!</v>
      </c>
      <c r="D13" t="e" cm="1">
        <f t="array" aca="1" ref="D13" ca="1">SQRT(SUM((OFFSET(Standardized!$B$2:$C$2,Distances!$A13,0)-OFFSET(Standardized!$B$2:$C$2,Distances!D$1,0))^2))</f>
        <v>#VALUE!</v>
      </c>
      <c r="E13" t="e" cm="1">
        <f t="array" aca="1" ref="E13" ca="1">SQRT(SUM((OFFSET(Standardized!$B$2:$C$2,Distances!$A13,0)-OFFSET(Standardized!$B$2:$C$2,Distances!E$1,0))^2))</f>
        <v>#VALUE!</v>
      </c>
      <c r="F13" t="e" cm="1">
        <f t="array" aca="1" ref="F13" ca="1">SQRT(SUM((OFFSET(Standardized!$B$2:$C$2,Distances!$A13,0)-OFFSET(Standardized!$B$2:$C$2,Distances!F$1,0))^2))</f>
        <v>#VALUE!</v>
      </c>
      <c r="G13" t="e" cm="1">
        <f t="array" aca="1" ref="G13" ca="1">SQRT(SUM((OFFSET(Standardized!$B$2:$C$2,Distances!$A13,0)-OFFSET(Standardized!$B$2:$C$2,Distances!G$1,0))^2))</f>
        <v>#VALUE!</v>
      </c>
      <c r="H13" t="e" cm="1">
        <f t="array" aca="1" ref="H13" ca="1">SQRT(SUM((OFFSET(Standardized!$B$2:$C$2,Distances!$A13,0)-OFFSET(Standardized!$B$2:$C$2,Distances!H$1,0))^2))</f>
        <v>#VALUE!</v>
      </c>
      <c r="I13" t="e" cm="1">
        <f t="array" aca="1" ref="I13" ca="1">SQRT(SUM((OFFSET(Standardized!$B$2:$C$2,Distances!$A13,0)-OFFSET(Standardized!$B$2:$C$2,Distances!I$1,0))^2))</f>
        <v>#VALUE!</v>
      </c>
      <c r="J13" t="e" cm="1">
        <f t="array" aca="1" ref="J13" ca="1">SQRT(SUM((OFFSET(Standardized!$B$2:$C$2,Distances!$A13,0)-OFFSET(Standardized!$B$2:$C$2,Distances!J$1,0))^2))</f>
        <v>#VALUE!</v>
      </c>
      <c r="K13" t="e" cm="1">
        <f t="array" aca="1" ref="K13" ca="1">SQRT(SUM((OFFSET(Standardized!$B$2:$C$2,Distances!$A13,0)-OFFSET(Standardized!$B$2:$C$2,Distances!K$1,0))^2))</f>
        <v>#VALUE!</v>
      </c>
      <c r="L13" t="e" cm="1">
        <f t="array" aca="1" ref="L13" ca="1">SQRT(SUM((OFFSET(Standardized!$B$2:$C$2,Distances!$A13,0)-OFFSET(Standardized!$B$2:$C$2,Distances!L$1,0))^2))</f>
        <v>#VALUE!</v>
      </c>
      <c r="M13" t="e" cm="1">
        <f t="array" aca="1" ref="M13" ca="1">SQRT(SUM((OFFSET(Standardized!$B$2:$C$2,Distances!$A13,0)-OFFSET(Standardized!$B$2:$C$2,Distances!M$1,0))^2))</f>
        <v>#VALUE!</v>
      </c>
      <c r="N13" t="e" cm="1">
        <f t="array" aca="1" ref="N13" ca="1">SQRT(SUM((OFFSET(Standardized!$B$2:$C$2,Distances!$A13,0)-OFFSET(Standardized!$B$2:$C$2,Distances!N$1,0))^2))</f>
        <v>#VALUE!</v>
      </c>
      <c r="O13" t="e" cm="1">
        <f t="array" aca="1" ref="O13" ca="1">SQRT(SUM((OFFSET(Standardized!$B$2:$C$2,Distances!$A13,0)-OFFSET(Standardized!$B$2:$C$2,Distances!O$1,0))^2))</f>
        <v>#VALUE!</v>
      </c>
      <c r="P13" t="e" cm="1">
        <f t="array" aca="1" ref="P13" ca="1">SQRT(SUM((OFFSET(Standardized!$B$2:$C$2,Distances!$A13,0)-OFFSET(Standardized!$B$2:$C$2,Distances!P$1,0))^2))</f>
        <v>#VALUE!</v>
      </c>
      <c r="Q13" t="e" cm="1">
        <f t="array" aca="1" ref="Q13" ca="1">SQRT(SUM((OFFSET(Standardized!$B$2:$C$2,Distances!$A13,0)-OFFSET(Standardized!$B$2:$C$2,Distances!Q$1,0))^2))</f>
        <v>#VALUE!</v>
      </c>
      <c r="R13" t="e" cm="1">
        <f t="array" aca="1" ref="R13" ca="1">SQRT(SUM((OFFSET(Standardized!$B$2:$C$2,Distances!$A13,0)-OFFSET(Standardized!$B$2:$C$2,Distances!R$1,0))^2))</f>
        <v>#VALUE!</v>
      </c>
      <c r="S13" t="e" cm="1">
        <f t="array" aca="1" ref="S13" ca="1">SQRT(SUM((OFFSET(Standardized!$B$2:$C$2,Distances!$A13,0)-OFFSET(Standardized!$B$2:$C$2,Distances!S$1,0))^2))</f>
        <v>#VALUE!</v>
      </c>
      <c r="T13" t="e" cm="1">
        <f t="array" aca="1" ref="T13" ca="1">SQRT(SUM((OFFSET(Standardized!$B$2:$C$2,Distances!$A13,0)-OFFSET(Standardized!$B$2:$C$2,Distances!T$1,0))^2))</f>
        <v>#VALUE!</v>
      </c>
      <c r="U13" t="e" cm="1">
        <f t="array" aca="1" ref="U13" ca="1">SQRT(SUM((OFFSET(Standardized!$B$2:$C$2,Distances!$A13,0)-OFFSET(Standardized!$B$2:$C$2,Distances!U$1,0))^2))</f>
        <v>#VALUE!</v>
      </c>
      <c r="V13" t="e" cm="1">
        <f t="array" aca="1" ref="V13" ca="1">SQRT(SUM((OFFSET(Standardized!$B$2:$C$2,Distances!$A13,0)-OFFSET(Standardized!$B$2:$C$2,Distances!V$1,0))^2))</f>
        <v>#VALUE!</v>
      </c>
      <c r="W13" t="e" cm="1">
        <f t="array" aca="1" ref="W13" ca="1">SQRT(SUM((OFFSET(Standardized!$B$2:$C$2,Distances!$A13,0)-OFFSET(Standardized!$B$2:$C$2,Distances!W$1,0))^2))</f>
        <v>#VALUE!</v>
      </c>
      <c r="X13" t="e" cm="1">
        <f t="array" aca="1" ref="X13" ca="1">SQRT(SUM((OFFSET(Standardized!$B$2:$C$2,Distances!$A13,0)-OFFSET(Standardized!$B$2:$C$2,Distances!X$1,0))^2))</f>
        <v>#VALUE!</v>
      </c>
      <c r="Y13" t="e" cm="1">
        <f t="array" aca="1" ref="Y13" ca="1">SQRT(SUM((OFFSET(Standardized!$B$2:$C$2,Distances!$A13,0)-OFFSET(Standardized!$B$2:$C$2,Distances!Y$1,0))^2))</f>
        <v>#VALUE!</v>
      </c>
      <c r="Z13" t="e" cm="1">
        <f t="array" aca="1" ref="Z13" ca="1">SQRT(SUM((OFFSET(Standardized!$B$2:$C$2,Distances!$A13,0)-OFFSET(Standardized!$B$2:$C$2,Distances!Z$1,0))^2))</f>
        <v>#VALUE!</v>
      </c>
      <c r="AA13" t="e" cm="1">
        <f t="array" aca="1" ref="AA13" ca="1">SQRT(SUM((OFFSET(Standardized!$B$2:$C$2,Distances!$A13,0)-OFFSET(Standardized!$B$2:$C$2,Distances!AA$1,0))^2))</f>
        <v>#VALUE!</v>
      </c>
      <c r="AB13" t="e" cm="1">
        <f t="array" aca="1" ref="AB13" ca="1">SQRT(SUM((OFFSET(Standardized!$B$2:$C$2,Distances!$A13,0)-OFFSET(Standardized!$B$2:$C$2,Distances!AB$1,0))^2))</f>
        <v>#VALUE!</v>
      </c>
      <c r="AC13" t="e" cm="1">
        <f t="array" aca="1" ref="AC13" ca="1">SQRT(SUM((OFFSET(Standardized!$B$2:$C$2,Distances!$A13,0)-OFFSET(Standardized!$B$2:$C$2,Distances!AC$1,0))^2))</f>
        <v>#VALUE!</v>
      </c>
      <c r="AD13" t="e" cm="1">
        <f t="array" aca="1" ref="AD13" ca="1">SQRT(SUM((OFFSET(Standardized!$B$2:$C$2,Distances!$A13,0)-OFFSET(Standardized!$B$2:$C$2,Distances!AD$1,0))^2))</f>
        <v>#VALUE!</v>
      </c>
      <c r="AE13" t="e" cm="1">
        <f t="array" aca="1" ref="AE13" ca="1">SQRT(SUM((OFFSET(Standardized!$B$2:$C$2,Distances!$A13,0)-OFFSET(Standardized!$B$2:$C$2,Distances!AE$1,0))^2))</f>
        <v>#VALUE!</v>
      </c>
      <c r="AF13" t="e" cm="1">
        <f t="array" aca="1" ref="AF13" ca="1">SQRT(SUM((OFFSET(Standardized!$B$2:$C$2,Distances!$A13,0)-OFFSET(Standardized!$B$2:$C$2,Distances!AF$1,0))^2))</f>
        <v>#VALUE!</v>
      </c>
      <c r="AG13" t="e" cm="1">
        <f t="array" aca="1" ref="AG13" ca="1">SQRT(SUM((OFFSET(Standardized!$B$2:$C$2,Distances!$A13,0)-OFFSET(Standardized!$B$2:$C$2,Distances!AG$1,0))^2))</f>
        <v>#VALUE!</v>
      </c>
    </row>
    <row r="14" spans="1:33" x14ac:dyDescent="0.35">
      <c r="A14">
        <v>11</v>
      </c>
      <c r="B14" t="s">
        <v>18</v>
      </c>
      <c r="C14" t="e" cm="1">
        <f t="array" aca="1" ref="C14" ca="1">SQRT(SUM((OFFSET(Standardized!$B$2:$C$2,Distances!$A14,0)-OFFSET(Standardized!$B$2:$C$2,Distances!C$1,0))^2))</f>
        <v>#VALUE!</v>
      </c>
      <c r="D14" t="e" cm="1">
        <f t="array" aca="1" ref="D14" ca="1">SQRT(SUM((OFFSET(Standardized!$B$2:$C$2,Distances!$A14,0)-OFFSET(Standardized!$B$2:$C$2,Distances!D$1,0))^2))</f>
        <v>#VALUE!</v>
      </c>
      <c r="E14" t="e" cm="1">
        <f t="array" aca="1" ref="E14" ca="1">SQRT(SUM((OFFSET(Standardized!$B$2:$C$2,Distances!$A14,0)-OFFSET(Standardized!$B$2:$C$2,Distances!E$1,0))^2))</f>
        <v>#VALUE!</v>
      </c>
      <c r="F14" t="e" cm="1">
        <f t="array" aca="1" ref="F14" ca="1">SQRT(SUM((OFFSET(Standardized!$B$2:$C$2,Distances!$A14,0)-OFFSET(Standardized!$B$2:$C$2,Distances!F$1,0))^2))</f>
        <v>#VALUE!</v>
      </c>
      <c r="G14" t="e" cm="1">
        <f t="array" aca="1" ref="G14" ca="1">SQRT(SUM((OFFSET(Standardized!$B$2:$C$2,Distances!$A14,0)-OFFSET(Standardized!$B$2:$C$2,Distances!G$1,0))^2))</f>
        <v>#VALUE!</v>
      </c>
      <c r="H14" t="e" cm="1">
        <f t="array" aca="1" ref="H14" ca="1">SQRT(SUM((OFFSET(Standardized!$B$2:$C$2,Distances!$A14,0)-OFFSET(Standardized!$B$2:$C$2,Distances!H$1,0))^2))</f>
        <v>#VALUE!</v>
      </c>
      <c r="I14" t="e" cm="1">
        <f t="array" aca="1" ref="I14" ca="1">SQRT(SUM((OFFSET(Standardized!$B$2:$C$2,Distances!$A14,0)-OFFSET(Standardized!$B$2:$C$2,Distances!I$1,0))^2))</f>
        <v>#VALUE!</v>
      </c>
      <c r="J14" t="e" cm="1">
        <f t="array" aca="1" ref="J14" ca="1">SQRT(SUM((OFFSET(Standardized!$B$2:$C$2,Distances!$A14,0)-OFFSET(Standardized!$B$2:$C$2,Distances!J$1,0))^2))</f>
        <v>#VALUE!</v>
      </c>
      <c r="K14" t="e" cm="1">
        <f t="array" aca="1" ref="K14" ca="1">SQRT(SUM((OFFSET(Standardized!$B$2:$C$2,Distances!$A14,0)-OFFSET(Standardized!$B$2:$C$2,Distances!K$1,0))^2))</f>
        <v>#VALUE!</v>
      </c>
      <c r="L14" t="e" cm="1">
        <f t="array" aca="1" ref="L14" ca="1">SQRT(SUM((OFFSET(Standardized!$B$2:$C$2,Distances!$A14,0)-OFFSET(Standardized!$B$2:$C$2,Distances!L$1,0))^2))</f>
        <v>#VALUE!</v>
      </c>
      <c r="M14" t="e" cm="1">
        <f t="array" aca="1" ref="M14" ca="1">SQRT(SUM((OFFSET(Standardized!$B$2:$C$2,Distances!$A14,0)-OFFSET(Standardized!$B$2:$C$2,Distances!M$1,0))^2))</f>
        <v>#VALUE!</v>
      </c>
      <c r="N14" t="e" cm="1">
        <f t="array" aca="1" ref="N14" ca="1">SQRT(SUM((OFFSET(Standardized!$B$2:$C$2,Distances!$A14,0)-OFFSET(Standardized!$B$2:$C$2,Distances!N$1,0))^2))</f>
        <v>#VALUE!</v>
      </c>
      <c r="O14" t="e" cm="1">
        <f t="array" aca="1" ref="O14" ca="1">SQRT(SUM((OFFSET(Standardized!$B$2:$C$2,Distances!$A14,0)-OFFSET(Standardized!$B$2:$C$2,Distances!O$1,0))^2))</f>
        <v>#VALUE!</v>
      </c>
      <c r="P14" t="e" cm="1">
        <f t="array" aca="1" ref="P14" ca="1">SQRT(SUM((OFFSET(Standardized!$B$2:$C$2,Distances!$A14,0)-OFFSET(Standardized!$B$2:$C$2,Distances!P$1,0))^2))</f>
        <v>#VALUE!</v>
      </c>
      <c r="Q14" t="e" cm="1">
        <f t="array" aca="1" ref="Q14" ca="1">SQRT(SUM((OFFSET(Standardized!$B$2:$C$2,Distances!$A14,0)-OFFSET(Standardized!$B$2:$C$2,Distances!Q$1,0))^2))</f>
        <v>#VALUE!</v>
      </c>
      <c r="R14" t="e" cm="1">
        <f t="array" aca="1" ref="R14" ca="1">SQRT(SUM((OFFSET(Standardized!$B$2:$C$2,Distances!$A14,0)-OFFSET(Standardized!$B$2:$C$2,Distances!R$1,0))^2))</f>
        <v>#VALUE!</v>
      </c>
      <c r="S14" t="e" cm="1">
        <f t="array" aca="1" ref="S14" ca="1">SQRT(SUM((OFFSET(Standardized!$B$2:$C$2,Distances!$A14,0)-OFFSET(Standardized!$B$2:$C$2,Distances!S$1,0))^2))</f>
        <v>#VALUE!</v>
      </c>
      <c r="T14" t="e" cm="1">
        <f t="array" aca="1" ref="T14" ca="1">SQRT(SUM((OFFSET(Standardized!$B$2:$C$2,Distances!$A14,0)-OFFSET(Standardized!$B$2:$C$2,Distances!T$1,0))^2))</f>
        <v>#VALUE!</v>
      </c>
      <c r="U14" t="e" cm="1">
        <f t="array" aca="1" ref="U14" ca="1">SQRT(SUM((OFFSET(Standardized!$B$2:$C$2,Distances!$A14,0)-OFFSET(Standardized!$B$2:$C$2,Distances!U$1,0))^2))</f>
        <v>#VALUE!</v>
      </c>
      <c r="V14" t="e" cm="1">
        <f t="array" aca="1" ref="V14" ca="1">SQRT(SUM((OFFSET(Standardized!$B$2:$C$2,Distances!$A14,0)-OFFSET(Standardized!$B$2:$C$2,Distances!V$1,0))^2))</f>
        <v>#VALUE!</v>
      </c>
      <c r="W14" t="e" cm="1">
        <f t="array" aca="1" ref="W14" ca="1">SQRT(SUM((OFFSET(Standardized!$B$2:$C$2,Distances!$A14,0)-OFFSET(Standardized!$B$2:$C$2,Distances!W$1,0))^2))</f>
        <v>#VALUE!</v>
      </c>
      <c r="X14" t="e" cm="1">
        <f t="array" aca="1" ref="X14" ca="1">SQRT(SUM((OFFSET(Standardized!$B$2:$C$2,Distances!$A14,0)-OFFSET(Standardized!$B$2:$C$2,Distances!X$1,0))^2))</f>
        <v>#VALUE!</v>
      </c>
      <c r="Y14" t="e" cm="1">
        <f t="array" aca="1" ref="Y14" ca="1">SQRT(SUM((OFFSET(Standardized!$B$2:$C$2,Distances!$A14,0)-OFFSET(Standardized!$B$2:$C$2,Distances!Y$1,0))^2))</f>
        <v>#VALUE!</v>
      </c>
      <c r="Z14" t="e" cm="1">
        <f t="array" aca="1" ref="Z14" ca="1">SQRT(SUM((OFFSET(Standardized!$B$2:$C$2,Distances!$A14,0)-OFFSET(Standardized!$B$2:$C$2,Distances!Z$1,0))^2))</f>
        <v>#VALUE!</v>
      </c>
      <c r="AA14" t="e" cm="1">
        <f t="array" aca="1" ref="AA14" ca="1">SQRT(SUM((OFFSET(Standardized!$B$2:$C$2,Distances!$A14,0)-OFFSET(Standardized!$B$2:$C$2,Distances!AA$1,0))^2))</f>
        <v>#VALUE!</v>
      </c>
      <c r="AB14" t="e" cm="1">
        <f t="array" aca="1" ref="AB14" ca="1">SQRT(SUM((OFFSET(Standardized!$B$2:$C$2,Distances!$A14,0)-OFFSET(Standardized!$B$2:$C$2,Distances!AB$1,0))^2))</f>
        <v>#VALUE!</v>
      </c>
      <c r="AC14" t="e" cm="1">
        <f t="array" aca="1" ref="AC14" ca="1">SQRT(SUM((OFFSET(Standardized!$B$2:$C$2,Distances!$A14,0)-OFFSET(Standardized!$B$2:$C$2,Distances!AC$1,0))^2))</f>
        <v>#VALUE!</v>
      </c>
      <c r="AD14" t="e" cm="1">
        <f t="array" aca="1" ref="AD14" ca="1">SQRT(SUM((OFFSET(Standardized!$B$2:$C$2,Distances!$A14,0)-OFFSET(Standardized!$B$2:$C$2,Distances!AD$1,0))^2))</f>
        <v>#VALUE!</v>
      </c>
      <c r="AE14" t="e" cm="1">
        <f t="array" aca="1" ref="AE14" ca="1">SQRT(SUM((OFFSET(Standardized!$B$2:$C$2,Distances!$A14,0)-OFFSET(Standardized!$B$2:$C$2,Distances!AE$1,0))^2))</f>
        <v>#VALUE!</v>
      </c>
      <c r="AF14" t="e" cm="1">
        <f t="array" aca="1" ref="AF14" ca="1">SQRT(SUM((OFFSET(Standardized!$B$2:$C$2,Distances!$A14,0)-OFFSET(Standardized!$B$2:$C$2,Distances!AF$1,0))^2))</f>
        <v>#VALUE!</v>
      </c>
      <c r="AG14" t="e" cm="1">
        <f t="array" aca="1" ref="AG14" ca="1">SQRT(SUM((OFFSET(Standardized!$B$2:$C$2,Distances!$A14,0)-OFFSET(Standardized!$B$2:$C$2,Distances!AG$1,0))^2))</f>
        <v>#VALUE!</v>
      </c>
    </row>
    <row r="15" spans="1:33" x14ac:dyDescent="0.35">
      <c r="A15">
        <v>12</v>
      </c>
      <c r="B15" t="s">
        <v>31</v>
      </c>
      <c r="C15" t="e" cm="1">
        <f t="array" aca="1" ref="C15" ca="1">SQRT(SUM((OFFSET(Standardized!$B$2:$C$2,Distances!$A15,0)-OFFSET(Standardized!$B$2:$C$2,Distances!C$1,0))^2))</f>
        <v>#VALUE!</v>
      </c>
      <c r="D15" t="e" cm="1">
        <f t="array" aca="1" ref="D15" ca="1">SQRT(SUM((OFFSET(Standardized!$B$2:$C$2,Distances!$A15,0)-OFFSET(Standardized!$B$2:$C$2,Distances!D$1,0))^2))</f>
        <v>#VALUE!</v>
      </c>
      <c r="E15" t="e" cm="1">
        <f t="array" aca="1" ref="E15" ca="1">SQRT(SUM((OFFSET(Standardized!$B$2:$C$2,Distances!$A15,0)-OFFSET(Standardized!$B$2:$C$2,Distances!E$1,0))^2))</f>
        <v>#VALUE!</v>
      </c>
      <c r="F15" t="e" cm="1">
        <f t="array" aca="1" ref="F15" ca="1">SQRT(SUM((OFFSET(Standardized!$B$2:$C$2,Distances!$A15,0)-OFFSET(Standardized!$B$2:$C$2,Distances!F$1,0))^2))</f>
        <v>#VALUE!</v>
      </c>
      <c r="G15" t="e" cm="1">
        <f t="array" aca="1" ref="G15" ca="1">SQRT(SUM((OFFSET(Standardized!$B$2:$C$2,Distances!$A15,0)-OFFSET(Standardized!$B$2:$C$2,Distances!G$1,0))^2))</f>
        <v>#VALUE!</v>
      </c>
      <c r="H15" t="e" cm="1">
        <f t="array" aca="1" ref="H15" ca="1">SQRT(SUM((OFFSET(Standardized!$B$2:$C$2,Distances!$A15,0)-OFFSET(Standardized!$B$2:$C$2,Distances!H$1,0))^2))</f>
        <v>#VALUE!</v>
      </c>
      <c r="I15" t="e" cm="1">
        <f t="array" aca="1" ref="I15" ca="1">SQRT(SUM((OFFSET(Standardized!$B$2:$C$2,Distances!$A15,0)-OFFSET(Standardized!$B$2:$C$2,Distances!I$1,0))^2))</f>
        <v>#VALUE!</v>
      </c>
      <c r="J15" t="e" cm="1">
        <f t="array" aca="1" ref="J15" ca="1">SQRT(SUM((OFFSET(Standardized!$B$2:$C$2,Distances!$A15,0)-OFFSET(Standardized!$B$2:$C$2,Distances!J$1,0))^2))</f>
        <v>#VALUE!</v>
      </c>
      <c r="K15" t="e" cm="1">
        <f t="array" aca="1" ref="K15" ca="1">SQRT(SUM((OFFSET(Standardized!$B$2:$C$2,Distances!$A15,0)-OFFSET(Standardized!$B$2:$C$2,Distances!K$1,0))^2))</f>
        <v>#VALUE!</v>
      </c>
      <c r="L15" t="e" cm="1">
        <f t="array" aca="1" ref="L15" ca="1">SQRT(SUM((OFFSET(Standardized!$B$2:$C$2,Distances!$A15,0)-OFFSET(Standardized!$B$2:$C$2,Distances!L$1,0))^2))</f>
        <v>#VALUE!</v>
      </c>
      <c r="M15" t="e" cm="1">
        <f t="array" aca="1" ref="M15" ca="1">SQRT(SUM((OFFSET(Standardized!$B$2:$C$2,Distances!$A15,0)-OFFSET(Standardized!$B$2:$C$2,Distances!M$1,0))^2))</f>
        <v>#VALUE!</v>
      </c>
      <c r="N15" t="e" cm="1">
        <f t="array" aca="1" ref="N15" ca="1">SQRT(SUM((OFFSET(Standardized!$B$2:$C$2,Distances!$A15,0)-OFFSET(Standardized!$B$2:$C$2,Distances!N$1,0))^2))</f>
        <v>#VALUE!</v>
      </c>
      <c r="O15" t="e" cm="1">
        <f t="array" aca="1" ref="O15" ca="1">SQRT(SUM((OFFSET(Standardized!$B$2:$C$2,Distances!$A15,0)-OFFSET(Standardized!$B$2:$C$2,Distances!O$1,0))^2))</f>
        <v>#VALUE!</v>
      </c>
      <c r="P15" t="e" cm="1">
        <f t="array" aca="1" ref="P15" ca="1">SQRT(SUM((OFFSET(Standardized!$B$2:$C$2,Distances!$A15,0)-OFFSET(Standardized!$B$2:$C$2,Distances!P$1,0))^2))</f>
        <v>#VALUE!</v>
      </c>
      <c r="Q15" t="e" cm="1">
        <f t="array" aca="1" ref="Q15" ca="1">SQRT(SUM((OFFSET(Standardized!$B$2:$C$2,Distances!$A15,0)-OFFSET(Standardized!$B$2:$C$2,Distances!Q$1,0))^2))</f>
        <v>#VALUE!</v>
      </c>
      <c r="R15" t="e" cm="1">
        <f t="array" aca="1" ref="R15" ca="1">SQRT(SUM((OFFSET(Standardized!$B$2:$C$2,Distances!$A15,0)-OFFSET(Standardized!$B$2:$C$2,Distances!R$1,0))^2))</f>
        <v>#VALUE!</v>
      </c>
      <c r="S15" t="e" cm="1">
        <f t="array" aca="1" ref="S15" ca="1">SQRT(SUM((OFFSET(Standardized!$B$2:$C$2,Distances!$A15,0)-OFFSET(Standardized!$B$2:$C$2,Distances!S$1,0))^2))</f>
        <v>#VALUE!</v>
      </c>
      <c r="T15" t="e" cm="1">
        <f t="array" aca="1" ref="T15" ca="1">SQRT(SUM((OFFSET(Standardized!$B$2:$C$2,Distances!$A15,0)-OFFSET(Standardized!$B$2:$C$2,Distances!T$1,0))^2))</f>
        <v>#VALUE!</v>
      </c>
      <c r="U15" t="e" cm="1">
        <f t="array" aca="1" ref="U15" ca="1">SQRT(SUM((OFFSET(Standardized!$B$2:$C$2,Distances!$A15,0)-OFFSET(Standardized!$B$2:$C$2,Distances!U$1,0))^2))</f>
        <v>#VALUE!</v>
      </c>
      <c r="V15" t="e" cm="1">
        <f t="array" aca="1" ref="V15" ca="1">SQRT(SUM((OFFSET(Standardized!$B$2:$C$2,Distances!$A15,0)-OFFSET(Standardized!$B$2:$C$2,Distances!V$1,0))^2))</f>
        <v>#VALUE!</v>
      </c>
      <c r="W15" t="e" cm="1">
        <f t="array" aca="1" ref="W15" ca="1">SQRT(SUM((OFFSET(Standardized!$B$2:$C$2,Distances!$A15,0)-OFFSET(Standardized!$B$2:$C$2,Distances!W$1,0))^2))</f>
        <v>#VALUE!</v>
      </c>
      <c r="X15" t="e" cm="1">
        <f t="array" aca="1" ref="X15" ca="1">SQRT(SUM((OFFSET(Standardized!$B$2:$C$2,Distances!$A15,0)-OFFSET(Standardized!$B$2:$C$2,Distances!X$1,0))^2))</f>
        <v>#VALUE!</v>
      </c>
      <c r="Y15" t="e" cm="1">
        <f t="array" aca="1" ref="Y15" ca="1">SQRT(SUM((OFFSET(Standardized!$B$2:$C$2,Distances!$A15,0)-OFFSET(Standardized!$B$2:$C$2,Distances!Y$1,0))^2))</f>
        <v>#VALUE!</v>
      </c>
      <c r="Z15" t="e" cm="1">
        <f t="array" aca="1" ref="Z15" ca="1">SQRT(SUM((OFFSET(Standardized!$B$2:$C$2,Distances!$A15,0)-OFFSET(Standardized!$B$2:$C$2,Distances!Z$1,0))^2))</f>
        <v>#VALUE!</v>
      </c>
      <c r="AA15" t="e" cm="1">
        <f t="array" aca="1" ref="AA15" ca="1">SQRT(SUM((OFFSET(Standardized!$B$2:$C$2,Distances!$A15,0)-OFFSET(Standardized!$B$2:$C$2,Distances!AA$1,0))^2))</f>
        <v>#VALUE!</v>
      </c>
      <c r="AB15" t="e" cm="1">
        <f t="array" aca="1" ref="AB15" ca="1">SQRT(SUM((OFFSET(Standardized!$B$2:$C$2,Distances!$A15,0)-OFFSET(Standardized!$B$2:$C$2,Distances!AB$1,0))^2))</f>
        <v>#VALUE!</v>
      </c>
      <c r="AC15" t="e" cm="1">
        <f t="array" aca="1" ref="AC15" ca="1">SQRT(SUM((OFFSET(Standardized!$B$2:$C$2,Distances!$A15,0)-OFFSET(Standardized!$B$2:$C$2,Distances!AC$1,0))^2))</f>
        <v>#VALUE!</v>
      </c>
      <c r="AD15" t="e" cm="1">
        <f t="array" aca="1" ref="AD15" ca="1">SQRT(SUM((OFFSET(Standardized!$B$2:$C$2,Distances!$A15,0)-OFFSET(Standardized!$B$2:$C$2,Distances!AD$1,0))^2))</f>
        <v>#VALUE!</v>
      </c>
      <c r="AE15" t="e" cm="1">
        <f t="array" aca="1" ref="AE15" ca="1">SQRT(SUM((OFFSET(Standardized!$B$2:$C$2,Distances!$A15,0)-OFFSET(Standardized!$B$2:$C$2,Distances!AE$1,0))^2))</f>
        <v>#VALUE!</v>
      </c>
      <c r="AF15" t="e" cm="1">
        <f t="array" aca="1" ref="AF15" ca="1">SQRT(SUM((OFFSET(Standardized!$B$2:$C$2,Distances!$A15,0)-OFFSET(Standardized!$B$2:$C$2,Distances!AF$1,0))^2))</f>
        <v>#VALUE!</v>
      </c>
      <c r="AG15" t="e" cm="1">
        <f t="array" aca="1" ref="AG15" ca="1">SQRT(SUM((OFFSET(Standardized!$B$2:$C$2,Distances!$A15,0)-OFFSET(Standardized!$B$2:$C$2,Distances!AG$1,0))^2))</f>
        <v>#VALUE!</v>
      </c>
    </row>
    <row r="16" spans="1:33" x14ac:dyDescent="0.35">
      <c r="A16">
        <v>13</v>
      </c>
      <c r="B16" t="s">
        <v>31</v>
      </c>
      <c r="C16" t="e" cm="1">
        <f t="array" aca="1" ref="C16" ca="1">SQRT(SUM((OFFSET(Standardized!$B$2:$C$2,Distances!$A16,0)-OFFSET(Standardized!$B$2:$C$2,Distances!C$1,0))^2))</f>
        <v>#VALUE!</v>
      </c>
      <c r="D16" t="e" cm="1">
        <f t="array" aca="1" ref="D16" ca="1">SQRT(SUM((OFFSET(Standardized!$B$2:$C$2,Distances!$A16,0)-OFFSET(Standardized!$B$2:$C$2,Distances!D$1,0))^2))</f>
        <v>#VALUE!</v>
      </c>
      <c r="E16" t="e" cm="1">
        <f t="array" aca="1" ref="E16" ca="1">SQRT(SUM((OFFSET(Standardized!$B$2:$C$2,Distances!$A16,0)-OFFSET(Standardized!$B$2:$C$2,Distances!E$1,0))^2))</f>
        <v>#VALUE!</v>
      </c>
      <c r="F16" t="e" cm="1">
        <f t="array" aca="1" ref="F16" ca="1">SQRT(SUM((OFFSET(Standardized!$B$2:$C$2,Distances!$A16,0)-OFFSET(Standardized!$B$2:$C$2,Distances!F$1,0))^2))</f>
        <v>#VALUE!</v>
      </c>
      <c r="G16" t="e" cm="1">
        <f t="array" aca="1" ref="G16" ca="1">SQRT(SUM((OFFSET(Standardized!$B$2:$C$2,Distances!$A16,0)-OFFSET(Standardized!$B$2:$C$2,Distances!G$1,0))^2))</f>
        <v>#VALUE!</v>
      </c>
      <c r="H16" t="e" cm="1">
        <f t="array" aca="1" ref="H16" ca="1">SQRT(SUM((OFFSET(Standardized!$B$2:$C$2,Distances!$A16,0)-OFFSET(Standardized!$B$2:$C$2,Distances!H$1,0))^2))</f>
        <v>#VALUE!</v>
      </c>
      <c r="I16" t="e" cm="1">
        <f t="array" aca="1" ref="I16" ca="1">SQRT(SUM((OFFSET(Standardized!$B$2:$C$2,Distances!$A16,0)-OFFSET(Standardized!$B$2:$C$2,Distances!I$1,0))^2))</f>
        <v>#VALUE!</v>
      </c>
      <c r="J16" t="e" cm="1">
        <f t="array" aca="1" ref="J16" ca="1">SQRT(SUM((OFFSET(Standardized!$B$2:$C$2,Distances!$A16,0)-OFFSET(Standardized!$B$2:$C$2,Distances!J$1,0))^2))</f>
        <v>#VALUE!</v>
      </c>
      <c r="K16" t="e" cm="1">
        <f t="array" aca="1" ref="K16" ca="1">SQRT(SUM((OFFSET(Standardized!$B$2:$C$2,Distances!$A16,0)-OFFSET(Standardized!$B$2:$C$2,Distances!K$1,0))^2))</f>
        <v>#VALUE!</v>
      </c>
      <c r="L16" t="e" cm="1">
        <f t="array" aca="1" ref="L16" ca="1">SQRT(SUM((OFFSET(Standardized!$B$2:$C$2,Distances!$A16,0)-OFFSET(Standardized!$B$2:$C$2,Distances!L$1,0))^2))</f>
        <v>#VALUE!</v>
      </c>
      <c r="M16" t="e" cm="1">
        <f t="array" aca="1" ref="M16" ca="1">SQRT(SUM((OFFSET(Standardized!$B$2:$C$2,Distances!$A16,0)-OFFSET(Standardized!$B$2:$C$2,Distances!M$1,0))^2))</f>
        <v>#VALUE!</v>
      </c>
      <c r="N16" t="e" cm="1">
        <f t="array" aca="1" ref="N16" ca="1">SQRT(SUM((OFFSET(Standardized!$B$2:$C$2,Distances!$A16,0)-OFFSET(Standardized!$B$2:$C$2,Distances!N$1,0))^2))</f>
        <v>#VALUE!</v>
      </c>
      <c r="O16" t="e" cm="1">
        <f t="array" aca="1" ref="O16" ca="1">SQRT(SUM((OFFSET(Standardized!$B$2:$C$2,Distances!$A16,0)-OFFSET(Standardized!$B$2:$C$2,Distances!O$1,0))^2))</f>
        <v>#VALUE!</v>
      </c>
      <c r="P16" t="e" cm="1">
        <f t="array" aca="1" ref="P16" ca="1">SQRT(SUM((OFFSET(Standardized!$B$2:$C$2,Distances!$A16,0)-OFFSET(Standardized!$B$2:$C$2,Distances!P$1,0))^2))</f>
        <v>#VALUE!</v>
      </c>
      <c r="Q16" t="e" cm="1">
        <f t="array" aca="1" ref="Q16" ca="1">SQRT(SUM((OFFSET(Standardized!$B$2:$C$2,Distances!$A16,0)-OFFSET(Standardized!$B$2:$C$2,Distances!Q$1,0))^2))</f>
        <v>#VALUE!</v>
      </c>
      <c r="R16" t="e" cm="1">
        <f t="array" aca="1" ref="R16" ca="1">SQRT(SUM((OFFSET(Standardized!$B$2:$C$2,Distances!$A16,0)-OFFSET(Standardized!$B$2:$C$2,Distances!R$1,0))^2))</f>
        <v>#VALUE!</v>
      </c>
      <c r="S16" t="e" cm="1">
        <f t="array" aca="1" ref="S16" ca="1">SQRT(SUM((OFFSET(Standardized!$B$2:$C$2,Distances!$A16,0)-OFFSET(Standardized!$B$2:$C$2,Distances!S$1,0))^2))</f>
        <v>#VALUE!</v>
      </c>
      <c r="T16" t="e" cm="1">
        <f t="array" aca="1" ref="T16" ca="1">SQRT(SUM((OFFSET(Standardized!$B$2:$C$2,Distances!$A16,0)-OFFSET(Standardized!$B$2:$C$2,Distances!T$1,0))^2))</f>
        <v>#VALUE!</v>
      </c>
      <c r="U16" t="e" cm="1">
        <f t="array" aca="1" ref="U16" ca="1">SQRT(SUM((OFFSET(Standardized!$B$2:$C$2,Distances!$A16,0)-OFFSET(Standardized!$B$2:$C$2,Distances!U$1,0))^2))</f>
        <v>#VALUE!</v>
      </c>
      <c r="V16" t="e" cm="1">
        <f t="array" aca="1" ref="V16" ca="1">SQRT(SUM((OFFSET(Standardized!$B$2:$C$2,Distances!$A16,0)-OFFSET(Standardized!$B$2:$C$2,Distances!V$1,0))^2))</f>
        <v>#VALUE!</v>
      </c>
      <c r="W16" t="e" cm="1">
        <f t="array" aca="1" ref="W16" ca="1">SQRT(SUM((OFFSET(Standardized!$B$2:$C$2,Distances!$A16,0)-OFFSET(Standardized!$B$2:$C$2,Distances!W$1,0))^2))</f>
        <v>#VALUE!</v>
      </c>
      <c r="X16" t="e" cm="1">
        <f t="array" aca="1" ref="X16" ca="1">SQRT(SUM((OFFSET(Standardized!$B$2:$C$2,Distances!$A16,0)-OFFSET(Standardized!$B$2:$C$2,Distances!X$1,0))^2))</f>
        <v>#VALUE!</v>
      </c>
      <c r="Y16" t="e" cm="1">
        <f t="array" aca="1" ref="Y16" ca="1">SQRT(SUM((OFFSET(Standardized!$B$2:$C$2,Distances!$A16,0)-OFFSET(Standardized!$B$2:$C$2,Distances!Y$1,0))^2))</f>
        <v>#VALUE!</v>
      </c>
      <c r="Z16" t="e" cm="1">
        <f t="array" aca="1" ref="Z16" ca="1">SQRT(SUM((OFFSET(Standardized!$B$2:$C$2,Distances!$A16,0)-OFFSET(Standardized!$B$2:$C$2,Distances!Z$1,0))^2))</f>
        <v>#VALUE!</v>
      </c>
      <c r="AA16" t="e" cm="1">
        <f t="array" aca="1" ref="AA16" ca="1">SQRT(SUM((OFFSET(Standardized!$B$2:$C$2,Distances!$A16,0)-OFFSET(Standardized!$B$2:$C$2,Distances!AA$1,0))^2))</f>
        <v>#VALUE!</v>
      </c>
      <c r="AB16" t="e" cm="1">
        <f t="array" aca="1" ref="AB16" ca="1">SQRT(SUM((OFFSET(Standardized!$B$2:$C$2,Distances!$A16,0)-OFFSET(Standardized!$B$2:$C$2,Distances!AB$1,0))^2))</f>
        <v>#VALUE!</v>
      </c>
      <c r="AC16" t="e" cm="1">
        <f t="array" aca="1" ref="AC16" ca="1">SQRT(SUM((OFFSET(Standardized!$B$2:$C$2,Distances!$A16,0)-OFFSET(Standardized!$B$2:$C$2,Distances!AC$1,0))^2))</f>
        <v>#VALUE!</v>
      </c>
      <c r="AD16" t="e" cm="1">
        <f t="array" aca="1" ref="AD16" ca="1">SQRT(SUM((OFFSET(Standardized!$B$2:$C$2,Distances!$A16,0)-OFFSET(Standardized!$B$2:$C$2,Distances!AD$1,0))^2))</f>
        <v>#VALUE!</v>
      </c>
      <c r="AE16" t="e" cm="1">
        <f t="array" aca="1" ref="AE16" ca="1">SQRT(SUM((OFFSET(Standardized!$B$2:$C$2,Distances!$A16,0)-OFFSET(Standardized!$B$2:$C$2,Distances!AE$1,0))^2))</f>
        <v>#VALUE!</v>
      </c>
      <c r="AF16" t="e" cm="1">
        <f t="array" aca="1" ref="AF16" ca="1">SQRT(SUM((OFFSET(Standardized!$B$2:$C$2,Distances!$A16,0)-OFFSET(Standardized!$B$2:$C$2,Distances!AF$1,0))^2))</f>
        <v>#VALUE!</v>
      </c>
      <c r="AG16" t="e" cm="1">
        <f t="array" aca="1" ref="AG16" ca="1">SQRT(SUM((OFFSET(Standardized!$B$2:$C$2,Distances!$A16,0)-OFFSET(Standardized!$B$2:$C$2,Distances!AG$1,0))^2))</f>
        <v>#VALUE!</v>
      </c>
    </row>
    <row r="17" spans="1:33" x14ac:dyDescent="0.35">
      <c r="A17">
        <v>14</v>
      </c>
      <c r="B17" t="s">
        <v>13</v>
      </c>
      <c r="C17" t="e" cm="1">
        <f t="array" aca="1" ref="C17" ca="1">SQRT(SUM((OFFSET(Standardized!$B$2:$C$2,Distances!$A17,0)-OFFSET(Standardized!$B$2:$C$2,Distances!C$1,0))^2))</f>
        <v>#VALUE!</v>
      </c>
      <c r="D17" t="e" cm="1">
        <f t="array" aca="1" ref="D17" ca="1">SQRT(SUM((OFFSET(Standardized!$B$2:$C$2,Distances!$A17,0)-OFFSET(Standardized!$B$2:$C$2,Distances!D$1,0))^2))</f>
        <v>#VALUE!</v>
      </c>
      <c r="E17" t="e" cm="1">
        <f t="array" aca="1" ref="E17" ca="1">SQRT(SUM((OFFSET(Standardized!$B$2:$C$2,Distances!$A17,0)-OFFSET(Standardized!$B$2:$C$2,Distances!E$1,0))^2))</f>
        <v>#VALUE!</v>
      </c>
      <c r="F17" t="e" cm="1">
        <f t="array" aca="1" ref="F17" ca="1">SQRT(SUM((OFFSET(Standardized!$B$2:$C$2,Distances!$A17,0)-OFFSET(Standardized!$B$2:$C$2,Distances!F$1,0))^2))</f>
        <v>#VALUE!</v>
      </c>
      <c r="G17" t="e" cm="1">
        <f t="array" aca="1" ref="G17" ca="1">SQRT(SUM((OFFSET(Standardized!$B$2:$C$2,Distances!$A17,0)-OFFSET(Standardized!$B$2:$C$2,Distances!G$1,0))^2))</f>
        <v>#VALUE!</v>
      </c>
      <c r="H17" t="e" cm="1">
        <f t="array" aca="1" ref="H17" ca="1">SQRT(SUM((OFFSET(Standardized!$B$2:$C$2,Distances!$A17,0)-OFFSET(Standardized!$B$2:$C$2,Distances!H$1,0))^2))</f>
        <v>#VALUE!</v>
      </c>
      <c r="I17" t="e" cm="1">
        <f t="array" aca="1" ref="I17" ca="1">SQRT(SUM((OFFSET(Standardized!$B$2:$C$2,Distances!$A17,0)-OFFSET(Standardized!$B$2:$C$2,Distances!I$1,0))^2))</f>
        <v>#VALUE!</v>
      </c>
      <c r="J17" t="e" cm="1">
        <f t="array" aca="1" ref="J17" ca="1">SQRT(SUM((OFFSET(Standardized!$B$2:$C$2,Distances!$A17,0)-OFFSET(Standardized!$B$2:$C$2,Distances!J$1,0))^2))</f>
        <v>#VALUE!</v>
      </c>
      <c r="K17" t="e" cm="1">
        <f t="array" aca="1" ref="K17" ca="1">SQRT(SUM((OFFSET(Standardized!$B$2:$C$2,Distances!$A17,0)-OFFSET(Standardized!$B$2:$C$2,Distances!K$1,0))^2))</f>
        <v>#VALUE!</v>
      </c>
      <c r="L17" t="e" cm="1">
        <f t="array" aca="1" ref="L17" ca="1">SQRT(SUM((OFFSET(Standardized!$B$2:$C$2,Distances!$A17,0)-OFFSET(Standardized!$B$2:$C$2,Distances!L$1,0))^2))</f>
        <v>#VALUE!</v>
      </c>
      <c r="M17" t="e" cm="1">
        <f t="array" aca="1" ref="M17" ca="1">SQRT(SUM((OFFSET(Standardized!$B$2:$C$2,Distances!$A17,0)-OFFSET(Standardized!$B$2:$C$2,Distances!M$1,0))^2))</f>
        <v>#VALUE!</v>
      </c>
      <c r="N17" t="e" cm="1">
        <f t="array" aca="1" ref="N17" ca="1">SQRT(SUM((OFFSET(Standardized!$B$2:$C$2,Distances!$A17,0)-OFFSET(Standardized!$B$2:$C$2,Distances!N$1,0))^2))</f>
        <v>#VALUE!</v>
      </c>
      <c r="O17" t="e" cm="1">
        <f t="array" aca="1" ref="O17" ca="1">SQRT(SUM((OFFSET(Standardized!$B$2:$C$2,Distances!$A17,0)-OFFSET(Standardized!$B$2:$C$2,Distances!O$1,0))^2))</f>
        <v>#VALUE!</v>
      </c>
      <c r="P17" t="e" cm="1">
        <f t="array" aca="1" ref="P17" ca="1">SQRT(SUM((OFFSET(Standardized!$B$2:$C$2,Distances!$A17,0)-OFFSET(Standardized!$B$2:$C$2,Distances!P$1,0))^2))</f>
        <v>#VALUE!</v>
      </c>
      <c r="Q17" t="e" cm="1">
        <f t="array" aca="1" ref="Q17" ca="1">SQRT(SUM((OFFSET(Standardized!$B$2:$C$2,Distances!$A17,0)-OFFSET(Standardized!$B$2:$C$2,Distances!Q$1,0))^2))</f>
        <v>#VALUE!</v>
      </c>
      <c r="R17" t="e" cm="1">
        <f t="array" aca="1" ref="R17" ca="1">SQRT(SUM((OFFSET(Standardized!$B$2:$C$2,Distances!$A17,0)-OFFSET(Standardized!$B$2:$C$2,Distances!R$1,0))^2))</f>
        <v>#VALUE!</v>
      </c>
      <c r="S17" t="e" cm="1">
        <f t="array" aca="1" ref="S17" ca="1">SQRT(SUM((OFFSET(Standardized!$B$2:$C$2,Distances!$A17,0)-OFFSET(Standardized!$B$2:$C$2,Distances!S$1,0))^2))</f>
        <v>#VALUE!</v>
      </c>
      <c r="T17" t="e" cm="1">
        <f t="array" aca="1" ref="T17" ca="1">SQRT(SUM((OFFSET(Standardized!$B$2:$C$2,Distances!$A17,0)-OFFSET(Standardized!$B$2:$C$2,Distances!T$1,0))^2))</f>
        <v>#VALUE!</v>
      </c>
      <c r="U17" t="e" cm="1">
        <f t="array" aca="1" ref="U17" ca="1">SQRT(SUM((OFFSET(Standardized!$B$2:$C$2,Distances!$A17,0)-OFFSET(Standardized!$B$2:$C$2,Distances!U$1,0))^2))</f>
        <v>#VALUE!</v>
      </c>
      <c r="V17" t="e" cm="1">
        <f t="array" aca="1" ref="V17" ca="1">SQRT(SUM((OFFSET(Standardized!$B$2:$C$2,Distances!$A17,0)-OFFSET(Standardized!$B$2:$C$2,Distances!V$1,0))^2))</f>
        <v>#VALUE!</v>
      </c>
      <c r="W17" t="e" cm="1">
        <f t="array" aca="1" ref="W17" ca="1">SQRT(SUM((OFFSET(Standardized!$B$2:$C$2,Distances!$A17,0)-OFFSET(Standardized!$B$2:$C$2,Distances!W$1,0))^2))</f>
        <v>#VALUE!</v>
      </c>
      <c r="X17" t="e" cm="1">
        <f t="array" aca="1" ref="X17" ca="1">SQRT(SUM((OFFSET(Standardized!$B$2:$C$2,Distances!$A17,0)-OFFSET(Standardized!$B$2:$C$2,Distances!X$1,0))^2))</f>
        <v>#VALUE!</v>
      </c>
      <c r="Y17" t="e" cm="1">
        <f t="array" aca="1" ref="Y17" ca="1">SQRT(SUM((OFFSET(Standardized!$B$2:$C$2,Distances!$A17,0)-OFFSET(Standardized!$B$2:$C$2,Distances!Y$1,0))^2))</f>
        <v>#VALUE!</v>
      </c>
      <c r="Z17" t="e" cm="1">
        <f t="array" aca="1" ref="Z17" ca="1">SQRT(SUM((OFFSET(Standardized!$B$2:$C$2,Distances!$A17,0)-OFFSET(Standardized!$B$2:$C$2,Distances!Z$1,0))^2))</f>
        <v>#VALUE!</v>
      </c>
      <c r="AA17" t="e" cm="1">
        <f t="array" aca="1" ref="AA17" ca="1">SQRT(SUM((OFFSET(Standardized!$B$2:$C$2,Distances!$A17,0)-OFFSET(Standardized!$B$2:$C$2,Distances!AA$1,0))^2))</f>
        <v>#VALUE!</v>
      </c>
      <c r="AB17" t="e" cm="1">
        <f t="array" aca="1" ref="AB17" ca="1">SQRT(SUM((OFFSET(Standardized!$B$2:$C$2,Distances!$A17,0)-OFFSET(Standardized!$B$2:$C$2,Distances!AB$1,0))^2))</f>
        <v>#VALUE!</v>
      </c>
      <c r="AC17" t="e" cm="1">
        <f t="array" aca="1" ref="AC17" ca="1">SQRT(SUM((OFFSET(Standardized!$B$2:$C$2,Distances!$A17,0)-OFFSET(Standardized!$B$2:$C$2,Distances!AC$1,0))^2))</f>
        <v>#VALUE!</v>
      </c>
      <c r="AD17" t="e" cm="1">
        <f t="array" aca="1" ref="AD17" ca="1">SQRT(SUM((OFFSET(Standardized!$B$2:$C$2,Distances!$A17,0)-OFFSET(Standardized!$B$2:$C$2,Distances!AD$1,0))^2))</f>
        <v>#VALUE!</v>
      </c>
      <c r="AE17" t="e" cm="1">
        <f t="array" aca="1" ref="AE17" ca="1">SQRT(SUM((OFFSET(Standardized!$B$2:$C$2,Distances!$A17,0)-OFFSET(Standardized!$B$2:$C$2,Distances!AE$1,0))^2))</f>
        <v>#VALUE!</v>
      </c>
      <c r="AF17" t="e" cm="1">
        <f t="array" aca="1" ref="AF17" ca="1">SQRT(SUM((OFFSET(Standardized!$B$2:$C$2,Distances!$A17,0)-OFFSET(Standardized!$B$2:$C$2,Distances!AF$1,0))^2))</f>
        <v>#VALUE!</v>
      </c>
      <c r="AG17" t="e" cm="1">
        <f t="array" aca="1" ref="AG17" ca="1">SQRT(SUM((OFFSET(Standardized!$B$2:$C$2,Distances!$A17,0)-OFFSET(Standardized!$B$2:$C$2,Distances!AG$1,0))^2))</f>
        <v>#VALUE!</v>
      </c>
    </row>
    <row r="18" spans="1:33" x14ac:dyDescent="0.35">
      <c r="A18">
        <v>15</v>
      </c>
      <c r="B18" t="s">
        <v>13</v>
      </c>
      <c r="C18" t="e" cm="1">
        <f t="array" aca="1" ref="C18" ca="1">SQRT(SUM((OFFSET(Standardized!$B$2:$C$2,Distances!$A18,0)-OFFSET(Standardized!$B$2:$C$2,Distances!C$1,0))^2))</f>
        <v>#VALUE!</v>
      </c>
      <c r="D18" t="e" cm="1">
        <f t="array" aca="1" ref="D18" ca="1">SQRT(SUM((OFFSET(Standardized!$B$2:$C$2,Distances!$A18,0)-OFFSET(Standardized!$B$2:$C$2,Distances!D$1,0))^2))</f>
        <v>#VALUE!</v>
      </c>
      <c r="E18" t="e" cm="1">
        <f t="array" aca="1" ref="E18" ca="1">SQRT(SUM((OFFSET(Standardized!$B$2:$C$2,Distances!$A18,0)-OFFSET(Standardized!$B$2:$C$2,Distances!E$1,0))^2))</f>
        <v>#VALUE!</v>
      </c>
      <c r="F18" t="e" cm="1">
        <f t="array" aca="1" ref="F18" ca="1">SQRT(SUM((OFFSET(Standardized!$B$2:$C$2,Distances!$A18,0)-OFFSET(Standardized!$B$2:$C$2,Distances!F$1,0))^2))</f>
        <v>#VALUE!</v>
      </c>
      <c r="G18" t="e" cm="1">
        <f t="array" aca="1" ref="G18" ca="1">SQRT(SUM((OFFSET(Standardized!$B$2:$C$2,Distances!$A18,0)-OFFSET(Standardized!$B$2:$C$2,Distances!G$1,0))^2))</f>
        <v>#VALUE!</v>
      </c>
      <c r="H18" t="e" cm="1">
        <f t="array" aca="1" ref="H18" ca="1">SQRT(SUM((OFFSET(Standardized!$B$2:$C$2,Distances!$A18,0)-OFFSET(Standardized!$B$2:$C$2,Distances!H$1,0))^2))</f>
        <v>#VALUE!</v>
      </c>
      <c r="I18" t="e" cm="1">
        <f t="array" aca="1" ref="I18" ca="1">SQRT(SUM((OFFSET(Standardized!$B$2:$C$2,Distances!$A18,0)-OFFSET(Standardized!$B$2:$C$2,Distances!I$1,0))^2))</f>
        <v>#VALUE!</v>
      </c>
      <c r="J18" t="e" cm="1">
        <f t="array" aca="1" ref="J18" ca="1">SQRT(SUM((OFFSET(Standardized!$B$2:$C$2,Distances!$A18,0)-OFFSET(Standardized!$B$2:$C$2,Distances!J$1,0))^2))</f>
        <v>#VALUE!</v>
      </c>
      <c r="K18" t="e" cm="1">
        <f t="array" aca="1" ref="K18" ca="1">SQRT(SUM((OFFSET(Standardized!$B$2:$C$2,Distances!$A18,0)-OFFSET(Standardized!$B$2:$C$2,Distances!K$1,0))^2))</f>
        <v>#VALUE!</v>
      </c>
      <c r="L18" t="e" cm="1">
        <f t="array" aca="1" ref="L18" ca="1">SQRT(SUM((OFFSET(Standardized!$B$2:$C$2,Distances!$A18,0)-OFFSET(Standardized!$B$2:$C$2,Distances!L$1,0))^2))</f>
        <v>#VALUE!</v>
      </c>
      <c r="M18" t="e" cm="1">
        <f t="array" aca="1" ref="M18" ca="1">SQRT(SUM((OFFSET(Standardized!$B$2:$C$2,Distances!$A18,0)-OFFSET(Standardized!$B$2:$C$2,Distances!M$1,0))^2))</f>
        <v>#VALUE!</v>
      </c>
      <c r="N18" t="e" cm="1">
        <f t="array" aca="1" ref="N18" ca="1">SQRT(SUM((OFFSET(Standardized!$B$2:$C$2,Distances!$A18,0)-OFFSET(Standardized!$B$2:$C$2,Distances!N$1,0))^2))</f>
        <v>#VALUE!</v>
      </c>
      <c r="O18" t="e" cm="1">
        <f t="array" aca="1" ref="O18" ca="1">SQRT(SUM((OFFSET(Standardized!$B$2:$C$2,Distances!$A18,0)-OFFSET(Standardized!$B$2:$C$2,Distances!O$1,0))^2))</f>
        <v>#VALUE!</v>
      </c>
      <c r="P18" t="e" cm="1">
        <f t="array" aca="1" ref="P18" ca="1">SQRT(SUM((OFFSET(Standardized!$B$2:$C$2,Distances!$A18,0)-OFFSET(Standardized!$B$2:$C$2,Distances!P$1,0))^2))</f>
        <v>#VALUE!</v>
      </c>
      <c r="Q18" t="e" cm="1">
        <f t="array" aca="1" ref="Q18" ca="1">SQRT(SUM((OFFSET(Standardized!$B$2:$C$2,Distances!$A18,0)-OFFSET(Standardized!$B$2:$C$2,Distances!Q$1,0))^2))</f>
        <v>#VALUE!</v>
      </c>
      <c r="R18" t="e" cm="1">
        <f t="array" aca="1" ref="R18" ca="1">SQRT(SUM((OFFSET(Standardized!$B$2:$C$2,Distances!$A18,0)-OFFSET(Standardized!$B$2:$C$2,Distances!R$1,0))^2))</f>
        <v>#VALUE!</v>
      </c>
      <c r="S18" t="e" cm="1">
        <f t="array" aca="1" ref="S18" ca="1">SQRT(SUM((OFFSET(Standardized!$B$2:$C$2,Distances!$A18,0)-OFFSET(Standardized!$B$2:$C$2,Distances!S$1,0))^2))</f>
        <v>#VALUE!</v>
      </c>
      <c r="T18" t="e" cm="1">
        <f t="array" aca="1" ref="T18" ca="1">SQRT(SUM((OFFSET(Standardized!$B$2:$C$2,Distances!$A18,0)-OFFSET(Standardized!$B$2:$C$2,Distances!T$1,0))^2))</f>
        <v>#VALUE!</v>
      </c>
      <c r="U18" t="e" cm="1">
        <f t="array" aca="1" ref="U18" ca="1">SQRT(SUM((OFFSET(Standardized!$B$2:$C$2,Distances!$A18,0)-OFFSET(Standardized!$B$2:$C$2,Distances!U$1,0))^2))</f>
        <v>#VALUE!</v>
      </c>
      <c r="V18" t="e" cm="1">
        <f t="array" aca="1" ref="V18" ca="1">SQRT(SUM((OFFSET(Standardized!$B$2:$C$2,Distances!$A18,0)-OFFSET(Standardized!$B$2:$C$2,Distances!V$1,0))^2))</f>
        <v>#VALUE!</v>
      </c>
      <c r="W18" t="e" cm="1">
        <f t="array" aca="1" ref="W18" ca="1">SQRT(SUM((OFFSET(Standardized!$B$2:$C$2,Distances!$A18,0)-OFFSET(Standardized!$B$2:$C$2,Distances!W$1,0))^2))</f>
        <v>#VALUE!</v>
      </c>
      <c r="X18" t="e" cm="1">
        <f t="array" aca="1" ref="X18" ca="1">SQRT(SUM((OFFSET(Standardized!$B$2:$C$2,Distances!$A18,0)-OFFSET(Standardized!$B$2:$C$2,Distances!X$1,0))^2))</f>
        <v>#VALUE!</v>
      </c>
      <c r="Y18" t="e" cm="1">
        <f t="array" aca="1" ref="Y18" ca="1">SQRT(SUM((OFFSET(Standardized!$B$2:$C$2,Distances!$A18,0)-OFFSET(Standardized!$B$2:$C$2,Distances!Y$1,0))^2))</f>
        <v>#VALUE!</v>
      </c>
      <c r="Z18" t="e" cm="1">
        <f t="array" aca="1" ref="Z18" ca="1">SQRT(SUM((OFFSET(Standardized!$B$2:$C$2,Distances!$A18,0)-OFFSET(Standardized!$B$2:$C$2,Distances!Z$1,0))^2))</f>
        <v>#VALUE!</v>
      </c>
      <c r="AA18" t="e" cm="1">
        <f t="array" aca="1" ref="AA18" ca="1">SQRT(SUM((OFFSET(Standardized!$B$2:$C$2,Distances!$A18,0)-OFFSET(Standardized!$B$2:$C$2,Distances!AA$1,0))^2))</f>
        <v>#VALUE!</v>
      </c>
      <c r="AB18" t="e" cm="1">
        <f t="array" aca="1" ref="AB18" ca="1">SQRT(SUM((OFFSET(Standardized!$B$2:$C$2,Distances!$A18,0)-OFFSET(Standardized!$B$2:$C$2,Distances!AB$1,0))^2))</f>
        <v>#VALUE!</v>
      </c>
      <c r="AC18" t="e" cm="1">
        <f t="array" aca="1" ref="AC18" ca="1">SQRT(SUM((OFFSET(Standardized!$B$2:$C$2,Distances!$A18,0)-OFFSET(Standardized!$B$2:$C$2,Distances!AC$1,0))^2))</f>
        <v>#VALUE!</v>
      </c>
      <c r="AD18" t="e" cm="1">
        <f t="array" aca="1" ref="AD18" ca="1">SQRT(SUM((OFFSET(Standardized!$B$2:$C$2,Distances!$A18,0)-OFFSET(Standardized!$B$2:$C$2,Distances!AD$1,0))^2))</f>
        <v>#VALUE!</v>
      </c>
      <c r="AE18" t="e" cm="1">
        <f t="array" aca="1" ref="AE18" ca="1">SQRT(SUM((OFFSET(Standardized!$B$2:$C$2,Distances!$A18,0)-OFFSET(Standardized!$B$2:$C$2,Distances!AE$1,0))^2))</f>
        <v>#VALUE!</v>
      </c>
      <c r="AF18" t="e" cm="1">
        <f t="array" aca="1" ref="AF18" ca="1">SQRT(SUM((OFFSET(Standardized!$B$2:$C$2,Distances!$A18,0)-OFFSET(Standardized!$B$2:$C$2,Distances!AF$1,0))^2))</f>
        <v>#VALUE!</v>
      </c>
      <c r="AG18" t="e" cm="1">
        <f t="array" aca="1" ref="AG18" ca="1">SQRT(SUM((OFFSET(Standardized!$B$2:$C$2,Distances!$A18,0)-OFFSET(Standardized!$B$2:$C$2,Distances!AG$1,0))^2))</f>
        <v>#VALUE!</v>
      </c>
    </row>
    <row r="19" spans="1:33" x14ac:dyDescent="0.35">
      <c r="A19">
        <v>16</v>
      </c>
      <c r="B19" t="s">
        <v>28</v>
      </c>
      <c r="C19" t="e" cm="1">
        <f t="array" aca="1" ref="C19" ca="1">SQRT(SUM((OFFSET(Standardized!$B$2:$C$2,Distances!$A19,0)-OFFSET(Standardized!$B$2:$C$2,Distances!C$1,0))^2))</f>
        <v>#VALUE!</v>
      </c>
      <c r="D19" t="e" cm="1">
        <f t="array" aca="1" ref="D19" ca="1">SQRT(SUM((OFFSET(Standardized!$B$2:$C$2,Distances!$A19,0)-OFFSET(Standardized!$B$2:$C$2,Distances!D$1,0))^2))</f>
        <v>#VALUE!</v>
      </c>
      <c r="E19" t="e" cm="1">
        <f t="array" aca="1" ref="E19" ca="1">SQRT(SUM((OFFSET(Standardized!$B$2:$C$2,Distances!$A19,0)-OFFSET(Standardized!$B$2:$C$2,Distances!E$1,0))^2))</f>
        <v>#VALUE!</v>
      </c>
      <c r="F19" t="e" cm="1">
        <f t="array" aca="1" ref="F19" ca="1">SQRT(SUM((OFFSET(Standardized!$B$2:$C$2,Distances!$A19,0)-OFFSET(Standardized!$B$2:$C$2,Distances!F$1,0))^2))</f>
        <v>#VALUE!</v>
      </c>
      <c r="G19" t="e" cm="1">
        <f t="array" aca="1" ref="G19" ca="1">SQRT(SUM((OFFSET(Standardized!$B$2:$C$2,Distances!$A19,0)-OFFSET(Standardized!$B$2:$C$2,Distances!G$1,0))^2))</f>
        <v>#VALUE!</v>
      </c>
      <c r="H19" t="e" cm="1">
        <f t="array" aca="1" ref="H19" ca="1">SQRT(SUM((OFFSET(Standardized!$B$2:$C$2,Distances!$A19,0)-OFFSET(Standardized!$B$2:$C$2,Distances!H$1,0))^2))</f>
        <v>#VALUE!</v>
      </c>
      <c r="I19" t="e" cm="1">
        <f t="array" aca="1" ref="I19" ca="1">SQRT(SUM((OFFSET(Standardized!$B$2:$C$2,Distances!$A19,0)-OFFSET(Standardized!$B$2:$C$2,Distances!I$1,0))^2))</f>
        <v>#VALUE!</v>
      </c>
      <c r="J19" t="e" cm="1">
        <f t="array" aca="1" ref="J19" ca="1">SQRT(SUM((OFFSET(Standardized!$B$2:$C$2,Distances!$A19,0)-OFFSET(Standardized!$B$2:$C$2,Distances!J$1,0))^2))</f>
        <v>#VALUE!</v>
      </c>
      <c r="K19" t="e" cm="1">
        <f t="array" aca="1" ref="K19" ca="1">SQRT(SUM((OFFSET(Standardized!$B$2:$C$2,Distances!$A19,0)-OFFSET(Standardized!$B$2:$C$2,Distances!K$1,0))^2))</f>
        <v>#VALUE!</v>
      </c>
      <c r="L19" t="e" cm="1">
        <f t="array" aca="1" ref="L19" ca="1">SQRT(SUM((OFFSET(Standardized!$B$2:$C$2,Distances!$A19,0)-OFFSET(Standardized!$B$2:$C$2,Distances!L$1,0))^2))</f>
        <v>#VALUE!</v>
      </c>
      <c r="M19" t="e" cm="1">
        <f t="array" aca="1" ref="M19" ca="1">SQRT(SUM((OFFSET(Standardized!$B$2:$C$2,Distances!$A19,0)-OFFSET(Standardized!$B$2:$C$2,Distances!M$1,0))^2))</f>
        <v>#VALUE!</v>
      </c>
      <c r="N19" t="e" cm="1">
        <f t="array" aca="1" ref="N19" ca="1">SQRT(SUM((OFFSET(Standardized!$B$2:$C$2,Distances!$A19,0)-OFFSET(Standardized!$B$2:$C$2,Distances!N$1,0))^2))</f>
        <v>#VALUE!</v>
      </c>
      <c r="O19" t="e" cm="1">
        <f t="array" aca="1" ref="O19" ca="1">SQRT(SUM((OFFSET(Standardized!$B$2:$C$2,Distances!$A19,0)-OFFSET(Standardized!$B$2:$C$2,Distances!O$1,0))^2))</f>
        <v>#VALUE!</v>
      </c>
      <c r="P19" t="e" cm="1">
        <f t="array" aca="1" ref="P19" ca="1">SQRT(SUM((OFFSET(Standardized!$B$2:$C$2,Distances!$A19,0)-OFFSET(Standardized!$B$2:$C$2,Distances!P$1,0))^2))</f>
        <v>#VALUE!</v>
      </c>
      <c r="Q19" t="e" cm="1">
        <f t="array" aca="1" ref="Q19" ca="1">SQRT(SUM((OFFSET(Standardized!$B$2:$C$2,Distances!$A19,0)-OFFSET(Standardized!$B$2:$C$2,Distances!Q$1,0))^2))</f>
        <v>#VALUE!</v>
      </c>
      <c r="R19" t="e" cm="1">
        <f t="array" aca="1" ref="R19" ca="1">SQRT(SUM((OFFSET(Standardized!$B$2:$C$2,Distances!$A19,0)-OFFSET(Standardized!$B$2:$C$2,Distances!R$1,0))^2))</f>
        <v>#VALUE!</v>
      </c>
      <c r="S19" t="e" cm="1">
        <f t="array" aca="1" ref="S19" ca="1">SQRT(SUM((OFFSET(Standardized!$B$2:$C$2,Distances!$A19,0)-OFFSET(Standardized!$B$2:$C$2,Distances!S$1,0))^2))</f>
        <v>#VALUE!</v>
      </c>
      <c r="T19" t="e" cm="1">
        <f t="array" aca="1" ref="T19" ca="1">SQRT(SUM((OFFSET(Standardized!$B$2:$C$2,Distances!$A19,0)-OFFSET(Standardized!$B$2:$C$2,Distances!T$1,0))^2))</f>
        <v>#VALUE!</v>
      </c>
      <c r="U19" t="e" cm="1">
        <f t="array" aca="1" ref="U19" ca="1">SQRT(SUM((OFFSET(Standardized!$B$2:$C$2,Distances!$A19,0)-OFFSET(Standardized!$B$2:$C$2,Distances!U$1,0))^2))</f>
        <v>#VALUE!</v>
      </c>
      <c r="V19" t="e" cm="1">
        <f t="array" aca="1" ref="V19" ca="1">SQRT(SUM((OFFSET(Standardized!$B$2:$C$2,Distances!$A19,0)-OFFSET(Standardized!$B$2:$C$2,Distances!V$1,0))^2))</f>
        <v>#VALUE!</v>
      </c>
      <c r="W19" t="e" cm="1">
        <f t="array" aca="1" ref="W19" ca="1">SQRT(SUM((OFFSET(Standardized!$B$2:$C$2,Distances!$A19,0)-OFFSET(Standardized!$B$2:$C$2,Distances!W$1,0))^2))</f>
        <v>#VALUE!</v>
      </c>
      <c r="X19" t="e" cm="1">
        <f t="array" aca="1" ref="X19" ca="1">SQRT(SUM((OFFSET(Standardized!$B$2:$C$2,Distances!$A19,0)-OFFSET(Standardized!$B$2:$C$2,Distances!X$1,0))^2))</f>
        <v>#VALUE!</v>
      </c>
      <c r="Y19" t="e" cm="1">
        <f t="array" aca="1" ref="Y19" ca="1">SQRT(SUM((OFFSET(Standardized!$B$2:$C$2,Distances!$A19,0)-OFFSET(Standardized!$B$2:$C$2,Distances!Y$1,0))^2))</f>
        <v>#VALUE!</v>
      </c>
      <c r="Z19" t="e" cm="1">
        <f t="array" aca="1" ref="Z19" ca="1">SQRT(SUM((OFFSET(Standardized!$B$2:$C$2,Distances!$A19,0)-OFFSET(Standardized!$B$2:$C$2,Distances!Z$1,0))^2))</f>
        <v>#VALUE!</v>
      </c>
      <c r="AA19" t="e" cm="1">
        <f t="array" aca="1" ref="AA19" ca="1">SQRT(SUM((OFFSET(Standardized!$B$2:$C$2,Distances!$A19,0)-OFFSET(Standardized!$B$2:$C$2,Distances!AA$1,0))^2))</f>
        <v>#VALUE!</v>
      </c>
      <c r="AB19" t="e" cm="1">
        <f t="array" aca="1" ref="AB19" ca="1">SQRT(SUM((OFFSET(Standardized!$B$2:$C$2,Distances!$A19,0)-OFFSET(Standardized!$B$2:$C$2,Distances!AB$1,0))^2))</f>
        <v>#VALUE!</v>
      </c>
      <c r="AC19" t="e" cm="1">
        <f t="array" aca="1" ref="AC19" ca="1">SQRT(SUM((OFFSET(Standardized!$B$2:$C$2,Distances!$A19,0)-OFFSET(Standardized!$B$2:$C$2,Distances!AC$1,0))^2))</f>
        <v>#VALUE!</v>
      </c>
      <c r="AD19" t="e" cm="1">
        <f t="array" aca="1" ref="AD19" ca="1">SQRT(SUM((OFFSET(Standardized!$B$2:$C$2,Distances!$A19,0)-OFFSET(Standardized!$B$2:$C$2,Distances!AD$1,0))^2))</f>
        <v>#VALUE!</v>
      </c>
      <c r="AE19" t="e" cm="1">
        <f t="array" aca="1" ref="AE19" ca="1">SQRT(SUM((OFFSET(Standardized!$B$2:$C$2,Distances!$A19,0)-OFFSET(Standardized!$B$2:$C$2,Distances!AE$1,0))^2))</f>
        <v>#VALUE!</v>
      </c>
      <c r="AF19" t="e" cm="1">
        <f t="array" aca="1" ref="AF19" ca="1">SQRT(SUM((OFFSET(Standardized!$B$2:$C$2,Distances!$A19,0)-OFFSET(Standardized!$B$2:$C$2,Distances!AF$1,0))^2))</f>
        <v>#VALUE!</v>
      </c>
      <c r="AG19" t="e" cm="1">
        <f t="array" aca="1" ref="AG19" ca="1">SQRT(SUM((OFFSET(Standardized!$B$2:$C$2,Distances!$A19,0)-OFFSET(Standardized!$B$2:$C$2,Distances!AG$1,0))^2))</f>
        <v>#VALUE!</v>
      </c>
    </row>
    <row r="20" spans="1:33" x14ac:dyDescent="0.35">
      <c r="A20">
        <v>17</v>
      </c>
      <c r="B20" t="s">
        <v>43</v>
      </c>
      <c r="C20" t="e" cm="1">
        <f t="array" aca="1" ref="C20" ca="1">SQRT(SUM((OFFSET(Standardized!$B$2:$C$2,Distances!$A20,0)-OFFSET(Standardized!$B$2:$C$2,Distances!C$1,0))^2))</f>
        <v>#VALUE!</v>
      </c>
      <c r="D20" t="e" cm="1">
        <f t="array" aca="1" ref="D20" ca="1">SQRT(SUM((OFFSET(Standardized!$B$2:$C$2,Distances!$A20,0)-OFFSET(Standardized!$B$2:$C$2,Distances!D$1,0))^2))</f>
        <v>#VALUE!</v>
      </c>
      <c r="E20" t="e" cm="1">
        <f t="array" aca="1" ref="E20" ca="1">SQRT(SUM((OFFSET(Standardized!$B$2:$C$2,Distances!$A20,0)-OFFSET(Standardized!$B$2:$C$2,Distances!E$1,0))^2))</f>
        <v>#VALUE!</v>
      </c>
      <c r="F20" t="e" cm="1">
        <f t="array" aca="1" ref="F20" ca="1">SQRT(SUM((OFFSET(Standardized!$B$2:$C$2,Distances!$A20,0)-OFFSET(Standardized!$B$2:$C$2,Distances!F$1,0))^2))</f>
        <v>#VALUE!</v>
      </c>
      <c r="G20" t="e" cm="1">
        <f t="array" aca="1" ref="G20" ca="1">SQRT(SUM((OFFSET(Standardized!$B$2:$C$2,Distances!$A20,0)-OFFSET(Standardized!$B$2:$C$2,Distances!G$1,0))^2))</f>
        <v>#VALUE!</v>
      </c>
      <c r="H20" t="e" cm="1">
        <f t="array" aca="1" ref="H20" ca="1">SQRT(SUM((OFFSET(Standardized!$B$2:$C$2,Distances!$A20,0)-OFFSET(Standardized!$B$2:$C$2,Distances!H$1,0))^2))</f>
        <v>#VALUE!</v>
      </c>
      <c r="I20" t="e" cm="1">
        <f t="array" aca="1" ref="I20" ca="1">SQRT(SUM((OFFSET(Standardized!$B$2:$C$2,Distances!$A20,0)-OFFSET(Standardized!$B$2:$C$2,Distances!I$1,0))^2))</f>
        <v>#VALUE!</v>
      </c>
      <c r="J20" t="e" cm="1">
        <f t="array" aca="1" ref="J20" ca="1">SQRT(SUM((OFFSET(Standardized!$B$2:$C$2,Distances!$A20,0)-OFFSET(Standardized!$B$2:$C$2,Distances!J$1,0))^2))</f>
        <v>#VALUE!</v>
      </c>
      <c r="K20" t="e" cm="1">
        <f t="array" aca="1" ref="K20" ca="1">SQRT(SUM((OFFSET(Standardized!$B$2:$C$2,Distances!$A20,0)-OFFSET(Standardized!$B$2:$C$2,Distances!K$1,0))^2))</f>
        <v>#VALUE!</v>
      </c>
      <c r="L20" t="e" cm="1">
        <f t="array" aca="1" ref="L20" ca="1">SQRT(SUM((OFFSET(Standardized!$B$2:$C$2,Distances!$A20,0)-OFFSET(Standardized!$B$2:$C$2,Distances!L$1,0))^2))</f>
        <v>#VALUE!</v>
      </c>
      <c r="M20" t="e" cm="1">
        <f t="array" aca="1" ref="M20" ca="1">SQRT(SUM((OFFSET(Standardized!$B$2:$C$2,Distances!$A20,0)-OFFSET(Standardized!$B$2:$C$2,Distances!M$1,0))^2))</f>
        <v>#VALUE!</v>
      </c>
      <c r="N20" t="e" cm="1">
        <f t="array" aca="1" ref="N20" ca="1">SQRT(SUM((OFFSET(Standardized!$B$2:$C$2,Distances!$A20,0)-OFFSET(Standardized!$B$2:$C$2,Distances!N$1,0))^2))</f>
        <v>#VALUE!</v>
      </c>
      <c r="O20" t="e" cm="1">
        <f t="array" aca="1" ref="O20" ca="1">SQRT(SUM((OFFSET(Standardized!$B$2:$C$2,Distances!$A20,0)-OFFSET(Standardized!$B$2:$C$2,Distances!O$1,0))^2))</f>
        <v>#VALUE!</v>
      </c>
      <c r="P20" t="e" cm="1">
        <f t="array" aca="1" ref="P20" ca="1">SQRT(SUM((OFFSET(Standardized!$B$2:$C$2,Distances!$A20,0)-OFFSET(Standardized!$B$2:$C$2,Distances!P$1,0))^2))</f>
        <v>#VALUE!</v>
      </c>
      <c r="Q20" t="e" cm="1">
        <f t="array" aca="1" ref="Q20" ca="1">SQRT(SUM((OFFSET(Standardized!$B$2:$C$2,Distances!$A20,0)-OFFSET(Standardized!$B$2:$C$2,Distances!Q$1,0))^2))</f>
        <v>#VALUE!</v>
      </c>
      <c r="R20" t="e" cm="1">
        <f t="array" aca="1" ref="R20" ca="1">SQRT(SUM((OFFSET(Standardized!$B$2:$C$2,Distances!$A20,0)-OFFSET(Standardized!$B$2:$C$2,Distances!R$1,0))^2))</f>
        <v>#VALUE!</v>
      </c>
      <c r="S20" t="e" cm="1">
        <f t="array" aca="1" ref="S20" ca="1">SQRT(SUM((OFFSET(Standardized!$B$2:$C$2,Distances!$A20,0)-OFFSET(Standardized!$B$2:$C$2,Distances!S$1,0))^2))</f>
        <v>#VALUE!</v>
      </c>
      <c r="T20" t="e" cm="1">
        <f t="array" aca="1" ref="T20" ca="1">SQRT(SUM((OFFSET(Standardized!$B$2:$C$2,Distances!$A20,0)-OFFSET(Standardized!$B$2:$C$2,Distances!T$1,0))^2))</f>
        <v>#VALUE!</v>
      </c>
      <c r="U20" t="e" cm="1">
        <f t="array" aca="1" ref="U20" ca="1">SQRT(SUM((OFFSET(Standardized!$B$2:$C$2,Distances!$A20,0)-OFFSET(Standardized!$B$2:$C$2,Distances!U$1,0))^2))</f>
        <v>#VALUE!</v>
      </c>
      <c r="V20" t="e" cm="1">
        <f t="array" aca="1" ref="V20" ca="1">SQRT(SUM((OFFSET(Standardized!$B$2:$C$2,Distances!$A20,0)-OFFSET(Standardized!$B$2:$C$2,Distances!V$1,0))^2))</f>
        <v>#VALUE!</v>
      </c>
      <c r="W20" t="e" cm="1">
        <f t="array" aca="1" ref="W20" ca="1">SQRT(SUM((OFFSET(Standardized!$B$2:$C$2,Distances!$A20,0)-OFFSET(Standardized!$B$2:$C$2,Distances!W$1,0))^2))</f>
        <v>#VALUE!</v>
      </c>
      <c r="X20" t="e" cm="1">
        <f t="array" aca="1" ref="X20" ca="1">SQRT(SUM((OFFSET(Standardized!$B$2:$C$2,Distances!$A20,0)-OFFSET(Standardized!$B$2:$C$2,Distances!X$1,0))^2))</f>
        <v>#VALUE!</v>
      </c>
      <c r="Y20" t="e" cm="1">
        <f t="array" aca="1" ref="Y20" ca="1">SQRT(SUM((OFFSET(Standardized!$B$2:$C$2,Distances!$A20,0)-OFFSET(Standardized!$B$2:$C$2,Distances!Y$1,0))^2))</f>
        <v>#VALUE!</v>
      </c>
      <c r="Z20" t="e" cm="1">
        <f t="array" aca="1" ref="Z20" ca="1">SQRT(SUM((OFFSET(Standardized!$B$2:$C$2,Distances!$A20,0)-OFFSET(Standardized!$B$2:$C$2,Distances!Z$1,0))^2))</f>
        <v>#VALUE!</v>
      </c>
      <c r="AA20" t="e" cm="1">
        <f t="array" aca="1" ref="AA20" ca="1">SQRT(SUM((OFFSET(Standardized!$B$2:$C$2,Distances!$A20,0)-OFFSET(Standardized!$B$2:$C$2,Distances!AA$1,0))^2))</f>
        <v>#VALUE!</v>
      </c>
      <c r="AB20" t="e" cm="1">
        <f t="array" aca="1" ref="AB20" ca="1">SQRT(SUM((OFFSET(Standardized!$B$2:$C$2,Distances!$A20,0)-OFFSET(Standardized!$B$2:$C$2,Distances!AB$1,0))^2))</f>
        <v>#VALUE!</v>
      </c>
      <c r="AC20" t="e" cm="1">
        <f t="array" aca="1" ref="AC20" ca="1">SQRT(SUM((OFFSET(Standardized!$B$2:$C$2,Distances!$A20,0)-OFFSET(Standardized!$B$2:$C$2,Distances!AC$1,0))^2))</f>
        <v>#VALUE!</v>
      </c>
      <c r="AD20" t="e" cm="1">
        <f t="array" aca="1" ref="AD20" ca="1">SQRT(SUM((OFFSET(Standardized!$B$2:$C$2,Distances!$A20,0)-OFFSET(Standardized!$B$2:$C$2,Distances!AD$1,0))^2))</f>
        <v>#VALUE!</v>
      </c>
      <c r="AE20" t="e" cm="1">
        <f t="array" aca="1" ref="AE20" ca="1">SQRT(SUM((OFFSET(Standardized!$B$2:$C$2,Distances!$A20,0)-OFFSET(Standardized!$B$2:$C$2,Distances!AE$1,0))^2))</f>
        <v>#VALUE!</v>
      </c>
      <c r="AF20" t="e" cm="1">
        <f t="array" aca="1" ref="AF20" ca="1">SQRT(SUM((OFFSET(Standardized!$B$2:$C$2,Distances!$A20,0)-OFFSET(Standardized!$B$2:$C$2,Distances!AF$1,0))^2))</f>
        <v>#VALUE!</v>
      </c>
      <c r="AG20" t="e" cm="1">
        <f t="array" aca="1" ref="AG20" ca="1">SQRT(SUM((OFFSET(Standardized!$B$2:$C$2,Distances!$A20,0)-OFFSET(Standardized!$B$2:$C$2,Distances!AG$1,0))^2))</f>
        <v>#VALUE!</v>
      </c>
    </row>
    <row r="21" spans="1:33" x14ac:dyDescent="0.35">
      <c r="A21">
        <v>18</v>
      </c>
      <c r="B21" t="s">
        <v>51</v>
      </c>
      <c r="C21" t="e" cm="1">
        <f t="array" aca="1" ref="C21" ca="1">SQRT(SUM((OFFSET(Standardized!$B$2:$C$2,Distances!$A21,0)-OFFSET(Standardized!$B$2:$C$2,Distances!C$1,0))^2))</f>
        <v>#VALUE!</v>
      </c>
      <c r="D21" t="e" cm="1">
        <f t="array" aca="1" ref="D21" ca="1">SQRT(SUM((OFFSET(Standardized!$B$2:$C$2,Distances!$A21,0)-OFFSET(Standardized!$B$2:$C$2,Distances!D$1,0))^2))</f>
        <v>#VALUE!</v>
      </c>
      <c r="E21" t="e" cm="1">
        <f t="array" aca="1" ref="E21" ca="1">SQRT(SUM((OFFSET(Standardized!$B$2:$C$2,Distances!$A21,0)-OFFSET(Standardized!$B$2:$C$2,Distances!E$1,0))^2))</f>
        <v>#VALUE!</v>
      </c>
      <c r="F21" t="e" cm="1">
        <f t="array" aca="1" ref="F21" ca="1">SQRT(SUM((OFFSET(Standardized!$B$2:$C$2,Distances!$A21,0)-OFFSET(Standardized!$B$2:$C$2,Distances!F$1,0))^2))</f>
        <v>#VALUE!</v>
      </c>
      <c r="G21" t="e" cm="1">
        <f t="array" aca="1" ref="G21" ca="1">SQRT(SUM((OFFSET(Standardized!$B$2:$C$2,Distances!$A21,0)-OFFSET(Standardized!$B$2:$C$2,Distances!G$1,0))^2))</f>
        <v>#VALUE!</v>
      </c>
      <c r="H21" t="e" cm="1">
        <f t="array" aca="1" ref="H21" ca="1">SQRT(SUM((OFFSET(Standardized!$B$2:$C$2,Distances!$A21,0)-OFFSET(Standardized!$B$2:$C$2,Distances!H$1,0))^2))</f>
        <v>#VALUE!</v>
      </c>
      <c r="I21" t="e" cm="1">
        <f t="array" aca="1" ref="I21" ca="1">SQRT(SUM((OFFSET(Standardized!$B$2:$C$2,Distances!$A21,0)-OFFSET(Standardized!$B$2:$C$2,Distances!I$1,0))^2))</f>
        <v>#VALUE!</v>
      </c>
      <c r="J21" t="e" cm="1">
        <f t="array" aca="1" ref="J21" ca="1">SQRT(SUM((OFFSET(Standardized!$B$2:$C$2,Distances!$A21,0)-OFFSET(Standardized!$B$2:$C$2,Distances!J$1,0))^2))</f>
        <v>#VALUE!</v>
      </c>
      <c r="K21" t="e" cm="1">
        <f t="array" aca="1" ref="K21" ca="1">SQRT(SUM((OFFSET(Standardized!$B$2:$C$2,Distances!$A21,0)-OFFSET(Standardized!$B$2:$C$2,Distances!K$1,0))^2))</f>
        <v>#VALUE!</v>
      </c>
      <c r="L21" t="e" cm="1">
        <f t="array" aca="1" ref="L21" ca="1">SQRT(SUM((OFFSET(Standardized!$B$2:$C$2,Distances!$A21,0)-OFFSET(Standardized!$B$2:$C$2,Distances!L$1,0))^2))</f>
        <v>#VALUE!</v>
      </c>
      <c r="M21" t="e" cm="1">
        <f t="array" aca="1" ref="M21" ca="1">SQRT(SUM((OFFSET(Standardized!$B$2:$C$2,Distances!$A21,0)-OFFSET(Standardized!$B$2:$C$2,Distances!M$1,0))^2))</f>
        <v>#VALUE!</v>
      </c>
      <c r="N21" t="e" cm="1">
        <f t="array" aca="1" ref="N21" ca="1">SQRT(SUM((OFFSET(Standardized!$B$2:$C$2,Distances!$A21,0)-OFFSET(Standardized!$B$2:$C$2,Distances!N$1,0))^2))</f>
        <v>#VALUE!</v>
      </c>
      <c r="O21" t="e" cm="1">
        <f t="array" aca="1" ref="O21" ca="1">SQRT(SUM((OFFSET(Standardized!$B$2:$C$2,Distances!$A21,0)-OFFSET(Standardized!$B$2:$C$2,Distances!O$1,0))^2))</f>
        <v>#VALUE!</v>
      </c>
      <c r="P21" t="e" cm="1">
        <f t="array" aca="1" ref="P21" ca="1">SQRT(SUM((OFFSET(Standardized!$B$2:$C$2,Distances!$A21,0)-OFFSET(Standardized!$B$2:$C$2,Distances!P$1,0))^2))</f>
        <v>#VALUE!</v>
      </c>
      <c r="Q21" t="e" cm="1">
        <f t="array" aca="1" ref="Q21" ca="1">SQRT(SUM((OFFSET(Standardized!$B$2:$C$2,Distances!$A21,0)-OFFSET(Standardized!$B$2:$C$2,Distances!Q$1,0))^2))</f>
        <v>#VALUE!</v>
      </c>
      <c r="R21" t="e" cm="1">
        <f t="array" aca="1" ref="R21" ca="1">SQRT(SUM((OFFSET(Standardized!$B$2:$C$2,Distances!$A21,0)-OFFSET(Standardized!$B$2:$C$2,Distances!R$1,0))^2))</f>
        <v>#VALUE!</v>
      </c>
      <c r="S21" t="e" cm="1">
        <f t="array" aca="1" ref="S21" ca="1">SQRT(SUM((OFFSET(Standardized!$B$2:$C$2,Distances!$A21,0)-OFFSET(Standardized!$B$2:$C$2,Distances!S$1,0))^2))</f>
        <v>#VALUE!</v>
      </c>
      <c r="T21" t="e" cm="1">
        <f t="array" aca="1" ref="T21" ca="1">SQRT(SUM((OFFSET(Standardized!$B$2:$C$2,Distances!$A21,0)-OFFSET(Standardized!$B$2:$C$2,Distances!T$1,0))^2))</f>
        <v>#VALUE!</v>
      </c>
      <c r="U21" t="e" cm="1">
        <f t="array" aca="1" ref="U21" ca="1">SQRT(SUM((OFFSET(Standardized!$B$2:$C$2,Distances!$A21,0)-OFFSET(Standardized!$B$2:$C$2,Distances!U$1,0))^2))</f>
        <v>#VALUE!</v>
      </c>
      <c r="V21" t="e" cm="1">
        <f t="array" aca="1" ref="V21" ca="1">SQRT(SUM((OFFSET(Standardized!$B$2:$C$2,Distances!$A21,0)-OFFSET(Standardized!$B$2:$C$2,Distances!V$1,0))^2))</f>
        <v>#VALUE!</v>
      </c>
      <c r="W21" t="e" cm="1">
        <f t="array" aca="1" ref="W21" ca="1">SQRT(SUM((OFFSET(Standardized!$B$2:$C$2,Distances!$A21,0)-OFFSET(Standardized!$B$2:$C$2,Distances!W$1,0))^2))</f>
        <v>#VALUE!</v>
      </c>
      <c r="X21" t="e" cm="1">
        <f t="array" aca="1" ref="X21" ca="1">SQRT(SUM((OFFSET(Standardized!$B$2:$C$2,Distances!$A21,0)-OFFSET(Standardized!$B$2:$C$2,Distances!X$1,0))^2))</f>
        <v>#VALUE!</v>
      </c>
      <c r="Y21" t="e" cm="1">
        <f t="array" aca="1" ref="Y21" ca="1">SQRT(SUM((OFFSET(Standardized!$B$2:$C$2,Distances!$A21,0)-OFFSET(Standardized!$B$2:$C$2,Distances!Y$1,0))^2))</f>
        <v>#VALUE!</v>
      </c>
      <c r="Z21" t="e" cm="1">
        <f t="array" aca="1" ref="Z21" ca="1">SQRT(SUM((OFFSET(Standardized!$B$2:$C$2,Distances!$A21,0)-OFFSET(Standardized!$B$2:$C$2,Distances!Z$1,0))^2))</f>
        <v>#VALUE!</v>
      </c>
      <c r="AA21" t="e" cm="1">
        <f t="array" aca="1" ref="AA21" ca="1">SQRT(SUM((OFFSET(Standardized!$B$2:$C$2,Distances!$A21,0)-OFFSET(Standardized!$B$2:$C$2,Distances!AA$1,0))^2))</f>
        <v>#VALUE!</v>
      </c>
      <c r="AB21" t="e" cm="1">
        <f t="array" aca="1" ref="AB21" ca="1">SQRT(SUM((OFFSET(Standardized!$B$2:$C$2,Distances!$A21,0)-OFFSET(Standardized!$B$2:$C$2,Distances!AB$1,0))^2))</f>
        <v>#VALUE!</v>
      </c>
      <c r="AC21" t="e" cm="1">
        <f t="array" aca="1" ref="AC21" ca="1">SQRT(SUM((OFFSET(Standardized!$B$2:$C$2,Distances!$A21,0)-OFFSET(Standardized!$B$2:$C$2,Distances!AC$1,0))^2))</f>
        <v>#VALUE!</v>
      </c>
      <c r="AD21" t="e" cm="1">
        <f t="array" aca="1" ref="AD21" ca="1">SQRT(SUM((OFFSET(Standardized!$B$2:$C$2,Distances!$A21,0)-OFFSET(Standardized!$B$2:$C$2,Distances!AD$1,0))^2))</f>
        <v>#VALUE!</v>
      </c>
      <c r="AE21" t="e" cm="1">
        <f t="array" aca="1" ref="AE21" ca="1">SQRT(SUM((OFFSET(Standardized!$B$2:$C$2,Distances!$A21,0)-OFFSET(Standardized!$B$2:$C$2,Distances!AE$1,0))^2))</f>
        <v>#VALUE!</v>
      </c>
      <c r="AF21" t="e" cm="1">
        <f t="array" aca="1" ref="AF21" ca="1">SQRT(SUM((OFFSET(Standardized!$B$2:$C$2,Distances!$A21,0)-OFFSET(Standardized!$B$2:$C$2,Distances!AF$1,0))^2))</f>
        <v>#VALUE!</v>
      </c>
      <c r="AG21" t="e" cm="1">
        <f t="array" aca="1" ref="AG21" ca="1">SQRT(SUM((OFFSET(Standardized!$B$2:$C$2,Distances!$A21,0)-OFFSET(Standardized!$B$2:$C$2,Distances!AG$1,0))^2))</f>
        <v>#VALUE!</v>
      </c>
    </row>
    <row r="22" spans="1:33" x14ac:dyDescent="0.35">
      <c r="A22">
        <v>19</v>
      </c>
      <c r="B22" t="s">
        <v>31</v>
      </c>
      <c r="C22" t="e" cm="1">
        <f t="array" aca="1" ref="C22" ca="1">SQRT(SUM((OFFSET(Standardized!$B$2:$C$2,Distances!$A22,0)-OFFSET(Standardized!$B$2:$C$2,Distances!C$1,0))^2))</f>
        <v>#VALUE!</v>
      </c>
      <c r="D22" t="e" cm="1">
        <f t="array" aca="1" ref="D22" ca="1">SQRT(SUM((OFFSET(Standardized!$B$2:$C$2,Distances!$A22,0)-OFFSET(Standardized!$B$2:$C$2,Distances!D$1,0))^2))</f>
        <v>#VALUE!</v>
      </c>
      <c r="E22" t="e" cm="1">
        <f t="array" aca="1" ref="E22" ca="1">SQRT(SUM((OFFSET(Standardized!$B$2:$C$2,Distances!$A22,0)-OFFSET(Standardized!$B$2:$C$2,Distances!E$1,0))^2))</f>
        <v>#VALUE!</v>
      </c>
      <c r="F22" t="e" cm="1">
        <f t="array" aca="1" ref="F22" ca="1">SQRT(SUM((OFFSET(Standardized!$B$2:$C$2,Distances!$A22,0)-OFFSET(Standardized!$B$2:$C$2,Distances!F$1,0))^2))</f>
        <v>#VALUE!</v>
      </c>
      <c r="G22" t="e" cm="1">
        <f t="array" aca="1" ref="G22" ca="1">SQRT(SUM((OFFSET(Standardized!$B$2:$C$2,Distances!$A22,0)-OFFSET(Standardized!$B$2:$C$2,Distances!G$1,0))^2))</f>
        <v>#VALUE!</v>
      </c>
      <c r="H22" t="e" cm="1">
        <f t="array" aca="1" ref="H22" ca="1">SQRT(SUM((OFFSET(Standardized!$B$2:$C$2,Distances!$A22,0)-OFFSET(Standardized!$B$2:$C$2,Distances!H$1,0))^2))</f>
        <v>#VALUE!</v>
      </c>
      <c r="I22" t="e" cm="1">
        <f t="array" aca="1" ref="I22" ca="1">SQRT(SUM((OFFSET(Standardized!$B$2:$C$2,Distances!$A22,0)-OFFSET(Standardized!$B$2:$C$2,Distances!I$1,0))^2))</f>
        <v>#VALUE!</v>
      </c>
      <c r="J22" t="e" cm="1">
        <f t="array" aca="1" ref="J22" ca="1">SQRT(SUM((OFFSET(Standardized!$B$2:$C$2,Distances!$A22,0)-OFFSET(Standardized!$B$2:$C$2,Distances!J$1,0))^2))</f>
        <v>#VALUE!</v>
      </c>
      <c r="K22" t="e" cm="1">
        <f t="array" aca="1" ref="K22" ca="1">SQRT(SUM((OFFSET(Standardized!$B$2:$C$2,Distances!$A22,0)-OFFSET(Standardized!$B$2:$C$2,Distances!K$1,0))^2))</f>
        <v>#VALUE!</v>
      </c>
      <c r="L22" t="e" cm="1">
        <f t="array" aca="1" ref="L22" ca="1">SQRT(SUM((OFFSET(Standardized!$B$2:$C$2,Distances!$A22,0)-OFFSET(Standardized!$B$2:$C$2,Distances!L$1,0))^2))</f>
        <v>#VALUE!</v>
      </c>
      <c r="M22" t="e" cm="1">
        <f t="array" aca="1" ref="M22" ca="1">SQRT(SUM((OFFSET(Standardized!$B$2:$C$2,Distances!$A22,0)-OFFSET(Standardized!$B$2:$C$2,Distances!M$1,0))^2))</f>
        <v>#VALUE!</v>
      </c>
      <c r="N22" t="e" cm="1">
        <f t="array" aca="1" ref="N22" ca="1">SQRT(SUM((OFFSET(Standardized!$B$2:$C$2,Distances!$A22,0)-OFFSET(Standardized!$B$2:$C$2,Distances!N$1,0))^2))</f>
        <v>#VALUE!</v>
      </c>
      <c r="O22" t="e" cm="1">
        <f t="array" aca="1" ref="O22" ca="1">SQRT(SUM((OFFSET(Standardized!$B$2:$C$2,Distances!$A22,0)-OFFSET(Standardized!$B$2:$C$2,Distances!O$1,0))^2))</f>
        <v>#VALUE!</v>
      </c>
      <c r="P22" t="e" cm="1">
        <f t="array" aca="1" ref="P22" ca="1">SQRT(SUM((OFFSET(Standardized!$B$2:$C$2,Distances!$A22,0)-OFFSET(Standardized!$B$2:$C$2,Distances!P$1,0))^2))</f>
        <v>#VALUE!</v>
      </c>
      <c r="Q22" t="e" cm="1">
        <f t="array" aca="1" ref="Q22" ca="1">SQRT(SUM((OFFSET(Standardized!$B$2:$C$2,Distances!$A22,0)-OFFSET(Standardized!$B$2:$C$2,Distances!Q$1,0))^2))</f>
        <v>#VALUE!</v>
      </c>
      <c r="R22" t="e" cm="1">
        <f t="array" aca="1" ref="R22" ca="1">SQRT(SUM((OFFSET(Standardized!$B$2:$C$2,Distances!$A22,0)-OFFSET(Standardized!$B$2:$C$2,Distances!R$1,0))^2))</f>
        <v>#VALUE!</v>
      </c>
      <c r="S22" t="e" cm="1">
        <f t="array" aca="1" ref="S22" ca="1">SQRT(SUM((OFFSET(Standardized!$B$2:$C$2,Distances!$A22,0)-OFFSET(Standardized!$B$2:$C$2,Distances!S$1,0))^2))</f>
        <v>#VALUE!</v>
      </c>
      <c r="T22" t="e" cm="1">
        <f t="array" aca="1" ref="T22" ca="1">SQRT(SUM((OFFSET(Standardized!$B$2:$C$2,Distances!$A22,0)-OFFSET(Standardized!$B$2:$C$2,Distances!T$1,0))^2))</f>
        <v>#VALUE!</v>
      </c>
      <c r="U22" t="e" cm="1">
        <f t="array" aca="1" ref="U22" ca="1">SQRT(SUM((OFFSET(Standardized!$B$2:$C$2,Distances!$A22,0)-OFFSET(Standardized!$B$2:$C$2,Distances!U$1,0))^2))</f>
        <v>#VALUE!</v>
      </c>
      <c r="V22" t="e" cm="1">
        <f t="array" aca="1" ref="V22" ca="1">SQRT(SUM((OFFSET(Standardized!$B$2:$C$2,Distances!$A22,0)-OFFSET(Standardized!$B$2:$C$2,Distances!V$1,0))^2))</f>
        <v>#VALUE!</v>
      </c>
      <c r="W22" t="e" cm="1">
        <f t="array" aca="1" ref="W22" ca="1">SQRT(SUM((OFFSET(Standardized!$B$2:$C$2,Distances!$A22,0)-OFFSET(Standardized!$B$2:$C$2,Distances!W$1,0))^2))</f>
        <v>#VALUE!</v>
      </c>
      <c r="X22" t="e" cm="1">
        <f t="array" aca="1" ref="X22" ca="1">SQRT(SUM((OFFSET(Standardized!$B$2:$C$2,Distances!$A22,0)-OFFSET(Standardized!$B$2:$C$2,Distances!X$1,0))^2))</f>
        <v>#VALUE!</v>
      </c>
      <c r="Y22" t="e" cm="1">
        <f t="array" aca="1" ref="Y22" ca="1">SQRT(SUM((OFFSET(Standardized!$B$2:$C$2,Distances!$A22,0)-OFFSET(Standardized!$B$2:$C$2,Distances!Y$1,0))^2))</f>
        <v>#VALUE!</v>
      </c>
      <c r="Z22" t="e" cm="1">
        <f t="array" aca="1" ref="Z22" ca="1">SQRT(SUM((OFFSET(Standardized!$B$2:$C$2,Distances!$A22,0)-OFFSET(Standardized!$B$2:$C$2,Distances!Z$1,0))^2))</f>
        <v>#VALUE!</v>
      </c>
      <c r="AA22" t="e" cm="1">
        <f t="array" aca="1" ref="AA22" ca="1">SQRT(SUM((OFFSET(Standardized!$B$2:$C$2,Distances!$A22,0)-OFFSET(Standardized!$B$2:$C$2,Distances!AA$1,0))^2))</f>
        <v>#VALUE!</v>
      </c>
      <c r="AB22" t="e" cm="1">
        <f t="array" aca="1" ref="AB22" ca="1">SQRT(SUM((OFFSET(Standardized!$B$2:$C$2,Distances!$A22,0)-OFFSET(Standardized!$B$2:$C$2,Distances!AB$1,0))^2))</f>
        <v>#VALUE!</v>
      </c>
      <c r="AC22" t="e" cm="1">
        <f t="array" aca="1" ref="AC22" ca="1">SQRT(SUM((OFFSET(Standardized!$B$2:$C$2,Distances!$A22,0)-OFFSET(Standardized!$B$2:$C$2,Distances!AC$1,0))^2))</f>
        <v>#VALUE!</v>
      </c>
      <c r="AD22" t="e" cm="1">
        <f t="array" aca="1" ref="AD22" ca="1">SQRT(SUM((OFFSET(Standardized!$B$2:$C$2,Distances!$A22,0)-OFFSET(Standardized!$B$2:$C$2,Distances!AD$1,0))^2))</f>
        <v>#VALUE!</v>
      </c>
      <c r="AE22" t="e" cm="1">
        <f t="array" aca="1" ref="AE22" ca="1">SQRT(SUM((OFFSET(Standardized!$B$2:$C$2,Distances!$A22,0)-OFFSET(Standardized!$B$2:$C$2,Distances!AE$1,0))^2))</f>
        <v>#VALUE!</v>
      </c>
      <c r="AF22" t="e" cm="1">
        <f t="array" aca="1" ref="AF22" ca="1">SQRT(SUM((OFFSET(Standardized!$B$2:$C$2,Distances!$A22,0)-OFFSET(Standardized!$B$2:$C$2,Distances!AF$1,0))^2))</f>
        <v>#VALUE!</v>
      </c>
      <c r="AG22" t="e" cm="1">
        <f t="array" aca="1" ref="AG22" ca="1">SQRT(SUM((OFFSET(Standardized!$B$2:$C$2,Distances!$A22,0)-OFFSET(Standardized!$B$2:$C$2,Distances!AG$1,0))^2))</f>
        <v>#VALUE!</v>
      </c>
    </row>
    <row r="23" spans="1:33" x14ac:dyDescent="0.35">
      <c r="A23">
        <v>20</v>
      </c>
      <c r="B23" t="s">
        <v>28</v>
      </c>
      <c r="C23" t="e" cm="1">
        <f t="array" aca="1" ref="C23" ca="1">SQRT(SUM((OFFSET(Standardized!$B$2:$C$2,Distances!$A23,0)-OFFSET(Standardized!$B$2:$C$2,Distances!C$1,0))^2))</f>
        <v>#VALUE!</v>
      </c>
      <c r="D23" t="e" cm="1">
        <f t="array" aca="1" ref="D23" ca="1">SQRT(SUM((OFFSET(Standardized!$B$2:$C$2,Distances!$A23,0)-OFFSET(Standardized!$B$2:$C$2,Distances!D$1,0))^2))</f>
        <v>#VALUE!</v>
      </c>
      <c r="E23" t="e" cm="1">
        <f t="array" aca="1" ref="E23" ca="1">SQRT(SUM((OFFSET(Standardized!$B$2:$C$2,Distances!$A23,0)-OFFSET(Standardized!$B$2:$C$2,Distances!E$1,0))^2))</f>
        <v>#VALUE!</v>
      </c>
      <c r="F23" t="e" cm="1">
        <f t="array" aca="1" ref="F23" ca="1">SQRT(SUM((OFFSET(Standardized!$B$2:$C$2,Distances!$A23,0)-OFFSET(Standardized!$B$2:$C$2,Distances!F$1,0))^2))</f>
        <v>#VALUE!</v>
      </c>
      <c r="G23" t="e" cm="1">
        <f t="array" aca="1" ref="G23" ca="1">SQRT(SUM((OFFSET(Standardized!$B$2:$C$2,Distances!$A23,0)-OFFSET(Standardized!$B$2:$C$2,Distances!G$1,0))^2))</f>
        <v>#VALUE!</v>
      </c>
      <c r="H23" t="e" cm="1">
        <f t="array" aca="1" ref="H23" ca="1">SQRT(SUM((OFFSET(Standardized!$B$2:$C$2,Distances!$A23,0)-OFFSET(Standardized!$B$2:$C$2,Distances!H$1,0))^2))</f>
        <v>#VALUE!</v>
      </c>
      <c r="I23" t="e" cm="1">
        <f t="array" aca="1" ref="I23" ca="1">SQRT(SUM((OFFSET(Standardized!$B$2:$C$2,Distances!$A23,0)-OFFSET(Standardized!$B$2:$C$2,Distances!I$1,0))^2))</f>
        <v>#VALUE!</v>
      </c>
      <c r="J23" t="e" cm="1">
        <f t="array" aca="1" ref="J23" ca="1">SQRT(SUM((OFFSET(Standardized!$B$2:$C$2,Distances!$A23,0)-OFFSET(Standardized!$B$2:$C$2,Distances!J$1,0))^2))</f>
        <v>#VALUE!</v>
      </c>
      <c r="K23" t="e" cm="1">
        <f t="array" aca="1" ref="K23" ca="1">SQRT(SUM((OFFSET(Standardized!$B$2:$C$2,Distances!$A23,0)-OFFSET(Standardized!$B$2:$C$2,Distances!K$1,0))^2))</f>
        <v>#VALUE!</v>
      </c>
      <c r="L23" t="e" cm="1">
        <f t="array" aca="1" ref="L23" ca="1">SQRT(SUM((OFFSET(Standardized!$B$2:$C$2,Distances!$A23,0)-OFFSET(Standardized!$B$2:$C$2,Distances!L$1,0))^2))</f>
        <v>#VALUE!</v>
      </c>
      <c r="M23" t="e" cm="1">
        <f t="array" aca="1" ref="M23" ca="1">SQRT(SUM((OFFSET(Standardized!$B$2:$C$2,Distances!$A23,0)-OFFSET(Standardized!$B$2:$C$2,Distances!M$1,0))^2))</f>
        <v>#VALUE!</v>
      </c>
      <c r="N23" t="e" cm="1">
        <f t="array" aca="1" ref="N23" ca="1">SQRT(SUM((OFFSET(Standardized!$B$2:$C$2,Distances!$A23,0)-OFFSET(Standardized!$B$2:$C$2,Distances!N$1,0))^2))</f>
        <v>#VALUE!</v>
      </c>
      <c r="O23" t="e" cm="1">
        <f t="array" aca="1" ref="O23" ca="1">SQRT(SUM((OFFSET(Standardized!$B$2:$C$2,Distances!$A23,0)-OFFSET(Standardized!$B$2:$C$2,Distances!O$1,0))^2))</f>
        <v>#VALUE!</v>
      </c>
      <c r="P23" t="e" cm="1">
        <f t="array" aca="1" ref="P23" ca="1">SQRT(SUM((OFFSET(Standardized!$B$2:$C$2,Distances!$A23,0)-OFFSET(Standardized!$B$2:$C$2,Distances!P$1,0))^2))</f>
        <v>#VALUE!</v>
      </c>
      <c r="Q23" t="e" cm="1">
        <f t="array" aca="1" ref="Q23" ca="1">SQRT(SUM((OFFSET(Standardized!$B$2:$C$2,Distances!$A23,0)-OFFSET(Standardized!$B$2:$C$2,Distances!Q$1,0))^2))</f>
        <v>#VALUE!</v>
      </c>
      <c r="R23" t="e" cm="1">
        <f t="array" aca="1" ref="R23" ca="1">SQRT(SUM((OFFSET(Standardized!$B$2:$C$2,Distances!$A23,0)-OFFSET(Standardized!$B$2:$C$2,Distances!R$1,0))^2))</f>
        <v>#VALUE!</v>
      </c>
      <c r="S23" t="e" cm="1">
        <f t="array" aca="1" ref="S23" ca="1">SQRT(SUM((OFFSET(Standardized!$B$2:$C$2,Distances!$A23,0)-OFFSET(Standardized!$B$2:$C$2,Distances!S$1,0))^2))</f>
        <v>#VALUE!</v>
      </c>
      <c r="T23" t="e" cm="1">
        <f t="array" aca="1" ref="T23" ca="1">SQRT(SUM((OFFSET(Standardized!$B$2:$C$2,Distances!$A23,0)-OFFSET(Standardized!$B$2:$C$2,Distances!T$1,0))^2))</f>
        <v>#VALUE!</v>
      </c>
      <c r="U23" t="e" cm="1">
        <f t="array" aca="1" ref="U23" ca="1">SQRT(SUM((OFFSET(Standardized!$B$2:$C$2,Distances!$A23,0)-OFFSET(Standardized!$B$2:$C$2,Distances!U$1,0))^2))</f>
        <v>#VALUE!</v>
      </c>
      <c r="V23" t="e" cm="1">
        <f t="array" aca="1" ref="V23" ca="1">SQRT(SUM((OFFSET(Standardized!$B$2:$C$2,Distances!$A23,0)-OFFSET(Standardized!$B$2:$C$2,Distances!V$1,0))^2))</f>
        <v>#VALUE!</v>
      </c>
      <c r="W23" t="e" cm="1">
        <f t="array" aca="1" ref="W23" ca="1">SQRT(SUM((OFFSET(Standardized!$B$2:$C$2,Distances!$A23,0)-OFFSET(Standardized!$B$2:$C$2,Distances!W$1,0))^2))</f>
        <v>#VALUE!</v>
      </c>
      <c r="X23" t="e" cm="1">
        <f t="array" aca="1" ref="X23" ca="1">SQRT(SUM((OFFSET(Standardized!$B$2:$C$2,Distances!$A23,0)-OFFSET(Standardized!$B$2:$C$2,Distances!X$1,0))^2))</f>
        <v>#VALUE!</v>
      </c>
      <c r="Y23" t="e" cm="1">
        <f t="array" aca="1" ref="Y23" ca="1">SQRT(SUM((OFFSET(Standardized!$B$2:$C$2,Distances!$A23,0)-OFFSET(Standardized!$B$2:$C$2,Distances!Y$1,0))^2))</f>
        <v>#VALUE!</v>
      </c>
      <c r="Z23" t="e" cm="1">
        <f t="array" aca="1" ref="Z23" ca="1">SQRT(SUM((OFFSET(Standardized!$B$2:$C$2,Distances!$A23,0)-OFFSET(Standardized!$B$2:$C$2,Distances!Z$1,0))^2))</f>
        <v>#VALUE!</v>
      </c>
      <c r="AA23" t="e" cm="1">
        <f t="array" aca="1" ref="AA23" ca="1">SQRT(SUM((OFFSET(Standardized!$B$2:$C$2,Distances!$A23,0)-OFFSET(Standardized!$B$2:$C$2,Distances!AA$1,0))^2))</f>
        <v>#VALUE!</v>
      </c>
      <c r="AB23" t="e" cm="1">
        <f t="array" aca="1" ref="AB23" ca="1">SQRT(SUM((OFFSET(Standardized!$B$2:$C$2,Distances!$A23,0)-OFFSET(Standardized!$B$2:$C$2,Distances!AB$1,0))^2))</f>
        <v>#VALUE!</v>
      </c>
      <c r="AC23" t="e" cm="1">
        <f t="array" aca="1" ref="AC23" ca="1">SQRT(SUM((OFFSET(Standardized!$B$2:$C$2,Distances!$A23,0)-OFFSET(Standardized!$B$2:$C$2,Distances!AC$1,0))^2))</f>
        <v>#VALUE!</v>
      </c>
      <c r="AD23" t="e" cm="1">
        <f t="array" aca="1" ref="AD23" ca="1">SQRT(SUM((OFFSET(Standardized!$B$2:$C$2,Distances!$A23,0)-OFFSET(Standardized!$B$2:$C$2,Distances!AD$1,0))^2))</f>
        <v>#VALUE!</v>
      </c>
      <c r="AE23" t="e" cm="1">
        <f t="array" aca="1" ref="AE23" ca="1">SQRT(SUM((OFFSET(Standardized!$B$2:$C$2,Distances!$A23,0)-OFFSET(Standardized!$B$2:$C$2,Distances!AE$1,0))^2))</f>
        <v>#VALUE!</v>
      </c>
      <c r="AF23" t="e" cm="1">
        <f t="array" aca="1" ref="AF23" ca="1">SQRT(SUM((OFFSET(Standardized!$B$2:$C$2,Distances!$A23,0)-OFFSET(Standardized!$B$2:$C$2,Distances!AF$1,0))^2))</f>
        <v>#VALUE!</v>
      </c>
      <c r="AG23" t="e" cm="1">
        <f t="array" aca="1" ref="AG23" ca="1">SQRT(SUM((OFFSET(Standardized!$B$2:$C$2,Distances!$A23,0)-OFFSET(Standardized!$B$2:$C$2,Distances!AG$1,0))^2))</f>
        <v>#VALUE!</v>
      </c>
    </row>
    <row r="24" spans="1:33" x14ac:dyDescent="0.35">
      <c r="A24">
        <v>21</v>
      </c>
      <c r="B24" t="s">
        <v>46</v>
      </c>
      <c r="C24" t="e" cm="1">
        <f t="array" aca="1" ref="C24" ca="1">SQRT(SUM((OFFSET(Standardized!$B$2:$C$2,Distances!$A24,0)-OFFSET(Standardized!$B$2:$C$2,Distances!C$1,0))^2))</f>
        <v>#VALUE!</v>
      </c>
      <c r="D24" t="e" cm="1">
        <f t="array" aca="1" ref="D24" ca="1">SQRT(SUM((OFFSET(Standardized!$B$2:$C$2,Distances!$A24,0)-OFFSET(Standardized!$B$2:$C$2,Distances!D$1,0))^2))</f>
        <v>#VALUE!</v>
      </c>
      <c r="E24" t="e" cm="1">
        <f t="array" aca="1" ref="E24" ca="1">SQRT(SUM((OFFSET(Standardized!$B$2:$C$2,Distances!$A24,0)-OFFSET(Standardized!$B$2:$C$2,Distances!E$1,0))^2))</f>
        <v>#VALUE!</v>
      </c>
      <c r="F24" t="e" cm="1">
        <f t="array" aca="1" ref="F24" ca="1">SQRT(SUM((OFFSET(Standardized!$B$2:$C$2,Distances!$A24,0)-OFFSET(Standardized!$B$2:$C$2,Distances!F$1,0))^2))</f>
        <v>#VALUE!</v>
      </c>
      <c r="G24" t="e" cm="1">
        <f t="array" aca="1" ref="G24" ca="1">SQRT(SUM((OFFSET(Standardized!$B$2:$C$2,Distances!$A24,0)-OFFSET(Standardized!$B$2:$C$2,Distances!G$1,0))^2))</f>
        <v>#VALUE!</v>
      </c>
      <c r="H24" t="e" cm="1">
        <f t="array" aca="1" ref="H24" ca="1">SQRT(SUM((OFFSET(Standardized!$B$2:$C$2,Distances!$A24,0)-OFFSET(Standardized!$B$2:$C$2,Distances!H$1,0))^2))</f>
        <v>#VALUE!</v>
      </c>
      <c r="I24" t="e" cm="1">
        <f t="array" aca="1" ref="I24" ca="1">SQRT(SUM((OFFSET(Standardized!$B$2:$C$2,Distances!$A24,0)-OFFSET(Standardized!$B$2:$C$2,Distances!I$1,0))^2))</f>
        <v>#VALUE!</v>
      </c>
      <c r="J24" t="e" cm="1">
        <f t="array" aca="1" ref="J24" ca="1">SQRT(SUM((OFFSET(Standardized!$B$2:$C$2,Distances!$A24,0)-OFFSET(Standardized!$B$2:$C$2,Distances!J$1,0))^2))</f>
        <v>#VALUE!</v>
      </c>
      <c r="K24" t="e" cm="1">
        <f t="array" aca="1" ref="K24" ca="1">SQRT(SUM((OFFSET(Standardized!$B$2:$C$2,Distances!$A24,0)-OFFSET(Standardized!$B$2:$C$2,Distances!K$1,0))^2))</f>
        <v>#VALUE!</v>
      </c>
      <c r="L24" t="e" cm="1">
        <f t="array" aca="1" ref="L24" ca="1">SQRT(SUM((OFFSET(Standardized!$B$2:$C$2,Distances!$A24,0)-OFFSET(Standardized!$B$2:$C$2,Distances!L$1,0))^2))</f>
        <v>#VALUE!</v>
      </c>
      <c r="M24" t="e" cm="1">
        <f t="array" aca="1" ref="M24" ca="1">SQRT(SUM((OFFSET(Standardized!$B$2:$C$2,Distances!$A24,0)-OFFSET(Standardized!$B$2:$C$2,Distances!M$1,0))^2))</f>
        <v>#VALUE!</v>
      </c>
      <c r="N24" t="e" cm="1">
        <f t="array" aca="1" ref="N24" ca="1">SQRT(SUM((OFFSET(Standardized!$B$2:$C$2,Distances!$A24,0)-OFFSET(Standardized!$B$2:$C$2,Distances!N$1,0))^2))</f>
        <v>#VALUE!</v>
      </c>
      <c r="O24" t="e" cm="1">
        <f t="array" aca="1" ref="O24" ca="1">SQRT(SUM((OFFSET(Standardized!$B$2:$C$2,Distances!$A24,0)-OFFSET(Standardized!$B$2:$C$2,Distances!O$1,0))^2))</f>
        <v>#VALUE!</v>
      </c>
      <c r="P24" t="e" cm="1">
        <f t="array" aca="1" ref="P24" ca="1">SQRT(SUM((OFFSET(Standardized!$B$2:$C$2,Distances!$A24,0)-OFFSET(Standardized!$B$2:$C$2,Distances!P$1,0))^2))</f>
        <v>#VALUE!</v>
      </c>
      <c r="Q24" t="e" cm="1">
        <f t="array" aca="1" ref="Q24" ca="1">SQRT(SUM((OFFSET(Standardized!$B$2:$C$2,Distances!$A24,0)-OFFSET(Standardized!$B$2:$C$2,Distances!Q$1,0))^2))</f>
        <v>#VALUE!</v>
      </c>
      <c r="R24" t="e" cm="1">
        <f t="array" aca="1" ref="R24" ca="1">SQRT(SUM((OFFSET(Standardized!$B$2:$C$2,Distances!$A24,0)-OFFSET(Standardized!$B$2:$C$2,Distances!R$1,0))^2))</f>
        <v>#VALUE!</v>
      </c>
      <c r="S24" t="e" cm="1">
        <f t="array" aca="1" ref="S24" ca="1">SQRT(SUM((OFFSET(Standardized!$B$2:$C$2,Distances!$A24,0)-OFFSET(Standardized!$B$2:$C$2,Distances!S$1,0))^2))</f>
        <v>#VALUE!</v>
      </c>
      <c r="T24" t="e" cm="1">
        <f t="array" aca="1" ref="T24" ca="1">SQRT(SUM((OFFSET(Standardized!$B$2:$C$2,Distances!$A24,0)-OFFSET(Standardized!$B$2:$C$2,Distances!T$1,0))^2))</f>
        <v>#VALUE!</v>
      </c>
      <c r="U24" t="e" cm="1">
        <f t="array" aca="1" ref="U24" ca="1">SQRT(SUM((OFFSET(Standardized!$B$2:$C$2,Distances!$A24,0)-OFFSET(Standardized!$B$2:$C$2,Distances!U$1,0))^2))</f>
        <v>#VALUE!</v>
      </c>
      <c r="V24" t="e" cm="1">
        <f t="array" aca="1" ref="V24" ca="1">SQRT(SUM((OFFSET(Standardized!$B$2:$C$2,Distances!$A24,0)-OFFSET(Standardized!$B$2:$C$2,Distances!V$1,0))^2))</f>
        <v>#VALUE!</v>
      </c>
      <c r="W24" t="e" cm="1">
        <f t="array" aca="1" ref="W24" ca="1">SQRT(SUM((OFFSET(Standardized!$B$2:$C$2,Distances!$A24,0)-OFFSET(Standardized!$B$2:$C$2,Distances!W$1,0))^2))</f>
        <v>#VALUE!</v>
      </c>
      <c r="X24" t="e" cm="1">
        <f t="array" aca="1" ref="X24" ca="1">SQRT(SUM((OFFSET(Standardized!$B$2:$C$2,Distances!$A24,0)-OFFSET(Standardized!$B$2:$C$2,Distances!X$1,0))^2))</f>
        <v>#VALUE!</v>
      </c>
      <c r="Y24" t="e" cm="1">
        <f t="array" aca="1" ref="Y24" ca="1">SQRT(SUM((OFFSET(Standardized!$B$2:$C$2,Distances!$A24,0)-OFFSET(Standardized!$B$2:$C$2,Distances!Y$1,0))^2))</f>
        <v>#VALUE!</v>
      </c>
      <c r="Z24" t="e" cm="1">
        <f t="array" aca="1" ref="Z24" ca="1">SQRT(SUM((OFFSET(Standardized!$B$2:$C$2,Distances!$A24,0)-OFFSET(Standardized!$B$2:$C$2,Distances!Z$1,0))^2))</f>
        <v>#VALUE!</v>
      </c>
      <c r="AA24" t="e" cm="1">
        <f t="array" aca="1" ref="AA24" ca="1">SQRT(SUM((OFFSET(Standardized!$B$2:$C$2,Distances!$A24,0)-OFFSET(Standardized!$B$2:$C$2,Distances!AA$1,0))^2))</f>
        <v>#VALUE!</v>
      </c>
      <c r="AB24" t="e" cm="1">
        <f t="array" aca="1" ref="AB24" ca="1">SQRT(SUM((OFFSET(Standardized!$B$2:$C$2,Distances!$A24,0)-OFFSET(Standardized!$B$2:$C$2,Distances!AB$1,0))^2))</f>
        <v>#VALUE!</v>
      </c>
      <c r="AC24" t="e" cm="1">
        <f t="array" aca="1" ref="AC24" ca="1">SQRT(SUM((OFFSET(Standardized!$B$2:$C$2,Distances!$A24,0)-OFFSET(Standardized!$B$2:$C$2,Distances!AC$1,0))^2))</f>
        <v>#VALUE!</v>
      </c>
      <c r="AD24" t="e" cm="1">
        <f t="array" aca="1" ref="AD24" ca="1">SQRT(SUM((OFFSET(Standardized!$B$2:$C$2,Distances!$A24,0)-OFFSET(Standardized!$B$2:$C$2,Distances!AD$1,0))^2))</f>
        <v>#VALUE!</v>
      </c>
      <c r="AE24" t="e" cm="1">
        <f t="array" aca="1" ref="AE24" ca="1">SQRT(SUM((OFFSET(Standardized!$B$2:$C$2,Distances!$A24,0)-OFFSET(Standardized!$B$2:$C$2,Distances!AE$1,0))^2))</f>
        <v>#VALUE!</v>
      </c>
      <c r="AF24" t="e" cm="1">
        <f t="array" aca="1" ref="AF24" ca="1">SQRT(SUM((OFFSET(Standardized!$B$2:$C$2,Distances!$A24,0)-OFFSET(Standardized!$B$2:$C$2,Distances!AF$1,0))^2))</f>
        <v>#VALUE!</v>
      </c>
      <c r="AG24" t="e" cm="1">
        <f t="array" aca="1" ref="AG24" ca="1">SQRT(SUM((OFFSET(Standardized!$B$2:$C$2,Distances!$A24,0)-OFFSET(Standardized!$B$2:$C$2,Distances!AG$1,0))^2))</f>
        <v>#VALUE!</v>
      </c>
    </row>
    <row r="25" spans="1:33" x14ac:dyDescent="0.35">
      <c r="A25">
        <v>22</v>
      </c>
      <c r="B25" t="s">
        <v>13</v>
      </c>
      <c r="C25" t="e" cm="1">
        <f t="array" aca="1" ref="C25" ca="1">SQRT(SUM((OFFSET(Standardized!$B$2:$C$2,Distances!$A25,0)-OFFSET(Standardized!$B$2:$C$2,Distances!C$1,0))^2))</f>
        <v>#VALUE!</v>
      </c>
      <c r="D25" t="e" cm="1">
        <f t="array" aca="1" ref="D25" ca="1">SQRT(SUM((OFFSET(Standardized!$B$2:$C$2,Distances!$A25,0)-OFFSET(Standardized!$B$2:$C$2,Distances!D$1,0))^2))</f>
        <v>#VALUE!</v>
      </c>
      <c r="E25" t="e" cm="1">
        <f t="array" aca="1" ref="E25" ca="1">SQRT(SUM((OFFSET(Standardized!$B$2:$C$2,Distances!$A25,0)-OFFSET(Standardized!$B$2:$C$2,Distances!E$1,0))^2))</f>
        <v>#VALUE!</v>
      </c>
      <c r="F25" t="e" cm="1">
        <f t="array" aca="1" ref="F25" ca="1">SQRT(SUM((OFFSET(Standardized!$B$2:$C$2,Distances!$A25,0)-OFFSET(Standardized!$B$2:$C$2,Distances!F$1,0))^2))</f>
        <v>#VALUE!</v>
      </c>
      <c r="G25" t="e" cm="1">
        <f t="array" aca="1" ref="G25" ca="1">SQRT(SUM((OFFSET(Standardized!$B$2:$C$2,Distances!$A25,0)-OFFSET(Standardized!$B$2:$C$2,Distances!G$1,0))^2))</f>
        <v>#VALUE!</v>
      </c>
      <c r="H25" t="e" cm="1">
        <f t="array" aca="1" ref="H25" ca="1">SQRT(SUM((OFFSET(Standardized!$B$2:$C$2,Distances!$A25,0)-OFFSET(Standardized!$B$2:$C$2,Distances!H$1,0))^2))</f>
        <v>#VALUE!</v>
      </c>
      <c r="I25" t="e" cm="1">
        <f t="array" aca="1" ref="I25" ca="1">SQRT(SUM((OFFSET(Standardized!$B$2:$C$2,Distances!$A25,0)-OFFSET(Standardized!$B$2:$C$2,Distances!I$1,0))^2))</f>
        <v>#VALUE!</v>
      </c>
      <c r="J25" t="e" cm="1">
        <f t="array" aca="1" ref="J25" ca="1">SQRT(SUM((OFFSET(Standardized!$B$2:$C$2,Distances!$A25,0)-OFFSET(Standardized!$B$2:$C$2,Distances!J$1,0))^2))</f>
        <v>#VALUE!</v>
      </c>
      <c r="K25" t="e" cm="1">
        <f t="array" aca="1" ref="K25" ca="1">SQRT(SUM((OFFSET(Standardized!$B$2:$C$2,Distances!$A25,0)-OFFSET(Standardized!$B$2:$C$2,Distances!K$1,0))^2))</f>
        <v>#VALUE!</v>
      </c>
      <c r="L25" t="e" cm="1">
        <f t="array" aca="1" ref="L25" ca="1">SQRT(SUM((OFFSET(Standardized!$B$2:$C$2,Distances!$A25,0)-OFFSET(Standardized!$B$2:$C$2,Distances!L$1,0))^2))</f>
        <v>#VALUE!</v>
      </c>
      <c r="M25" t="e" cm="1">
        <f t="array" aca="1" ref="M25" ca="1">SQRT(SUM((OFFSET(Standardized!$B$2:$C$2,Distances!$A25,0)-OFFSET(Standardized!$B$2:$C$2,Distances!M$1,0))^2))</f>
        <v>#VALUE!</v>
      </c>
      <c r="N25" t="e" cm="1">
        <f t="array" aca="1" ref="N25" ca="1">SQRT(SUM((OFFSET(Standardized!$B$2:$C$2,Distances!$A25,0)-OFFSET(Standardized!$B$2:$C$2,Distances!N$1,0))^2))</f>
        <v>#VALUE!</v>
      </c>
      <c r="O25" t="e" cm="1">
        <f t="array" aca="1" ref="O25" ca="1">SQRT(SUM((OFFSET(Standardized!$B$2:$C$2,Distances!$A25,0)-OFFSET(Standardized!$B$2:$C$2,Distances!O$1,0))^2))</f>
        <v>#VALUE!</v>
      </c>
      <c r="P25" t="e" cm="1">
        <f t="array" aca="1" ref="P25" ca="1">SQRT(SUM((OFFSET(Standardized!$B$2:$C$2,Distances!$A25,0)-OFFSET(Standardized!$B$2:$C$2,Distances!P$1,0))^2))</f>
        <v>#VALUE!</v>
      </c>
      <c r="Q25" t="e" cm="1">
        <f t="array" aca="1" ref="Q25" ca="1">SQRT(SUM((OFFSET(Standardized!$B$2:$C$2,Distances!$A25,0)-OFFSET(Standardized!$B$2:$C$2,Distances!Q$1,0))^2))</f>
        <v>#VALUE!</v>
      </c>
      <c r="R25" t="e" cm="1">
        <f t="array" aca="1" ref="R25" ca="1">SQRT(SUM((OFFSET(Standardized!$B$2:$C$2,Distances!$A25,0)-OFFSET(Standardized!$B$2:$C$2,Distances!R$1,0))^2))</f>
        <v>#VALUE!</v>
      </c>
      <c r="S25" t="e" cm="1">
        <f t="array" aca="1" ref="S25" ca="1">SQRT(SUM((OFFSET(Standardized!$B$2:$C$2,Distances!$A25,0)-OFFSET(Standardized!$B$2:$C$2,Distances!S$1,0))^2))</f>
        <v>#VALUE!</v>
      </c>
      <c r="T25" t="e" cm="1">
        <f t="array" aca="1" ref="T25" ca="1">SQRT(SUM((OFFSET(Standardized!$B$2:$C$2,Distances!$A25,0)-OFFSET(Standardized!$B$2:$C$2,Distances!T$1,0))^2))</f>
        <v>#VALUE!</v>
      </c>
      <c r="U25" t="e" cm="1">
        <f t="array" aca="1" ref="U25" ca="1">SQRT(SUM((OFFSET(Standardized!$B$2:$C$2,Distances!$A25,0)-OFFSET(Standardized!$B$2:$C$2,Distances!U$1,0))^2))</f>
        <v>#VALUE!</v>
      </c>
      <c r="V25" t="e" cm="1">
        <f t="array" aca="1" ref="V25" ca="1">SQRT(SUM((OFFSET(Standardized!$B$2:$C$2,Distances!$A25,0)-OFFSET(Standardized!$B$2:$C$2,Distances!V$1,0))^2))</f>
        <v>#VALUE!</v>
      </c>
      <c r="W25" t="e" cm="1">
        <f t="array" aca="1" ref="W25" ca="1">SQRT(SUM((OFFSET(Standardized!$B$2:$C$2,Distances!$A25,0)-OFFSET(Standardized!$B$2:$C$2,Distances!W$1,0))^2))</f>
        <v>#VALUE!</v>
      </c>
      <c r="X25" t="e" cm="1">
        <f t="array" aca="1" ref="X25" ca="1">SQRT(SUM((OFFSET(Standardized!$B$2:$C$2,Distances!$A25,0)-OFFSET(Standardized!$B$2:$C$2,Distances!X$1,0))^2))</f>
        <v>#VALUE!</v>
      </c>
      <c r="Y25" t="e" cm="1">
        <f t="array" aca="1" ref="Y25" ca="1">SQRT(SUM((OFFSET(Standardized!$B$2:$C$2,Distances!$A25,0)-OFFSET(Standardized!$B$2:$C$2,Distances!Y$1,0))^2))</f>
        <v>#VALUE!</v>
      </c>
      <c r="Z25" t="e" cm="1">
        <f t="array" aca="1" ref="Z25" ca="1">SQRT(SUM((OFFSET(Standardized!$B$2:$C$2,Distances!$A25,0)-OFFSET(Standardized!$B$2:$C$2,Distances!Z$1,0))^2))</f>
        <v>#VALUE!</v>
      </c>
      <c r="AA25" t="e" cm="1">
        <f t="array" aca="1" ref="AA25" ca="1">SQRT(SUM((OFFSET(Standardized!$B$2:$C$2,Distances!$A25,0)-OFFSET(Standardized!$B$2:$C$2,Distances!AA$1,0))^2))</f>
        <v>#VALUE!</v>
      </c>
      <c r="AB25" t="e" cm="1">
        <f t="array" aca="1" ref="AB25" ca="1">SQRT(SUM((OFFSET(Standardized!$B$2:$C$2,Distances!$A25,0)-OFFSET(Standardized!$B$2:$C$2,Distances!AB$1,0))^2))</f>
        <v>#VALUE!</v>
      </c>
      <c r="AC25" t="e" cm="1">
        <f t="array" aca="1" ref="AC25" ca="1">SQRT(SUM((OFFSET(Standardized!$B$2:$C$2,Distances!$A25,0)-OFFSET(Standardized!$B$2:$C$2,Distances!AC$1,0))^2))</f>
        <v>#VALUE!</v>
      </c>
      <c r="AD25" t="e" cm="1">
        <f t="array" aca="1" ref="AD25" ca="1">SQRT(SUM((OFFSET(Standardized!$B$2:$C$2,Distances!$A25,0)-OFFSET(Standardized!$B$2:$C$2,Distances!AD$1,0))^2))</f>
        <v>#VALUE!</v>
      </c>
      <c r="AE25" t="e" cm="1">
        <f t="array" aca="1" ref="AE25" ca="1">SQRT(SUM((OFFSET(Standardized!$B$2:$C$2,Distances!$A25,0)-OFFSET(Standardized!$B$2:$C$2,Distances!AE$1,0))^2))</f>
        <v>#VALUE!</v>
      </c>
      <c r="AF25" t="e" cm="1">
        <f t="array" aca="1" ref="AF25" ca="1">SQRT(SUM((OFFSET(Standardized!$B$2:$C$2,Distances!$A25,0)-OFFSET(Standardized!$B$2:$C$2,Distances!AF$1,0))^2))</f>
        <v>#VALUE!</v>
      </c>
      <c r="AG25" t="e" cm="1">
        <f t="array" aca="1" ref="AG25" ca="1">SQRT(SUM((OFFSET(Standardized!$B$2:$C$2,Distances!$A25,0)-OFFSET(Standardized!$B$2:$C$2,Distances!AG$1,0))^2))</f>
        <v>#VALUE!</v>
      </c>
    </row>
    <row r="26" spans="1:33" x14ac:dyDescent="0.35">
      <c r="A26">
        <v>23</v>
      </c>
      <c r="B26" t="s">
        <v>43</v>
      </c>
      <c r="C26" t="e" cm="1">
        <f t="array" aca="1" ref="C26" ca="1">SQRT(SUM((OFFSET(Standardized!$B$2:$C$2,Distances!$A26,0)-OFFSET(Standardized!$B$2:$C$2,Distances!C$1,0))^2))</f>
        <v>#VALUE!</v>
      </c>
      <c r="D26" t="e" cm="1">
        <f t="array" aca="1" ref="D26" ca="1">SQRT(SUM((OFFSET(Standardized!$B$2:$C$2,Distances!$A26,0)-OFFSET(Standardized!$B$2:$C$2,Distances!D$1,0))^2))</f>
        <v>#VALUE!</v>
      </c>
      <c r="E26" t="e" cm="1">
        <f t="array" aca="1" ref="E26" ca="1">SQRT(SUM((OFFSET(Standardized!$B$2:$C$2,Distances!$A26,0)-OFFSET(Standardized!$B$2:$C$2,Distances!E$1,0))^2))</f>
        <v>#VALUE!</v>
      </c>
      <c r="F26" t="e" cm="1">
        <f t="array" aca="1" ref="F26" ca="1">SQRT(SUM((OFFSET(Standardized!$B$2:$C$2,Distances!$A26,0)-OFFSET(Standardized!$B$2:$C$2,Distances!F$1,0))^2))</f>
        <v>#VALUE!</v>
      </c>
      <c r="G26" t="e" cm="1">
        <f t="array" aca="1" ref="G26" ca="1">SQRT(SUM((OFFSET(Standardized!$B$2:$C$2,Distances!$A26,0)-OFFSET(Standardized!$B$2:$C$2,Distances!G$1,0))^2))</f>
        <v>#VALUE!</v>
      </c>
      <c r="H26" t="e" cm="1">
        <f t="array" aca="1" ref="H26" ca="1">SQRT(SUM((OFFSET(Standardized!$B$2:$C$2,Distances!$A26,0)-OFFSET(Standardized!$B$2:$C$2,Distances!H$1,0))^2))</f>
        <v>#VALUE!</v>
      </c>
      <c r="I26" t="e" cm="1">
        <f t="array" aca="1" ref="I26" ca="1">SQRT(SUM((OFFSET(Standardized!$B$2:$C$2,Distances!$A26,0)-OFFSET(Standardized!$B$2:$C$2,Distances!I$1,0))^2))</f>
        <v>#VALUE!</v>
      </c>
      <c r="J26" t="e" cm="1">
        <f t="array" aca="1" ref="J26" ca="1">SQRT(SUM((OFFSET(Standardized!$B$2:$C$2,Distances!$A26,0)-OFFSET(Standardized!$B$2:$C$2,Distances!J$1,0))^2))</f>
        <v>#VALUE!</v>
      </c>
      <c r="K26" t="e" cm="1">
        <f t="array" aca="1" ref="K26" ca="1">SQRT(SUM((OFFSET(Standardized!$B$2:$C$2,Distances!$A26,0)-OFFSET(Standardized!$B$2:$C$2,Distances!K$1,0))^2))</f>
        <v>#VALUE!</v>
      </c>
      <c r="L26" t="e" cm="1">
        <f t="array" aca="1" ref="L26" ca="1">SQRT(SUM((OFFSET(Standardized!$B$2:$C$2,Distances!$A26,0)-OFFSET(Standardized!$B$2:$C$2,Distances!L$1,0))^2))</f>
        <v>#VALUE!</v>
      </c>
      <c r="M26" t="e" cm="1">
        <f t="array" aca="1" ref="M26" ca="1">SQRT(SUM((OFFSET(Standardized!$B$2:$C$2,Distances!$A26,0)-OFFSET(Standardized!$B$2:$C$2,Distances!M$1,0))^2))</f>
        <v>#VALUE!</v>
      </c>
      <c r="N26" t="e" cm="1">
        <f t="array" aca="1" ref="N26" ca="1">SQRT(SUM((OFFSET(Standardized!$B$2:$C$2,Distances!$A26,0)-OFFSET(Standardized!$B$2:$C$2,Distances!N$1,0))^2))</f>
        <v>#VALUE!</v>
      </c>
      <c r="O26" t="e" cm="1">
        <f t="array" aca="1" ref="O26" ca="1">SQRT(SUM((OFFSET(Standardized!$B$2:$C$2,Distances!$A26,0)-OFFSET(Standardized!$B$2:$C$2,Distances!O$1,0))^2))</f>
        <v>#VALUE!</v>
      </c>
      <c r="P26" t="e" cm="1">
        <f t="array" aca="1" ref="P26" ca="1">SQRT(SUM((OFFSET(Standardized!$B$2:$C$2,Distances!$A26,0)-OFFSET(Standardized!$B$2:$C$2,Distances!P$1,0))^2))</f>
        <v>#VALUE!</v>
      </c>
      <c r="Q26" t="e" cm="1">
        <f t="array" aca="1" ref="Q26" ca="1">SQRT(SUM((OFFSET(Standardized!$B$2:$C$2,Distances!$A26,0)-OFFSET(Standardized!$B$2:$C$2,Distances!Q$1,0))^2))</f>
        <v>#VALUE!</v>
      </c>
      <c r="R26" t="e" cm="1">
        <f t="array" aca="1" ref="R26" ca="1">SQRT(SUM((OFFSET(Standardized!$B$2:$C$2,Distances!$A26,0)-OFFSET(Standardized!$B$2:$C$2,Distances!R$1,0))^2))</f>
        <v>#VALUE!</v>
      </c>
      <c r="S26" t="e" cm="1">
        <f t="array" aca="1" ref="S26" ca="1">SQRT(SUM((OFFSET(Standardized!$B$2:$C$2,Distances!$A26,0)-OFFSET(Standardized!$B$2:$C$2,Distances!S$1,0))^2))</f>
        <v>#VALUE!</v>
      </c>
      <c r="T26" t="e" cm="1">
        <f t="array" aca="1" ref="T26" ca="1">SQRT(SUM((OFFSET(Standardized!$B$2:$C$2,Distances!$A26,0)-OFFSET(Standardized!$B$2:$C$2,Distances!T$1,0))^2))</f>
        <v>#VALUE!</v>
      </c>
      <c r="U26" t="e" cm="1">
        <f t="array" aca="1" ref="U26" ca="1">SQRT(SUM((OFFSET(Standardized!$B$2:$C$2,Distances!$A26,0)-OFFSET(Standardized!$B$2:$C$2,Distances!U$1,0))^2))</f>
        <v>#VALUE!</v>
      </c>
      <c r="V26" t="e" cm="1">
        <f t="array" aca="1" ref="V26" ca="1">SQRT(SUM((OFFSET(Standardized!$B$2:$C$2,Distances!$A26,0)-OFFSET(Standardized!$B$2:$C$2,Distances!V$1,0))^2))</f>
        <v>#VALUE!</v>
      </c>
      <c r="W26" t="e" cm="1">
        <f t="array" aca="1" ref="W26" ca="1">SQRT(SUM((OFFSET(Standardized!$B$2:$C$2,Distances!$A26,0)-OFFSET(Standardized!$B$2:$C$2,Distances!W$1,0))^2))</f>
        <v>#VALUE!</v>
      </c>
      <c r="X26" t="e" cm="1">
        <f t="array" aca="1" ref="X26" ca="1">SQRT(SUM((OFFSET(Standardized!$B$2:$C$2,Distances!$A26,0)-OFFSET(Standardized!$B$2:$C$2,Distances!X$1,0))^2))</f>
        <v>#VALUE!</v>
      </c>
      <c r="Y26" t="e" cm="1">
        <f t="array" aca="1" ref="Y26" ca="1">SQRT(SUM((OFFSET(Standardized!$B$2:$C$2,Distances!$A26,0)-OFFSET(Standardized!$B$2:$C$2,Distances!Y$1,0))^2))</f>
        <v>#VALUE!</v>
      </c>
      <c r="Z26" t="e" cm="1">
        <f t="array" aca="1" ref="Z26" ca="1">SQRT(SUM((OFFSET(Standardized!$B$2:$C$2,Distances!$A26,0)-OFFSET(Standardized!$B$2:$C$2,Distances!Z$1,0))^2))</f>
        <v>#VALUE!</v>
      </c>
      <c r="AA26" t="e" cm="1">
        <f t="array" aca="1" ref="AA26" ca="1">SQRT(SUM((OFFSET(Standardized!$B$2:$C$2,Distances!$A26,0)-OFFSET(Standardized!$B$2:$C$2,Distances!AA$1,0))^2))</f>
        <v>#VALUE!</v>
      </c>
      <c r="AB26" t="e" cm="1">
        <f t="array" aca="1" ref="AB26" ca="1">SQRT(SUM((OFFSET(Standardized!$B$2:$C$2,Distances!$A26,0)-OFFSET(Standardized!$B$2:$C$2,Distances!AB$1,0))^2))</f>
        <v>#VALUE!</v>
      </c>
      <c r="AC26" t="e" cm="1">
        <f t="array" aca="1" ref="AC26" ca="1">SQRT(SUM((OFFSET(Standardized!$B$2:$C$2,Distances!$A26,0)-OFFSET(Standardized!$B$2:$C$2,Distances!AC$1,0))^2))</f>
        <v>#VALUE!</v>
      </c>
      <c r="AD26" t="e" cm="1">
        <f t="array" aca="1" ref="AD26" ca="1">SQRT(SUM((OFFSET(Standardized!$B$2:$C$2,Distances!$A26,0)-OFFSET(Standardized!$B$2:$C$2,Distances!AD$1,0))^2))</f>
        <v>#VALUE!</v>
      </c>
      <c r="AE26" t="e" cm="1">
        <f t="array" aca="1" ref="AE26" ca="1">SQRT(SUM((OFFSET(Standardized!$B$2:$C$2,Distances!$A26,0)-OFFSET(Standardized!$B$2:$C$2,Distances!AE$1,0))^2))</f>
        <v>#VALUE!</v>
      </c>
      <c r="AF26" t="e" cm="1">
        <f t="array" aca="1" ref="AF26" ca="1">SQRT(SUM((OFFSET(Standardized!$B$2:$C$2,Distances!$A26,0)-OFFSET(Standardized!$B$2:$C$2,Distances!AF$1,0))^2))</f>
        <v>#VALUE!</v>
      </c>
      <c r="AG26" t="e" cm="1">
        <f t="array" aca="1" ref="AG26" ca="1">SQRT(SUM((OFFSET(Standardized!$B$2:$C$2,Distances!$A26,0)-OFFSET(Standardized!$B$2:$C$2,Distances!AG$1,0))^2))</f>
        <v>#VALUE!</v>
      </c>
    </row>
    <row r="27" spans="1:33" x14ac:dyDescent="0.35">
      <c r="A27">
        <v>24</v>
      </c>
      <c r="B27" t="s">
        <v>13</v>
      </c>
      <c r="C27" t="e" cm="1">
        <f t="array" aca="1" ref="C27" ca="1">SQRT(SUM((OFFSET(Standardized!$B$2:$C$2,Distances!$A27,0)-OFFSET(Standardized!$B$2:$C$2,Distances!C$1,0))^2))</f>
        <v>#VALUE!</v>
      </c>
      <c r="D27" t="e" cm="1">
        <f t="array" aca="1" ref="D27" ca="1">SQRT(SUM((OFFSET(Standardized!$B$2:$C$2,Distances!$A27,0)-OFFSET(Standardized!$B$2:$C$2,Distances!D$1,0))^2))</f>
        <v>#VALUE!</v>
      </c>
      <c r="E27" t="e" cm="1">
        <f t="array" aca="1" ref="E27" ca="1">SQRT(SUM((OFFSET(Standardized!$B$2:$C$2,Distances!$A27,0)-OFFSET(Standardized!$B$2:$C$2,Distances!E$1,0))^2))</f>
        <v>#VALUE!</v>
      </c>
      <c r="F27" t="e" cm="1">
        <f t="array" aca="1" ref="F27" ca="1">SQRT(SUM((OFFSET(Standardized!$B$2:$C$2,Distances!$A27,0)-OFFSET(Standardized!$B$2:$C$2,Distances!F$1,0))^2))</f>
        <v>#VALUE!</v>
      </c>
      <c r="G27" t="e" cm="1">
        <f t="array" aca="1" ref="G27" ca="1">SQRT(SUM((OFFSET(Standardized!$B$2:$C$2,Distances!$A27,0)-OFFSET(Standardized!$B$2:$C$2,Distances!G$1,0))^2))</f>
        <v>#VALUE!</v>
      </c>
      <c r="H27" t="e" cm="1">
        <f t="array" aca="1" ref="H27" ca="1">SQRT(SUM((OFFSET(Standardized!$B$2:$C$2,Distances!$A27,0)-OFFSET(Standardized!$B$2:$C$2,Distances!H$1,0))^2))</f>
        <v>#VALUE!</v>
      </c>
      <c r="I27" t="e" cm="1">
        <f t="array" aca="1" ref="I27" ca="1">SQRT(SUM((OFFSET(Standardized!$B$2:$C$2,Distances!$A27,0)-OFFSET(Standardized!$B$2:$C$2,Distances!I$1,0))^2))</f>
        <v>#VALUE!</v>
      </c>
      <c r="J27" t="e" cm="1">
        <f t="array" aca="1" ref="J27" ca="1">SQRT(SUM((OFFSET(Standardized!$B$2:$C$2,Distances!$A27,0)-OFFSET(Standardized!$B$2:$C$2,Distances!J$1,0))^2))</f>
        <v>#VALUE!</v>
      </c>
      <c r="K27" t="e" cm="1">
        <f t="array" aca="1" ref="K27" ca="1">SQRT(SUM((OFFSET(Standardized!$B$2:$C$2,Distances!$A27,0)-OFFSET(Standardized!$B$2:$C$2,Distances!K$1,0))^2))</f>
        <v>#VALUE!</v>
      </c>
      <c r="L27" t="e" cm="1">
        <f t="array" aca="1" ref="L27" ca="1">SQRT(SUM((OFFSET(Standardized!$B$2:$C$2,Distances!$A27,0)-OFFSET(Standardized!$B$2:$C$2,Distances!L$1,0))^2))</f>
        <v>#VALUE!</v>
      </c>
      <c r="M27" t="e" cm="1">
        <f t="array" aca="1" ref="M27" ca="1">SQRT(SUM((OFFSET(Standardized!$B$2:$C$2,Distances!$A27,0)-OFFSET(Standardized!$B$2:$C$2,Distances!M$1,0))^2))</f>
        <v>#VALUE!</v>
      </c>
      <c r="N27" t="e" cm="1">
        <f t="array" aca="1" ref="N27" ca="1">SQRT(SUM((OFFSET(Standardized!$B$2:$C$2,Distances!$A27,0)-OFFSET(Standardized!$B$2:$C$2,Distances!N$1,0))^2))</f>
        <v>#VALUE!</v>
      </c>
      <c r="O27" t="e" cm="1">
        <f t="array" aca="1" ref="O27" ca="1">SQRT(SUM((OFFSET(Standardized!$B$2:$C$2,Distances!$A27,0)-OFFSET(Standardized!$B$2:$C$2,Distances!O$1,0))^2))</f>
        <v>#VALUE!</v>
      </c>
      <c r="P27" t="e" cm="1">
        <f t="array" aca="1" ref="P27" ca="1">SQRT(SUM((OFFSET(Standardized!$B$2:$C$2,Distances!$A27,0)-OFFSET(Standardized!$B$2:$C$2,Distances!P$1,0))^2))</f>
        <v>#VALUE!</v>
      </c>
      <c r="Q27" t="e" cm="1">
        <f t="array" aca="1" ref="Q27" ca="1">SQRT(SUM((OFFSET(Standardized!$B$2:$C$2,Distances!$A27,0)-OFFSET(Standardized!$B$2:$C$2,Distances!Q$1,0))^2))</f>
        <v>#VALUE!</v>
      </c>
      <c r="R27" t="e" cm="1">
        <f t="array" aca="1" ref="R27" ca="1">SQRT(SUM((OFFSET(Standardized!$B$2:$C$2,Distances!$A27,0)-OFFSET(Standardized!$B$2:$C$2,Distances!R$1,0))^2))</f>
        <v>#VALUE!</v>
      </c>
      <c r="S27" t="e" cm="1">
        <f t="array" aca="1" ref="S27" ca="1">SQRT(SUM((OFFSET(Standardized!$B$2:$C$2,Distances!$A27,0)-OFFSET(Standardized!$B$2:$C$2,Distances!S$1,0))^2))</f>
        <v>#VALUE!</v>
      </c>
      <c r="T27" t="e" cm="1">
        <f t="array" aca="1" ref="T27" ca="1">SQRT(SUM((OFFSET(Standardized!$B$2:$C$2,Distances!$A27,0)-OFFSET(Standardized!$B$2:$C$2,Distances!T$1,0))^2))</f>
        <v>#VALUE!</v>
      </c>
      <c r="U27" t="e" cm="1">
        <f t="array" aca="1" ref="U27" ca="1">SQRT(SUM((OFFSET(Standardized!$B$2:$C$2,Distances!$A27,0)-OFFSET(Standardized!$B$2:$C$2,Distances!U$1,0))^2))</f>
        <v>#VALUE!</v>
      </c>
      <c r="V27" t="e" cm="1">
        <f t="array" aca="1" ref="V27" ca="1">SQRT(SUM((OFFSET(Standardized!$B$2:$C$2,Distances!$A27,0)-OFFSET(Standardized!$B$2:$C$2,Distances!V$1,0))^2))</f>
        <v>#VALUE!</v>
      </c>
      <c r="W27" t="e" cm="1">
        <f t="array" aca="1" ref="W27" ca="1">SQRT(SUM((OFFSET(Standardized!$B$2:$C$2,Distances!$A27,0)-OFFSET(Standardized!$B$2:$C$2,Distances!W$1,0))^2))</f>
        <v>#VALUE!</v>
      </c>
      <c r="X27" t="e" cm="1">
        <f t="array" aca="1" ref="X27" ca="1">SQRT(SUM((OFFSET(Standardized!$B$2:$C$2,Distances!$A27,0)-OFFSET(Standardized!$B$2:$C$2,Distances!X$1,0))^2))</f>
        <v>#VALUE!</v>
      </c>
      <c r="Y27" t="e" cm="1">
        <f t="array" aca="1" ref="Y27" ca="1">SQRT(SUM((OFFSET(Standardized!$B$2:$C$2,Distances!$A27,0)-OFFSET(Standardized!$B$2:$C$2,Distances!Y$1,0))^2))</f>
        <v>#VALUE!</v>
      </c>
      <c r="Z27" t="e" cm="1">
        <f t="array" aca="1" ref="Z27" ca="1">SQRT(SUM((OFFSET(Standardized!$B$2:$C$2,Distances!$A27,0)-OFFSET(Standardized!$B$2:$C$2,Distances!Z$1,0))^2))</f>
        <v>#VALUE!</v>
      </c>
      <c r="AA27" t="e" cm="1">
        <f t="array" aca="1" ref="AA27" ca="1">SQRT(SUM((OFFSET(Standardized!$B$2:$C$2,Distances!$A27,0)-OFFSET(Standardized!$B$2:$C$2,Distances!AA$1,0))^2))</f>
        <v>#VALUE!</v>
      </c>
      <c r="AB27" t="e" cm="1">
        <f t="array" aca="1" ref="AB27" ca="1">SQRT(SUM((OFFSET(Standardized!$B$2:$C$2,Distances!$A27,0)-OFFSET(Standardized!$B$2:$C$2,Distances!AB$1,0))^2))</f>
        <v>#VALUE!</v>
      </c>
      <c r="AC27" t="e" cm="1">
        <f t="array" aca="1" ref="AC27" ca="1">SQRT(SUM((OFFSET(Standardized!$B$2:$C$2,Distances!$A27,0)-OFFSET(Standardized!$B$2:$C$2,Distances!AC$1,0))^2))</f>
        <v>#VALUE!</v>
      </c>
      <c r="AD27" t="e" cm="1">
        <f t="array" aca="1" ref="AD27" ca="1">SQRT(SUM((OFFSET(Standardized!$B$2:$C$2,Distances!$A27,0)-OFFSET(Standardized!$B$2:$C$2,Distances!AD$1,0))^2))</f>
        <v>#VALUE!</v>
      </c>
      <c r="AE27" t="e" cm="1">
        <f t="array" aca="1" ref="AE27" ca="1">SQRT(SUM((OFFSET(Standardized!$B$2:$C$2,Distances!$A27,0)-OFFSET(Standardized!$B$2:$C$2,Distances!AE$1,0))^2))</f>
        <v>#VALUE!</v>
      </c>
      <c r="AF27" t="e" cm="1">
        <f t="array" aca="1" ref="AF27" ca="1">SQRT(SUM((OFFSET(Standardized!$B$2:$C$2,Distances!$A27,0)-OFFSET(Standardized!$B$2:$C$2,Distances!AF$1,0))^2))</f>
        <v>#VALUE!</v>
      </c>
      <c r="AG27" t="e" cm="1">
        <f t="array" aca="1" ref="AG27" ca="1">SQRT(SUM((OFFSET(Standardized!$B$2:$C$2,Distances!$A27,0)-OFFSET(Standardized!$B$2:$C$2,Distances!AG$1,0))^2))</f>
        <v>#VALUE!</v>
      </c>
    </row>
    <row r="28" spans="1:33" x14ac:dyDescent="0.35">
      <c r="A28">
        <v>25</v>
      </c>
      <c r="B28" t="s">
        <v>13</v>
      </c>
      <c r="C28" t="e" cm="1">
        <f t="array" aca="1" ref="C28" ca="1">SQRT(SUM((OFFSET(Standardized!$B$2:$C$2,Distances!$A28,0)-OFFSET(Standardized!$B$2:$C$2,Distances!C$1,0))^2))</f>
        <v>#VALUE!</v>
      </c>
      <c r="D28" t="e" cm="1">
        <f t="array" aca="1" ref="D28" ca="1">SQRT(SUM((OFFSET(Standardized!$B$2:$C$2,Distances!$A28,0)-OFFSET(Standardized!$B$2:$C$2,Distances!D$1,0))^2))</f>
        <v>#VALUE!</v>
      </c>
      <c r="E28" t="e" cm="1">
        <f t="array" aca="1" ref="E28" ca="1">SQRT(SUM((OFFSET(Standardized!$B$2:$C$2,Distances!$A28,0)-OFFSET(Standardized!$B$2:$C$2,Distances!E$1,0))^2))</f>
        <v>#VALUE!</v>
      </c>
      <c r="F28" t="e" cm="1">
        <f t="array" aca="1" ref="F28" ca="1">SQRT(SUM((OFFSET(Standardized!$B$2:$C$2,Distances!$A28,0)-OFFSET(Standardized!$B$2:$C$2,Distances!F$1,0))^2))</f>
        <v>#VALUE!</v>
      </c>
      <c r="G28" t="e" cm="1">
        <f t="array" aca="1" ref="G28" ca="1">SQRT(SUM((OFFSET(Standardized!$B$2:$C$2,Distances!$A28,0)-OFFSET(Standardized!$B$2:$C$2,Distances!G$1,0))^2))</f>
        <v>#VALUE!</v>
      </c>
      <c r="H28" t="e" cm="1">
        <f t="array" aca="1" ref="H28" ca="1">SQRT(SUM((OFFSET(Standardized!$B$2:$C$2,Distances!$A28,0)-OFFSET(Standardized!$B$2:$C$2,Distances!H$1,0))^2))</f>
        <v>#VALUE!</v>
      </c>
      <c r="I28" t="e" cm="1">
        <f t="array" aca="1" ref="I28" ca="1">SQRT(SUM((OFFSET(Standardized!$B$2:$C$2,Distances!$A28,0)-OFFSET(Standardized!$B$2:$C$2,Distances!I$1,0))^2))</f>
        <v>#VALUE!</v>
      </c>
      <c r="J28" t="e" cm="1">
        <f t="array" aca="1" ref="J28" ca="1">SQRT(SUM((OFFSET(Standardized!$B$2:$C$2,Distances!$A28,0)-OFFSET(Standardized!$B$2:$C$2,Distances!J$1,0))^2))</f>
        <v>#VALUE!</v>
      </c>
      <c r="K28" t="e" cm="1">
        <f t="array" aca="1" ref="K28" ca="1">SQRT(SUM((OFFSET(Standardized!$B$2:$C$2,Distances!$A28,0)-OFFSET(Standardized!$B$2:$C$2,Distances!K$1,0))^2))</f>
        <v>#VALUE!</v>
      </c>
      <c r="L28" t="e" cm="1">
        <f t="array" aca="1" ref="L28" ca="1">SQRT(SUM((OFFSET(Standardized!$B$2:$C$2,Distances!$A28,0)-OFFSET(Standardized!$B$2:$C$2,Distances!L$1,0))^2))</f>
        <v>#VALUE!</v>
      </c>
      <c r="M28" t="e" cm="1">
        <f t="array" aca="1" ref="M28" ca="1">SQRT(SUM((OFFSET(Standardized!$B$2:$C$2,Distances!$A28,0)-OFFSET(Standardized!$B$2:$C$2,Distances!M$1,0))^2))</f>
        <v>#VALUE!</v>
      </c>
      <c r="N28" t="e" cm="1">
        <f t="array" aca="1" ref="N28" ca="1">SQRT(SUM((OFFSET(Standardized!$B$2:$C$2,Distances!$A28,0)-OFFSET(Standardized!$B$2:$C$2,Distances!N$1,0))^2))</f>
        <v>#VALUE!</v>
      </c>
      <c r="O28" t="e" cm="1">
        <f t="array" aca="1" ref="O28" ca="1">SQRT(SUM((OFFSET(Standardized!$B$2:$C$2,Distances!$A28,0)-OFFSET(Standardized!$B$2:$C$2,Distances!O$1,0))^2))</f>
        <v>#VALUE!</v>
      </c>
      <c r="P28" t="e" cm="1">
        <f t="array" aca="1" ref="P28" ca="1">SQRT(SUM((OFFSET(Standardized!$B$2:$C$2,Distances!$A28,0)-OFFSET(Standardized!$B$2:$C$2,Distances!P$1,0))^2))</f>
        <v>#VALUE!</v>
      </c>
      <c r="Q28" t="e" cm="1">
        <f t="array" aca="1" ref="Q28" ca="1">SQRT(SUM((OFFSET(Standardized!$B$2:$C$2,Distances!$A28,0)-OFFSET(Standardized!$B$2:$C$2,Distances!Q$1,0))^2))</f>
        <v>#VALUE!</v>
      </c>
      <c r="R28" t="e" cm="1">
        <f t="array" aca="1" ref="R28" ca="1">SQRT(SUM((OFFSET(Standardized!$B$2:$C$2,Distances!$A28,0)-OFFSET(Standardized!$B$2:$C$2,Distances!R$1,0))^2))</f>
        <v>#VALUE!</v>
      </c>
      <c r="S28" t="e" cm="1">
        <f t="array" aca="1" ref="S28" ca="1">SQRT(SUM((OFFSET(Standardized!$B$2:$C$2,Distances!$A28,0)-OFFSET(Standardized!$B$2:$C$2,Distances!S$1,0))^2))</f>
        <v>#VALUE!</v>
      </c>
      <c r="T28" t="e" cm="1">
        <f t="array" aca="1" ref="T28" ca="1">SQRT(SUM((OFFSET(Standardized!$B$2:$C$2,Distances!$A28,0)-OFFSET(Standardized!$B$2:$C$2,Distances!T$1,0))^2))</f>
        <v>#VALUE!</v>
      </c>
      <c r="U28" t="e" cm="1">
        <f t="array" aca="1" ref="U28" ca="1">SQRT(SUM((OFFSET(Standardized!$B$2:$C$2,Distances!$A28,0)-OFFSET(Standardized!$B$2:$C$2,Distances!U$1,0))^2))</f>
        <v>#VALUE!</v>
      </c>
      <c r="V28" t="e" cm="1">
        <f t="array" aca="1" ref="V28" ca="1">SQRT(SUM((OFFSET(Standardized!$B$2:$C$2,Distances!$A28,0)-OFFSET(Standardized!$B$2:$C$2,Distances!V$1,0))^2))</f>
        <v>#VALUE!</v>
      </c>
      <c r="W28" t="e" cm="1">
        <f t="array" aca="1" ref="W28" ca="1">SQRT(SUM((OFFSET(Standardized!$B$2:$C$2,Distances!$A28,0)-OFFSET(Standardized!$B$2:$C$2,Distances!W$1,0))^2))</f>
        <v>#VALUE!</v>
      </c>
      <c r="X28" t="e" cm="1">
        <f t="array" aca="1" ref="X28" ca="1">SQRT(SUM((OFFSET(Standardized!$B$2:$C$2,Distances!$A28,0)-OFFSET(Standardized!$B$2:$C$2,Distances!X$1,0))^2))</f>
        <v>#VALUE!</v>
      </c>
      <c r="Y28" t="e" cm="1">
        <f t="array" aca="1" ref="Y28" ca="1">SQRT(SUM((OFFSET(Standardized!$B$2:$C$2,Distances!$A28,0)-OFFSET(Standardized!$B$2:$C$2,Distances!Y$1,0))^2))</f>
        <v>#VALUE!</v>
      </c>
      <c r="Z28" t="e" cm="1">
        <f t="array" aca="1" ref="Z28" ca="1">SQRT(SUM((OFFSET(Standardized!$B$2:$C$2,Distances!$A28,0)-OFFSET(Standardized!$B$2:$C$2,Distances!Z$1,0))^2))</f>
        <v>#VALUE!</v>
      </c>
      <c r="AA28" t="e" cm="1">
        <f t="array" aca="1" ref="AA28" ca="1">SQRT(SUM((OFFSET(Standardized!$B$2:$C$2,Distances!$A28,0)-OFFSET(Standardized!$B$2:$C$2,Distances!AA$1,0))^2))</f>
        <v>#VALUE!</v>
      </c>
      <c r="AB28" t="e" cm="1">
        <f t="array" aca="1" ref="AB28" ca="1">SQRT(SUM((OFFSET(Standardized!$B$2:$C$2,Distances!$A28,0)-OFFSET(Standardized!$B$2:$C$2,Distances!AB$1,0))^2))</f>
        <v>#VALUE!</v>
      </c>
      <c r="AC28" t="e" cm="1">
        <f t="array" aca="1" ref="AC28" ca="1">SQRT(SUM((OFFSET(Standardized!$B$2:$C$2,Distances!$A28,0)-OFFSET(Standardized!$B$2:$C$2,Distances!AC$1,0))^2))</f>
        <v>#VALUE!</v>
      </c>
      <c r="AD28" t="e" cm="1">
        <f t="array" aca="1" ref="AD28" ca="1">SQRT(SUM((OFFSET(Standardized!$B$2:$C$2,Distances!$A28,0)-OFFSET(Standardized!$B$2:$C$2,Distances!AD$1,0))^2))</f>
        <v>#VALUE!</v>
      </c>
      <c r="AE28" t="e" cm="1">
        <f t="array" aca="1" ref="AE28" ca="1">SQRT(SUM((OFFSET(Standardized!$B$2:$C$2,Distances!$A28,0)-OFFSET(Standardized!$B$2:$C$2,Distances!AE$1,0))^2))</f>
        <v>#VALUE!</v>
      </c>
      <c r="AF28" t="e" cm="1">
        <f t="array" aca="1" ref="AF28" ca="1">SQRT(SUM((OFFSET(Standardized!$B$2:$C$2,Distances!$A28,0)-OFFSET(Standardized!$B$2:$C$2,Distances!AF$1,0))^2))</f>
        <v>#VALUE!</v>
      </c>
      <c r="AG28" t="e" cm="1">
        <f t="array" aca="1" ref="AG28" ca="1">SQRT(SUM((OFFSET(Standardized!$B$2:$C$2,Distances!$A28,0)-OFFSET(Standardized!$B$2:$C$2,Distances!AG$1,0))^2))</f>
        <v>#VALUE!</v>
      </c>
    </row>
    <row r="29" spans="1:33" x14ac:dyDescent="0.35">
      <c r="A29">
        <v>26</v>
      </c>
      <c r="B29" t="s">
        <v>74</v>
      </c>
      <c r="C29" t="e" cm="1">
        <f t="array" aca="1" ref="C29" ca="1">SQRT(SUM((OFFSET(Standardized!$B$2:$C$2,Distances!$A29,0)-OFFSET(Standardized!$B$2:$C$2,Distances!C$1,0))^2))</f>
        <v>#VALUE!</v>
      </c>
      <c r="D29" t="e" cm="1">
        <f t="array" aca="1" ref="D29" ca="1">SQRT(SUM((OFFSET(Standardized!$B$2:$C$2,Distances!$A29,0)-OFFSET(Standardized!$B$2:$C$2,Distances!D$1,0))^2))</f>
        <v>#VALUE!</v>
      </c>
      <c r="E29" t="e" cm="1">
        <f t="array" aca="1" ref="E29" ca="1">SQRT(SUM((OFFSET(Standardized!$B$2:$C$2,Distances!$A29,0)-OFFSET(Standardized!$B$2:$C$2,Distances!E$1,0))^2))</f>
        <v>#VALUE!</v>
      </c>
      <c r="F29" t="e" cm="1">
        <f t="array" aca="1" ref="F29" ca="1">SQRT(SUM((OFFSET(Standardized!$B$2:$C$2,Distances!$A29,0)-OFFSET(Standardized!$B$2:$C$2,Distances!F$1,0))^2))</f>
        <v>#VALUE!</v>
      </c>
      <c r="G29" t="e" cm="1">
        <f t="array" aca="1" ref="G29" ca="1">SQRT(SUM((OFFSET(Standardized!$B$2:$C$2,Distances!$A29,0)-OFFSET(Standardized!$B$2:$C$2,Distances!G$1,0))^2))</f>
        <v>#VALUE!</v>
      </c>
      <c r="H29" t="e" cm="1">
        <f t="array" aca="1" ref="H29" ca="1">SQRT(SUM((OFFSET(Standardized!$B$2:$C$2,Distances!$A29,0)-OFFSET(Standardized!$B$2:$C$2,Distances!H$1,0))^2))</f>
        <v>#VALUE!</v>
      </c>
      <c r="I29" t="e" cm="1">
        <f t="array" aca="1" ref="I29" ca="1">SQRT(SUM((OFFSET(Standardized!$B$2:$C$2,Distances!$A29,0)-OFFSET(Standardized!$B$2:$C$2,Distances!I$1,0))^2))</f>
        <v>#VALUE!</v>
      </c>
      <c r="J29" t="e" cm="1">
        <f t="array" aca="1" ref="J29" ca="1">SQRT(SUM((OFFSET(Standardized!$B$2:$C$2,Distances!$A29,0)-OFFSET(Standardized!$B$2:$C$2,Distances!J$1,0))^2))</f>
        <v>#VALUE!</v>
      </c>
      <c r="K29" t="e" cm="1">
        <f t="array" aca="1" ref="K29" ca="1">SQRT(SUM((OFFSET(Standardized!$B$2:$C$2,Distances!$A29,0)-OFFSET(Standardized!$B$2:$C$2,Distances!K$1,0))^2))</f>
        <v>#VALUE!</v>
      </c>
      <c r="L29" t="e" cm="1">
        <f t="array" aca="1" ref="L29" ca="1">SQRT(SUM((OFFSET(Standardized!$B$2:$C$2,Distances!$A29,0)-OFFSET(Standardized!$B$2:$C$2,Distances!L$1,0))^2))</f>
        <v>#VALUE!</v>
      </c>
      <c r="M29" t="e" cm="1">
        <f t="array" aca="1" ref="M29" ca="1">SQRT(SUM((OFFSET(Standardized!$B$2:$C$2,Distances!$A29,0)-OFFSET(Standardized!$B$2:$C$2,Distances!M$1,0))^2))</f>
        <v>#VALUE!</v>
      </c>
      <c r="N29" t="e" cm="1">
        <f t="array" aca="1" ref="N29" ca="1">SQRT(SUM((OFFSET(Standardized!$B$2:$C$2,Distances!$A29,0)-OFFSET(Standardized!$B$2:$C$2,Distances!N$1,0))^2))</f>
        <v>#VALUE!</v>
      </c>
      <c r="O29" t="e" cm="1">
        <f t="array" aca="1" ref="O29" ca="1">SQRT(SUM((OFFSET(Standardized!$B$2:$C$2,Distances!$A29,0)-OFFSET(Standardized!$B$2:$C$2,Distances!O$1,0))^2))</f>
        <v>#VALUE!</v>
      </c>
      <c r="P29" t="e" cm="1">
        <f t="array" aca="1" ref="P29" ca="1">SQRT(SUM((OFFSET(Standardized!$B$2:$C$2,Distances!$A29,0)-OFFSET(Standardized!$B$2:$C$2,Distances!P$1,0))^2))</f>
        <v>#VALUE!</v>
      </c>
      <c r="Q29" t="e" cm="1">
        <f t="array" aca="1" ref="Q29" ca="1">SQRT(SUM((OFFSET(Standardized!$B$2:$C$2,Distances!$A29,0)-OFFSET(Standardized!$B$2:$C$2,Distances!Q$1,0))^2))</f>
        <v>#VALUE!</v>
      </c>
      <c r="R29" t="e" cm="1">
        <f t="array" aca="1" ref="R29" ca="1">SQRT(SUM((OFFSET(Standardized!$B$2:$C$2,Distances!$A29,0)-OFFSET(Standardized!$B$2:$C$2,Distances!R$1,0))^2))</f>
        <v>#VALUE!</v>
      </c>
      <c r="S29" t="e" cm="1">
        <f t="array" aca="1" ref="S29" ca="1">SQRT(SUM((OFFSET(Standardized!$B$2:$C$2,Distances!$A29,0)-OFFSET(Standardized!$B$2:$C$2,Distances!S$1,0))^2))</f>
        <v>#VALUE!</v>
      </c>
      <c r="T29" t="e" cm="1">
        <f t="array" aca="1" ref="T29" ca="1">SQRT(SUM((OFFSET(Standardized!$B$2:$C$2,Distances!$A29,0)-OFFSET(Standardized!$B$2:$C$2,Distances!T$1,0))^2))</f>
        <v>#VALUE!</v>
      </c>
      <c r="U29" t="e" cm="1">
        <f t="array" aca="1" ref="U29" ca="1">SQRT(SUM((OFFSET(Standardized!$B$2:$C$2,Distances!$A29,0)-OFFSET(Standardized!$B$2:$C$2,Distances!U$1,0))^2))</f>
        <v>#VALUE!</v>
      </c>
      <c r="V29" t="e" cm="1">
        <f t="array" aca="1" ref="V29" ca="1">SQRT(SUM((OFFSET(Standardized!$B$2:$C$2,Distances!$A29,0)-OFFSET(Standardized!$B$2:$C$2,Distances!V$1,0))^2))</f>
        <v>#VALUE!</v>
      </c>
      <c r="W29" t="e" cm="1">
        <f t="array" aca="1" ref="W29" ca="1">SQRT(SUM((OFFSET(Standardized!$B$2:$C$2,Distances!$A29,0)-OFFSET(Standardized!$B$2:$C$2,Distances!W$1,0))^2))</f>
        <v>#VALUE!</v>
      </c>
      <c r="X29" t="e" cm="1">
        <f t="array" aca="1" ref="X29" ca="1">SQRT(SUM((OFFSET(Standardized!$B$2:$C$2,Distances!$A29,0)-OFFSET(Standardized!$B$2:$C$2,Distances!X$1,0))^2))</f>
        <v>#VALUE!</v>
      </c>
      <c r="Y29" t="e" cm="1">
        <f t="array" aca="1" ref="Y29" ca="1">SQRT(SUM((OFFSET(Standardized!$B$2:$C$2,Distances!$A29,0)-OFFSET(Standardized!$B$2:$C$2,Distances!Y$1,0))^2))</f>
        <v>#VALUE!</v>
      </c>
      <c r="Z29" t="e" cm="1">
        <f t="array" aca="1" ref="Z29" ca="1">SQRT(SUM((OFFSET(Standardized!$B$2:$C$2,Distances!$A29,0)-OFFSET(Standardized!$B$2:$C$2,Distances!Z$1,0))^2))</f>
        <v>#VALUE!</v>
      </c>
      <c r="AA29" t="e" cm="1">
        <f t="array" aca="1" ref="AA29" ca="1">SQRT(SUM((OFFSET(Standardized!$B$2:$C$2,Distances!$A29,0)-OFFSET(Standardized!$B$2:$C$2,Distances!AA$1,0))^2))</f>
        <v>#VALUE!</v>
      </c>
      <c r="AB29" t="e" cm="1">
        <f t="array" aca="1" ref="AB29" ca="1">SQRT(SUM((OFFSET(Standardized!$B$2:$C$2,Distances!$A29,0)-OFFSET(Standardized!$B$2:$C$2,Distances!AB$1,0))^2))</f>
        <v>#VALUE!</v>
      </c>
      <c r="AC29" t="e" cm="1">
        <f t="array" aca="1" ref="AC29" ca="1">SQRT(SUM((OFFSET(Standardized!$B$2:$C$2,Distances!$A29,0)-OFFSET(Standardized!$B$2:$C$2,Distances!AC$1,0))^2))</f>
        <v>#VALUE!</v>
      </c>
      <c r="AD29" t="e" cm="1">
        <f t="array" aca="1" ref="AD29" ca="1">SQRT(SUM((OFFSET(Standardized!$B$2:$C$2,Distances!$A29,0)-OFFSET(Standardized!$B$2:$C$2,Distances!AD$1,0))^2))</f>
        <v>#VALUE!</v>
      </c>
      <c r="AE29" t="e" cm="1">
        <f t="array" aca="1" ref="AE29" ca="1">SQRT(SUM((OFFSET(Standardized!$B$2:$C$2,Distances!$A29,0)-OFFSET(Standardized!$B$2:$C$2,Distances!AE$1,0))^2))</f>
        <v>#VALUE!</v>
      </c>
      <c r="AF29" t="e" cm="1">
        <f t="array" aca="1" ref="AF29" ca="1">SQRT(SUM((OFFSET(Standardized!$B$2:$C$2,Distances!$A29,0)-OFFSET(Standardized!$B$2:$C$2,Distances!AF$1,0))^2))</f>
        <v>#VALUE!</v>
      </c>
      <c r="AG29" t="e" cm="1">
        <f t="array" aca="1" ref="AG29" ca="1">SQRT(SUM((OFFSET(Standardized!$B$2:$C$2,Distances!$A29,0)-OFFSET(Standardized!$B$2:$C$2,Distances!AG$1,0))^2))</f>
        <v>#VALUE!</v>
      </c>
    </row>
    <row r="30" spans="1:33" x14ac:dyDescent="0.35">
      <c r="A30">
        <v>27</v>
      </c>
      <c r="B30" t="s">
        <v>92</v>
      </c>
      <c r="C30" t="e" cm="1">
        <f t="array" aca="1" ref="C30" ca="1">SQRT(SUM((OFFSET(Standardized!$B$2:$C$2,Distances!$A30,0)-OFFSET(Standardized!$B$2:$C$2,Distances!C$1,0))^2))</f>
        <v>#VALUE!</v>
      </c>
      <c r="D30" t="e" cm="1">
        <f t="array" aca="1" ref="D30" ca="1">SQRT(SUM((OFFSET(Standardized!$B$2:$C$2,Distances!$A30,0)-OFFSET(Standardized!$B$2:$C$2,Distances!D$1,0))^2))</f>
        <v>#VALUE!</v>
      </c>
      <c r="E30" t="e" cm="1">
        <f t="array" aca="1" ref="E30" ca="1">SQRT(SUM((OFFSET(Standardized!$B$2:$C$2,Distances!$A30,0)-OFFSET(Standardized!$B$2:$C$2,Distances!E$1,0))^2))</f>
        <v>#VALUE!</v>
      </c>
      <c r="F30" t="e" cm="1">
        <f t="array" aca="1" ref="F30" ca="1">SQRT(SUM((OFFSET(Standardized!$B$2:$C$2,Distances!$A30,0)-OFFSET(Standardized!$B$2:$C$2,Distances!F$1,0))^2))</f>
        <v>#VALUE!</v>
      </c>
      <c r="G30" t="e" cm="1">
        <f t="array" aca="1" ref="G30" ca="1">SQRT(SUM((OFFSET(Standardized!$B$2:$C$2,Distances!$A30,0)-OFFSET(Standardized!$B$2:$C$2,Distances!G$1,0))^2))</f>
        <v>#VALUE!</v>
      </c>
      <c r="H30" t="e" cm="1">
        <f t="array" aca="1" ref="H30" ca="1">SQRT(SUM((OFFSET(Standardized!$B$2:$C$2,Distances!$A30,0)-OFFSET(Standardized!$B$2:$C$2,Distances!H$1,0))^2))</f>
        <v>#VALUE!</v>
      </c>
      <c r="I30" t="e" cm="1">
        <f t="array" aca="1" ref="I30" ca="1">SQRT(SUM((OFFSET(Standardized!$B$2:$C$2,Distances!$A30,0)-OFFSET(Standardized!$B$2:$C$2,Distances!I$1,0))^2))</f>
        <v>#VALUE!</v>
      </c>
      <c r="J30" t="e" cm="1">
        <f t="array" aca="1" ref="J30" ca="1">SQRT(SUM((OFFSET(Standardized!$B$2:$C$2,Distances!$A30,0)-OFFSET(Standardized!$B$2:$C$2,Distances!J$1,0))^2))</f>
        <v>#VALUE!</v>
      </c>
      <c r="K30" t="e" cm="1">
        <f t="array" aca="1" ref="K30" ca="1">SQRT(SUM((OFFSET(Standardized!$B$2:$C$2,Distances!$A30,0)-OFFSET(Standardized!$B$2:$C$2,Distances!K$1,0))^2))</f>
        <v>#VALUE!</v>
      </c>
      <c r="L30" t="e" cm="1">
        <f t="array" aca="1" ref="L30" ca="1">SQRT(SUM((OFFSET(Standardized!$B$2:$C$2,Distances!$A30,0)-OFFSET(Standardized!$B$2:$C$2,Distances!L$1,0))^2))</f>
        <v>#VALUE!</v>
      </c>
      <c r="M30" t="e" cm="1">
        <f t="array" aca="1" ref="M30" ca="1">SQRT(SUM((OFFSET(Standardized!$B$2:$C$2,Distances!$A30,0)-OFFSET(Standardized!$B$2:$C$2,Distances!M$1,0))^2))</f>
        <v>#VALUE!</v>
      </c>
      <c r="N30" t="e" cm="1">
        <f t="array" aca="1" ref="N30" ca="1">SQRT(SUM((OFFSET(Standardized!$B$2:$C$2,Distances!$A30,0)-OFFSET(Standardized!$B$2:$C$2,Distances!N$1,0))^2))</f>
        <v>#VALUE!</v>
      </c>
      <c r="O30" t="e" cm="1">
        <f t="array" aca="1" ref="O30" ca="1">SQRT(SUM((OFFSET(Standardized!$B$2:$C$2,Distances!$A30,0)-OFFSET(Standardized!$B$2:$C$2,Distances!O$1,0))^2))</f>
        <v>#VALUE!</v>
      </c>
      <c r="P30" t="e" cm="1">
        <f t="array" aca="1" ref="P30" ca="1">SQRT(SUM((OFFSET(Standardized!$B$2:$C$2,Distances!$A30,0)-OFFSET(Standardized!$B$2:$C$2,Distances!P$1,0))^2))</f>
        <v>#VALUE!</v>
      </c>
      <c r="Q30" t="e" cm="1">
        <f t="array" aca="1" ref="Q30" ca="1">SQRT(SUM((OFFSET(Standardized!$B$2:$C$2,Distances!$A30,0)-OFFSET(Standardized!$B$2:$C$2,Distances!Q$1,0))^2))</f>
        <v>#VALUE!</v>
      </c>
      <c r="R30" t="e" cm="1">
        <f t="array" aca="1" ref="R30" ca="1">SQRT(SUM((OFFSET(Standardized!$B$2:$C$2,Distances!$A30,0)-OFFSET(Standardized!$B$2:$C$2,Distances!R$1,0))^2))</f>
        <v>#VALUE!</v>
      </c>
      <c r="S30" t="e" cm="1">
        <f t="array" aca="1" ref="S30" ca="1">SQRT(SUM((OFFSET(Standardized!$B$2:$C$2,Distances!$A30,0)-OFFSET(Standardized!$B$2:$C$2,Distances!S$1,0))^2))</f>
        <v>#VALUE!</v>
      </c>
      <c r="T30" t="e" cm="1">
        <f t="array" aca="1" ref="T30" ca="1">SQRT(SUM((OFFSET(Standardized!$B$2:$C$2,Distances!$A30,0)-OFFSET(Standardized!$B$2:$C$2,Distances!T$1,0))^2))</f>
        <v>#VALUE!</v>
      </c>
      <c r="U30" t="e" cm="1">
        <f t="array" aca="1" ref="U30" ca="1">SQRT(SUM((OFFSET(Standardized!$B$2:$C$2,Distances!$A30,0)-OFFSET(Standardized!$B$2:$C$2,Distances!U$1,0))^2))</f>
        <v>#VALUE!</v>
      </c>
      <c r="V30" t="e" cm="1">
        <f t="array" aca="1" ref="V30" ca="1">SQRT(SUM((OFFSET(Standardized!$B$2:$C$2,Distances!$A30,0)-OFFSET(Standardized!$B$2:$C$2,Distances!V$1,0))^2))</f>
        <v>#VALUE!</v>
      </c>
      <c r="W30" t="e" cm="1">
        <f t="array" aca="1" ref="W30" ca="1">SQRT(SUM((OFFSET(Standardized!$B$2:$C$2,Distances!$A30,0)-OFFSET(Standardized!$B$2:$C$2,Distances!W$1,0))^2))</f>
        <v>#VALUE!</v>
      </c>
      <c r="X30" t="e" cm="1">
        <f t="array" aca="1" ref="X30" ca="1">SQRT(SUM((OFFSET(Standardized!$B$2:$C$2,Distances!$A30,0)-OFFSET(Standardized!$B$2:$C$2,Distances!X$1,0))^2))</f>
        <v>#VALUE!</v>
      </c>
      <c r="Y30" t="e" cm="1">
        <f t="array" aca="1" ref="Y30" ca="1">SQRT(SUM((OFFSET(Standardized!$B$2:$C$2,Distances!$A30,0)-OFFSET(Standardized!$B$2:$C$2,Distances!Y$1,0))^2))</f>
        <v>#VALUE!</v>
      </c>
      <c r="Z30" t="e" cm="1">
        <f t="array" aca="1" ref="Z30" ca="1">SQRT(SUM((OFFSET(Standardized!$B$2:$C$2,Distances!$A30,0)-OFFSET(Standardized!$B$2:$C$2,Distances!Z$1,0))^2))</f>
        <v>#VALUE!</v>
      </c>
      <c r="AA30" t="e" cm="1">
        <f t="array" aca="1" ref="AA30" ca="1">SQRT(SUM((OFFSET(Standardized!$B$2:$C$2,Distances!$A30,0)-OFFSET(Standardized!$B$2:$C$2,Distances!AA$1,0))^2))</f>
        <v>#VALUE!</v>
      </c>
      <c r="AB30" t="e" cm="1">
        <f t="array" aca="1" ref="AB30" ca="1">SQRT(SUM((OFFSET(Standardized!$B$2:$C$2,Distances!$A30,0)-OFFSET(Standardized!$B$2:$C$2,Distances!AB$1,0))^2))</f>
        <v>#VALUE!</v>
      </c>
      <c r="AC30" t="e" cm="1">
        <f t="array" aca="1" ref="AC30" ca="1">SQRT(SUM((OFFSET(Standardized!$B$2:$C$2,Distances!$A30,0)-OFFSET(Standardized!$B$2:$C$2,Distances!AC$1,0))^2))</f>
        <v>#VALUE!</v>
      </c>
      <c r="AD30" t="e" cm="1">
        <f t="array" aca="1" ref="AD30" ca="1">SQRT(SUM((OFFSET(Standardized!$B$2:$C$2,Distances!$A30,0)-OFFSET(Standardized!$B$2:$C$2,Distances!AD$1,0))^2))</f>
        <v>#VALUE!</v>
      </c>
      <c r="AE30" t="e" cm="1">
        <f t="array" aca="1" ref="AE30" ca="1">SQRT(SUM((OFFSET(Standardized!$B$2:$C$2,Distances!$A30,0)-OFFSET(Standardized!$B$2:$C$2,Distances!AE$1,0))^2))</f>
        <v>#VALUE!</v>
      </c>
      <c r="AF30" t="e" cm="1">
        <f t="array" aca="1" ref="AF30" ca="1">SQRT(SUM((OFFSET(Standardized!$B$2:$C$2,Distances!$A30,0)-OFFSET(Standardized!$B$2:$C$2,Distances!AF$1,0))^2))</f>
        <v>#VALUE!</v>
      </c>
      <c r="AG30" t="e" cm="1">
        <f t="array" aca="1" ref="AG30" ca="1">SQRT(SUM((OFFSET(Standardized!$B$2:$C$2,Distances!$A30,0)-OFFSET(Standardized!$B$2:$C$2,Distances!AG$1,0))^2))</f>
        <v>#VALUE!</v>
      </c>
    </row>
    <row r="31" spans="1:33" x14ac:dyDescent="0.35">
      <c r="A31">
        <v>28</v>
      </c>
      <c r="B31" t="s">
        <v>43</v>
      </c>
      <c r="C31" t="e" cm="1">
        <f t="array" aca="1" ref="C31" ca="1">SQRT(SUM((OFFSET(Standardized!$B$2:$C$2,Distances!$A31,0)-OFFSET(Standardized!$B$2:$C$2,Distances!C$1,0))^2))</f>
        <v>#VALUE!</v>
      </c>
      <c r="D31" t="e" cm="1">
        <f t="array" aca="1" ref="D31" ca="1">SQRT(SUM((OFFSET(Standardized!$B$2:$C$2,Distances!$A31,0)-OFFSET(Standardized!$B$2:$C$2,Distances!D$1,0))^2))</f>
        <v>#VALUE!</v>
      </c>
      <c r="E31" t="e" cm="1">
        <f t="array" aca="1" ref="E31" ca="1">SQRT(SUM((OFFSET(Standardized!$B$2:$C$2,Distances!$A31,0)-OFFSET(Standardized!$B$2:$C$2,Distances!E$1,0))^2))</f>
        <v>#VALUE!</v>
      </c>
      <c r="F31" t="e" cm="1">
        <f t="array" aca="1" ref="F31" ca="1">SQRT(SUM((OFFSET(Standardized!$B$2:$C$2,Distances!$A31,0)-OFFSET(Standardized!$B$2:$C$2,Distances!F$1,0))^2))</f>
        <v>#VALUE!</v>
      </c>
      <c r="G31" t="e" cm="1">
        <f t="array" aca="1" ref="G31" ca="1">SQRT(SUM((OFFSET(Standardized!$B$2:$C$2,Distances!$A31,0)-OFFSET(Standardized!$B$2:$C$2,Distances!G$1,0))^2))</f>
        <v>#VALUE!</v>
      </c>
      <c r="H31" t="e" cm="1">
        <f t="array" aca="1" ref="H31" ca="1">SQRT(SUM((OFFSET(Standardized!$B$2:$C$2,Distances!$A31,0)-OFFSET(Standardized!$B$2:$C$2,Distances!H$1,0))^2))</f>
        <v>#VALUE!</v>
      </c>
      <c r="I31" t="e" cm="1">
        <f t="array" aca="1" ref="I31" ca="1">SQRT(SUM((OFFSET(Standardized!$B$2:$C$2,Distances!$A31,0)-OFFSET(Standardized!$B$2:$C$2,Distances!I$1,0))^2))</f>
        <v>#VALUE!</v>
      </c>
      <c r="J31" t="e" cm="1">
        <f t="array" aca="1" ref="J31" ca="1">SQRT(SUM((OFFSET(Standardized!$B$2:$C$2,Distances!$A31,0)-OFFSET(Standardized!$B$2:$C$2,Distances!J$1,0))^2))</f>
        <v>#VALUE!</v>
      </c>
      <c r="K31" t="e" cm="1">
        <f t="array" aca="1" ref="K31" ca="1">SQRT(SUM((OFFSET(Standardized!$B$2:$C$2,Distances!$A31,0)-OFFSET(Standardized!$B$2:$C$2,Distances!K$1,0))^2))</f>
        <v>#VALUE!</v>
      </c>
      <c r="L31" t="e" cm="1">
        <f t="array" aca="1" ref="L31" ca="1">SQRT(SUM((OFFSET(Standardized!$B$2:$C$2,Distances!$A31,0)-OFFSET(Standardized!$B$2:$C$2,Distances!L$1,0))^2))</f>
        <v>#VALUE!</v>
      </c>
      <c r="M31" t="e" cm="1">
        <f t="array" aca="1" ref="M31" ca="1">SQRT(SUM((OFFSET(Standardized!$B$2:$C$2,Distances!$A31,0)-OFFSET(Standardized!$B$2:$C$2,Distances!M$1,0))^2))</f>
        <v>#VALUE!</v>
      </c>
      <c r="N31" t="e" cm="1">
        <f t="array" aca="1" ref="N31" ca="1">SQRT(SUM((OFFSET(Standardized!$B$2:$C$2,Distances!$A31,0)-OFFSET(Standardized!$B$2:$C$2,Distances!N$1,0))^2))</f>
        <v>#VALUE!</v>
      </c>
      <c r="O31" t="e" cm="1">
        <f t="array" aca="1" ref="O31" ca="1">SQRT(SUM((OFFSET(Standardized!$B$2:$C$2,Distances!$A31,0)-OFFSET(Standardized!$B$2:$C$2,Distances!O$1,0))^2))</f>
        <v>#VALUE!</v>
      </c>
      <c r="P31" t="e" cm="1">
        <f t="array" aca="1" ref="P31" ca="1">SQRT(SUM((OFFSET(Standardized!$B$2:$C$2,Distances!$A31,0)-OFFSET(Standardized!$B$2:$C$2,Distances!P$1,0))^2))</f>
        <v>#VALUE!</v>
      </c>
      <c r="Q31" t="e" cm="1">
        <f t="array" aca="1" ref="Q31" ca="1">SQRT(SUM((OFFSET(Standardized!$B$2:$C$2,Distances!$A31,0)-OFFSET(Standardized!$B$2:$C$2,Distances!Q$1,0))^2))</f>
        <v>#VALUE!</v>
      </c>
      <c r="R31" t="e" cm="1">
        <f t="array" aca="1" ref="R31" ca="1">SQRT(SUM((OFFSET(Standardized!$B$2:$C$2,Distances!$A31,0)-OFFSET(Standardized!$B$2:$C$2,Distances!R$1,0))^2))</f>
        <v>#VALUE!</v>
      </c>
      <c r="S31" t="e" cm="1">
        <f t="array" aca="1" ref="S31" ca="1">SQRT(SUM((OFFSET(Standardized!$B$2:$C$2,Distances!$A31,0)-OFFSET(Standardized!$B$2:$C$2,Distances!S$1,0))^2))</f>
        <v>#VALUE!</v>
      </c>
      <c r="T31" t="e" cm="1">
        <f t="array" aca="1" ref="T31" ca="1">SQRT(SUM((OFFSET(Standardized!$B$2:$C$2,Distances!$A31,0)-OFFSET(Standardized!$B$2:$C$2,Distances!T$1,0))^2))</f>
        <v>#VALUE!</v>
      </c>
      <c r="U31" t="e" cm="1">
        <f t="array" aca="1" ref="U31" ca="1">SQRT(SUM((OFFSET(Standardized!$B$2:$C$2,Distances!$A31,0)-OFFSET(Standardized!$B$2:$C$2,Distances!U$1,0))^2))</f>
        <v>#VALUE!</v>
      </c>
      <c r="V31" t="e" cm="1">
        <f t="array" aca="1" ref="V31" ca="1">SQRT(SUM((OFFSET(Standardized!$B$2:$C$2,Distances!$A31,0)-OFFSET(Standardized!$B$2:$C$2,Distances!V$1,0))^2))</f>
        <v>#VALUE!</v>
      </c>
      <c r="W31" t="e" cm="1">
        <f t="array" aca="1" ref="W31" ca="1">SQRT(SUM((OFFSET(Standardized!$B$2:$C$2,Distances!$A31,0)-OFFSET(Standardized!$B$2:$C$2,Distances!W$1,0))^2))</f>
        <v>#VALUE!</v>
      </c>
      <c r="X31" t="e" cm="1">
        <f t="array" aca="1" ref="X31" ca="1">SQRT(SUM((OFFSET(Standardized!$B$2:$C$2,Distances!$A31,0)-OFFSET(Standardized!$B$2:$C$2,Distances!X$1,0))^2))</f>
        <v>#VALUE!</v>
      </c>
      <c r="Y31" t="e" cm="1">
        <f t="array" aca="1" ref="Y31" ca="1">SQRT(SUM((OFFSET(Standardized!$B$2:$C$2,Distances!$A31,0)-OFFSET(Standardized!$B$2:$C$2,Distances!Y$1,0))^2))</f>
        <v>#VALUE!</v>
      </c>
      <c r="Z31" t="e" cm="1">
        <f t="array" aca="1" ref="Z31" ca="1">SQRT(SUM((OFFSET(Standardized!$B$2:$C$2,Distances!$A31,0)-OFFSET(Standardized!$B$2:$C$2,Distances!Z$1,0))^2))</f>
        <v>#VALUE!</v>
      </c>
      <c r="AA31" t="e" cm="1">
        <f t="array" aca="1" ref="AA31" ca="1">SQRT(SUM((OFFSET(Standardized!$B$2:$C$2,Distances!$A31,0)-OFFSET(Standardized!$B$2:$C$2,Distances!AA$1,0))^2))</f>
        <v>#VALUE!</v>
      </c>
      <c r="AB31" t="e" cm="1">
        <f t="array" aca="1" ref="AB31" ca="1">SQRT(SUM((OFFSET(Standardized!$B$2:$C$2,Distances!$A31,0)-OFFSET(Standardized!$B$2:$C$2,Distances!AB$1,0))^2))</f>
        <v>#VALUE!</v>
      </c>
      <c r="AC31" t="e" cm="1">
        <f t="array" aca="1" ref="AC31" ca="1">SQRT(SUM((OFFSET(Standardized!$B$2:$C$2,Distances!$A31,0)-OFFSET(Standardized!$B$2:$C$2,Distances!AC$1,0))^2))</f>
        <v>#VALUE!</v>
      </c>
      <c r="AD31" t="e" cm="1">
        <f t="array" aca="1" ref="AD31" ca="1">SQRT(SUM((OFFSET(Standardized!$B$2:$C$2,Distances!$A31,0)-OFFSET(Standardized!$B$2:$C$2,Distances!AD$1,0))^2))</f>
        <v>#VALUE!</v>
      </c>
      <c r="AE31" t="e" cm="1">
        <f t="array" aca="1" ref="AE31" ca="1">SQRT(SUM((OFFSET(Standardized!$B$2:$C$2,Distances!$A31,0)-OFFSET(Standardized!$B$2:$C$2,Distances!AE$1,0))^2))</f>
        <v>#VALUE!</v>
      </c>
      <c r="AF31" t="e" cm="1">
        <f t="array" aca="1" ref="AF31" ca="1">SQRT(SUM((OFFSET(Standardized!$B$2:$C$2,Distances!$A31,0)-OFFSET(Standardized!$B$2:$C$2,Distances!AF$1,0))^2))</f>
        <v>#VALUE!</v>
      </c>
      <c r="AG31" t="e" cm="1">
        <f t="array" aca="1" ref="AG31" ca="1">SQRT(SUM((OFFSET(Standardized!$B$2:$C$2,Distances!$A31,0)-OFFSET(Standardized!$B$2:$C$2,Distances!AG$1,0))^2))</f>
        <v>#VALUE!</v>
      </c>
    </row>
    <row r="32" spans="1:33" x14ac:dyDescent="0.35">
      <c r="A32">
        <v>29</v>
      </c>
      <c r="B32" t="s">
        <v>55</v>
      </c>
      <c r="C32" t="e" cm="1">
        <f t="array" aca="1" ref="C32" ca="1">SQRT(SUM((OFFSET(Standardized!$B$2:$C$2,Distances!$A32,0)-OFFSET(Standardized!$B$2:$C$2,Distances!C$1,0))^2))</f>
        <v>#VALUE!</v>
      </c>
      <c r="D32" t="e" cm="1">
        <f t="array" aca="1" ref="D32" ca="1">SQRT(SUM((OFFSET(Standardized!$B$2:$C$2,Distances!$A32,0)-OFFSET(Standardized!$B$2:$C$2,Distances!D$1,0))^2))</f>
        <v>#VALUE!</v>
      </c>
      <c r="E32" t="e" cm="1">
        <f t="array" aca="1" ref="E32" ca="1">SQRT(SUM((OFFSET(Standardized!$B$2:$C$2,Distances!$A32,0)-OFFSET(Standardized!$B$2:$C$2,Distances!E$1,0))^2))</f>
        <v>#VALUE!</v>
      </c>
      <c r="F32" t="e" cm="1">
        <f t="array" aca="1" ref="F32" ca="1">SQRT(SUM((OFFSET(Standardized!$B$2:$C$2,Distances!$A32,0)-OFFSET(Standardized!$B$2:$C$2,Distances!F$1,0))^2))</f>
        <v>#VALUE!</v>
      </c>
      <c r="G32" t="e" cm="1">
        <f t="array" aca="1" ref="G32" ca="1">SQRT(SUM((OFFSET(Standardized!$B$2:$C$2,Distances!$A32,0)-OFFSET(Standardized!$B$2:$C$2,Distances!G$1,0))^2))</f>
        <v>#VALUE!</v>
      </c>
      <c r="H32" t="e" cm="1">
        <f t="array" aca="1" ref="H32" ca="1">SQRT(SUM((OFFSET(Standardized!$B$2:$C$2,Distances!$A32,0)-OFFSET(Standardized!$B$2:$C$2,Distances!H$1,0))^2))</f>
        <v>#VALUE!</v>
      </c>
      <c r="I32" t="e" cm="1">
        <f t="array" aca="1" ref="I32" ca="1">SQRT(SUM((OFFSET(Standardized!$B$2:$C$2,Distances!$A32,0)-OFFSET(Standardized!$B$2:$C$2,Distances!I$1,0))^2))</f>
        <v>#VALUE!</v>
      </c>
      <c r="J32" t="e" cm="1">
        <f t="array" aca="1" ref="J32" ca="1">SQRT(SUM((OFFSET(Standardized!$B$2:$C$2,Distances!$A32,0)-OFFSET(Standardized!$B$2:$C$2,Distances!J$1,0))^2))</f>
        <v>#VALUE!</v>
      </c>
      <c r="K32" t="e" cm="1">
        <f t="array" aca="1" ref="K32" ca="1">SQRT(SUM((OFFSET(Standardized!$B$2:$C$2,Distances!$A32,0)-OFFSET(Standardized!$B$2:$C$2,Distances!K$1,0))^2))</f>
        <v>#VALUE!</v>
      </c>
      <c r="L32" t="e" cm="1">
        <f t="array" aca="1" ref="L32" ca="1">SQRT(SUM((OFFSET(Standardized!$B$2:$C$2,Distances!$A32,0)-OFFSET(Standardized!$B$2:$C$2,Distances!L$1,0))^2))</f>
        <v>#VALUE!</v>
      </c>
      <c r="M32" t="e" cm="1">
        <f t="array" aca="1" ref="M32" ca="1">SQRT(SUM((OFFSET(Standardized!$B$2:$C$2,Distances!$A32,0)-OFFSET(Standardized!$B$2:$C$2,Distances!M$1,0))^2))</f>
        <v>#VALUE!</v>
      </c>
      <c r="N32" t="e" cm="1">
        <f t="array" aca="1" ref="N32" ca="1">SQRT(SUM((OFFSET(Standardized!$B$2:$C$2,Distances!$A32,0)-OFFSET(Standardized!$B$2:$C$2,Distances!N$1,0))^2))</f>
        <v>#VALUE!</v>
      </c>
      <c r="O32" t="e" cm="1">
        <f t="array" aca="1" ref="O32" ca="1">SQRT(SUM((OFFSET(Standardized!$B$2:$C$2,Distances!$A32,0)-OFFSET(Standardized!$B$2:$C$2,Distances!O$1,0))^2))</f>
        <v>#VALUE!</v>
      </c>
      <c r="P32" t="e" cm="1">
        <f t="array" aca="1" ref="P32" ca="1">SQRT(SUM((OFFSET(Standardized!$B$2:$C$2,Distances!$A32,0)-OFFSET(Standardized!$B$2:$C$2,Distances!P$1,0))^2))</f>
        <v>#VALUE!</v>
      </c>
      <c r="Q32" t="e" cm="1">
        <f t="array" aca="1" ref="Q32" ca="1">SQRT(SUM((OFFSET(Standardized!$B$2:$C$2,Distances!$A32,0)-OFFSET(Standardized!$B$2:$C$2,Distances!Q$1,0))^2))</f>
        <v>#VALUE!</v>
      </c>
      <c r="R32" t="e" cm="1">
        <f t="array" aca="1" ref="R32" ca="1">SQRT(SUM((OFFSET(Standardized!$B$2:$C$2,Distances!$A32,0)-OFFSET(Standardized!$B$2:$C$2,Distances!R$1,0))^2))</f>
        <v>#VALUE!</v>
      </c>
      <c r="S32" t="e" cm="1">
        <f t="array" aca="1" ref="S32" ca="1">SQRT(SUM((OFFSET(Standardized!$B$2:$C$2,Distances!$A32,0)-OFFSET(Standardized!$B$2:$C$2,Distances!S$1,0))^2))</f>
        <v>#VALUE!</v>
      </c>
      <c r="T32" t="e" cm="1">
        <f t="array" aca="1" ref="T32" ca="1">SQRT(SUM((OFFSET(Standardized!$B$2:$C$2,Distances!$A32,0)-OFFSET(Standardized!$B$2:$C$2,Distances!T$1,0))^2))</f>
        <v>#VALUE!</v>
      </c>
      <c r="U32" t="e" cm="1">
        <f t="array" aca="1" ref="U32" ca="1">SQRT(SUM((OFFSET(Standardized!$B$2:$C$2,Distances!$A32,0)-OFFSET(Standardized!$B$2:$C$2,Distances!U$1,0))^2))</f>
        <v>#VALUE!</v>
      </c>
      <c r="V32" t="e" cm="1">
        <f t="array" aca="1" ref="V32" ca="1">SQRT(SUM((OFFSET(Standardized!$B$2:$C$2,Distances!$A32,0)-OFFSET(Standardized!$B$2:$C$2,Distances!V$1,0))^2))</f>
        <v>#VALUE!</v>
      </c>
      <c r="W32" t="e" cm="1">
        <f t="array" aca="1" ref="W32" ca="1">SQRT(SUM((OFFSET(Standardized!$B$2:$C$2,Distances!$A32,0)-OFFSET(Standardized!$B$2:$C$2,Distances!W$1,0))^2))</f>
        <v>#VALUE!</v>
      </c>
      <c r="X32" t="e" cm="1">
        <f t="array" aca="1" ref="X32" ca="1">SQRT(SUM((OFFSET(Standardized!$B$2:$C$2,Distances!$A32,0)-OFFSET(Standardized!$B$2:$C$2,Distances!X$1,0))^2))</f>
        <v>#VALUE!</v>
      </c>
      <c r="Y32" t="e" cm="1">
        <f t="array" aca="1" ref="Y32" ca="1">SQRT(SUM((OFFSET(Standardized!$B$2:$C$2,Distances!$A32,0)-OFFSET(Standardized!$B$2:$C$2,Distances!Y$1,0))^2))</f>
        <v>#VALUE!</v>
      </c>
      <c r="Z32" t="e" cm="1">
        <f t="array" aca="1" ref="Z32" ca="1">SQRT(SUM((OFFSET(Standardized!$B$2:$C$2,Distances!$A32,0)-OFFSET(Standardized!$B$2:$C$2,Distances!Z$1,0))^2))</f>
        <v>#VALUE!</v>
      </c>
      <c r="AA32" t="e" cm="1">
        <f t="array" aca="1" ref="AA32" ca="1">SQRT(SUM((OFFSET(Standardized!$B$2:$C$2,Distances!$A32,0)-OFFSET(Standardized!$B$2:$C$2,Distances!AA$1,0))^2))</f>
        <v>#VALUE!</v>
      </c>
      <c r="AB32" t="e" cm="1">
        <f t="array" aca="1" ref="AB32" ca="1">SQRT(SUM((OFFSET(Standardized!$B$2:$C$2,Distances!$A32,0)-OFFSET(Standardized!$B$2:$C$2,Distances!AB$1,0))^2))</f>
        <v>#VALUE!</v>
      </c>
      <c r="AC32" t="e" cm="1">
        <f t="array" aca="1" ref="AC32" ca="1">SQRT(SUM((OFFSET(Standardized!$B$2:$C$2,Distances!$A32,0)-OFFSET(Standardized!$B$2:$C$2,Distances!AC$1,0))^2))</f>
        <v>#VALUE!</v>
      </c>
      <c r="AD32" t="e" cm="1">
        <f t="array" aca="1" ref="AD32" ca="1">SQRT(SUM((OFFSET(Standardized!$B$2:$C$2,Distances!$A32,0)-OFFSET(Standardized!$B$2:$C$2,Distances!AD$1,0))^2))</f>
        <v>#VALUE!</v>
      </c>
      <c r="AE32" t="e" cm="1">
        <f t="array" aca="1" ref="AE32" ca="1">SQRT(SUM((OFFSET(Standardized!$B$2:$C$2,Distances!$A32,0)-OFFSET(Standardized!$B$2:$C$2,Distances!AE$1,0))^2))</f>
        <v>#VALUE!</v>
      </c>
      <c r="AF32" t="e" cm="1">
        <f t="array" aca="1" ref="AF32" ca="1">SQRT(SUM((OFFSET(Standardized!$B$2:$C$2,Distances!$A32,0)-OFFSET(Standardized!$B$2:$C$2,Distances!AF$1,0))^2))</f>
        <v>#VALUE!</v>
      </c>
      <c r="AG32" t="e" cm="1">
        <f t="array" aca="1" ref="AG32" ca="1">SQRT(SUM((OFFSET(Standardized!$B$2:$C$2,Distances!$A32,0)-OFFSET(Standardized!$B$2:$C$2,Distances!AG$1,0))^2))</f>
        <v>#VALUE!</v>
      </c>
    </row>
    <row r="33" spans="1:33" x14ac:dyDescent="0.35">
      <c r="A33">
        <v>30</v>
      </c>
      <c r="B33" t="s">
        <v>43</v>
      </c>
      <c r="C33" t="e" cm="1">
        <f t="array" aca="1" ref="C33" ca="1">SQRT(SUM((OFFSET(Standardized!$B$2:$C$2,Distances!$A33,0)-OFFSET(Standardized!$B$2:$C$2,Distances!C$1,0))^2))</f>
        <v>#VALUE!</v>
      </c>
      <c r="D33" t="e" cm="1">
        <f t="array" aca="1" ref="D33" ca="1">SQRT(SUM((OFFSET(Standardized!$B$2:$C$2,Distances!$A33,0)-OFFSET(Standardized!$B$2:$C$2,Distances!D$1,0))^2))</f>
        <v>#VALUE!</v>
      </c>
      <c r="E33" t="e" cm="1">
        <f t="array" aca="1" ref="E33" ca="1">SQRT(SUM((OFFSET(Standardized!$B$2:$C$2,Distances!$A33,0)-OFFSET(Standardized!$B$2:$C$2,Distances!E$1,0))^2))</f>
        <v>#VALUE!</v>
      </c>
      <c r="F33" t="e" cm="1">
        <f t="array" aca="1" ref="F33" ca="1">SQRT(SUM((OFFSET(Standardized!$B$2:$C$2,Distances!$A33,0)-OFFSET(Standardized!$B$2:$C$2,Distances!F$1,0))^2))</f>
        <v>#VALUE!</v>
      </c>
      <c r="G33" t="e" cm="1">
        <f t="array" aca="1" ref="G33" ca="1">SQRT(SUM((OFFSET(Standardized!$B$2:$C$2,Distances!$A33,0)-OFFSET(Standardized!$B$2:$C$2,Distances!G$1,0))^2))</f>
        <v>#VALUE!</v>
      </c>
      <c r="H33" t="e" cm="1">
        <f t="array" aca="1" ref="H33" ca="1">SQRT(SUM((OFFSET(Standardized!$B$2:$C$2,Distances!$A33,0)-OFFSET(Standardized!$B$2:$C$2,Distances!H$1,0))^2))</f>
        <v>#VALUE!</v>
      </c>
      <c r="I33" t="e" cm="1">
        <f t="array" aca="1" ref="I33" ca="1">SQRT(SUM((OFFSET(Standardized!$B$2:$C$2,Distances!$A33,0)-OFFSET(Standardized!$B$2:$C$2,Distances!I$1,0))^2))</f>
        <v>#VALUE!</v>
      </c>
      <c r="J33" t="e" cm="1">
        <f t="array" aca="1" ref="J33" ca="1">SQRT(SUM((OFFSET(Standardized!$B$2:$C$2,Distances!$A33,0)-OFFSET(Standardized!$B$2:$C$2,Distances!J$1,0))^2))</f>
        <v>#VALUE!</v>
      </c>
      <c r="K33" t="e" cm="1">
        <f t="array" aca="1" ref="K33" ca="1">SQRT(SUM((OFFSET(Standardized!$B$2:$C$2,Distances!$A33,0)-OFFSET(Standardized!$B$2:$C$2,Distances!K$1,0))^2))</f>
        <v>#VALUE!</v>
      </c>
      <c r="L33" t="e" cm="1">
        <f t="array" aca="1" ref="L33" ca="1">SQRT(SUM((OFFSET(Standardized!$B$2:$C$2,Distances!$A33,0)-OFFSET(Standardized!$B$2:$C$2,Distances!L$1,0))^2))</f>
        <v>#VALUE!</v>
      </c>
      <c r="M33" t="e" cm="1">
        <f t="array" aca="1" ref="M33" ca="1">SQRT(SUM((OFFSET(Standardized!$B$2:$C$2,Distances!$A33,0)-OFFSET(Standardized!$B$2:$C$2,Distances!M$1,0))^2))</f>
        <v>#VALUE!</v>
      </c>
      <c r="N33" t="e" cm="1">
        <f t="array" aca="1" ref="N33" ca="1">SQRT(SUM((OFFSET(Standardized!$B$2:$C$2,Distances!$A33,0)-OFFSET(Standardized!$B$2:$C$2,Distances!N$1,0))^2))</f>
        <v>#VALUE!</v>
      </c>
      <c r="O33" t="e" cm="1">
        <f t="array" aca="1" ref="O33" ca="1">SQRT(SUM((OFFSET(Standardized!$B$2:$C$2,Distances!$A33,0)-OFFSET(Standardized!$B$2:$C$2,Distances!O$1,0))^2))</f>
        <v>#VALUE!</v>
      </c>
      <c r="P33" t="e" cm="1">
        <f t="array" aca="1" ref="P33" ca="1">SQRT(SUM((OFFSET(Standardized!$B$2:$C$2,Distances!$A33,0)-OFFSET(Standardized!$B$2:$C$2,Distances!P$1,0))^2))</f>
        <v>#VALUE!</v>
      </c>
      <c r="Q33" t="e" cm="1">
        <f t="array" aca="1" ref="Q33" ca="1">SQRT(SUM((OFFSET(Standardized!$B$2:$C$2,Distances!$A33,0)-OFFSET(Standardized!$B$2:$C$2,Distances!Q$1,0))^2))</f>
        <v>#VALUE!</v>
      </c>
      <c r="R33" t="e" cm="1">
        <f t="array" aca="1" ref="R33" ca="1">SQRT(SUM((OFFSET(Standardized!$B$2:$C$2,Distances!$A33,0)-OFFSET(Standardized!$B$2:$C$2,Distances!R$1,0))^2))</f>
        <v>#VALUE!</v>
      </c>
      <c r="S33" t="e" cm="1">
        <f t="array" aca="1" ref="S33" ca="1">SQRT(SUM((OFFSET(Standardized!$B$2:$C$2,Distances!$A33,0)-OFFSET(Standardized!$B$2:$C$2,Distances!S$1,0))^2))</f>
        <v>#VALUE!</v>
      </c>
      <c r="T33" t="e" cm="1">
        <f t="array" aca="1" ref="T33" ca="1">SQRT(SUM((OFFSET(Standardized!$B$2:$C$2,Distances!$A33,0)-OFFSET(Standardized!$B$2:$C$2,Distances!T$1,0))^2))</f>
        <v>#VALUE!</v>
      </c>
      <c r="U33" t="e" cm="1">
        <f t="array" aca="1" ref="U33" ca="1">SQRT(SUM((OFFSET(Standardized!$B$2:$C$2,Distances!$A33,0)-OFFSET(Standardized!$B$2:$C$2,Distances!U$1,0))^2))</f>
        <v>#VALUE!</v>
      </c>
      <c r="V33" t="e" cm="1">
        <f t="array" aca="1" ref="V33" ca="1">SQRT(SUM((OFFSET(Standardized!$B$2:$C$2,Distances!$A33,0)-OFFSET(Standardized!$B$2:$C$2,Distances!V$1,0))^2))</f>
        <v>#VALUE!</v>
      </c>
      <c r="W33" t="e" cm="1">
        <f t="array" aca="1" ref="W33" ca="1">SQRT(SUM((OFFSET(Standardized!$B$2:$C$2,Distances!$A33,0)-OFFSET(Standardized!$B$2:$C$2,Distances!W$1,0))^2))</f>
        <v>#VALUE!</v>
      </c>
      <c r="X33" t="e" cm="1">
        <f t="array" aca="1" ref="X33" ca="1">SQRT(SUM((OFFSET(Standardized!$B$2:$C$2,Distances!$A33,0)-OFFSET(Standardized!$B$2:$C$2,Distances!X$1,0))^2))</f>
        <v>#VALUE!</v>
      </c>
      <c r="Y33" t="e" cm="1">
        <f t="array" aca="1" ref="Y33" ca="1">SQRT(SUM((OFFSET(Standardized!$B$2:$C$2,Distances!$A33,0)-OFFSET(Standardized!$B$2:$C$2,Distances!Y$1,0))^2))</f>
        <v>#VALUE!</v>
      </c>
      <c r="Z33" t="e" cm="1">
        <f t="array" aca="1" ref="Z33" ca="1">SQRT(SUM((OFFSET(Standardized!$B$2:$C$2,Distances!$A33,0)-OFFSET(Standardized!$B$2:$C$2,Distances!Z$1,0))^2))</f>
        <v>#VALUE!</v>
      </c>
      <c r="AA33" t="e" cm="1">
        <f t="array" aca="1" ref="AA33" ca="1">SQRT(SUM((OFFSET(Standardized!$B$2:$C$2,Distances!$A33,0)-OFFSET(Standardized!$B$2:$C$2,Distances!AA$1,0))^2))</f>
        <v>#VALUE!</v>
      </c>
      <c r="AB33" t="e" cm="1">
        <f t="array" aca="1" ref="AB33" ca="1">SQRT(SUM((OFFSET(Standardized!$B$2:$C$2,Distances!$A33,0)-OFFSET(Standardized!$B$2:$C$2,Distances!AB$1,0))^2))</f>
        <v>#VALUE!</v>
      </c>
      <c r="AC33" t="e" cm="1">
        <f t="array" aca="1" ref="AC33" ca="1">SQRT(SUM((OFFSET(Standardized!$B$2:$C$2,Distances!$A33,0)-OFFSET(Standardized!$B$2:$C$2,Distances!AC$1,0))^2))</f>
        <v>#VALUE!</v>
      </c>
      <c r="AD33" t="e" cm="1">
        <f t="array" aca="1" ref="AD33" ca="1">SQRT(SUM((OFFSET(Standardized!$B$2:$C$2,Distances!$A33,0)-OFFSET(Standardized!$B$2:$C$2,Distances!AD$1,0))^2))</f>
        <v>#VALUE!</v>
      </c>
      <c r="AE33" t="e" cm="1">
        <f t="array" aca="1" ref="AE33" ca="1">SQRT(SUM((OFFSET(Standardized!$B$2:$C$2,Distances!$A33,0)-OFFSET(Standardized!$B$2:$C$2,Distances!AE$1,0))^2))</f>
        <v>#VALUE!</v>
      </c>
      <c r="AF33" t="e" cm="1">
        <f t="array" aca="1" ref="AF33" ca="1">SQRT(SUM((OFFSET(Standardized!$B$2:$C$2,Distances!$A33,0)-OFFSET(Standardized!$B$2:$C$2,Distances!AF$1,0))^2))</f>
        <v>#VALUE!</v>
      </c>
      <c r="AG33" t="e" cm="1">
        <f t="array" aca="1" ref="AG33" ca="1">SQRT(SUM((OFFSET(Standardized!$B$2:$C$2,Distances!$A33,0)-OFFSET(Standardized!$B$2:$C$2,Distances!AG$1,0))^2))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00AA2-4A73-4835-B4D7-1491547548C1}">
  <dimension ref="A1:AF32"/>
  <sheetViews>
    <sheetView workbookViewId="0">
      <selection activeCell="A2" sqref="A2"/>
    </sheetView>
  </sheetViews>
  <sheetFormatPr defaultRowHeight="14.5" x14ac:dyDescent="0.35"/>
  <cols>
    <col min="1" max="1" width="30.7265625" bestFit="1" customWidth="1"/>
    <col min="2" max="2" width="11.26953125" bestFit="1" customWidth="1"/>
    <col min="3" max="3" width="19.08984375" bestFit="1" customWidth="1"/>
    <col min="4" max="4" width="15.453125" bestFit="1" customWidth="1"/>
    <col min="5" max="6" width="23.54296875" bestFit="1" customWidth="1"/>
    <col min="7" max="7" width="11.26953125" bestFit="1" customWidth="1"/>
    <col min="8" max="8" width="12" bestFit="1" customWidth="1"/>
    <col min="9" max="9" width="11.26953125" bestFit="1" customWidth="1"/>
    <col min="10" max="10" width="9.81640625" bestFit="1" customWidth="1"/>
    <col min="11" max="11" width="30.7265625" bestFit="1" customWidth="1"/>
    <col min="12" max="12" width="9.81640625" bestFit="1" customWidth="1"/>
    <col min="13" max="13" width="23.08984375" bestFit="1" customWidth="1"/>
    <col min="14" max="15" width="11.26953125" bestFit="1" customWidth="1"/>
    <col min="16" max="17" width="12" bestFit="1" customWidth="1"/>
    <col min="18" max="18" width="23.54296875" bestFit="1" customWidth="1"/>
    <col min="19" max="19" width="12.453125" bestFit="1" customWidth="1"/>
    <col min="20" max="20" width="13.453125" bestFit="1" customWidth="1"/>
    <col min="21" max="21" width="11.26953125" bestFit="1" customWidth="1"/>
    <col min="22" max="22" width="23.54296875" bestFit="1" customWidth="1"/>
    <col min="23" max="23" width="20.90625" bestFit="1" customWidth="1"/>
    <col min="24" max="24" width="12" bestFit="1" customWidth="1"/>
    <col min="25" max="25" width="12.453125" bestFit="1" customWidth="1"/>
    <col min="26" max="27" width="12" bestFit="1" customWidth="1"/>
    <col min="28" max="28" width="22.6328125" bestFit="1" customWidth="1"/>
    <col min="29" max="29" width="19.1796875" bestFit="1" customWidth="1"/>
    <col min="30" max="30" width="12.453125" bestFit="1" customWidth="1"/>
    <col min="31" max="31" width="15.7265625" bestFit="1" customWidth="1"/>
    <col min="32" max="32" width="12.453125" bestFit="1" customWidth="1"/>
  </cols>
  <sheetData>
    <row r="1" spans="1:32" x14ac:dyDescent="0.35">
      <c r="B1" t="s">
        <v>31</v>
      </c>
      <c r="C1" t="s">
        <v>35</v>
      </c>
      <c r="D1" t="s">
        <v>22</v>
      </c>
      <c r="E1" t="s">
        <v>28</v>
      </c>
      <c r="F1" t="s">
        <v>28</v>
      </c>
      <c r="G1" t="s">
        <v>31</v>
      </c>
      <c r="H1" t="s">
        <v>13</v>
      </c>
      <c r="I1" t="s">
        <v>31</v>
      </c>
      <c r="J1" t="s">
        <v>70</v>
      </c>
      <c r="K1" t="s">
        <v>93</v>
      </c>
      <c r="L1" t="s">
        <v>70</v>
      </c>
      <c r="M1" t="s">
        <v>18</v>
      </c>
      <c r="N1" t="s">
        <v>31</v>
      </c>
      <c r="O1" t="s">
        <v>31</v>
      </c>
      <c r="P1" t="s">
        <v>13</v>
      </c>
      <c r="Q1" t="s">
        <v>13</v>
      </c>
      <c r="R1" t="s">
        <v>28</v>
      </c>
      <c r="S1" t="s">
        <v>43</v>
      </c>
      <c r="T1" t="s">
        <v>51</v>
      </c>
      <c r="U1" t="s">
        <v>31</v>
      </c>
      <c r="V1" t="s">
        <v>28</v>
      </c>
      <c r="W1" t="s">
        <v>46</v>
      </c>
      <c r="X1" t="s">
        <v>13</v>
      </c>
      <c r="Y1" t="s">
        <v>43</v>
      </c>
      <c r="Z1" t="s">
        <v>13</v>
      </c>
      <c r="AA1" t="s">
        <v>13</v>
      </c>
      <c r="AB1" t="s">
        <v>74</v>
      </c>
      <c r="AC1" t="s">
        <v>92</v>
      </c>
      <c r="AD1" t="s">
        <v>43</v>
      </c>
      <c r="AE1" t="s">
        <v>55</v>
      </c>
      <c r="AF1" t="s">
        <v>43</v>
      </c>
    </row>
    <row r="2" spans="1:32" x14ac:dyDescent="0.35">
      <c r="A2" t="s">
        <v>31</v>
      </c>
      <c r="B2" t="e">
        <f ca="1">RANK(Distances!C3,Distances!$C3:$AG30,1)-1</f>
        <v>#VALUE!</v>
      </c>
      <c r="C2" t="e">
        <f ca="1">RANK(Distances!D3,Distances!$C3:$AG30,1)-1</f>
        <v>#VALUE!</v>
      </c>
      <c r="D2" t="e">
        <f ca="1">RANK(Distances!E3,Distances!$C3:$AG30,1)-1</f>
        <v>#VALUE!</v>
      </c>
      <c r="E2" t="e">
        <f ca="1">RANK(Distances!F3,Distances!$C3:$AG30,1)-1</f>
        <v>#VALUE!</v>
      </c>
      <c r="F2" t="e">
        <f ca="1">RANK(Distances!G3,Distances!$C3:$AG30,1)-1</f>
        <v>#VALUE!</v>
      </c>
      <c r="G2" t="e">
        <f ca="1">RANK(Distances!H3,Distances!$C3:$AG30,1)-1</f>
        <v>#VALUE!</v>
      </c>
      <c r="H2" t="e">
        <f ca="1">RANK(Distances!I3,Distances!$C3:$AG30,1)-1</f>
        <v>#VALUE!</v>
      </c>
      <c r="I2" t="e">
        <f ca="1">RANK(Distances!J3,Distances!$C3:$AG30,1)-1</f>
        <v>#VALUE!</v>
      </c>
      <c r="J2" t="e">
        <f ca="1">RANK(Distances!K3,Distances!$C3:$AG30,1)-1</f>
        <v>#VALUE!</v>
      </c>
      <c r="K2" t="e">
        <f ca="1">RANK(Distances!L3,Distances!$C3:$AG30,1)-1</f>
        <v>#VALUE!</v>
      </c>
      <c r="L2" t="e">
        <f ca="1">RANK(Distances!M3,Distances!$C3:$AG30,1)-1</f>
        <v>#VALUE!</v>
      </c>
      <c r="M2" t="e">
        <f ca="1">RANK(Distances!N3,Distances!$C3:$AG30,1)-1</f>
        <v>#VALUE!</v>
      </c>
      <c r="N2" t="e">
        <f ca="1">RANK(Distances!O3,Distances!$C3:$AG30,1)-1</f>
        <v>#VALUE!</v>
      </c>
      <c r="O2" t="e">
        <f ca="1">RANK(Distances!P3,Distances!$C3:$AG30,1)-1</f>
        <v>#VALUE!</v>
      </c>
      <c r="P2" t="e">
        <f ca="1">RANK(Distances!Q3,Distances!$C3:$AG30,1)-1</f>
        <v>#VALUE!</v>
      </c>
      <c r="Q2" t="e">
        <f ca="1">RANK(Distances!R3,Distances!$C3:$AG30,1)-1</f>
        <v>#VALUE!</v>
      </c>
      <c r="R2" t="e">
        <f ca="1">RANK(Distances!S3,Distances!$C3:$AG30,1)-1</f>
        <v>#VALUE!</v>
      </c>
      <c r="S2" t="e">
        <f ca="1">RANK(Distances!T3,Distances!$C3:$AG30,1)-1</f>
        <v>#VALUE!</v>
      </c>
      <c r="T2" t="e">
        <f ca="1">RANK(Distances!U3,Distances!$C3:$AG30,1)-1</f>
        <v>#VALUE!</v>
      </c>
      <c r="U2" t="e">
        <f ca="1">RANK(Distances!V3,Distances!$C3:$AG30,1)-1</f>
        <v>#VALUE!</v>
      </c>
      <c r="V2" t="e">
        <f ca="1">RANK(Distances!W3,Distances!$C3:$AG30,1)-1</f>
        <v>#VALUE!</v>
      </c>
      <c r="W2" t="e">
        <f ca="1">RANK(Distances!X3,Distances!$C3:$AG30,1)-1</f>
        <v>#VALUE!</v>
      </c>
      <c r="X2" t="e">
        <f ca="1">RANK(Distances!Y3,Distances!$C3:$AG30,1)-1</f>
        <v>#VALUE!</v>
      </c>
      <c r="Y2" t="e">
        <f ca="1">RANK(Distances!Z3,Distances!$C3:$AG30,1)-1</f>
        <v>#VALUE!</v>
      </c>
      <c r="Z2" t="e">
        <f ca="1">RANK(Distances!AA3,Distances!$C3:$AG30,1)-1</f>
        <v>#VALUE!</v>
      </c>
      <c r="AA2" t="e">
        <f ca="1">RANK(Distances!AB3,Distances!$C3:$AG30,1)-1</f>
        <v>#VALUE!</v>
      </c>
      <c r="AB2" t="e">
        <f ca="1">RANK(Distances!AC3,Distances!$C3:$AG30,1)-1</f>
        <v>#VALUE!</v>
      </c>
      <c r="AC2" t="e">
        <f ca="1">RANK(Distances!AD3,Distances!$C3:$AG30,1)-1</f>
        <v>#VALUE!</v>
      </c>
      <c r="AD2" t="e">
        <f ca="1">RANK(Distances!AE3,Distances!$C3:$AG30,1)-1</f>
        <v>#VALUE!</v>
      </c>
      <c r="AE2" t="e">
        <f ca="1">RANK(Distances!AF3,Distances!$C3:$AG30,1)-1</f>
        <v>#VALUE!</v>
      </c>
      <c r="AF2" t="e">
        <f ca="1">RANK(Distances!AG3,Distances!$C3:$AG30,1)-1</f>
        <v>#VALUE!</v>
      </c>
    </row>
    <row r="3" spans="1:32" x14ac:dyDescent="0.35">
      <c r="A3" t="s">
        <v>35</v>
      </c>
      <c r="B3" t="e">
        <f ca="1">RANK(Distances!C4,Distances!$C4:$AG31,1)-1</f>
        <v>#VALUE!</v>
      </c>
      <c r="C3" t="e">
        <f ca="1">RANK(Distances!D4,Distances!$C4:$AG31,1)-1</f>
        <v>#VALUE!</v>
      </c>
      <c r="D3" t="e">
        <f ca="1">RANK(Distances!E4,Distances!$C4:$AG31,1)-1</f>
        <v>#VALUE!</v>
      </c>
      <c r="E3" t="e">
        <f ca="1">RANK(Distances!F4,Distances!$C4:$AG31,1)-1</f>
        <v>#VALUE!</v>
      </c>
      <c r="F3" t="e">
        <f ca="1">RANK(Distances!G4,Distances!$C4:$AG31,1)-1</f>
        <v>#VALUE!</v>
      </c>
      <c r="G3" t="e">
        <f ca="1">RANK(Distances!H4,Distances!$C4:$AG31,1)-1</f>
        <v>#VALUE!</v>
      </c>
      <c r="H3" t="e">
        <f ca="1">RANK(Distances!I4,Distances!$C4:$AG31,1)-1</f>
        <v>#VALUE!</v>
      </c>
      <c r="I3" t="e">
        <f ca="1">RANK(Distances!J4,Distances!$C4:$AG31,1)-1</f>
        <v>#VALUE!</v>
      </c>
      <c r="J3" t="e">
        <f ca="1">RANK(Distances!K4,Distances!$C4:$AG31,1)-1</f>
        <v>#VALUE!</v>
      </c>
      <c r="K3" t="e">
        <f ca="1">RANK(Distances!L4,Distances!$C4:$AG31,1)-1</f>
        <v>#VALUE!</v>
      </c>
      <c r="L3" t="e">
        <f ca="1">RANK(Distances!M4,Distances!$C4:$AG31,1)-1</f>
        <v>#VALUE!</v>
      </c>
      <c r="M3" t="e">
        <f ca="1">RANK(Distances!N4,Distances!$C4:$AG31,1)-1</f>
        <v>#VALUE!</v>
      </c>
      <c r="N3" t="e">
        <f ca="1">RANK(Distances!O4,Distances!$C4:$AG31,1)-1</f>
        <v>#VALUE!</v>
      </c>
      <c r="O3" t="e">
        <f ca="1">RANK(Distances!P4,Distances!$C4:$AG31,1)-1</f>
        <v>#VALUE!</v>
      </c>
      <c r="P3" t="e">
        <f ca="1">RANK(Distances!Q4,Distances!$C4:$AG31,1)-1</f>
        <v>#VALUE!</v>
      </c>
      <c r="Q3" t="e">
        <f ca="1">RANK(Distances!R4,Distances!$C4:$AG31,1)-1</f>
        <v>#VALUE!</v>
      </c>
      <c r="R3" t="e">
        <f ca="1">RANK(Distances!S4,Distances!$C4:$AG31,1)-1</f>
        <v>#VALUE!</v>
      </c>
      <c r="S3" t="e">
        <f ca="1">RANK(Distances!T4,Distances!$C4:$AG31,1)-1</f>
        <v>#VALUE!</v>
      </c>
      <c r="T3" t="e">
        <f ca="1">RANK(Distances!U4,Distances!$C4:$AG31,1)-1</f>
        <v>#VALUE!</v>
      </c>
      <c r="U3" t="e">
        <f ca="1">RANK(Distances!V4,Distances!$C4:$AG31,1)-1</f>
        <v>#VALUE!</v>
      </c>
      <c r="V3" t="e">
        <f ca="1">RANK(Distances!W4,Distances!$C4:$AG31,1)-1</f>
        <v>#VALUE!</v>
      </c>
      <c r="W3" t="e">
        <f ca="1">RANK(Distances!X4,Distances!$C4:$AG31,1)-1</f>
        <v>#VALUE!</v>
      </c>
      <c r="X3" t="e">
        <f ca="1">RANK(Distances!Y4,Distances!$C4:$AG31,1)-1</f>
        <v>#VALUE!</v>
      </c>
      <c r="Y3" t="e">
        <f ca="1">RANK(Distances!Z4,Distances!$C4:$AG31,1)-1</f>
        <v>#VALUE!</v>
      </c>
      <c r="Z3" t="e">
        <f ca="1">RANK(Distances!AA4,Distances!$C4:$AG31,1)-1</f>
        <v>#VALUE!</v>
      </c>
      <c r="AA3" t="e">
        <f ca="1">RANK(Distances!AB4,Distances!$C4:$AG31,1)-1</f>
        <v>#VALUE!</v>
      </c>
      <c r="AB3" t="e">
        <f ca="1">RANK(Distances!AC4,Distances!$C4:$AG31,1)-1</f>
        <v>#VALUE!</v>
      </c>
      <c r="AC3" t="e">
        <f ca="1">RANK(Distances!AD4,Distances!$C4:$AG31,1)-1</f>
        <v>#VALUE!</v>
      </c>
      <c r="AD3" t="e">
        <f ca="1">RANK(Distances!AE4,Distances!$C4:$AG31,1)-1</f>
        <v>#VALUE!</v>
      </c>
      <c r="AE3" t="e">
        <f ca="1">RANK(Distances!AF4,Distances!$C4:$AG31,1)-1</f>
        <v>#VALUE!</v>
      </c>
      <c r="AF3" t="e">
        <f ca="1">RANK(Distances!AG4,Distances!$C4:$AG31,1)-1</f>
        <v>#VALUE!</v>
      </c>
    </row>
    <row r="4" spans="1:32" x14ac:dyDescent="0.35">
      <c r="A4" t="s">
        <v>22</v>
      </c>
      <c r="B4" t="e">
        <f ca="1">RANK(Distances!C5,Distances!$C5:$AG32,1)-1</f>
        <v>#VALUE!</v>
      </c>
      <c r="C4" t="e">
        <f ca="1">RANK(Distances!D5,Distances!$C5:$AG32,1)-1</f>
        <v>#VALUE!</v>
      </c>
      <c r="D4" t="e">
        <f ca="1">RANK(Distances!E5,Distances!$C5:$AG32,1)-1</f>
        <v>#VALUE!</v>
      </c>
      <c r="E4" t="e">
        <f ca="1">RANK(Distances!F5,Distances!$C5:$AG32,1)-1</f>
        <v>#VALUE!</v>
      </c>
      <c r="F4" t="e">
        <f ca="1">RANK(Distances!G5,Distances!$C5:$AG32,1)-1</f>
        <v>#VALUE!</v>
      </c>
      <c r="G4" t="e">
        <f ca="1">RANK(Distances!H5,Distances!$C5:$AG32,1)-1</f>
        <v>#VALUE!</v>
      </c>
      <c r="H4" t="e">
        <f ca="1">RANK(Distances!I5,Distances!$C5:$AG32,1)-1</f>
        <v>#VALUE!</v>
      </c>
      <c r="I4" t="e">
        <f ca="1">RANK(Distances!J5,Distances!$C5:$AG32,1)-1</f>
        <v>#VALUE!</v>
      </c>
      <c r="J4" t="e">
        <f ca="1">RANK(Distances!K5,Distances!$C5:$AG32,1)-1</f>
        <v>#VALUE!</v>
      </c>
      <c r="K4" t="e">
        <f ca="1">RANK(Distances!L5,Distances!$C5:$AG32,1)-1</f>
        <v>#VALUE!</v>
      </c>
      <c r="L4" t="e">
        <f ca="1">RANK(Distances!M5,Distances!$C5:$AG32,1)-1</f>
        <v>#VALUE!</v>
      </c>
      <c r="M4" t="e">
        <f ca="1">RANK(Distances!N5,Distances!$C5:$AG32,1)-1</f>
        <v>#VALUE!</v>
      </c>
      <c r="N4" t="e">
        <f ca="1">RANK(Distances!O5,Distances!$C5:$AG32,1)-1</f>
        <v>#VALUE!</v>
      </c>
      <c r="O4" t="e">
        <f ca="1">RANK(Distances!P5,Distances!$C5:$AG32,1)-1</f>
        <v>#VALUE!</v>
      </c>
      <c r="P4" t="e">
        <f ca="1">RANK(Distances!Q5,Distances!$C5:$AG32,1)-1</f>
        <v>#VALUE!</v>
      </c>
      <c r="Q4" t="e">
        <f ca="1">RANK(Distances!R5,Distances!$C5:$AG32,1)-1</f>
        <v>#VALUE!</v>
      </c>
      <c r="R4" t="e">
        <f ca="1">RANK(Distances!S5,Distances!$C5:$AG32,1)-1</f>
        <v>#VALUE!</v>
      </c>
      <c r="S4" t="e">
        <f ca="1">RANK(Distances!T5,Distances!$C5:$AG32,1)-1</f>
        <v>#VALUE!</v>
      </c>
      <c r="T4" t="e">
        <f ca="1">RANK(Distances!U5,Distances!$C5:$AG32,1)-1</f>
        <v>#VALUE!</v>
      </c>
      <c r="U4" t="e">
        <f ca="1">RANK(Distances!V5,Distances!$C5:$AG32,1)-1</f>
        <v>#VALUE!</v>
      </c>
      <c r="V4" t="e">
        <f ca="1">RANK(Distances!W5,Distances!$C5:$AG32,1)-1</f>
        <v>#VALUE!</v>
      </c>
      <c r="W4" t="e">
        <f ca="1">RANK(Distances!X5,Distances!$C5:$AG32,1)-1</f>
        <v>#VALUE!</v>
      </c>
      <c r="X4" t="e">
        <f ca="1">RANK(Distances!Y5,Distances!$C5:$AG32,1)-1</f>
        <v>#VALUE!</v>
      </c>
      <c r="Y4" t="e">
        <f ca="1">RANK(Distances!Z5,Distances!$C5:$AG32,1)-1</f>
        <v>#VALUE!</v>
      </c>
      <c r="Z4" t="e">
        <f ca="1">RANK(Distances!AA5,Distances!$C5:$AG32,1)-1</f>
        <v>#VALUE!</v>
      </c>
      <c r="AA4" t="e">
        <f ca="1">RANK(Distances!AB5,Distances!$C5:$AG32,1)-1</f>
        <v>#VALUE!</v>
      </c>
      <c r="AB4" t="e">
        <f ca="1">RANK(Distances!AC5,Distances!$C5:$AG32,1)-1</f>
        <v>#VALUE!</v>
      </c>
      <c r="AC4" t="e">
        <f ca="1">RANK(Distances!AD5,Distances!$C5:$AG32,1)-1</f>
        <v>#VALUE!</v>
      </c>
      <c r="AD4" t="e">
        <f ca="1">RANK(Distances!AE5,Distances!$C5:$AG32,1)-1</f>
        <v>#VALUE!</v>
      </c>
      <c r="AE4" t="e">
        <f ca="1">RANK(Distances!AF5,Distances!$C5:$AG32,1)-1</f>
        <v>#VALUE!</v>
      </c>
      <c r="AF4" t="e">
        <f ca="1">RANK(Distances!AG5,Distances!$C5:$AG32,1)-1</f>
        <v>#VALUE!</v>
      </c>
    </row>
    <row r="5" spans="1:32" x14ac:dyDescent="0.35">
      <c r="A5" t="s">
        <v>28</v>
      </c>
      <c r="B5" t="e">
        <f ca="1">RANK(Distances!C6,Distances!$C6:$AG33,1)-1</f>
        <v>#VALUE!</v>
      </c>
      <c r="C5" t="e">
        <f ca="1">RANK(Distances!D6,Distances!$C6:$AG33,1)-1</f>
        <v>#VALUE!</v>
      </c>
      <c r="D5" t="e">
        <f ca="1">RANK(Distances!E6,Distances!$C6:$AG33,1)-1</f>
        <v>#VALUE!</v>
      </c>
      <c r="E5" t="e">
        <f ca="1">RANK(Distances!F6,Distances!$C6:$AG33,1)-1</f>
        <v>#VALUE!</v>
      </c>
      <c r="F5" t="e">
        <f ca="1">RANK(Distances!G6,Distances!$C6:$AG33,1)-1</f>
        <v>#VALUE!</v>
      </c>
      <c r="G5" t="e">
        <f ca="1">RANK(Distances!H6,Distances!$C6:$AG33,1)-1</f>
        <v>#VALUE!</v>
      </c>
      <c r="H5" t="e">
        <f ca="1">RANK(Distances!I6,Distances!$C6:$AG33,1)-1</f>
        <v>#VALUE!</v>
      </c>
      <c r="I5" t="e">
        <f ca="1">RANK(Distances!J6,Distances!$C6:$AG33,1)-1</f>
        <v>#VALUE!</v>
      </c>
      <c r="J5" t="e">
        <f ca="1">RANK(Distances!K6,Distances!$C6:$AG33,1)-1</f>
        <v>#VALUE!</v>
      </c>
      <c r="K5" t="e">
        <f ca="1">RANK(Distances!L6,Distances!$C6:$AG33,1)-1</f>
        <v>#VALUE!</v>
      </c>
      <c r="L5" t="e">
        <f ca="1">RANK(Distances!M6,Distances!$C6:$AG33,1)-1</f>
        <v>#VALUE!</v>
      </c>
      <c r="M5" t="e">
        <f ca="1">RANK(Distances!N6,Distances!$C6:$AG33,1)-1</f>
        <v>#VALUE!</v>
      </c>
      <c r="N5" t="e">
        <f ca="1">RANK(Distances!O6,Distances!$C6:$AG33,1)-1</f>
        <v>#VALUE!</v>
      </c>
      <c r="O5" t="e">
        <f ca="1">RANK(Distances!P6,Distances!$C6:$AG33,1)-1</f>
        <v>#VALUE!</v>
      </c>
      <c r="P5" t="e">
        <f ca="1">RANK(Distances!Q6,Distances!$C6:$AG33,1)-1</f>
        <v>#VALUE!</v>
      </c>
      <c r="Q5" t="e">
        <f ca="1">RANK(Distances!R6,Distances!$C6:$AG33,1)-1</f>
        <v>#VALUE!</v>
      </c>
      <c r="R5" t="e">
        <f ca="1">RANK(Distances!S6,Distances!$C6:$AG33,1)-1</f>
        <v>#VALUE!</v>
      </c>
      <c r="S5" t="e">
        <f ca="1">RANK(Distances!T6,Distances!$C6:$AG33,1)-1</f>
        <v>#VALUE!</v>
      </c>
      <c r="T5" t="e">
        <f ca="1">RANK(Distances!U6,Distances!$C6:$AG33,1)-1</f>
        <v>#VALUE!</v>
      </c>
      <c r="U5" t="e">
        <f ca="1">RANK(Distances!V6,Distances!$C6:$AG33,1)-1</f>
        <v>#VALUE!</v>
      </c>
      <c r="V5" t="e">
        <f ca="1">RANK(Distances!W6,Distances!$C6:$AG33,1)-1</f>
        <v>#VALUE!</v>
      </c>
      <c r="W5" t="e">
        <f ca="1">RANK(Distances!X6,Distances!$C6:$AG33,1)-1</f>
        <v>#VALUE!</v>
      </c>
      <c r="X5" t="e">
        <f ca="1">RANK(Distances!Y6,Distances!$C6:$AG33,1)-1</f>
        <v>#VALUE!</v>
      </c>
      <c r="Y5" t="e">
        <f ca="1">RANK(Distances!Z6,Distances!$C6:$AG33,1)-1</f>
        <v>#VALUE!</v>
      </c>
      <c r="Z5" t="e">
        <f ca="1">RANK(Distances!AA6,Distances!$C6:$AG33,1)-1</f>
        <v>#VALUE!</v>
      </c>
      <c r="AA5" t="e">
        <f ca="1">RANK(Distances!AB6,Distances!$C6:$AG33,1)-1</f>
        <v>#VALUE!</v>
      </c>
      <c r="AB5" t="e">
        <f ca="1">RANK(Distances!AC6,Distances!$C6:$AG33,1)-1</f>
        <v>#VALUE!</v>
      </c>
      <c r="AC5" t="e">
        <f ca="1">RANK(Distances!AD6,Distances!$C6:$AG33,1)-1</f>
        <v>#VALUE!</v>
      </c>
      <c r="AD5" t="e">
        <f ca="1">RANK(Distances!AE6,Distances!$C6:$AG33,1)-1</f>
        <v>#VALUE!</v>
      </c>
      <c r="AE5" t="e">
        <f ca="1">RANK(Distances!AF6,Distances!$C6:$AG33,1)-1</f>
        <v>#VALUE!</v>
      </c>
      <c r="AF5" t="e">
        <f ca="1">RANK(Distances!AG6,Distances!$C6:$AG33,1)-1</f>
        <v>#VALUE!</v>
      </c>
    </row>
    <row r="6" spans="1:32" x14ac:dyDescent="0.35">
      <c r="A6" t="s">
        <v>28</v>
      </c>
      <c r="B6" t="e">
        <f ca="1">RANK(Distances!C7,Distances!$C7:$AG34,1)-1</f>
        <v>#VALUE!</v>
      </c>
      <c r="C6" t="e">
        <f ca="1">RANK(Distances!D7,Distances!$C7:$AG34,1)-1</f>
        <v>#VALUE!</v>
      </c>
      <c r="D6" t="e">
        <f ca="1">RANK(Distances!E7,Distances!$C7:$AG34,1)-1</f>
        <v>#VALUE!</v>
      </c>
      <c r="E6" t="e">
        <f ca="1">RANK(Distances!F7,Distances!$C7:$AG34,1)-1</f>
        <v>#VALUE!</v>
      </c>
      <c r="F6" t="e">
        <f ca="1">RANK(Distances!G7,Distances!$C7:$AG34,1)-1</f>
        <v>#VALUE!</v>
      </c>
      <c r="G6" t="e">
        <f ca="1">RANK(Distances!H7,Distances!$C7:$AG34,1)-1</f>
        <v>#VALUE!</v>
      </c>
      <c r="H6" t="e">
        <f ca="1">RANK(Distances!I7,Distances!$C7:$AG34,1)-1</f>
        <v>#VALUE!</v>
      </c>
      <c r="I6" t="e">
        <f ca="1">RANK(Distances!J7,Distances!$C7:$AG34,1)-1</f>
        <v>#VALUE!</v>
      </c>
      <c r="J6" t="e">
        <f ca="1">RANK(Distances!K7,Distances!$C7:$AG34,1)-1</f>
        <v>#VALUE!</v>
      </c>
      <c r="K6" t="e">
        <f ca="1">RANK(Distances!L7,Distances!$C7:$AG34,1)-1</f>
        <v>#VALUE!</v>
      </c>
      <c r="L6" t="e">
        <f ca="1">RANK(Distances!M7,Distances!$C7:$AG34,1)-1</f>
        <v>#VALUE!</v>
      </c>
      <c r="M6" t="e">
        <f ca="1">RANK(Distances!N7,Distances!$C7:$AG34,1)-1</f>
        <v>#VALUE!</v>
      </c>
      <c r="N6" t="e">
        <f ca="1">RANK(Distances!O7,Distances!$C7:$AG34,1)-1</f>
        <v>#VALUE!</v>
      </c>
      <c r="O6" t="e">
        <f ca="1">RANK(Distances!P7,Distances!$C7:$AG34,1)-1</f>
        <v>#VALUE!</v>
      </c>
      <c r="P6" t="e">
        <f ca="1">RANK(Distances!Q7,Distances!$C7:$AG34,1)-1</f>
        <v>#VALUE!</v>
      </c>
      <c r="Q6" t="e">
        <f ca="1">RANK(Distances!R7,Distances!$C7:$AG34,1)-1</f>
        <v>#VALUE!</v>
      </c>
      <c r="R6" t="e">
        <f ca="1">RANK(Distances!S7,Distances!$C7:$AG34,1)-1</f>
        <v>#VALUE!</v>
      </c>
      <c r="S6" t="e">
        <f ca="1">RANK(Distances!T7,Distances!$C7:$AG34,1)-1</f>
        <v>#VALUE!</v>
      </c>
      <c r="T6" t="e">
        <f ca="1">RANK(Distances!U7,Distances!$C7:$AG34,1)-1</f>
        <v>#VALUE!</v>
      </c>
      <c r="U6" t="e">
        <f ca="1">RANK(Distances!V7,Distances!$C7:$AG34,1)-1</f>
        <v>#VALUE!</v>
      </c>
      <c r="V6" t="e">
        <f ca="1">RANK(Distances!W7,Distances!$C7:$AG34,1)-1</f>
        <v>#VALUE!</v>
      </c>
      <c r="W6" t="e">
        <f ca="1">RANK(Distances!X7,Distances!$C7:$AG34,1)-1</f>
        <v>#VALUE!</v>
      </c>
      <c r="X6" t="e">
        <f ca="1">RANK(Distances!Y7,Distances!$C7:$AG34,1)-1</f>
        <v>#VALUE!</v>
      </c>
      <c r="Y6" t="e">
        <f ca="1">RANK(Distances!Z7,Distances!$C7:$AG34,1)-1</f>
        <v>#VALUE!</v>
      </c>
      <c r="Z6" t="e">
        <f ca="1">RANK(Distances!AA7,Distances!$C7:$AG34,1)-1</f>
        <v>#VALUE!</v>
      </c>
      <c r="AA6" t="e">
        <f ca="1">RANK(Distances!AB7,Distances!$C7:$AG34,1)-1</f>
        <v>#VALUE!</v>
      </c>
      <c r="AB6" t="e">
        <f ca="1">RANK(Distances!AC7,Distances!$C7:$AG34,1)-1</f>
        <v>#VALUE!</v>
      </c>
      <c r="AC6" t="e">
        <f ca="1">RANK(Distances!AD7,Distances!$C7:$AG34,1)-1</f>
        <v>#VALUE!</v>
      </c>
      <c r="AD6" t="e">
        <f ca="1">RANK(Distances!AE7,Distances!$C7:$AG34,1)-1</f>
        <v>#VALUE!</v>
      </c>
      <c r="AE6" t="e">
        <f ca="1">RANK(Distances!AF7,Distances!$C7:$AG34,1)-1</f>
        <v>#VALUE!</v>
      </c>
      <c r="AF6" t="e">
        <f ca="1">RANK(Distances!AG7,Distances!$C7:$AG34,1)-1</f>
        <v>#VALUE!</v>
      </c>
    </row>
    <row r="7" spans="1:32" x14ac:dyDescent="0.35">
      <c r="A7" t="s">
        <v>31</v>
      </c>
      <c r="B7" t="e">
        <f ca="1">RANK(Distances!C8,Distances!$C8:$AG35,1)-1</f>
        <v>#VALUE!</v>
      </c>
      <c r="C7" t="e">
        <f ca="1">RANK(Distances!D8,Distances!$C8:$AG35,1)-1</f>
        <v>#VALUE!</v>
      </c>
      <c r="D7" t="e">
        <f ca="1">RANK(Distances!E8,Distances!$C8:$AG35,1)-1</f>
        <v>#VALUE!</v>
      </c>
      <c r="E7" t="e">
        <f ca="1">RANK(Distances!F8,Distances!$C8:$AG35,1)-1</f>
        <v>#VALUE!</v>
      </c>
      <c r="F7" t="e">
        <f ca="1">RANK(Distances!G8,Distances!$C8:$AG35,1)-1</f>
        <v>#VALUE!</v>
      </c>
      <c r="G7" t="e">
        <f ca="1">RANK(Distances!H8,Distances!$C8:$AG35,1)-1</f>
        <v>#VALUE!</v>
      </c>
      <c r="H7" t="e">
        <f ca="1">RANK(Distances!I8,Distances!$C8:$AG35,1)-1</f>
        <v>#VALUE!</v>
      </c>
      <c r="I7" t="e">
        <f ca="1">RANK(Distances!J8,Distances!$C8:$AG35,1)-1</f>
        <v>#VALUE!</v>
      </c>
      <c r="J7" t="e">
        <f ca="1">RANK(Distances!K8,Distances!$C8:$AG35,1)-1</f>
        <v>#VALUE!</v>
      </c>
      <c r="K7" t="e">
        <f ca="1">RANK(Distances!L8,Distances!$C8:$AG35,1)-1</f>
        <v>#VALUE!</v>
      </c>
      <c r="L7" t="e">
        <f ca="1">RANK(Distances!M8,Distances!$C8:$AG35,1)-1</f>
        <v>#VALUE!</v>
      </c>
      <c r="M7" t="e">
        <f ca="1">RANK(Distances!N8,Distances!$C8:$AG35,1)-1</f>
        <v>#VALUE!</v>
      </c>
      <c r="N7" t="e">
        <f ca="1">RANK(Distances!O8,Distances!$C8:$AG35,1)-1</f>
        <v>#VALUE!</v>
      </c>
      <c r="O7" t="e">
        <f ca="1">RANK(Distances!P8,Distances!$C8:$AG35,1)-1</f>
        <v>#VALUE!</v>
      </c>
      <c r="P7" t="e">
        <f ca="1">RANK(Distances!Q8,Distances!$C8:$AG35,1)-1</f>
        <v>#VALUE!</v>
      </c>
      <c r="Q7" t="e">
        <f ca="1">RANK(Distances!R8,Distances!$C8:$AG35,1)-1</f>
        <v>#VALUE!</v>
      </c>
      <c r="R7" t="e">
        <f ca="1">RANK(Distances!S8,Distances!$C8:$AG35,1)-1</f>
        <v>#VALUE!</v>
      </c>
      <c r="S7" t="e">
        <f ca="1">RANK(Distances!T8,Distances!$C8:$AG35,1)-1</f>
        <v>#VALUE!</v>
      </c>
      <c r="T7" t="e">
        <f ca="1">RANK(Distances!U8,Distances!$C8:$AG35,1)-1</f>
        <v>#VALUE!</v>
      </c>
      <c r="U7" t="e">
        <f ca="1">RANK(Distances!V8,Distances!$C8:$AG35,1)-1</f>
        <v>#VALUE!</v>
      </c>
      <c r="V7" t="e">
        <f ca="1">RANK(Distances!W8,Distances!$C8:$AG35,1)-1</f>
        <v>#VALUE!</v>
      </c>
      <c r="W7" t="e">
        <f ca="1">RANK(Distances!X8,Distances!$C8:$AG35,1)-1</f>
        <v>#VALUE!</v>
      </c>
      <c r="X7" t="e">
        <f ca="1">RANK(Distances!Y8,Distances!$C8:$AG35,1)-1</f>
        <v>#VALUE!</v>
      </c>
      <c r="Y7" t="e">
        <f ca="1">RANK(Distances!Z8,Distances!$C8:$AG35,1)-1</f>
        <v>#VALUE!</v>
      </c>
      <c r="Z7" t="e">
        <f ca="1">RANK(Distances!AA8,Distances!$C8:$AG35,1)-1</f>
        <v>#VALUE!</v>
      </c>
      <c r="AA7" t="e">
        <f ca="1">RANK(Distances!AB8,Distances!$C8:$AG35,1)-1</f>
        <v>#VALUE!</v>
      </c>
      <c r="AB7" t="e">
        <f ca="1">RANK(Distances!AC8,Distances!$C8:$AG35,1)-1</f>
        <v>#VALUE!</v>
      </c>
      <c r="AC7" t="e">
        <f ca="1">RANK(Distances!AD8,Distances!$C8:$AG35,1)-1</f>
        <v>#VALUE!</v>
      </c>
      <c r="AD7" t="e">
        <f ca="1">RANK(Distances!AE8,Distances!$C8:$AG35,1)-1</f>
        <v>#VALUE!</v>
      </c>
      <c r="AE7" t="e">
        <f ca="1">RANK(Distances!AF8,Distances!$C8:$AG35,1)-1</f>
        <v>#VALUE!</v>
      </c>
      <c r="AF7" t="e">
        <f ca="1">RANK(Distances!AG8,Distances!$C8:$AG35,1)-1</f>
        <v>#VALUE!</v>
      </c>
    </row>
    <row r="8" spans="1:32" x14ac:dyDescent="0.35">
      <c r="A8" t="s">
        <v>13</v>
      </c>
      <c r="B8" t="e">
        <f ca="1">RANK(Distances!C9,Distances!$C9:$AG36,1)-1</f>
        <v>#VALUE!</v>
      </c>
      <c r="C8" t="e">
        <f ca="1">RANK(Distances!D9,Distances!$C9:$AG36,1)-1</f>
        <v>#VALUE!</v>
      </c>
      <c r="D8" t="e">
        <f ca="1">RANK(Distances!E9,Distances!$C9:$AG36,1)-1</f>
        <v>#VALUE!</v>
      </c>
      <c r="E8" t="e">
        <f ca="1">RANK(Distances!F9,Distances!$C9:$AG36,1)-1</f>
        <v>#VALUE!</v>
      </c>
      <c r="F8" t="e">
        <f ca="1">RANK(Distances!G9,Distances!$C9:$AG36,1)-1</f>
        <v>#VALUE!</v>
      </c>
      <c r="G8" t="e">
        <f ca="1">RANK(Distances!H9,Distances!$C9:$AG36,1)-1</f>
        <v>#VALUE!</v>
      </c>
      <c r="H8" t="e">
        <f ca="1">RANK(Distances!I9,Distances!$C9:$AG36,1)-1</f>
        <v>#VALUE!</v>
      </c>
      <c r="I8" t="e">
        <f ca="1">RANK(Distances!J9,Distances!$C9:$AG36,1)-1</f>
        <v>#VALUE!</v>
      </c>
      <c r="J8" t="e">
        <f ca="1">RANK(Distances!K9,Distances!$C9:$AG36,1)-1</f>
        <v>#VALUE!</v>
      </c>
      <c r="K8" t="e">
        <f ca="1">RANK(Distances!L9,Distances!$C9:$AG36,1)-1</f>
        <v>#VALUE!</v>
      </c>
      <c r="L8" t="e">
        <f ca="1">RANK(Distances!M9,Distances!$C9:$AG36,1)-1</f>
        <v>#VALUE!</v>
      </c>
      <c r="M8" t="e">
        <f ca="1">RANK(Distances!N9,Distances!$C9:$AG36,1)-1</f>
        <v>#VALUE!</v>
      </c>
      <c r="N8" t="e">
        <f ca="1">RANK(Distances!O9,Distances!$C9:$AG36,1)-1</f>
        <v>#VALUE!</v>
      </c>
      <c r="O8" t="e">
        <f ca="1">RANK(Distances!P9,Distances!$C9:$AG36,1)-1</f>
        <v>#VALUE!</v>
      </c>
      <c r="P8" t="e">
        <f ca="1">RANK(Distances!Q9,Distances!$C9:$AG36,1)-1</f>
        <v>#VALUE!</v>
      </c>
      <c r="Q8" t="e">
        <f ca="1">RANK(Distances!R9,Distances!$C9:$AG36,1)-1</f>
        <v>#VALUE!</v>
      </c>
      <c r="R8" t="e">
        <f ca="1">RANK(Distances!S9,Distances!$C9:$AG36,1)-1</f>
        <v>#VALUE!</v>
      </c>
      <c r="S8" t="e">
        <f ca="1">RANK(Distances!T9,Distances!$C9:$AG36,1)-1</f>
        <v>#VALUE!</v>
      </c>
      <c r="T8" t="e">
        <f ca="1">RANK(Distances!U9,Distances!$C9:$AG36,1)-1</f>
        <v>#VALUE!</v>
      </c>
      <c r="U8" t="e">
        <f ca="1">RANK(Distances!V9,Distances!$C9:$AG36,1)-1</f>
        <v>#VALUE!</v>
      </c>
      <c r="V8" t="e">
        <f ca="1">RANK(Distances!W9,Distances!$C9:$AG36,1)-1</f>
        <v>#VALUE!</v>
      </c>
      <c r="W8" t="e">
        <f ca="1">RANK(Distances!X9,Distances!$C9:$AG36,1)-1</f>
        <v>#VALUE!</v>
      </c>
      <c r="X8" t="e">
        <f ca="1">RANK(Distances!Y9,Distances!$C9:$AG36,1)-1</f>
        <v>#VALUE!</v>
      </c>
      <c r="Y8" t="e">
        <f ca="1">RANK(Distances!Z9,Distances!$C9:$AG36,1)-1</f>
        <v>#VALUE!</v>
      </c>
      <c r="Z8" t="e">
        <f ca="1">RANK(Distances!AA9,Distances!$C9:$AG36,1)-1</f>
        <v>#VALUE!</v>
      </c>
      <c r="AA8" t="e">
        <f ca="1">RANK(Distances!AB9,Distances!$C9:$AG36,1)-1</f>
        <v>#VALUE!</v>
      </c>
      <c r="AB8" t="e">
        <f ca="1">RANK(Distances!AC9,Distances!$C9:$AG36,1)-1</f>
        <v>#VALUE!</v>
      </c>
      <c r="AC8" t="e">
        <f ca="1">RANK(Distances!AD9,Distances!$C9:$AG36,1)-1</f>
        <v>#VALUE!</v>
      </c>
      <c r="AD8" t="e">
        <f ca="1">RANK(Distances!AE9,Distances!$C9:$AG36,1)-1</f>
        <v>#VALUE!</v>
      </c>
      <c r="AE8" t="e">
        <f ca="1">RANK(Distances!AF9,Distances!$C9:$AG36,1)-1</f>
        <v>#VALUE!</v>
      </c>
      <c r="AF8" t="e">
        <f ca="1">RANK(Distances!AG9,Distances!$C9:$AG36,1)-1</f>
        <v>#VALUE!</v>
      </c>
    </row>
    <row r="9" spans="1:32" x14ac:dyDescent="0.35">
      <c r="A9" t="s">
        <v>31</v>
      </c>
      <c r="B9" t="e">
        <f ca="1">RANK(Distances!C10,Distances!$C10:$AG37,1)-1</f>
        <v>#VALUE!</v>
      </c>
      <c r="C9" t="e">
        <f ca="1">RANK(Distances!D10,Distances!$C10:$AG37,1)-1</f>
        <v>#VALUE!</v>
      </c>
      <c r="D9" t="e">
        <f ca="1">RANK(Distances!E10,Distances!$C10:$AG37,1)-1</f>
        <v>#VALUE!</v>
      </c>
      <c r="E9" t="e">
        <f ca="1">RANK(Distances!F10,Distances!$C10:$AG37,1)-1</f>
        <v>#VALUE!</v>
      </c>
      <c r="F9" t="e">
        <f ca="1">RANK(Distances!G10,Distances!$C10:$AG37,1)-1</f>
        <v>#VALUE!</v>
      </c>
      <c r="G9" t="e">
        <f ca="1">RANK(Distances!H10,Distances!$C10:$AG37,1)-1</f>
        <v>#VALUE!</v>
      </c>
      <c r="H9" t="e">
        <f ca="1">RANK(Distances!I10,Distances!$C10:$AG37,1)-1</f>
        <v>#VALUE!</v>
      </c>
      <c r="I9" t="e">
        <f ca="1">RANK(Distances!J10,Distances!$C10:$AG37,1)-1</f>
        <v>#VALUE!</v>
      </c>
      <c r="J9" t="e">
        <f ca="1">RANK(Distances!K10,Distances!$C10:$AG37,1)-1</f>
        <v>#VALUE!</v>
      </c>
      <c r="K9" t="e">
        <f ca="1">RANK(Distances!L10,Distances!$C10:$AG37,1)-1</f>
        <v>#VALUE!</v>
      </c>
      <c r="L9" t="e">
        <f ca="1">RANK(Distances!M10,Distances!$C10:$AG37,1)-1</f>
        <v>#VALUE!</v>
      </c>
      <c r="M9" t="e">
        <f ca="1">RANK(Distances!N10,Distances!$C10:$AG37,1)-1</f>
        <v>#VALUE!</v>
      </c>
      <c r="N9" t="e">
        <f ca="1">RANK(Distances!O10,Distances!$C10:$AG37,1)-1</f>
        <v>#VALUE!</v>
      </c>
      <c r="O9" t="e">
        <f ca="1">RANK(Distances!P10,Distances!$C10:$AG37,1)-1</f>
        <v>#VALUE!</v>
      </c>
      <c r="P9" t="e">
        <f ca="1">RANK(Distances!Q10,Distances!$C10:$AG37,1)-1</f>
        <v>#VALUE!</v>
      </c>
      <c r="Q9" t="e">
        <f ca="1">RANK(Distances!R10,Distances!$C10:$AG37,1)-1</f>
        <v>#VALUE!</v>
      </c>
      <c r="R9" t="e">
        <f ca="1">RANK(Distances!S10,Distances!$C10:$AG37,1)-1</f>
        <v>#VALUE!</v>
      </c>
      <c r="S9" t="e">
        <f ca="1">RANK(Distances!T10,Distances!$C10:$AG37,1)-1</f>
        <v>#VALUE!</v>
      </c>
      <c r="T9" t="e">
        <f ca="1">RANK(Distances!U10,Distances!$C10:$AG37,1)-1</f>
        <v>#VALUE!</v>
      </c>
      <c r="U9" t="e">
        <f ca="1">RANK(Distances!V10,Distances!$C10:$AG37,1)-1</f>
        <v>#VALUE!</v>
      </c>
      <c r="V9" t="e">
        <f ca="1">RANK(Distances!W10,Distances!$C10:$AG37,1)-1</f>
        <v>#VALUE!</v>
      </c>
      <c r="W9" t="e">
        <f ca="1">RANK(Distances!X10,Distances!$C10:$AG37,1)-1</f>
        <v>#VALUE!</v>
      </c>
      <c r="X9" t="e">
        <f ca="1">RANK(Distances!Y10,Distances!$C10:$AG37,1)-1</f>
        <v>#VALUE!</v>
      </c>
      <c r="Y9" t="e">
        <f ca="1">RANK(Distances!Z10,Distances!$C10:$AG37,1)-1</f>
        <v>#VALUE!</v>
      </c>
      <c r="Z9" t="e">
        <f ca="1">RANK(Distances!AA10,Distances!$C10:$AG37,1)-1</f>
        <v>#VALUE!</v>
      </c>
      <c r="AA9" t="e">
        <f ca="1">RANK(Distances!AB10,Distances!$C10:$AG37,1)-1</f>
        <v>#VALUE!</v>
      </c>
      <c r="AB9" t="e">
        <f ca="1">RANK(Distances!AC10,Distances!$C10:$AG37,1)-1</f>
        <v>#VALUE!</v>
      </c>
      <c r="AC9" t="e">
        <f ca="1">RANK(Distances!AD10,Distances!$C10:$AG37,1)-1</f>
        <v>#VALUE!</v>
      </c>
      <c r="AD9" t="e">
        <f ca="1">RANK(Distances!AE10,Distances!$C10:$AG37,1)-1</f>
        <v>#VALUE!</v>
      </c>
      <c r="AE9" t="e">
        <f ca="1">RANK(Distances!AF10,Distances!$C10:$AG37,1)-1</f>
        <v>#VALUE!</v>
      </c>
      <c r="AF9" t="e">
        <f ca="1">RANK(Distances!AG10,Distances!$C10:$AG37,1)-1</f>
        <v>#VALUE!</v>
      </c>
    </row>
    <row r="10" spans="1:32" x14ac:dyDescent="0.35">
      <c r="A10" t="s">
        <v>70</v>
      </c>
      <c r="B10" t="e">
        <f ca="1">RANK(Distances!C11,Distances!$C11:$AG38,1)-1</f>
        <v>#VALUE!</v>
      </c>
      <c r="C10" t="e">
        <f ca="1">RANK(Distances!D11,Distances!$C11:$AG38,1)-1</f>
        <v>#VALUE!</v>
      </c>
      <c r="D10" t="e">
        <f ca="1">RANK(Distances!E11,Distances!$C11:$AG38,1)-1</f>
        <v>#VALUE!</v>
      </c>
      <c r="E10" t="e">
        <f ca="1">RANK(Distances!F11,Distances!$C11:$AG38,1)-1</f>
        <v>#VALUE!</v>
      </c>
      <c r="F10" t="e">
        <f ca="1">RANK(Distances!G11,Distances!$C11:$AG38,1)-1</f>
        <v>#VALUE!</v>
      </c>
      <c r="G10" t="e">
        <f ca="1">RANK(Distances!H11,Distances!$C11:$AG38,1)-1</f>
        <v>#VALUE!</v>
      </c>
      <c r="H10" t="e">
        <f ca="1">RANK(Distances!I11,Distances!$C11:$AG38,1)-1</f>
        <v>#VALUE!</v>
      </c>
      <c r="I10" t="e">
        <f ca="1">RANK(Distances!J11,Distances!$C11:$AG38,1)-1</f>
        <v>#VALUE!</v>
      </c>
      <c r="J10" t="e">
        <f ca="1">RANK(Distances!K11,Distances!$C11:$AG38,1)-1</f>
        <v>#VALUE!</v>
      </c>
      <c r="K10" t="e">
        <f ca="1">RANK(Distances!L11,Distances!$C11:$AG38,1)-1</f>
        <v>#VALUE!</v>
      </c>
      <c r="L10" t="e">
        <f ca="1">RANK(Distances!M11,Distances!$C11:$AG38,1)-1</f>
        <v>#VALUE!</v>
      </c>
      <c r="M10" t="e">
        <f ca="1">RANK(Distances!N11,Distances!$C11:$AG38,1)-1</f>
        <v>#VALUE!</v>
      </c>
      <c r="N10" t="e">
        <f ca="1">RANK(Distances!O11,Distances!$C11:$AG38,1)-1</f>
        <v>#VALUE!</v>
      </c>
      <c r="O10" t="e">
        <f ca="1">RANK(Distances!P11,Distances!$C11:$AG38,1)-1</f>
        <v>#VALUE!</v>
      </c>
      <c r="P10" t="e">
        <f ca="1">RANK(Distances!Q11,Distances!$C11:$AG38,1)-1</f>
        <v>#VALUE!</v>
      </c>
      <c r="Q10" t="e">
        <f ca="1">RANK(Distances!R11,Distances!$C11:$AG38,1)-1</f>
        <v>#VALUE!</v>
      </c>
      <c r="R10" t="e">
        <f ca="1">RANK(Distances!S11,Distances!$C11:$AG38,1)-1</f>
        <v>#VALUE!</v>
      </c>
      <c r="S10" t="e">
        <f ca="1">RANK(Distances!T11,Distances!$C11:$AG38,1)-1</f>
        <v>#VALUE!</v>
      </c>
      <c r="T10" t="e">
        <f ca="1">RANK(Distances!U11,Distances!$C11:$AG38,1)-1</f>
        <v>#VALUE!</v>
      </c>
      <c r="U10" t="e">
        <f ca="1">RANK(Distances!V11,Distances!$C11:$AG38,1)-1</f>
        <v>#VALUE!</v>
      </c>
      <c r="V10" t="e">
        <f ca="1">RANK(Distances!W11,Distances!$C11:$AG38,1)-1</f>
        <v>#VALUE!</v>
      </c>
      <c r="W10" t="e">
        <f ca="1">RANK(Distances!X11,Distances!$C11:$AG38,1)-1</f>
        <v>#VALUE!</v>
      </c>
      <c r="X10" t="e">
        <f ca="1">RANK(Distances!Y11,Distances!$C11:$AG38,1)-1</f>
        <v>#VALUE!</v>
      </c>
      <c r="Y10" t="e">
        <f ca="1">RANK(Distances!Z11,Distances!$C11:$AG38,1)-1</f>
        <v>#VALUE!</v>
      </c>
      <c r="Z10" t="e">
        <f ca="1">RANK(Distances!AA11,Distances!$C11:$AG38,1)-1</f>
        <v>#VALUE!</v>
      </c>
      <c r="AA10" t="e">
        <f ca="1">RANK(Distances!AB11,Distances!$C11:$AG38,1)-1</f>
        <v>#VALUE!</v>
      </c>
      <c r="AB10" t="e">
        <f ca="1">RANK(Distances!AC11,Distances!$C11:$AG38,1)-1</f>
        <v>#VALUE!</v>
      </c>
      <c r="AC10" t="e">
        <f ca="1">RANK(Distances!AD11,Distances!$C11:$AG38,1)-1</f>
        <v>#VALUE!</v>
      </c>
      <c r="AD10" t="e">
        <f ca="1">RANK(Distances!AE11,Distances!$C11:$AG38,1)-1</f>
        <v>#VALUE!</v>
      </c>
      <c r="AE10" t="e">
        <f ca="1">RANK(Distances!AF11,Distances!$C11:$AG38,1)-1</f>
        <v>#VALUE!</v>
      </c>
      <c r="AF10" t="e">
        <f ca="1">RANK(Distances!AG11,Distances!$C11:$AG38,1)-1</f>
        <v>#VALUE!</v>
      </c>
    </row>
    <row r="11" spans="1:32" x14ac:dyDescent="0.35">
      <c r="A11" t="s">
        <v>93</v>
      </c>
      <c r="B11" t="e">
        <f ca="1">RANK(Distances!C12,Distances!$C12:$AG39,1)-1</f>
        <v>#VALUE!</v>
      </c>
      <c r="C11" t="e">
        <f ca="1">RANK(Distances!D12,Distances!$C12:$AG39,1)-1</f>
        <v>#VALUE!</v>
      </c>
      <c r="D11" t="e">
        <f ca="1">RANK(Distances!E12,Distances!$C12:$AG39,1)-1</f>
        <v>#VALUE!</v>
      </c>
      <c r="E11" t="e">
        <f ca="1">RANK(Distances!F12,Distances!$C12:$AG39,1)-1</f>
        <v>#VALUE!</v>
      </c>
      <c r="F11" t="e">
        <f ca="1">RANK(Distances!G12,Distances!$C12:$AG39,1)-1</f>
        <v>#VALUE!</v>
      </c>
      <c r="G11" t="e">
        <f ca="1">RANK(Distances!H12,Distances!$C12:$AG39,1)-1</f>
        <v>#VALUE!</v>
      </c>
      <c r="H11" t="e">
        <f ca="1">RANK(Distances!I12,Distances!$C12:$AG39,1)-1</f>
        <v>#VALUE!</v>
      </c>
      <c r="I11" t="e">
        <f ca="1">RANK(Distances!J12,Distances!$C12:$AG39,1)-1</f>
        <v>#VALUE!</v>
      </c>
      <c r="J11" t="e">
        <f ca="1">RANK(Distances!K12,Distances!$C12:$AG39,1)-1</f>
        <v>#VALUE!</v>
      </c>
      <c r="K11" t="e">
        <f ca="1">RANK(Distances!L12,Distances!$C12:$AG39,1)-1</f>
        <v>#VALUE!</v>
      </c>
      <c r="L11" t="e">
        <f ca="1">RANK(Distances!M12,Distances!$C12:$AG39,1)-1</f>
        <v>#VALUE!</v>
      </c>
      <c r="M11" t="e">
        <f ca="1">RANK(Distances!N12,Distances!$C12:$AG39,1)-1</f>
        <v>#VALUE!</v>
      </c>
      <c r="N11" t="e">
        <f ca="1">RANK(Distances!O12,Distances!$C12:$AG39,1)-1</f>
        <v>#VALUE!</v>
      </c>
      <c r="O11" t="e">
        <f ca="1">RANK(Distances!P12,Distances!$C12:$AG39,1)-1</f>
        <v>#VALUE!</v>
      </c>
      <c r="P11" t="e">
        <f ca="1">RANK(Distances!Q12,Distances!$C12:$AG39,1)-1</f>
        <v>#VALUE!</v>
      </c>
      <c r="Q11" t="e">
        <f ca="1">RANK(Distances!R12,Distances!$C12:$AG39,1)-1</f>
        <v>#VALUE!</v>
      </c>
      <c r="R11" t="e">
        <f ca="1">RANK(Distances!S12,Distances!$C12:$AG39,1)-1</f>
        <v>#VALUE!</v>
      </c>
      <c r="S11" t="e">
        <f ca="1">RANK(Distances!T12,Distances!$C12:$AG39,1)-1</f>
        <v>#VALUE!</v>
      </c>
      <c r="T11" t="e">
        <f ca="1">RANK(Distances!U12,Distances!$C12:$AG39,1)-1</f>
        <v>#VALUE!</v>
      </c>
      <c r="U11" t="e">
        <f ca="1">RANK(Distances!V12,Distances!$C12:$AG39,1)-1</f>
        <v>#VALUE!</v>
      </c>
      <c r="V11" t="e">
        <f ca="1">RANK(Distances!W12,Distances!$C12:$AG39,1)-1</f>
        <v>#VALUE!</v>
      </c>
      <c r="W11" t="e">
        <f ca="1">RANK(Distances!X12,Distances!$C12:$AG39,1)-1</f>
        <v>#VALUE!</v>
      </c>
      <c r="X11" t="e">
        <f ca="1">RANK(Distances!Y12,Distances!$C12:$AG39,1)-1</f>
        <v>#VALUE!</v>
      </c>
      <c r="Y11" t="e">
        <f ca="1">RANK(Distances!Z12,Distances!$C12:$AG39,1)-1</f>
        <v>#VALUE!</v>
      </c>
      <c r="Z11" t="e">
        <f ca="1">RANK(Distances!AA12,Distances!$C12:$AG39,1)-1</f>
        <v>#VALUE!</v>
      </c>
      <c r="AA11" t="e">
        <f ca="1">RANK(Distances!AB12,Distances!$C12:$AG39,1)-1</f>
        <v>#VALUE!</v>
      </c>
      <c r="AB11" t="e">
        <f ca="1">RANK(Distances!AC12,Distances!$C12:$AG39,1)-1</f>
        <v>#VALUE!</v>
      </c>
      <c r="AC11" t="e">
        <f ca="1">RANK(Distances!AD12,Distances!$C12:$AG39,1)-1</f>
        <v>#VALUE!</v>
      </c>
      <c r="AD11" t="e">
        <f ca="1">RANK(Distances!AE12,Distances!$C12:$AG39,1)-1</f>
        <v>#VALUE!</v>
      </c>
      <c r="AE11" t="e">
        <f ca="1">RANK(Distances!AF12,Distances!$C12:$AG39,1)-1</f>
        <v>#VALUE!</v>
      </c>
      <c r="AF11" t="e">
        <f ca="1">RANK(Distances!AG12,Distances!$C12:$AG39,1)-1</f>
        <v>#VALUE!</v>
      </c>
    </row>
    <row r="12" spans="1:32" x14ac:dyDescent="0.35">
      <c r="A12" t="s">
        <v>70</v>
      </c>
      <c r="B12" t="e">
        <f ca="1">RANK(Distances!C13,Distances!$C13:$AG40,1)-1</f>
        <v>#VALUE!</v>
      </c>
      <c r="C12" t="e">
        <f ca="1">RANK(Distances!D13,Distances!$C13:$AG40,1)-1</f>
        <v>#VALUE!</v>
      </c>
      <c r="D12" t="e">
        <f ca="1">RANK(Distances!E13,Distances!$C13:$AG40,1)-1</f>
        <v>#VALUE!</v>
      </c>
      <c r="E12" t="e">
        <f ca="1">RANK(Distances!F13,Distances!$C13:$AG40,1)-1</f>
        <v>#VALUE!</v>
      </c>
      <c r="F12" t="e">
        <f ca="1">RANK(Distances!G13,Distances!$C13:$AG40,1)-1</f>
        <v>#VALUE!</v>
      </c>
      <c r="G12" t="e">
        <f ca="1">RANK(Distances!H13,Distances!$C13:$AG40,1)-1</f>
        <v>#VALUE!</v>
      </c>
      <c r="H12" t="e">
        <f ca="1">RANK(Distances!I13,Distances!$C13:$AG40,1)-1</f>
        <v>#VALUE!</v>
      </c>
      <c r="I12" t="e">
        <f ca="1">RANK(Distances!J13,Distances!$C13:$AG40,1)-1</f>
        <v>#VALUE!</v>
      </c>
      <c r="J12" t="e">
        <f ca="1">RANK(Distances!K13,Distances!$C13:$AG40,1)-1</f>
        <v>#VALUE!</v>
      </c>
      <c r="K12" t="e">
        <f ca="1">RANK(Distances!L13,Distances!$C13:$AG40,1)-1</f>
        <v>#VALUE!</v>
      </c>
      <c r="L12" t="e">
        <f ca="1">RANK(Distances!M13,Distances!$C13:$AG40,1)-1</f>
        <v>#VALUE!</v>
      </c>
      <c r="M12" t="e">
        <f ca="1">RANK(Distances!N13,Distances!$C13:$AG40,1)-1</f>
        <v>#VALUE!</v>
      </c>
      <c r="N12" t="e">
        <f ca="1">RANK(Distances!O13,Distances!$C13:$AG40,1)-1</f>
        <v>#VALUE!</v>
      </c>
      <c r="O12" t="e">
        <f ca="1">RANK(Distances!P13,Distances!$C13:$AG40,1)-1</f>
        <v>#VALUE!</v>
      </c>
      <c r="P12" t="e">
        <f ca="1">RANK(Distances!Q13,Distances!$C13:$AG40,1)-1</f>
        <v>#VALUE!</v>
      </c>
      <c r="Q12" t="e">
        <f ca="1">RANK(Distances!R13,Distances!$C13:$AG40,1)-1</f>
        <v>#VALUE!</v>
      </c>
      <c r="R12" t="e">
        <f ca="1">RANK(Distances!S13,Distances!$C13:$AG40,1)-1</f>
        <v>#VALUE!</v>
      </c>
      <c r="S12" t="e">
        <f ca="1">RANK(Distances!T13,Distances!$C13:$AG40,1)-1</f>
        <v>#VALUE!</v>
      </c>
      <c r="T12" t="e">
        <f ca="1">RANK(Distances!U13,Distances!$C13:$AG40,1)-1</f>
        <v>#VALUE!</v>
      </c>
      <c r="U12" t="e">
        <f ca="1">RANK(Distances!V13,Distances!$C13:$AG40,1)-1</f>
        <v>#VALUE!</v>
      </c>
      <c r="V12" t="e">
        <f ca="1">RANK(Distances!W13,Distances!$C13:$AG40,1)-1</f>
        <v>#VALUE!</v>
      </c>
      <c r="W12" t="e">
        <f ca="1">RANK(Distances!X13,Distances!$C13:$AG40,1)-1</f>
        <v>#VALUE!</v>
      </c>
      <c r="X12" t="e">
        <f ca="1">RANK(Distances!Y13,Distances!$C13:$AG40,1)-1</f>
        <v>#VALUE!</v>
      </c>
      <c r="Y12" t="e">
        <f ca="1">RANK(Distances!Z13,Distances!$C13:$AG40,1)-1</f>
        <v>#VALUE!</v>
      </c>
      <c r="Z12" t="e">
        <f ca="1">RANK(Distances!AA13,Distances!$C13:$AG40,1)-1</f>
        <v>#VALUE!</v>
      </c>
      <c r="AA12" t="e">
        <f ca="1">RANK(Distances!AB13,Distances!$C13:$AG40,1)-1</f>
        <v>#VALUE!</v>
      </c>
      <c r="AB12" t="e">
        <f ca="1">RANK(Distances!AC13,Distances!$C13:$AG40,1)-1</f>
        <v>#VALUE!</v>
      </c>
      <c r="AC12" t="e">
        <f ca="1">RANK(Distances!AD13,Distances!$C13:$AG40,1)-1</f>
        <v>#VALUE!</v>
      </c>
      <c r="AD12" t="e">
        <f ca="1">RANK(Distances!AE13,Distances!$C13:$AG40,1)-1</f>
        <v>#VALUE!</v>
      </c>
      <c r="AE12" t="e">
        <f ca="1">RANK(Distances!AF13,Distances!$C13:$AG40,1)-1</f>
        <v>#VALUE!</v>
      </c>
      <c r="AF12" t="e">
        <f ca="1">RANK(Distances!AG13,Distances!$C13:$AG40,1)-1</f>
        <v>#VALUE!</v>
      </c>
    </row>
    <row r="13" spans="1:32" x14ac:dyDescent="0.35">
      <c r="A13" t="s">
        <v>18</v>
      </c>
      <c r="B13" t="e">
        <f ca="1">RANK(Distances!C14,Distances!$C14:$AG41,1)-1</f>
        <v>#VALUE!</v>
      </c>
      <c r="C13" t="e">
        <f ca="1">RANK(Distances!D14,Distances!$C14:$AG41,1)-1</f>
        <v>#VALUE!</v>
      </c>
      <c r="D13" t="e">
        <f ca="1">RANK(Distances!E14,Distances!$C14:$AG41,1)-1</f>
        <v>#VALUE!</v>
      </c>
      <c r="E13" t="e">
        <f ca="1">RANK(Distances!F14,Distances!$C14:$AG41,1)-1</f>
        <v>#VALUE!</v>
      </c>
      <c r="F13" t="e">
        <f ca="1">RANK(Distances!G14,Distances!$C14:$AG41,1)-1</f>
        <v>#VALUE!</v>
      </c>
      <c r="G13" t="e">
        <f ca="1">RANK(Distances!H14,Distances!$C14:$AG41,1)-1</f>
        <v>#VALUE!</v>
      </c>
      <c r="H13" t="e">
        <f ca="1">RANK(Distances!I14,Distances!$C14:$AG41,1)-1</f>
        <v>#VALUE!</v>
      </c>
      <c r="I13" t="e">
        <f ca="1">RANK(Distances!J14,Distances!$C14:$AG41,1)-1</f>
        <v>#VALUE!</v>
      </c>
      <c r="J13" t="e">
        <f ca="1">RANK(Distances!K14,Distances!$C14:$AG41,1)-1</f>
        <v>#VALUE!</v>
      </c>
      <c r="K13" t="e">
        <f ca="1">RANK(Distances!L14,Distances!$C14:$AG41,1)-1</f>
        <v>#VALUE!</v>
      </c>
      <c r="L13" t="e">
        <f ca="1">RANK(Distances!M14,Distances!$C14:$AG41,1)-1</f>
        <v>#VALUE!</v>
      </c>
      <c r="M13" t="e">
        <f ca="1">RANK(Distances!N14,Distances!$C14:$AG41,1)-1</f>
        <v>#VALUE!</v>
      </c>
      <c r="N13" t="e">
        <f ca="1">RANK(Distances!O14,Distances!$C14:$AG41,1)-1</f>
        <v>#VALUE!</v>
      </c>
      <c r="O13" t="e">
        <f ca="1">RANK(Distances!P14,Distances!$C14:$AG41,1)-1</f>
        <v>#VALUE!</v>
      </c>
      <c r="P13" t="e">
        <f ca="1">RANK(Distances!Q14,Distances!$C14:$AG41,1)-1</f>
        <v>#VALUE!</v>
      </c>
      <c r="Q13" t="e">
        <f ca="1">RANK(Distances!R14,Distances!$C14:$AG41,1)-1</f>
        <v>#VALUE!</v>
      </c>
      <c r="R13" t="e">
        <f ca="1">RANK(Distances!S14,Distances!$C14:$AG41,1)-1</f>
        <v>#VALUE!</v>
      </c>
      <c r="S13" t="e">
        <f ca="1">RANK(Distances!T14,Distances!$C14:$AG41,1)-1</f>
        <v>#VALUE!</v>
      </c>
      <c r="T13" t="e">
        <f ca="1">RANK(Distances!U14,Distances!$C14:$AG41,1)-1</f>
        <v>#VALUE!</v>
      </c>
      <c r="U13" t="e">
        <f ca="1">RANK(Distances!V14,Distances!$C14:$AG41,1)-1</f>
        <v>#VALUE!</v>
      </c>
      <c r="V13" t="e">
        <f ca="1">RANK(Distances!W14,Distances!$C14:$AG41,1)-1</f>
        <v>#VALUE!</v>
      </c>
      <c r="W13" t="e">
        <f ca="1">RANK(Distances!X14,Distances!$C14:$AG41,1)-1</f>
        <v>#VALUE!</v>
      </c>
      <c r="X13" t="e">
        <f ca="1">RANK(Distances!Y14,Distances!$C14:$AG41,1)-1</f>
        <v>#VALUE!</v>
      </c>
      <c r="Y13" t="e">
        <f ca="1">RANK(Distances!Z14,Distances!$C14:$AG41,1)-1</f>
        <v>#VALUE!</v>
      </c>
      <c r="Z13" t="e">
        <f ca="1">RANK(Distances!AA14,Distances!$C14:$AG41,1)-1</f>
        <v>#VALUE!</v>
      </c>
      <c r="AA13" t="e">
        <f ca="1">RANK(Distances!AB14,Distances!$C14:$AG41,1)-1</f>
        <v>#VALUE!</v>
      </c>
      <c r="AB13" t="e">
        <f ca="1">RANK(Distances!AC14,Distances!$C14:$AG41,1)-1</f>
        <v>#VALUE!</v>
      </c>
      <c r="AC13" t="e">
        <f ca="1">RANK(Distances!AD14,Distances!$C14:$AG41,1)-1</f>
        <v>#VALUE!</v>
      </c>
      <c r="AD13" t="e">
        <f ca="1">RANK(Distances!AE14,Distances!$C14:$AG41,1)-1</f>
        <v>#VALUE!</v>
      </c>
      <c r="AE13" t="e">
        <f ca="1">RANK(Distances!AF14,Distances!$C14:$AG41,1)-1</f>
        <v>#VALUE!</v>
      </c>
      <c r="AF13" t="e">
        <f ca="1">RANK(Distances!AG14,Distances!$C14:$AG41,1)-1</f>
        <v>#VALUE!</v>
      </c>
    </row>
    <row r="14" spans="1:32" x14ac:dyDescent="0.35">
      <c r="A14" t="s">
        <v>31</v>
      </c>
      <c r="B14" t="e">
        <f ca="1">RANK(Distances!C15,Distances!$C15:$AG42,1)-1</f>
        <v>#VALUE!</v>
      </c>
      <c r="C14" t="e">
        <f ca="1">RANK(Distances!D15,Distances!$C15:$AG42,1)-1</f>
        <v>#VALUE!</v>
      </c>
      <c r="D14" t="e">
        <f ca="1">RANK(Distances!E15,Distances!$C15:$AG42,1)-1</f>
        <v>#VALUE!</v>
      </c>
      <c r="E14" t="e">
        <f ca="1">RANK(Distances!F15,Distances!$C15:$AG42,1)-1</f>
        <v>#VALUE!</v>
      </c>
      <c r="F14" t="e">
        <f ca="1">RANK(Distances!G15,Distances!$C15:$AG42,1)-1</f>
        <v>#VALUE!</v>
      </c>
      <c r="G14" t="e">
        <f ca="1">RANK(Distances!H15,Distances!$C15:$AG42,1)-1</f>
        <v>#VALUE!</v>
      </c>
      <c r="H14" t="e">
        <f ca="1">RANK(Distances!I15,Distances!$C15:$AG42,1)-1</f>
        <v>#VALUE!</v>
      </c>
      <c r="I14" t="e">
        <f ca="1">RANK(Distances!J15,Distances!$C15:$AG42,1)-1</f>
        <v>#VALUE!</v>
      </c>
      <c r="J14" t="e">
        <f ca="1">RANK(Distances!K15,Distances!$C15:$AG42,1)-1</f>
        <v>#VALUE!</v>
      </c>
      <c r="K14" t="e">
        <f ca="1">RANK(Distances!L15,Distances!$C15:$AG42,1)-1</f>
        <v>#VALUE!</v>
      </c>
      <c r="L14" t="e">
        <f ca="1">RANK(Distances!M15,Distances!$C15:$AG42,1)-1</f>
        <v>#VALUE!</v>
      </c>
      <c r="M14" t="e">
        <f ca="1">RANK(Distances!N15,Distances!$C15:$AG42,1)-1</f>
        <v>#VALUE!</v>
      </c>
      <c r="N14" t="e">
        <f ca="1">RANK(Distances!O15,Distances!$C15:$AG42,1)-1</f>
        <v>#VALUE!</v>
      </c>
      <c r="O14" t="e">
        <f ca="1">RANK(Distances!P15,Distances!$C15:$AG42,1)-1</f>
        <v>#VALUE!</v>
      </c>
      <c r="P14" t="e">
        <f ca="1">RANK(Distances!Q15,Distances!$C15:$AG42,1)-1</f>
        <v>#VALUE!</v>
      </c>
      <c r="Q14" t="e">
        <f ca="1">RANK(Distances!R15,Distances!$C15:$AG42,1)-1</f>
        <v>#VALUE!</v>
      </c>
      <c r="R14" t="e">
        <f ca="1">RANK(Distances!S15,Distances!$C15:$AG42,1)-1</f>
        <v>#VALUE!</v>
      </c>
      <c r="S14" t="e">
        <f ca="1">RANK(Distances!T15,Distances!$C15:$AG42,1)-1</f>
        <v>#VALUE!</v>
      </c>
      <c r="T14" t="e">
        <f ca="1">RANK(Distances!U15,Distances!$C15:$AG42,1)-1</f>
        <v>#VALUE!</v>
      </c>
      <c r="U14" t="e">
        <f ca="1">RANK(Distances!V15,Distances!$C15:$AG42,1)-1</f>
        <v>#VALUE!</v>
      </c>
      <c r="V14" t="e">
        <f ca="1">RANK(Distances!W15,Distances!$C15:$AG42,1)-1</f>
        <v>#VALUE!</v>
      </c>
      <c r="W14" t="e">
        <f ca="1">RANK(Distances!X15,Distances!$C15:$AG42,1)-1</f>
        <v>#VALUE!</v>
      </c>
      <c r="X14" t="e">
        <f ca="1">RANK(Distances!Y15,Distances!$C15:$AG42,1)-1</f>
        <v>#VALUE!</v>
      </c>
      <c r="Y14" t="e">
        <f ca="1">RANK(Distances!Z15,Distances!$C15:$AG42,1)-1</f>
        <v>#VALUE!</v>
      </c>
      <c r="Z14" t="e">
        <f ca="1">RANK(Distances!AA15,Distances!$C15:$AG42,1)-1</f>
        <v>#VALUE!</v>
      </c>
      <c r="AA14" t="e">
        <f ca="1">RANK(Distances!AB15,Distances!$C15:$AG42,1)-1</f>
        <v>#VALUE!</v>
      </c>
      <c r="AB14" t="e">
        <f ca="1">RANK(Distances!AC15,Distances!$C15:$AG42,1)-1</f>
        <v>#VALUE!</v>
      </c>
      <c r="AC14" t="e">
        <f ca="1">RANK(Distances!AD15,Distances!$C15:$AG42,1)-1</f>
        <v>#VALUE!</v>
      </c>
      <c r="AD14" t="e">
        <f ca="1">RANK(Distances!AE15,Distances!$C15:$AG42,1)-1</f>
        <v>#VALUE!</v>
      </c>
      <c r="AE14" t="e">
        <f ca="1">RANK(Distances!AF15,Distances!$C15:$AG42,1)-1</f>
        <v>#VALUE!</v>
      </c>
      <c r="AF14" t="e">
        <f ca="1">RANK(Distances!AG15,Distances!$C15:$AG42,1)-1</f>
        <v>#VALUE!</v>
      </c>
    </row>
    <row r="15" spans="1:32" x14ac:dyDescent="0.35">
      <c r="A15" t="s">
        <v>31</v>
      </c>
      <c r="B15" t="e">
        <f ca="1">RANK(Distances!C16,Distances!$C16:$AG43,1)-1</f>
        <v>#VALUE!</v>
      </c>
      <c r="C15" t="e">
        <f ca="1">RANK(Distances!D16,Distances!$C16:$AG43,1)-1</f>
        <v>#VALUE!</v>
      </c>
      <c r="D15" t="e">
        <f ca="1">RANK(Distances!E16,Distances!$C16:$AG43,1)-1</f>
        <v>#VALUE!</v>
      </c>
      <c r="E15" t="e">
        <f ca="1">RANK(Distances!F16,Distances!$C16:$AG43,1)-1</f>
        <v>#VALUE!</v>
      </c>
      <c r="F15" t="e">
        <f ca="1">RANK(Distances!G16,Distances!$C16:$AG43,1)-1</f>
        <v>#VALUE!</v>
      </c>
      <c r="G15" t="e">
        <f ca="1">RANK(Distances!H16,Distances!$C16:$AG43,1)-1</f>
        <v>#VALUE!</v>
      </c>
      <c r="H15" t="e">
        <f ca="1">RANK(Distances!I16,Distances!$C16:$AG43,1)-1</f>
        <v>#VALUE!</v>
      </c>
      <c r="I15" t="e">
        <f ca="1">RANK(Distances!J16,Distances!$C16:$AG43,1)-1</f>
        <v>#VALUE!</v>
      </c>
      <c r="J15" t="e">
        <f ca="1">RANK(Distances!K16,Distances!$C16:$AG43,1)-1</f>
        <v>#VALUE!</v>
      </c>
      <c r="K15" t="e">
        <f ca="1">RANK(Distances!L16,Distances!$C16:$AG43,1)-1</f>
        <v>#VALUE!</v>
      </c>
      <c r="L15" t="e">
        <f ca="1">RANK(Distances!M16,Distances!$C16:$AG43,1)-1</f>
        <v>#VALUE!</v>
      </c>
      <c r="M15" t="e">
        <f ca="1">RANK(Distances!N16,Distances!$C16:$AG43,1)-1</f>
        <v>#VALUE!</v>
      </c>
      <c r="N15" t="e">
        <f ca="1">RANK(Distances!O16,Distances!$C16:$AG43,1)-1</f>
        <v>#VALUE!</v>
      </c>
      <c r="O15" t="e">
        <f ca="1">RANK(Distances!P16,Distances!$C16:$AG43,1)-1</f>
        <v>#VALUE!</v>
      </c>
      <c r="P15" t="e">
        <f ca="1">RANK(Distances!Q16,Distances!$C16:$AG43,1)-1</f>
        <v>#VALUE!</v>
      </c>
      <c r="Q15" t="e">
        <f ca="1">RANK(Distances!R16,Distances!$C16:$AG43,1)-1</f>
        <v>#VALUE!</v>
      </c>
      <c r="R15" t="e">
        <f ca="1">RANK(Distances!S16,Distances!$C16:$AG43,1)-1</f>
        <v>#VALUE!</v>
      </c>
      <c r="S15" t="e">
        <f ca="1">RANK(Distances!T16,Distances!$C16:$AG43,1)-1</f>
        <v>#VALUE!</v>
      </c>
      <c r="T15" t="e">
        <f ca="1">RANK(Distances!U16,Distances!$C16:$AG43,1)-1</f>
        <v>#VALUE!</v>
      </c>
      <c r="U15" t="e">
        <f ca="1">RANK(Distances!V16,Distances!$C16:$AG43,1)-1</f>
        <v>#VALUE!</v>
      </c>
      <c r="V15" t="e">
        <f ca="1">RANK(Distances!W16,Distances!$C16:$AG43,1)-1</f>
        <v>#VALUE!</v>
      </c>
      <c r="W15" t="e">
        <f ca="1">RANK(Distances!X16,Distances!$C16:$AG43,1)-1</f>
        <v>#VALUE!</v>
      </c>
      <c r="X15" t="e">
        <f ca="1">RANK(Distances!Y16,Distances!$C16:$AG43,1)-1</f>
        <v>#VALUE!</v>
      </c>
      <c r="Y15" t="e">
        <f ca="1">RANK(Distances!Z16,Distances!$C16:$AG43,1)-1</f>
        <v>#VALUE!</v>
      </c>
      <c r="Z15" t="e">
        <f ca="1">RANK(Distances!AA16,Distances!$C16:$AG43,1)-1</f>
        <v>#VALUE!</v>
      </c>
      <c r="AA15" t="e">
        <f ca="1">RANK(Distances!AB16,Distances!$C16:$AG43,1)-1</f>
        <v>#VALUE!</v>
      </c>
      <c r="AB15" t="e">
        <f ca="1">RANK(Distances!AC16,Distances!$C16:$AG43,1)-1</f>
        <v>#VALUE!</v>
      </c>
      <c r="AC15" t="e">
        <f ca="1">RANK(Distances!AD16,Distances!$C16:$AG43,1)-1</f>
        <v>#VALUE!</v>
      </c>
      <c r="AD15" t="e">
        <f ca="1">RANK(Distances!AE16,Distances!$C16:$AG43,1)-1</f>
        <v>#VALUE!</v>
      </c>
      <c r="AE15" t="e">
        <f ca="1">RANK(Distances!AF16,Distances!$C16:$AG43,1)-1</f>
        <v>#VALUE!</v>
      </c>
      <c r="AF15" t="e">
        <f ca="1">RANK(Distances!AG16,Distances!$C16:$AG43,1)-1</f>
        <v>#VALUE!</v>
      </c>
    </row>
    <row r="16" spans="1:32" x14ac:dyDescent="0.35">
      <c r="A16" t="s">
        <v>13</v>
      </c>
      <c r="B16" t="e">
        <f ca="1">RANK(Distances!C17,Distances!$C17:$AG44,1)-1</f>
        <v>#VALUE!</v>
      </c>
      <c r="C16" t="e">
        <f ca="1">RANK(Distances!D17,Distances!$C17:$AG44,1)-1</f>
        <v>#VALUE!</v>
      </c>
      <c r="D16" t="e">
        <f ca="1">RANK(Distances!E17,Distances!$C17:$AG44,1)-1</f>
        <v>#VALUE!</v>
      </c>
      <c r="E16" t="e">
        <f ca="1">RANK(Distances!F17,Distances!$C17:$AG44,1)-1</f>
        <v>#VALUE!</v>
      </c>
      <c r="F16" t="e">
        <f ca="1">RANK(Distances!G17,Distances!$C17:$AG44,1)-1</f>
        <v>#VALUE!</v>
      </c>
      <c r="G16" t="e">
        <f ca="1">RANK(Distances!H17,Distances!$C17:$AG44,1)-1</f>
        <v>#VALUE!</v>
      </c>
      <c r="H16" t="e">
        <f ca="1">RANK(Distances!I17,Distances!$C17:$AG44,1)-1</f>
        <v>#VALUE!</v>
      </c>
      <c r="I16" t="e">
        <f ca="1">RANK(Distances!J17,Distances!$C17:$AG44,1)-1</f>
        <v>#VALUE!</v>
      </c>
      <c r="J16" t="e">
        <f ca="1">RANK(Distances!K17,Distances!$C17:$AG44,1)-1</f>
        <v>#VALUE!</v>
      </c>
      <c r="K16" t="e">
        <f ca="1">RANK(Distances!L17,Distances!$C17:$AG44,1)-1</f>
        <v>#VALUE!</v>
      </c>
      <c r="L16" t="e">
        <f ca="1">RANK(Distances!M17,Distances!$C17:$AG44,1)-1</f>
        <v>#VALUE!</v>
      </c>
      <c r="M16" t="e">
        <f ca="1">RANK(Distances!N17,Distances!$C17:$AG44,1)-1</f>
        <v>#VALUE!</v>
      </c>
      <c r="N16" t="e">
        <f ca="1">RANK(Distances!O17,Distances!$C17:$AG44,1)-1</f>
        <v>#VALUE!</v>
      </c>
      <c r="O16" t="e">
        <f ca="1">RANK(Distances!P17,Distances!$C17:$AG44,1)-1</f>
        <v>#VALUE!</v>
      </c>
      <c r="P16" t="e">
        <f ca="1">RANK(Distances!Q17,Distances!$C17:$AG44,1)-1</f>
        <v>#VALUE!</v>
      </c>
      <c r="Q16" t="e">
        <f ca="1">RANK(Distances!R17,Distances!$C17:$AG44,1)-1</f>
        <v>#VALUE!</v>
      </c>
      <c r="R16" t="e">
        <f ca="1">RANK(Distances!S17,Distances!$C17:$AG44,1)-1</f>
        <v>#VALUE!</v>
      </c>
      <c r="S16" t="e">
        <f ca="1">RANK(Distances!T17,Distances!$C17:$AG44,1)-1</f>
        <v>#VALUE!</v>
      </c>
      <c r="T16" t="e">
        <f ca="1">RANK(Distances!U17,Distances!$C17:$AG44,1)-1</f>
        <v>#VALUE!</v>
      </c>
      <c r="U16" t="e">
        <f ca="1">RANK(Distances!V17,Distances!$C17:$AG44,1)-1</f>
        <v>#VALUE!</v>
      </c>
      <c r="V16" t="e">
        <f ca="1">RANK(Distances!W17,Distances!$C17:$AG44,1)-1</f>
        <v>#VALUE!</v>
      </c>
      <c r="W16" t="e">
        <f ca="1">RANK(Distances!X17,Distances!$C17:$AG44,1)-1</f>
        <v>#VALUE!</v>
      </c>
      <c r="X16" t="e">
        <f ca="1">RANK(Distances!Y17,Distances!$C17:$AG44,1)-1</f>
        <v>#VALUE!</v>
      </c>
      <c r="Y16" t="e">
        <f ca="1">RANK(Distances!Z17,Distances!$C17:$AG44,1)-1</f>
        <v>#VALUE!</v>
      </c>
      <c r="Z16" t="e">
        <f ca="1">RANK(Distances!AA17,Distances!$C17:$AG44,1)-1</f>
        <v>#VALUE!</v>
      </c>
      <c r="AA16" t="e">
        <f ca="1">RANK(Distances!AB17,Distances!$C17:$AG44,1)-1</f>
        <v>#VALUE!</v>
      </c>
      <c r="AB16" t="e">
        <f ca="1">RANK(Distances!AC17,Distances!$C17:$AG44,1)-1</f>
        <v>#VALUE!</v>
      </c>
      <c r="AC16" t="e">
        <f ca="1">RANK(Distances!AD17,Distances!$C17:$AG44,1)-1</f>
        <v>#VALUE!</v>
      </c>
      <c r="AD16" t="e">
        <f ca="1">RANK(Distances!AE17,Distances!$C17:$AG44,1)-1</f>
        <v>#VALUE!</v>
      </c>
      <c r="AE16" t="e">
        <f ca="1">RANK(Distances!AF17,Distances!$C17:$AG44,1)-1</f>
        <v>#VALUE!</v>
      </c>
      <c r="AF16" t="e">
        <f ca="1">RANK(Distances!AG17,Distances!$C17:$AG44,1)-1</f>
        <v>#VALUE!</v>
      </c>
    </row>
    <row r="17" spans="1:32" x14ac:dyDescent="0.35">
      <c r="A17" t="s">
        <v>13</v>
      </c>
      <c r="B17" t="e">
        <f ca="1">RANK(Distances!C18,Distances!$C18:$AG45,1)-1</f>
        <v>#VALUE!</v>
      </c>
      <c r="C17" t="e">
        <f ca="1">RANK(Distances!D18,Distances!$C18:$AG45,1)-1</f>
        <v>#VALUE!</v>
      </c>
      <c r="D17" t="e">
        <f ca="1">RANK(Distances!E18,Distances!$C18:$AG45,1)-1</f>
        <v>#VALUE!</v>
      </c>
      <c r="E17" t="e">
        <f ca="1">RANK(Distances!F18,Distances!$C18:$AG45,1)-1</f>
        <v>#VALUE!</v>
      </c>
      <c r="F17" t="e">
        <f ca="1">RANK(Distances!G18,Distances!$C18:$AG45,1)-1</f>
        <v>#VALUE!</v>
      </c>
      <c r="G17" t="e">
        <f ca="1">RANK(Distances!H18,Distances!$C18:$AG45,1)-1</f>
        <v>#VALUE!</v>
      </c>
      <c r="H17" t="e">
        <f ca="1">RANK(Distances!I18,Distances!$C18:$AG45,1)-1</f>
        <v>#VALUE!</v>
      </c>
      <c r="I17" t="e">
        <f ca="1">RANK(Distances!J18,Distances!$C18:$AG45,1)-1</f>
        <v>#VALUE!</v>
      </c>
      <c r="J17" t="e">
        <f ca="1">RANK(Distances!K18,Distances!$C18:$AG45,1)-1</f>
        <v>#VALUE!</v>
      </c>
      <c r="K17" t="e">
        <f ca="1">RANK(Distances!L18,Distances!$C18:$AG45,1)-1</f>
        <v>#VALUE!</v>
      </c>
      <c r="L17" t="e">
        <f ca="1">RANK(Distances!M18,Distances!$C18:$AG45,1)-1</f>
        <v>#VALUE!</v>
      </c>
      <c r="M17" t="e">
        <f ca="1">RANK(Distances!N18,Distances!$C18:$AG45,1)-1</f>
        <v>#VALUE!</v>
      </c>
      <c r="N17" t="e">
        <f ca="1">RANK(Distances!O18,Distances!$C18:$AG45,1)-1</f>
        <v>#VALUE!</v>
      </c>
      <c r="O17" t="e">
        <f ca="1">RANK(Distances!P18,Distances!$C18:$AG45,1)-1</f>
        <v>#VALUE!</v>
      </c>
      <c r="P17" t="e">
        <f ca="1">RANK(Distances!Q18,Distances!$C18:$AG45,1)-1</f>
        <v>#VALUE!</v>
      </c>
      <c r="Q17" t="e">
        <f ca="1">RANK(Distances!R18,Distances!$C18:$AG45,1)-1</f>
        <v>#VALUE!</v>
      </c>
      <c r="R17" t="e">
        <f ca="1">RANK(Distances!S18,Distances!$C18:$AG45,1)-1</f>
        <v>#VALUE!</v>
      </c>
      <c r="S17" t="e">
        <f ca="1">RANK(Distances!T18,Distances!$C18:$AG45,1)-1</f>
        <v>#VALUE!</v>
      </c>
      <c r="T17" t="e">
        <f ca="1">RANK(Distances!U18,Distances!$C18:$AG45,1)-1</f>
        <v>#VALUE!</v>
      </c>
      <c r="U17" t="e">
        <f ca="1">RANK(Distances!V18,Distances!$C18:$AG45,1)-1</f>
        <v>#VALUE!</v>
      </c>
      <c r="V17" t="e">
        <f ca="1">RANK(Distances!W18,Distances!$C18:$AG45,1)-1</f>
        <v>#VALUE!</v>
      </c>
      <c r="W17" t="e">
        <f ca="1">RANK(Distances!X18,Distances!$C18:$AG45,1)-1</f>
        <v>#VALUE!</v>
      </c>
      <c r="X17" t="e">
        <f ca="1">RANK(Distances!Y18,Distances!$C18:$AG45,1)-1</f>
        <v>#VALUE!</v>
      </c>
      <c r="Y17" t="e">
        <f ca="1">RANK(Distances!Z18,Distances!$C18:$AG45,1)-1</f>
        <v>#VALUE!</v>
      </c>
      <c r="Z17" t="e">
        <f ca="1">RANK(Distances!AA18,Distances!$C18:$AG45,1)-1</f>
        <v>#VALUE!</v>
      </c>
      <c r="AA17" t="e">
        <f ca="1">RANK(Distances!AB18,Distances!$C18:$AG45,1)-1</f>
        <v>#VALUE!</v>
      </c>
      <c r="AB17" t="e">
        <f ca="1">RANK(Distances!AC18,Distances!$C18:$AG45,1)-1</f>
        <v>#VALUE!</v>
      </c>
      <c r="AC17" t="e">
        <f ca="1">RANK(Distances!AD18,Distances!$C18:$AG45,1)-1</f>
        <v>#VALUE!</v>
      </c>
      <c r="AD17" t="e">
        <f ca="1">RANK(Distances!AE18,Distances!$C18:$AG45,1)-1</f>
        <v>#VALUE!</v>
      </c>
      <c r="AE17" t="e">
        <f ca="1">RANK(Distances!AF18,Distances!$C18:$AG45,1)-1</f>
        <v>#VALUE!</v>
      </c>
      <c r="AF17" t="e">
        <f ca="1">RANK(Distances!AG18,Distances!$C18:$AG45,1)-1</f>
        <v>#VALUE!</v>
      </c>
    </row>
    <row r="18" spans="1:32" x14ac:dyDescent="0.35">
      <c r="A18" t="s">
        <v>28</v>
      </c>
      <c r="B18" t="e">
        <f ca="1">RANK(Distances!C19,Distances!$C19:$AG46,1)-1</f>
        <v>#VALUE!</v>
      </c>
      <c r="C18" t="e">
        <f ca="1">RANK(Distances!D19,Distances!$C19:$AG46,1)-1</f>
        <v>#VALUE!</v>
      </c>
      <c r="D18" t="e">
        <f ca="1">RANK(Distances!E19,Distances!$C19:$AG46,1)-1</f>
        <v>#VALUE!</v>
      </c>
      <c r="E18" t="e">
        <f ca="1">RANK(Distances!F19,Distances!$C19:$AG46,1)-1</f>
        <v>#VALUE!</v>
      </c>
      <c r="F18" t="e">
        <f ca="1">RANK(Distances!G19,Distances!$C19:$AG46,1)-1</f>
        <v>#VALUE!</v>
      </c>
      <c r="G18" t="e">
        <f ca="1">RANK(Distances!H19,Distances!$C19:$AG46,1)-1</f>
        <v>#VALUE!</v>
      </c>
      <c r="H18" t="e">
        <f ca="1">RANK(Distances!I19,Distances!$C19:$AG46,1)-1</f>
        <v>#VALUE!</v>
      </c>
      <c r="I18" t="e">
        <f ca="1">RANK(Distances!J19,Distances!$C19:$AG46,1)-1</f>
        <v>#VALUE!</v>
      </c>
      <c r="J18" t="e">
        <f ca="1">RANK(Distances!K19,Distances!$C19:$AG46,1)-1</f>
        <v>#VALUE!</v>
      </c>
      <c r="K18" t="e">
        <f ca="1">RANK(Distances!L19,Distances!$C19:$AG46,1)-1</f>
        <v>#VALUE!</v>
      </c>
      <c r="L18" t="e">
        <f ca="1">RANK(Distances!M19,Distances!$C19:$AG46,1)-1</f>
        <v>#VALUE!</v>
      </c>
      <c r="M18" t="e">
        <f ca="1">RANK(Distances!N19,Distances!$C19:$AG46,1)-1</f>
        <v>#VALUE!</v>
      </c>
      <c r="N18" t="e">
        <f ca="1">RANK(Distances!O19,Distances!$C19:$AG46,1)-1</f>
        <v>#VALUE!</v>
      </c>
      <c r="O18" t="e">
        <f ca="1">RANK(Distances!P19,Distances!$C19:$AG46,1)-1</f>
        <v>#VALUE!</v>
      </c>
      <c r="P18" t="e">
        <f ca="1">RANK(Distances!Q19,Distances!$C19:$AG46,1)-1</f>
        <v>#VALUE!</v>
      </c>
      <c r="Q18" t="e">
        <f ca="1">RANK(Distances!R19,Distances!$C19:$AG46,1)-1</f>
        <v>#VALUE!</v>
      </c>
      <c r="R18" t="e">
        <f ca="1">RANK(Distances!S19,Distances!$C19:$AG46,1)-1</f>
        <v>#VALUE!</v>
      </c>
      <c r="S18" t="e">
        <f ca="1">RANK(Distances!T19,Distances!$C19:$AG46,1)-1</f>
        <v>#VALUE!</v>
      </c>
      <c r="T18" t="e">
        <f ca="1">RANK(Distances!U19,Distances!$C19:$AG46,1)-1</f>
        <v>#VALUE!</v>
      </c>
      <c r="U18" t="e">
        <f ca="1">RANK(Distances!V19,Distances!$C19:$AG46,1)-1</f>
        <v>#VALUE!</v>
      </c>
      <c r="V18" t="e">
        <f ca="1">RANK(Distances!W19,Distances!$C19:$AG46,1)-1</f>
        <v>#VALUE!</v>
      </c>
      <c r="W18" t="e">
        <f ca="1">RANK(Distances!X19,Distances!$C19:$AG46,1)-1</f>
        <v>#VALUE!</v>
      </c>
      <c r="X18" t="e">
        <f ca="1">RANK(Distances!Y19,Distances!$C19:$AG46,1)-1</f>
        <v>#VALUE!</v>
      </c>
      <c r="Y18" t="e">
        <f ca="1">RANK(Distances!Z19,Distances!$C19:$AG46,1)-1</f>
        <v>#VALUE!</v>
      </c>
      <c r="Z18" t="e">
        <f ca="1">RANK(Distances!AA19,Distances!$C19:$AG46,1)-1</f>
        <v>#VALUE!</v>
      </c>
      <c r="AA18" t="e">
        <f ca="1">RANK(Distances!AB19,Distances!$C19:$AG46,1)-1</f>
        <v>#VALUE!</v>
      </c>
      <c r="AB18" t="e">
        <f ca="1">RANK(Distances!AC19,Distances!$C19:$AG46,1)-1</f>
        <v>#VALUE!</v>
      </c>
      <c r="AC18" t="e">
        <f ca="1">RANK(Distances!AD19,Distances!$C19:$AG46,1)-1</f>
        <v>#VALUE!</v>
      </c>
      <c r="AD18" t="e">
        <f ca="1">RANK(Distances!AE19,Distances!$C19:$AG46,1)-1</f>
        <v>#VALUE!</v>
      </c>
      <c r="AE18" t="e">
        <f ca="1">RANK(Distances!AF19,Distances!$C19:$AG46,1)-1</f>
        <v>#VALUE!</v>
      </c>
      <c r="AF18" t="e">
        <f ca="1">RANK(Distances!AG19,Distances!$C19:$AG46,1)-1</f>
        <v>#VALUE!</v>
      </c>
    </row>
    <row r="19" spans="1:32" x14ac:dyDescent="0.35">
      <c r="A19" t="s">
        <v>43</v>
      </c>
      <c r="B19" t="e">
        <f ca="1">RANK(Distances!C20,Distances!$C20:$AG47,1)-1</f>
        <v>#VALUE!</v>
      </c>
      <c r="C19" t="e">
        <f ca="1">RANK(Distances!D20,Distances!$C20:$AG47,1)-1</f>
        <v>#VALUE!</v>
      </c>
      <c r="D19" t="e">
        <f ca="1">RANK(Distances!E20,Distances!$C20:$AG47,1)-1</f>
        <v>#VALUE!</v>
      </c>
      <c r="E19" t="e">
        <f ca="1">RANK(Distances!F20,Distances!$C20:$AG47,1)-1</f>
        <v>#VALUE!</v>
      </c>
      <c r="F19" t="e">
        <f ca="1">RANK(Distances!G20,Distances!$C20:$AG47,1)-1</f>
        <v>#VALUE!</v>
      </c>
      <c r="G19" t="e">
        <f ca="1">RANK(Distances!H20,Distances!$C20:$AG47,1)-1</f>
        <v>#VALUE!</v>
      </c>
      <c r="H19" t="e">
        <f ca="1">RANK(Distances!I20,Distances!$C20:$AG47,1)-1</f>
        <v>#VALUE!</v>
      </c>
      <c r="I19" t="e">
        <f ca="1">RANK(Distances!J20,Distances!$C20:$AG47,1)-1</f>
        <v>#VALUE!</v>
      </c>
      <c r="J19" t="e">
        <f ca="1">RANK(Distances!K20,Distances!$C20:$AG47,1)-1</f>
        <v>#VALUE!</v>
      </c>
      <c r="K19" t="e">
        <f ca="1">RANK(Distances!L20,Distances!$C20:$AG47,1)-1</f>
        <v>#VALUE!</v>
      </c>
      <c r="L19" t="e">
        <f ca="1">RANK(Distances!M20,Distances!$C20:$AG47,1)-1</f>
        <v>#VALUE!</v>
      </c>
      <c r="M19" t="e">
        <f ca="1">RANK(Distances!N20,Distances!$C20:$AG47,1)-1</f>
        <v>#VALUE!</v>
      </c>
      <c r="N19" t="e">
        <f ca="1">RANK(Distances!O20,Distances!$C20:$AG47,1)-1</f>
        <v>#VALUE!</v>
      </c>
      <c r="O19" t="e">
        <f ca="1">RANK(Distances!P20,Distances!$C20:$AG47,1)-1</f>
        <v>#VALUE!</v>
      </c>
      <c r="P19" t="e">
        <f ca="1">RANK(Distances!Q20,Distances!$C20:$AG47,1)-1</f>
        <v>#VALUE!</v>
      </c>
      <c r="Q19" t="e">
        <f ca="1">RANK(Distances!R20,Distances!$C20:$AG47,1)-1</f>
        <v>#VALUE!</v>
      </c>
      <c r="R19" t="e">
        <f ca="1">RANK(Distances!S20,Distances!$C20:$AG47,1)-1</f>
        <v>#VALUE!</v>
      </c>
      <c r="S19" t="e">
        <f ca="1">RANK(Distances!T20,Distances!$C20:$AG47,1)-1</f>
        <v>#VALUE!</v>
      </c>
      <c r="T19" t="e">
        <f ca="1">RANK(Distances!U20,Distances!$C20:$AG47,1)-1</f>
        <v>#VALUE!</v>
      </c>
      <c r="U19" t="e">
        <f ca="1">RANK(Distances!V20,Distances!$C20:$AG47,1)-1</f>
        <v>#VALUE!</v>
      </c>
      <c r="V19" t="e">
        <f ca="1">RANK(Distances!W20,Distances!$C20:$AG47,1)-1</f>
        <v>#VALUE!</v>
      </c>
      <c r="W19" t="e">
        <f ca="1">RANK(Distances!X20,Distances!$C20:$AG47,1)-1</f>
        <v>#VALUE!</v>
      </c>
      <c r="X19" t="e">
        <f ca="1">RANK(Distances!Y20,Distances!$C20:$AG47,1)-1</f>
        <v>#VALUE!</v>
      </c>
      <c r="Y19" t="e">
        <f ca="1">RANK(Distances!Z20,Distances!$C20:$AG47,1)-1</f>
        <v>#VALUE!</v>
      </c>
      <c r="Z19" t="e">
        <f ca="1">RANK(Distances!AA20,Distances!$C20:$AG47,1)-1</f>
        <v>#VALUE!</v>
      </c>
      <c r="AA19" t="e">
        <f ca="1">RANK(Distances!AB20,Distances!$C20:$AG47,1)-1</f>
        <v>#VALUE!</v>
      </c>
      <c r="AB19" t="e">
        <f ca="1">RANK(Distances!AC20,Distances!$C20:$AG47,1)-1</f>
        <v>#VALUE!</v>
      </c>
      <c r="AC19" t="e">
        <f ca="1">RANK(Distances!AD20,Distances!$C20:$AG47,1)-1</f>
        <v>#VALUE!</v>
      </c>
      <c r="AD19" t="e">
        <f ca="1">RANK(Distances!AE20,Distances!$C20:$AG47,1)-1</f>
        <v>#VALUE!</v>
      </c>
      <c r="AE19" t="e">
        <f ca="1">RANK(Distances!AF20,Distances!$C20:$AG47,1)-1</f>
        <v>#VALUE!</v>
      </c>
      <c r="AF19" t="e">
        <f ca="1">RANK(Distances!AG20,Distances!$C20:$AG47,1)-1</f>
        <v>#VALUE!</v>
      </c>
    </row>
    <row r="20" spans="1:32" x14ac:dyDescent="0.35">
      <c r="A20" t="s">
        <v>51</v>
      </c>
      <c r="B20" t="e">
        <f ca="1">RANK(Distances!C21,Distances!$C21:$AG48,1)-1</f>
        <v>#VALUE!</v>
      </c>
      <c r="C20" t="e">
        <f ca="1">RANK(Distances!D21,Distances!$C21:$AG48,1)-1</f>
        <v>#VALUE!</v>
      </c>
      <c r="D20" t="e">
        <f ca="1">RANK(Distances!E21,Distances!$C21:$AG48,1)-1</f>
        <v>#VALUE!</v>
      </c>
      <c r="E20" t="e">
        <f ca="1">RANK(Distances!F21,Distances!$C21:$AG48,1)-1</f>
        <v>#VALUE!</v>
      </c>
      <c r="F20" t="e">
        <f ca="1">RANK(Distances!G21,Distances!$C21:$AG48,1)-1</f>
        <v>#VALUE!</v>
      </c>
      <c r="G20" t="e">
        <f ca="1">RANK(Distances!H21,Distances!$C21:$AG48,1)-1</f>
        <v>#VALUE!</v>
      </c>
      <c r="H20" t="e">
        <f ca="1">RANK(Distances!I21,Distances!$C21:$AG48,1)-1</f>
        <v>#VALUE!</v>
      </c>
      <c r="I20" t="e">
        <f ca="1">RANK(Distances!J21,Distances!$C21:$AG48,1)-1</f>
        <v>#VALUE!</v>
      </c>
      <c r="J20" t="e">
        <f ca="1">RANK(Distances!K21,Distances!$C21:$AG48,1)-1</f>
        <v>#VALUE!</v>
      </c>
      <c r="K20" t="e">
        <f ca="1">RANK(Distances!L21,Distances!$C21:$AG48,1)-1</f>
        <v>#VALUE!</v>
      </c>
      <c r="L20" t="e">
        <f ca="1">RANK(Distances!M21,Distances!$C21:$AG48,1)-1</f>
        <v>#VALUE!</v>
      </c>
      <c r="M20" t="e">
        <f ca="1">RANK(Distances!N21,Distances!$C21:$AG48,1)-1</f>
        <v>#VALUE!</v>
      </c>
      <c r="N20" t="e">
        <f ca="1">RANK(Distances!O21,Distances!$C21:$AG48,1)-1</f>
        <v>#VALUE!</v>
      </c>
      <c r="O20" t="e">
        <f ca="1">RANK(Distances!P21,Distances!$C21:$AG48,1)-1</f>
        <v>#VALUE!</v>
      </c>
      <c r="P20" t="e">
        <f ca="1">RANK(Distances!Q21,Distances!$C21:$AG48,1)-1</f>
        <v>#VALUE!</v>
      </c>
      <c r="Q20" t="e">
        <f ca="1">RANK(Distances!R21,Distances!$C21:$AG48,1)-1</f>
        <v>#VALUE!</v>
      </c>
      <c r="R20" t="e">
        <f ca="1">RANK(Distances!S21,Distances!$C21:$AG48,1)-1</f>
        <v>#VALUE!</v>
      </c>
      <c r="S20" t="e">
        <f ca="1">RANK(Distances!T21,Distances!$C21:$AG48,1)-1</f>
        <v>#VALUE!</v>
      </c>
      <c r="T20" t="e">
        <f ca="1">RANK(Distances!U21,Distances!$C21:$AG48,1)-1</f>
        <v>#VALUE!</v>
      </c>
      <c r="U20" t="e">
        <f ca="1">RANK(Distances!V21,Distances!$C21:$AG48,1)-1</f>
        <v>#VALUE!</v>
      </c>
      <c r="V20" t="e">
        <f ca="1">RANK(Distances!W21,Distances!$C21:$AG48,1)-1</f>
        <v>#VALUE!</v>
      </c>
      <c r="W20" t="e">
        <f ca="1">RANK(Distances!X21,Distances!$C21:$AG48,1)-1</f>
        <v>#VALUE!</v>
      </c>
      <c r="X20" t="e">
        <f ca="1">RANK(Distances!Y21,Distances!$C21:$AG48,1)-1</f>
        <v>#VALUE!</v>
      </c>
      <c r="Y20" t="e">
        <f ca="1">RANK(Distances!Z21,Distances!$C21:$AG48,1)-1</f>
        <v>#VALUE!</v>
      </c>
      <c r="Z20" t="e">
        <f ca="1">RANK(Distances!AA21,Distances!$C21:$AG48,1)-1</f>
        <v>#VALUE!</v>
      </c>
      <c r="AA20" t="e">
        <f ca="1">RANK(Distances!AB21,Distances!$C21:$AG48,1)-1</f>
        <v>#VALUE!</v>
      </c>
      <c r="AB20" t="e">
        <f ca="1">RANK(Distances!AC21,Distances!$C21:$AG48,1)-1</f>
        <v>#VALUE!</v>
      </c>
      <c r="AC20" t="e">
        <f ca="1">RANK(Distances!AD21,Distances!$C21:$AG48,1)-1</f>
        <v>#VALUE!</v>
      </c>
      <c r="AD20" t="e">
        <f ca="1">RANK(Distances!AE21,Distances!$C21:$AG48,1)-1</f>
        <v>#VALUE!</v>
      </c>
      <c r="AE20" t="e">
        <f ca="1">RANK(Distances!AF21,Distances!$C21:$AG48,1)-1</f>
        <v>#VALUE!</v>
      </c>
      <c r="AF20" t="e">
        <f ca="1">RANK(Distances!AG21,Distances!$C21:$AG48,1)-1</f>
        <v>#VALUE!</v>
      </c>
    </row>
    <row r="21" spans="1:32" x14ac:dyDescent="0.35">
      <c r="A21" t="s">
        <v>31</v>
      </c>
      <c r="B21" t="e">
        <f ca="1">RANK(Distances!C22,Distances!$C22:$AG49,1)-1</f>
        <v>#VALUE!</v>
      </c>
      <c r="C21" t="e">
        <f ca="1">RANK(Distances!D22,Distances!$C22:$AG49,1)-1</f>
        <v>#VALUE!</v>
      </c>
      <c r="D21" t="e">
        <f ca="1">RANK(Distances!E22,Distances!$C22:$AG49,1)-1</f>
        <v>#VALUE!</v>
      </c>
      <c r="E21" t="e">
        <f ca="1">RANK(Distances!F22,Distances!$C22:$AG49,1)-1</f>
        <v>#VALUE!</v>
      </c>
      <c r="F21" t="e">
        <f ca="1">RANK(Distances!G22,Distances!$C22:$AG49,1)-1</f>
        <v>#VALUE!</v>
      </c>
      <c r="G21" t="e">
        <f ca="1">RANK(Distances!H22,Distances!$C22:$AG49,1)-1</f>
        <v>#VALUE!</v>
      </c>
      <c r="H21" t="e">
        <f ca="1">RANK(Distances!I22,Distances!$C22:$AG49,1)-1</f>
        <v>#VALUE!</v>
      </c>
      <c r="I21" t="e">
        <f ca="1">RANK(Distances!J22,Distances!$C22:$AG49,1)-1</f>
        <v>#VALUE!</v>
      </c>
      <c r="J21" t="e">
        <f ca="1">RANK(Distances!K22,Distances!$C22:$AG49,1)-1</f>
        <v>#VALUE!</v>
      </c>
      <c r="K21" t="e">
        <f ca="1">RANK(Distances!L22,Distances!$C22:$AG49,1)-1</f>
        <v>#VALUE!</v>
      </c>
      <c r="L21" t="e">
        <f ca="1">RANK(Distances!M22,Distances!$C22:$AG49,1)-1</f>
        <v>#VALUE!</v>
      </c>
      <c r="M21" t="e">
        <f ca="1">RANK(Distances!N22,Distances!$C22:$AG49,1)-1</f>
        <v>#VALUE!</v>
      </c>
      <c r="N21" t="e">
        <f ca="1">RANK(Distances!O22,Distances!$C22:$AG49,1)-1</f>
        <v>#VALUE!</v>
      </c>
      <c r="O21" t="e">
        <f ca="1">RANK(Distances!P22,Distances!$C22:$AG49,1)-1</f>
        <v>#VALUE!</v>
      </c>
      <c r="P21" t="e">
        <f ca="1">RANK(Distances!Q22,Distances!$C22:$AG49,1)-1</f>
        <v>#VALUE!</v>
      </c>
      <c r="Q21" t="e">
        <f ca="1">RANK(Distances!R22,Distances!$C22:$AG49,1)-1</f>
        <v>#VALUE!</v>
      </c>
      <c r="R21" t="e">
        <f ca="1">RANK(Distances!S22,Distances!$C22:$AG49,1)-1</f>
        <v>#VALUE!</v>
      </c>
      <c r="S21" t="e">
        <f ca="1">RANK(Distances!T22,Distances!$C22:$AG49,1)-1</f>
        <v>#VALUE!</v>
      </c>
      <c r="T21" t="e">
        <f ca="1">RANK(Distances!U22,Distances!$C22:$AG49,1)-1</f>
        <v>#VALUE!</v>
      </c>
      <c r="U21" t="e">
        <f ca="1">RANK(Distances!V22,Distances!$C22:$AG49,1)-1</f>
        <v>#VALUE!</v>
      </c>
      <c r="V21" t="e">
        <f ca="1">RANK(Distances!W22,Distances!$C22:$AG49,1)-1</f>
        <v>#VALUE!</v>
      </c>
      <c r="W21" t="e">
        <f ca="1">RANK(Distances!X22,Distances!$C22:$AG49,1)-1</f>
        <v>#VALUE!</v>
      </c>
      <c r="X21" t="e">
        <f ca="1">RANK(Distances!Y22,Distances!$C22:$AG49,1)-1</f>
        <v>#VALUE!</v>
      </c>
      <c r="Y21" t="e">
        <f ca="1">RANK(Distances!Z22,Distances!$C22:$AG49,1)-1</f>
        <v>#VALUE!</v>
      </c>
      <c r="Z21" t="e">
        <f ca="1">RANK(Distances!AA22,Distances!$C22:$AG49,1)-1</f>
        <v>#VALUE!</v>
      </c>
      <c r="AA21" t="e">
        <f ca="1">RANK(Distances!AB22,Distances!$C22:$AG49,1)-1</f>
        <v>#VALUE!</v>
      </c>
      <c r="AB21" t="e">
        <f ca="1">RANK(Distances!AC22,Distances!$C22:$AG49,1)-1</f>
        <v>#VALUE!</v>
      </c>
      <c r="AC21" t="e">
        <f ca="1">RANK(Distances!AD22,Distances!$C22:$AG49,1)-1</f>
        <v>#VALUE!</v>
      </c>
      <c r="AD21" t="e">
        <f ca="1">RANK(Distances!AE22,Distances!$C22:$AG49,1)-1</f>
        <v>#VALUE!</v>
      </c>
      <c r="AE21" t="e">
        <f ca="1">RANK(Distances!AF22,Distances!$C22:$AG49,1)-1</f>
        <v>#VALUE!</v>
      </c>
      <c r="AF21" t="e">
        <f ca="1">RANK(Distances!AG22,Distances!$C22:$AG49,1)-1</f>
        <v>#VALUE!</v>
      </c>
    </row>
    <row r="22" spans="1:32" x14ac:dyDescent="0.35">
      <c r="A22" t="s">
        <v>28</v>
      </c>
      <c r="B22" t="e">
        <f ca="1">RANK(Distances!C23,Distances!$C23:$AG50,1)-1</f>
        <v>#VALUE!</v>
      </c>
      <c r="C22" t="e">
        <f ca="1">RANK(Distances!D23,Distances!$C23:$AG50,1)-1</f>
        <v>#VALUE!</v>
      </c>
      <c r="D22" t="e">
        <f ca="1">RANK(Distances!E23,Distances!$C23:$AG50,1)-1</f>
        <v>#VALUE!</v>
      </c>
      <c r="E22" t="e">
        <f ca="1">RANK(Distances!F23,Distances!$C23:$AG50,1)-1</f>
        <v>#VALUE!</v>
      </c>
      <c r="F22" t="e">
        <f ca="1">RANK(Distances!G23,Distances!$C23:$AG50,1)-1</f>
        <v>#VALUE!</v>
      </c>
      <c r="G22" t="e">
        <f ca="1">RANK(Distances!H23,Distances!$C23:$AG50,1)-1</f>
        <v>#VALUE!</v>
      </c>
      <c r="H22" t="e">
        <f ca="1">RANK(Distances!I23,Distances!$C23:$AG50,1)-1</f>
        <v>#VALUE!</v>
      </c>
      <c r="I22" t="e">
        <f ca="1">RANK(Distances!J23,Distances!$C23:$AG50,1)-1</f>
        <v>#VALUE!</v>
      </c>
      <c r="J22" t="e">
        <f ca="1">RANK(Distances!K23,Distances!$C23:$AG50,1)-1</f>
        <v>#VALUE!</v>
      </c>
      <c r="K22" t="e">
        <f ca="1">RANK(Distances!L23,Distances!$C23:$AG50,1)-1</f>
        <v>#VALUE!</v>
      </c>
      <c r="L22" t="e">
        <f ca="1">RANK(Distances!M23,Distances!$C23:$AG50,1)-1</f>
        <v>#VALUE!</v>
      </c>
      <c r="M22" t="e">
        <f ca="1">RANK(Distances!N23,Distances!$C23:$AG50,1)-1</f>
        <v>#VALUE!</v>
      </c>
      <c r="N22" t="e">
        <f ca="1">RANK(Distances!O23,Distances!$C23:$AG50,1)-1</f>
        <v>#VALUE!</v>
      </c>
      <c r="O22" t="e">
        <f ca="1">RANK(Distances!P23,Distances!$C23:$AG50,1)-1</f>
        <v>#VALUE!</v>
      </c>
      <c r="P22" t="e">
        <f ca="1">RANK(Distances!Q23,Distances!$C23:$AG50,1)-1</f>
        <v>#VALUE!</v>
      </c>
      <c r="Q22" t="e">
        <f ca="1">RANK(Distances!R23,Distances!$C23:$AG50,1)-1</f>
        <v>#VALUE!</v>
      </c>
      <c r="R22" t="e">
        <f ca="1">RANK(Distances!S23,Distances!$C23:$AG50,1)-1</f>
        <v>#VALUE!</v>
      </c>
      <c r="S22" t="e">
        <f ca="1">RANK(Distances!T23,Distances!$C23:$AG50,1)-1</f>
        <v>#VALUE!</v>
      </c>
      <c r="T22" t="e">
        <f ca="1">RANK(Distances!U23,Distances!$C23:$AG50,1)-1</f>
        <v>#VALUE!</v>
      </c>
      <c r="U22" t="e">
        <f ca="1">RANK(Distances!V23,Distances!$C23:$AG50,1)-1</f>
        <v>#VALUE!</v>
      </c>
      <c r="V22" t="e">
        <f ca="1">RANK(Distances!W23,Distances!$C23:$AG50,1)-1</f>
        <v>#VALUE!</v>
      </c>
      <c r="W22" t="e">
        <f ca="1">RANK(Distances!X23,Distances!$C23:$AG50,1)-1</f>
        <v>#VALUE!</v>
      </c>
      <c r="X22" t="e">
        <f ca="1">RANK(Distances!Y23,Distances!$C23:$AG50,1)-1</f>
        <v>#VALUE!</v>
      </c>
      <c r="Y22" t="e">
        <f ca="1">RANK(Distances!Z23,Distances!$C23:$AG50,1)-1</f>
        <v>#VALUE!</v>
      </c>
      <c r="Z22" t="e">
        <f ca="1">RANK(Distances!AA23,Distances!$C23:$AG50,1)-1</f>
        <v>#VALUE!</v>
      </c>
      <c r="AA22" t="e">
        <f ca="1">RANK(Distances!AB23,Distances!$C23:$AG50,1)-1</f>
        <v>#VALUE!</v>
      </c>
      <c r="AB22" t="e">
        <f ca="1">RANK(Distances!AC23,Distances!$C23:$AG50,1)-1</f>
        <v>#VALUE!</v>
      </c>
      <c r="AC22" t="e">
        <f ca="1">RANK(Distances!AD23,Distances!$C23:$AG50,1)-1</f>
        <v>#VALUE!</v>
      </c>
      <c r="AD22" t="e">
        <f ca="1">RANK(Distances!AE23,Distances!$C23:$AG50,1)-1</f>
        <v>#VALUE!</v>
      </c>
      <c r="AE22" t="e">
        <f ca="1">RANK(Distances!AF23,Distances!$C23:$AG50,1)-1</f>
        <v>#VALUE!</v>
      </c>
      <c r="AF22" t="e">
        <f ca="1">RANK(Distances!AG23,Distances!$C23:$AG50,1)-1</f>
        <v>#VALUE!</v>
      </c>
    </row>
    <row r="23" spans="1:32" x14ac:dyDescent="0.35">
      <c r="A23" t="s">
        <v>46</v>
      </c>
      <c r="B23" t="e">
        <f ca="1">RANK(Distances!C24,Distances!$C24:$AG51,1)-1</f>
        <v>#VALUE!</v>
      </c>
      <c r="C23" t="e">
        <f ca="1">RANK(Distances!D24,Distances!$C24:$AG51,1)-1</f>
        <v>#VALUE!</v>
      </c>
      <c r="D23" t="e">
        <f ca="1">RANK(Distances!E24,Distances!$C24:$AG51,1)-1</f>
        <v>#VALUE!</v>
      </c>
      <c r="E23" t="e">
        <f ca="1">RANK(Distances!F24,Distances!$C24:$AG51,1)-1</f>
        <v>#VALUE!</v>
      </c>
      <c r="F23" t="e">
        <f ca="1">RANK(Distances!G24,Distances!$C24:$AG51,1)-1</f>
        <v>#VALUE!</v>
      </c>
      <c r="G23" t="e">
        <f ca="1">RANK(Distances!H24,Distances!$C24:$AG51,1)-1</f>
        <v>#VALUE!</v>
      </c>
      <c r="H23" t="e">
        <f ca="1">RANK(Distances!I24,Distances!$C24:$AG51,1)-1</f>
        <v>#VALUE!</v>
      </c>
      <c r="I23" t="e">
        <f ca="1">RANK(Distances!J24,Distances!$C24:$AG51,1)-1</f>
        <v>#VALUE!</v>
      </c>
      <c r="J23" t="e">
        <f ca="1">RANK(Distances!K24,Distances!$C24:$AG51,1)-1</f>
        <v>#VALUE!</v>
      </c>
      <c r="K23" t="e">
        <f ca="1">RANK(Distances!L24,Distances!$C24:$AG51,1)-1</f>
        <v>#VALUE!</v>
      </c>
      <c r="L23" t="e">
        <f ca="1">RANK(Distances!M24,Distances!$C24:$AG51,1)-1</f>
        <v>#VALUE!</v>
      </c>
      <c r="M23" t="e">
        <f ca="1">RANK(Distances!N24,Distances!$C24:$AG51,1)-1</f>
        <v>#VALUE!</v>
      </c>
      <c r="N23" t="e">
        <f ca="1">RANK(Distances!O24,Distances!$C24:$AG51,1)-1</f>
        <v>#VALUE!</v>
      </c>
      <c r="O23" t="e">
        <f ca="1">RANK(Distances!P24,Distances!$C24:$AG51,1)-1</f>
        <v>#VALUE!</v>
      </c>
      <c r="P23" t="e">
        <f ca="1">RANK(Distances!Q24,Distances!$C24:$AG51,1)-1</f>
        <v>#VALUE!</v>
      </c>
      <c r="Q23" t="e">
        <f ca="1">RANK(Distances!R24,Distances!$C24:$AG51,1)-1</f>
        <v>#VALUE!</v>
      </c>
      <c r="R23" t="e">
        <f ca="1">RANK(Distances!S24,Distances!$C24:$AG51,1)-1</f>
        <v>#VALUE!</v>
      </c>
      <c r="S23" t="e">
        <f ca="1">RANK(Distances!T24,Distances!$C24:$AG51,1)-1</f>
        <v>#VALUE!</v>
      </c>
      <c r="T23" t="e">
        <f ca="1">RANK(Distances!U24,Distances!$C24:$AG51,1)-1</f>
        <v>#VALUE!</v>
      </c>
      <c r="U23" t="e">
        <f ca="1">RANK(Distances!V24,Distances!$C24:$AG51,1)-1</f>
        <v>#VALUE!</v>
      </c>
      <c r="V23" t="e">
        <f ca="1">RANK(Distances!W24,Distances!$C24:$AG51,1)-1</f>
        <v>#VALUE!</v>
      </c>
      <c r="W23" t="e">
        <f ca="1">RANK(Distances!X24,Distances!$C24:$AG51,1)-1</f>
        <v>#VALUE!</v>
      </c>
      <c r="X23" t="e">
        <f ca="1">RANK(Distances!Y24,Distances!$C24:$AG51,1)-1</f>
        <v>#VALUE!</v>
      </c>
      <c r="Y23" t="e">
        <f ca="1">RANK(Distances!Z24,Distances!$C24:$AG51,1)-1</f>
        <v>#VALUE!</v>
      </c>
      <c r="Z23" t="e">
        <f ca="1">RANK(Distances!AA24,Distances!$C24:$AG51,1)-1</f>
        <v>#VALUE!</v>
      </c>
      <c r="AA23" t="e">
        <f ca="1">RANK(Distances!AB24,Distances!$C24:$AG51,1)-1</f>
        <v>#VALUE!</v>
      </c>
      <c r="AB23" t="e">
        <f ca="1">RANK(Distances!AC24,Distances!$C24:$AG51,1)-1</f>
        <v>#VALUE!</v>
      </c>
      <c r="AC23" t="e">
        <f ca="1">RANK(Distances!AD24,Distances!$C24:$AG51,1)-1</f>
        <v>#VALUE!</v>
      </c>
      <c r="AD23" t="e">
        <f ca="1">RANK(Distances!AE24,Distances!$C24:$AG51,1)-1</f>
        <v>#VALUE!</v>
      </c>
      <c r="AE23" t="e">
        <f ca="1">RANK(Distances!AF24,Distances!$C24:$AG51,1)-1</f>
        <v>#VALUE!</v>
      </c>
      <c r="AF23" t="e">
        <f ca="1">RANK(Distances!AG24,Distances!$C24:$AG51,1)-1</f>
        <v>#VALUE!</v>
      </c>
    </row>
    <row r="24" spans="1:32" x14ac:dyDescent="0.35">
      <c r="A24" t="s">
        <v>13</v>
      </c>
      <c r="B24" t="e">
        <f ca="1">RANK(Distances!C25,Distances!$C25:$AG52,1)-1</f>
        <v>#VALUE!</v>
      </c>
      <c r="C24" t="e">
        <f ca="1">RANK(Distances!D25,Distances!$C25:$AG52,1)-1</f>
        <v>#VALUE!</v>
      </c>
      <c r="D24" t="e">
        <f ca="1">RANK(Distances!E25,Distances!$C25:$AG52,1)-1</f>
        <v>#VALUE!</v>
      </c>
      <c r="E24" t="e">
        <f ca="1">RANK(Distances!F25,Distances!$C25:$AG52,1)-1</f>
        <v>#VALUE!</v>
      </c>
      <c r="F24" t="e">
        <f ca="1">RANK(Distances!G25,Distances!$C25:$AG52,1)-1</f>
        <v>#VALUE!</v>
      </c>
      <c r="G24" t="e">
        <f ca="1">RANK(Distances!H25,Distances!$C25:$AG52,1)-1</f>
        <v>#VALUE!</v>
      </c>
      <c r="H24" t="e">
        <f ca="1">RANK(Distances!I25,Distances!$C25:$AG52,1)-1</f>
        <v>#VALUE!</v>
      </c>
      <c r="I24" t="e">
        <f ca="1">RANK(Distances!J25,Distances!$C25:$AG52,1)-1</f>
        <v>#VALUE!</v>
      </c>
      <c r="J24" t="e">
        <f ca="1">RANK(Distances!K25,Distances!$C25:$AG52,1)-1</f>
        <v>#VALUE!</v>
      </c>
      <c r="K24" t="e">
        <f ca="1">RANK(Distances!L25,Distances!$C25:$AG52,1)-1</f>
        <v>#VALUE!</v>
      </c>
      <c r="L24" t="e">
        <f ca="1">RANK(Distances!M25,Distances!$C25:$AG52,1)-1</f>
        <v>#VALUE!</v>
      </c>
      <c r="M24" t="e">
        <f ca="1">RANK(Distances!N25,Distances!$C25:$AG52,1)-1</f>
        <v>#VALUE!</v>
      </c>
      <c r="N24" t="e">
        <f ca="1">RANK(Distances!O25,Distances!$C25:$AG52,1)-1</f>
        <v>#VALUE!</v>
      </c>
      <c r="O24" t="e">
        <f ca="1">RANK(Distances!P25,Distances!$C25:$AG52,1)-1</f>
        <v>#VALUE!</v>
      </c>
      <c r="P24" t="e">
        <f ca="1">RANK(Distances!Q25,Distances!$C25:$AG52,1)-1</f>
        <v>#VALUE!</v>
      </c>
      <c r="Q24" t="e">
        <f ca="1">RANK(Distances!R25,Distances!$C25:$AG52,1)-1</f>
        <v>#VALUE!</v>
      </c>
      <c r="R24" t="e">
        <f ca="1">RANK(Distances!S25,Distances!$C25:$AG52,1)-1</f>
        <v>#VALUE!</v>
      </c>
      <c r="S24" t="e">
        <f ca="1">RANK(Distances!T25,Distances!$C25:$AG52,1)-1</f>
        <v>#VALUE!</v>
      </c>
      <c r="T24" t="e">
        <f ca="1">RANK(Distances!U25,Distances!$C25:$AG52,1)-1</f>
        <v>#VALUE!</v>
      </c>
      <c r="U24" t="e">
        <f ca="1">RANK(Distances!V25,Distances!$C25:$AG52,1)-1</f>
        <v>#VALUE!</v>
      </c>
      <c r="V24" t="e">
        <f ca="1">RANK(Distances!W25,Distances!$C25:$AG52,1)-1</f>
        <v>#VALUE!</v>
      </c>
      <c r="W24" t="e">
        <f ca="1">RANK(Distances!X25,Distances!$C25:$AG52,1)-1</f>
        <v>#VALUE!</v>
      </c>
      <c r="X24" t="e">
        <f ca="1">RANK(Distances!Y25,Distances!$C25:$AG52,1)-1</f>
        <v>#VALUE!</v>
      </c>
      <c r="Y24" t="e">
        <f ca="1">RANK(Distances!Z25,Distances!$C25:$AG52,1)-1</f>
        <v>#VALUE!</v>
      </c>
      <c r="Z24" t="e">
        <f ca="1">RANK(Distances!AA25,Distances!$C25:$AG52,1)-1</f>
        <v>#VALUE!</v>
      </c>
      <c r="AA24" t="e">
        <f ca="1">RANK(Distances!AB25,Distances!$C25:$AG52,1)-1</f>
        <v>#VALUE!</v>
      </c>
      <c r="AB24" t="e">
        <f ca="1">RANK(Distances!AC25,Distances!$C25:$AG52,1)-1</f>
        <v>#VALUE!</v>
      </c>
      <c r="AC24" t="e">
        <f ca="1">RANK(Distances!AD25,Distances!$C25:$AG52,1)-1</f>
        <v>#VALUE!</v>
      </c>
      <c r="AD24" t="e">
        <f ca="1">RANK(Distances!AE25,Distances!$C25:$AG52,1)-1</f>
        <v>#VALUE!</v>
      </c>
      <c r="AE24" t="e">
        <f ca="1">RANK(Distances!AF25,Distances!$C25:$AG52,1)-1</f>
        <v>#VALUE!</v>
      </c>
      <c r="AF24" t="e">
        <f ca="1">RANK(Distances!AG25,Distances!$C25:$AG52,1)-1</f>
        <v>#VALUE!</v>
      </c>
    </row>
    <row r="25" spans="1:32" x14ac:dyDescent="0.35">
      <c r="A25" t="s">
        <v>43</v>
      </c>
      <c r="B25" t="e">
        <f ca="1">RANK(Distances!C26,Distances!$C26:$AG53,1)-1</f>
        <v>#VALUE!</v>
      </c>
      <c r="C25" t="e">
        <f ca="1">RANK(Distances!D26,Distances!$C26:$AG53,1)-1</f>
        <v>#VALUE!</v>
      </c>
      <c r="D25" t="e">
        <f ca="1">RANK(Distances!E26,Distances!$C26:$AG53,1)-1</f>
        <v>#VALUE!</v>
      </c>
      <c r="E25" t="e">
        <f ca="1">RANK(Distances!F26,Distances!$C26:$AG53,1)-1</f>
        <v>#VALUE!</v>
      </c>
      <c r="F25" t="e">
        <f ca="1">RANK(Distances!G26,Distances!$C26:$AG53,1)-1</f>
        <v>#VALUE!</v>
      </c>
      <c r="G25" t="e">
        <f ca="1">RANK(Distances!H26,Distances!$C26:$AG53,1)-1</f>
        <v>#VALUE!</v>
      </c>
      <c r="H25" t="e">
        <f ca="1">RANK(Distances!I26,Distances!$C26:$AG53,1)-1</f>
        <v>#VALUE!</v>
      </c>
      <c r="I25" t="e">
        <f ca="1">RANK(Distances!J26,Distances!$C26:$AG53,1)-1</f>
        <v>#VALUE!</v>
      </c>
      <c r="J25" t="e">
        <f ca="1">RANK(Distances!K26,Distances!$C26:$AG53,1)-1</f>
        <v>#VALUE!</v>
      </c>
      <c r="K25" t="e">
        <f ca="1">RANK(Distances!L26,Distances!$C26:$AG53,1)-1</f>
        <v>#VALUE!</v>
      </c>
      <c r="L25" t="e">
        <f ca="1">RANK(Distances!M26,Distances!$C26:$AG53,1)-1</f>
        <v>#VALUE!</v>
      </c>
      <c r="M25" t="e">
        <f ca="1">RANK(Distances!N26,Distances!$C26:$AG53,1)-1</f>
        <v>#VALUE!</v>
      </c>
      <c r="N25" t="e">
        <f ca="1">RANK(Distances!O26,Distances!$C26:$AG53,1)-1</f>
        <v>#VALUE!</v>
      </c>
      <c r="O25" t="e">
        <f ca="1">RANK(Distances!P26,Distances!$C26:$AG53,1)-1</f>
        <v>#VALUE!</v>
      </c>
      <c r="P25" t="e">
        <f ca="1">RANK(Distances!Q26,Distances!$C26:$AG53,1)-1</f>
        <v>#VALUE!</v>
      </c>
      <c r="Q25" t="e">
        <f ca="1">RANK(Distances!R26,Distances!$C26:$AG53,1)-1</f>
        <v>#VALUE!</v>
      </c>
      <c r="R25" t="e">
        <f ca="1">RANK(Distances!S26,Distances!$C26:$AG53,1)-1</f>
        <v>#VALUE!</v>
      </c>
      <c r="S25" t="e">
        <f ca="1">RANK(Distances!T26,Distances!$C26:$AG53,1)-1</f>
        <v>#VALUE!</v>
      </c>
      <c r="T25" t="e">
        <f ca="1">RANK(Distances!U26,Distances!$C26:$AG53,1)-1</f>
        <v>#VALUE!</v>
      </c>
      <c r="U25" t="e">
        <f ca="1">RANK(Distances!V26,Distances!$C26:$AG53,1)-1</f>
        <v>#VALUE!</v>
      </c>
      <c r="V25" t="e">
        <f ca="1">RANK(Distances!W26,Distances!$C26:$AG53,1)-1</f>
        <v>#VALUE!</v>
      </c>
      <c r="W25" t="e">
        <f ca="1">RANK(Distances!X26,Distances!$C26:$AG53,1)-1</f>
        <v>#VALUE!</v>
      </c>
      <c r="X25" t="e">
        <f ca="1">RANK(Distances!Y26,Distances!$C26:$AG53,1)-1</f>
        <v>#VALUE!</v>
      </c>
      <c r="Y25" t="e">
        <f ca="1">RANK(Distances!Z26,Distances!$C26:$AG53,1)-1</f>
        <v>#VALUE!</v>
      </c>
      <c r="Z25" t="e">
        <f ca="1">RANK(Distances!AA26,Distances!$C26:$AG53,1)-1</f>
        <v>#VALUE!</v>
      </c>
      <c r="AA25" t="e">
        <f ca="1">RANK(Distances!AB26,Distances!$C26:$AG53,1)-1</f>
        <v>#VALUE!</v>
      </c>
      <c r="AB25" t="e">
        <f ca="1">RANK(Distances!AC26,Distances!$C26:$AG53,1)-1</f>
        <v>#VALUE!</v>
      </c>
      <c r="AC25" t="e">
        <f ca="1">RANK(Distances!AD26,Distances!$C26:$AG53,1)-1</f>
        <v>#VALUE!</v>
      </c>
      <c r="AD25" t="e">
        <f ca="1">RANK(Distances!AE26,Distances!$C26:$AG53,1)-1</f>
        <v>#VALUE!</v>
      </c>
      <c r="AE25" t="e">
        <f ca="1">RANK(Distances!AF26,Distances!$C26:$AG53,1)-1</f>
        <v>#VALUE!</v>
      </c>
      <c r="AF25" t="e">
        <f ca="1">RANK(Distances!AG26,Distances!$C26:$AG53,1)-1</f>
        <v>#VALUE!</v>
      </c>
    </row>
    <row r="26" spans="1:32" x14ac:dyDescent="0.35">
      <c r="A26" t="s">
        <v>13</v>
      </c>
      <c r="B26" t="e">
        <f ca="1">RANK(Distances!C27,Distances!$C27:$AG54,1)-1</f>
        <v>#VALUE!</v>
      </c>
      <c r="C26" t="e">
        <f ca="1">RANK(Distances!D27,Distances!$C27:$AG54,1)-1</f>
        <v>#VALUE!</v>
      </c>
      <c r="D26" t="e">
        <f ca="1">RANK(Distances!E27,Distances!$C27:$AG54,1)-1</f>
        <v>#VALUE!</v>
      </c>
      <c r="E26" t="e">
        <f ca="1">RANK(Distances!F27,Distances!$C27:$AG54,1)-1</f>
        <v>#VALUE!</v>
      </c>
      <c r="F26" t="e">
        <f ca="1">RANK(Distances!G27,Distances!$C27:$AG54,1)-1</f>
        <v>#VALUE!</v>
      </c>
      <c r="G26" t="e">
        <f ca="1">RANK(Distances!H27,Distances!$C27:$AG54,1)-1</f>
        <v>#VALUE!</v>
      </c>
      <c r="H26" t="e">
        <f ca="1">RANK(Distances!I27,Distances!$C27:$AG54,1)-1</f>
        <v>#VALUE!</v>
      </c>
      <c r="I26" t="e">
        <f ca="1">RANK(Distances!J27,Distances!$C27:$AG54,1)-1</f>
        <v>#VALUE!</v>
      </c>
      <c r="J26" t="e">
        <f ca="1">RANK(Distances!K27,Distances!$C27:$AG54,1)-1</f>
        <v>#VALUE!</v>
      </c>
      <c r="K26" t="e">
        <f ca="1">RANK(Distances!L27,Distances!$C27:$AG54,1)-1</f>
        <v>#VALUE!</v>
      </c>
      <c r="L26" t="e">
        <f ca="1">RANK(Distances!M27,Distances!$C27:$AG54,1)-1</f>
        <v>#VALUE!</v>
      </c>
      <c r="M26" t="e">
        <f ca="1">RANK(Distances!N27,Distances!$C27:$AG54,1)-1</f>
        <v>#VALUE!</v>
      </c>
      <c r="N26" t="e">
        <f ca="1">RANK(Distances!O27,Distances!$C27:$AG54,1)-1</f>
        <v>#VALUE!</v>
      </c>
      <c r="O26" t="e">
        <f ca="1">RANK(Distances!P27,Distances!$C27:$AG54,1)-1</f>
        <v>#VALUE!</v>
      </c>
      <c r="P26" t="e">
        <f ca="1">RANK(Distances!Q27,Distances!$C27:$AG54,1)-1</f>
        <v>#VALUE!</v>
      </c>
      <c r="Q26" t="e">
        <f ca="1">RANK(Distances!R27,Distances!$C27:$AG54,1)-1</f>
        <v>#VALUE!</v>
      </c>
      <c r="R26" t="e">
        <f ca="1">RANK(Distances!S27,Distances!$C27:$AG54,1)-1</f>
        <v>#VALUE!</v>
      </c>
      <c r="S26" t="e">
        <f ca="1">RANK(Distances!T27,Distances!$C27:$AG54,1)-1</f>
        <v>#VALUE!</v>
      </c>
      <c r="T26" t="e">
        <f ca="1">RANK(Distances!U27,Distances!$C27:$AG54,1)-1</f>
        <v>#VALUE!</v>
      </c>
      <c r="U26" t="e">
        <f ca="1">RANK(Distances!V27,Distances!$C27:$AG54,1)-1</f>
        <v>#VALUE!</v>
      </c>
      <c r="V26" t="e">
        <f ca="1">RANK(Distances!W27,Distances!$C27:$AG54,1)-1</f>
        <v>#VALUE!</v>
      </c>
      <c r="W26" t="e">
        <f ca="1">RANK(Distances!X27,Distances!$C27:$AG54,1)-1</f>
        <v>#VALUE!</v>
      </c>
      <c r="X26" t="e">
        <f ca="1">RANK(Distances!Y27,Distances!$C27:$AG54,1)-1</f>
        <v>#VALUE!</v>
      </c>
      <c r="Y26" t="e">
        <f ca="1">RANK(Distances!Z27,Distances!$C27:$AG54,1)-1</f>
        <v>#VALUE!</v>
      </c>
      <c r="Z26" t="e">
        <f ca="1">RANK(Distances!AA27,Distances!$C27:$AG54,1)-1</f>
        <v>#VALUE!</v>
      </c>
      <c r="AA26" t="e">
        <f ca="1">RANK(Distances!AB27,Distances!$C27:$AG54,1)-1</f>
        <v>#VALUE!</v>
      </c>
      <c r="AB26" t="e">
        <f ca="1">RANK(Distances!AC27,Distances!$C27:$AG54,1)-1</f>
        <v>#VALUE!</v>
      </c>
      <c r="AC26" t="e">
        <f ca="1">RANK(Distances!AD27,Distances!$C27:$AG54,1)-1</f>
        <v>#VALUE!</v>
      </c>
      <c r="AD26" t="e">
        <f ca="1">RANK(Distances!AE27,Distances!$C27:$AG54,1)-1</f>
        <v>#VALUE!</v>
      </c>
      <c r="AE26" t="e">
        <f ca="1">RANK(Distances!AF27,Distances!$C27:$AG54,1)-1</f>
        <v>#VALUE!</v>
      </c>
      <c r="AF26" t="e">
        <f ca="1">RANK(Distances!AG27,Distances!$C27:$AG54,1)-1</f>
        <v>#VALUE!</v>
      </c>
    </row>
    <row r="27" spans="1:32" x14ac:dyDescent="0.35">
      <c r="A27" t="s">
        <v>13</v>
      </c>
      <c r="B27" t="e">
        <f ca="1">RANK(Distances!C28,Distances!$C28:$AG55,1)-1</f>
        <v>#VALUE!</v>
      </c>
      <c r="C27" t="e">
        <f ca="1">RANK(Distances!D28,Distances!$C28:$AG55,1)-1</f>
        <v>#VALUE!</v>
      </c>
      <c r="D27" t="e">
        <f ca="1">RANK(Distances!E28,Distances!$C28:$AG55,1)-1</f>
        <v>#VALUE!</v>
      </c>
      <c r="E27" t="e">
        <f ca="1">RANK(Distances!F28,Distances!$C28:$AG55,1)-1</f>
        <v>#VALUE!</v>
      </c>
      <c r="F27" t="e">
        <f ca="1">RANK(Distances!G28,Distances!$C28:$AG55,1)-1</f>
        <v>#VALUE!</v>
      </c>
      <c r="G27" t="e">
        <f ca="1">RANK(Distances!H28,Distances!$C28:$AG55,1)-1</f>
        <v>#VALUE!</v>
      </c>
      <c r="H27" t="e">
        <f ca="1">RANK(Distances!I28,Distances!$C28:$AG55,1)-1</f>
        <v>#VALUE!</v>
      </c>
      <c r="I27" t="e">
        <f ca="1">RANK(Distances!J28,Distances!$C28:$AG55,1)-1</f>
        <v>#VALUE!</v>
      </c>
      <c r="J27" t="e">
        <f ca="1">RANK(Distances!K28,Distances!$C28:$AG55,1)-1</f>
        <v>#VALUE!</v>
      </c>
      <c r="K27" t="e">
        <f ca="1">RANK(Distances!L28,Distances!$C28:$AG55,1)-1</f>
        <v>#VALUE!</v>
      </c>
      <c r="L27" t="e">
        <f ca="1">RANK(Distances!M28,Distances!$C28:$AG55,1)-1</f>
        <v>#VALUE!</v>
      </c>
      <c r="M27" t="e">
        <f ca="1">RANK(Distances!N28,Distances!$C28:$AG55,1)-1</f>
        <v>#VALUE!</v>
      </c>
      <c r="N27" t="e">
        <f ca="1">RANK(Distances!O28,Distances!$C28:$AG55,1)-1</f>
        <v>#VALUE!</v>
      </c>
      <c r="O27" t="e">
        <f ca="1">RANK(Distances!P28,Distances!$C28:$AG55,1)-1</f>
        <v>#VALUE!</v>
      </c>
      <c r="P27" t="e">
        <f ca="1">RANK(Distances!Q28,Distances!$C28:$AG55,1)-1</f>
        <v>#VALUE!</v>
      </c>
      <c r="Q27" t="e">
        <f ca="1">RANK(Distances!R28,Distances!$C28:$AG55,1)-1</f>
        <v>#VALUE!</v>
      </c>
      <c r="R27" t="e">
        <f ca="1">RANK(Distances!S28,Distances!$C28:$AG55,1)-1</f>
        <v>#VALUE!</v>
      </c>
      <c r="S27" t="e">
        <f ca="1">RANK(Distances!T28,Distances!$C28:$AG55,1)-1</f>
        <v>#VALUE!</v>
      </c>
      <c r="T27" t="e">
        <f ca="1">RANK(Distances!U28,Distances!$C28:$AG55,1)-1</f>
        <v>#VALUE!</v>
      </c>
      <c r="U27" t="e">
        <f ca="1">RANK(Distances!V28,Distances!$C28:$AG55,1)-1</f>
        <v>#VALUE!</v>
      </c>
      <c r="V27" t="e">
        <f ca="1">RANK(Distances!W28,Distances!$C28:$AG55,1)-1</f>
        <v>#VALUE!</v>
      </c>
      <c r="W27" t="e">
        <f ca="1">RANK(Distances!X28,Distances!$C28:$AG55,1)-1</f>
        <v>#VALUE!</v>
      </c>
      <c r="X27" t="e">
        <f ca="1">RANK(Distances!Y28,Distances!$C28:$AG55,1)-1</f>
        <v>#VALUE!</v>
      </c>
      <c r="Y27" t="e">
        <f ca="1">RANK(Distances!Z28,Distances!$C28:$AG55,1)-1</f>
        <v>#VALUE!</v>
      </c>
      <c r="Z27" t="e">
        <f ca="1">RANK(Distances!AA28,Distances!$C28:$AG55,1)-1</f>
        <v>#VALUE!</v>
      </c>
      <c r="AA27" t="e">
        <f ca="1">RANK(Distances!AB28,Distances!$C28:$AG55,1)-1</f>
        <v>#VALUE!</v>
      </c>
      <c r="AB27" t="e">
        <f ca="1">RANK(Distances!AC28,Distances!$C28:$AG55,1)-1</f>
        <v>#VALUE!</v>
      </c>
      <c r="AC27" t="e">
        <f ca="1">RANK(Distances!AD28,Distances!$C28:$AG55,1)-1</f>
        <v>#VALUE!</v>
      </c>
      <c r="AD27" t="e">
        <f ca="1">RANK(Distances!AE28,Distances!$C28:$AG55,1)-1</f>
        <v>#VALUE!</v>
      </c>
      <c r="AE27" t="e">
        <f ca="1">RANK(Distances!AF28,Distances!$C28:$AG55,1)-1</f>
        <v>#VALUE!</v>
      </c>
      <c r="AF27" t="e">
        <f ca="1">RANK(Distances!AG28,Distances!$C28:$AG55,1)-1</f>
        <v>#VALUE!</v>
      </c>
    </row>
    <row r="28" spans="1:32" x14ac:dyDescent="0.35">
      <c r="A28" t="s">
        <v>74</v>
      </c>
      <c r="B28" t="e">
        <f ca="1">RANK(Distances!C29,Distances!$C29:$AG56,1)-1</f>
        <v>#VALUE!</v>
      </c>
      <c r="C28" t="e">
        <f ca="1">RANK(Distances!D29,Distances!$C29:$AG56,1)-1</f>
        <v>#VALUE!</v>
      </c>
      <c r="D28" t="e">
        <f ca="1">RANK(Distances!E29,Distances!$C29:$AG56,1)-1</f>
        <v>#VALUE!</v>
      </c>
      <c r="E28" t="e">
        <f ca="1">RANK(Distances!F29,Distances!$C29:$AG56,1)-1</f>
        <v>#VALUE!</v>
      </c>
      <c r="F28" t="e">
        <f ca="1">RANK(Distances!G29,Distances!$C29:$AG56,1)-1</f>
        <v>#VALUE!</v>
      </c>
      <c r="G28" t="e">
        <f ca="1">RANK(Distances!H29,Distances!$C29:$AG56,1)-1</f>
        <v>#VALUE!</v>
      </c>
      <c r="H28" t="e">
        <f ca="1">RANK(Distances!I29,Distances!$C29:$AG56,1)-1</f>
        <v>#VALUE!</v>
      </c>
      <c r="I28" t="e">
        <f ca="1">RANK(Distances!J29,Distances!$C29:$AG56,1)-1</f>
        <v>#VALUE!</v>
      </c>
      <c r="J28" t="e">
        <f ca="1">RANK(Distances!K29,Distances!$C29:$AG56,1)-1</f>
        <v>#VALUE!</v>
      </c>
      <c r="K28" t="e">
        <f ca="1">RANK(Distances!L29,Distances!$C29:$AG56,1)-1</f>
        <v>#VALUE!</v>
      </c>
      <c r="L28" t="e">
        <f ca="1">RANK(Distances!M29,Distances!$C29:$AG56,1)-1</f>
        <v>#VALUE!</v>
      </c>
      <c r="M28" t="e">
        <f ca="1">RANK(Distances!N29,Distances!$C29:$AG56,1)-1</f>
        <v>#VALUE!</v>
      </c>
      <c r="N28" t="e">
        <f ca="1">RANK(Distances!O29,Distances!$C29:$AG56,1)-1</f>
        <v>#VALUE!</v>
      </c>
      <c r="O28" t="e">
        <f ca="1">RANK(Distances!P29,Distances!$C29:$AG56,1)-1</f>
        <v>#VALUE!</v>
      </c>
      <c r="P28" t="e">
        <f ca="1">RANK(Distances!Q29,Distances!$C29:$AG56,1)-1</f>
        <v>#VALUE!</v>
      </c>
      <c r="Q28" t="e">
        <f ca="1">RANK(Distances!R29,Distances!$C29:$AG56,1)-1</f>
        <v>#VALUE!</v>
      </c>
      <c r="R28" t="e">
        <f ca="1">RANK(Distances!S29,Distances!$C29:$AG56,1)-1</f>
        <v>#VALUE!</v>
      </c>
      <c r="S28" t="e">
        <f ca="1">RANK(Distances!T29,Distances!$C29:$AG56,1)-1</f>
        <v>#VALUE!</v>
      </c>
      <c r="T28" t="e">
        <f ca="1">RANK(Distances!U29,Distances!$C29:$AG56,1)-1</f>
        <v>#VALUE!</v>
      </c>
      <c r="U28" t="e">
        <f ca="1">RANK(Distances!V29,Distances!$C29:$AG56,1)-1</f>
        <v>#VALUE!</v>
      </c>
      <c r="V28" t="e">
        <f ca="1">RANK(Distances!W29,Distances!$C29:$AG56,1)-1</f>
        <v>#VALUE!</v>
      </c>
      <c r="W28" t="e">
        <f ca="1">RANK(Distances!X29,Distances!$C29:$AG56,1)-1</f>
        <v>#VALUE!</v>
      </c>
      <c r="X28" t="e">
        <f ca="1">RANK(Distances!Y29,Distances!$C29:$AG56,1)-1</f>
        <v>#VALUE!</v>
      </c>
      <c r="Y28" t="e">
        <f ca="1">RANK(Distances!Z29,Distances!$C29:$AG56,1)-1</f>
        <v>#VALUE!</v>
      </c>
      <c r="Z28" t="e">
        <f ca="1">RANK(Distances!AA29,Distances!$C29:$AG56,1)-1</f>
        <v>#VALUE!</v>
      </c>
      <c r="AA28" t="e">
        <f ca="1">RANK(Distances!AB29,Distances!$C29:$AG56,1)-1</f>
        <v>#VALUE!</v>
      </c>
      <c r="AB28" t="e">
        <f ca="1">RANK(Distances!AC29,Distances!$C29:$AG56,1)-1</f>
        <v>#VALUE!</v>
      </c>
      <c r="AC28" t="e">
        <f ca="1">RANK(Distances!AD29,Distances!$C29:$AG56,1)-1</f>
        <v>#VALUE!</v>
      </c>
      <c r="AD28" t="e">
        <f ca="1">RANK(Distances!AE29,Distances!$C29:$AG56,1)-1</f>
        <v>#VALUE!</v>
      </c>
      <c r="AE28" t="e">
        <f ca="1">RANK(Distances!AF29,Distances!$C29:$AG56,1)-1</f>
        <v>#VALUE!</v>
      </c>
      <c r="AF28" t="e">
        <f ca="1">RANK(Distances!AG29,Distances!$C29:$AG56,1)-1</f>
        <v>#VALUE!</v>
      </c>
    </row>
    <row r="29" spans="1:32" x14ac:dyDescent="0.35">
      <c r="A29" t="s">
        <v>92</v>
      </c>
      <c r="B29" t="e">
        <f ca="1">RANK(Distances!C30,Distances!$C30:$AG57,1)-1</f>
        <v>#VALUE!</v>
      </c>
      <c r="C29" t="e">
        <f ca="1">RANK(Distances!D30,Distances!$C30:$AG57,1)-1</f>
        <v>#VALUE!</v>
      </c>
      <c r="D29" t="e">
        <f ca="1">RANK(Distances!E30,Distances!$C30:$AG57,1)-1</f>
        <v>#VALUE!</v>
      </c>
      <c r="E29" t="e">
        <f ca="1">RANK(Distances!F30,Distances!$C30:$AG57,1)-1</f>
        <v>#VALUE!</v>
      </c>
      <c r="F29" t="e">
        <f ca="1">RANK(Distances!G30,Distances!$C30:$AG57,1)-1</f>
        <v>#VALUE!</v>
      </c>
      <c r="G29" t="e">
        <f ca="1">RANK(Distances!H30,Distances!$C30:$AG57,1)-1</f>
        <v>#VALUE!</v>
      </c>
      <c r="H29" t="e">
        <f ca="1">RANK(Distances!I30,Distances!$C30:$AG57,1)-1</f>
        <v>#VALUE!</v>
      </c>
      <c r="I29" t="e">
        <f ca="1">RANK(Distances!J30,Distances!$C30:$AG57,1)-1</f>
        <v>#VALUE!</v>
      </c>
      <c r="J29" t="e">
        <f ca="1">RANK(Distances!K30,Distances!$C30:$AG57,1)-1</f>
        <v>#VALUE!</v>
      </c>
      <c r="K29" t="e">
        <f ca="1">RANK(Distances!L30,Distances!$C30:$AG57,1)-1</f>
        <v>#VALUE!</v>
      </c>
      <c r="L29" t="e">
        <f ca="1">RANK(Distances!M30,Distances!$C30:$AG57,1)-1</f>
        <v>#VALUE!</v>
      </c>
      <c r="M29" t="e">
        <f ca="1">RANK(Distances!N30,Distances!$C30:$AG57,1)-1</f>
        <v>#VALUE!</v>
      </c>
      <c r="N29" t="e">
        <f ca="1">RANK(Distances!O30,Distances!$C30:$AG57,1)-1</f>
        <v>#VALUE!</v>
      </c>
      <c r="O29" t="e">
        <f ca="1">RANK(Distances!P30,Distances!$C30:$AG57,1)-1</f>
        <v>#VALUE!</v>
      </c>
      <c r="P29" t="e">
        <f ca="1">RANK(Distances!Q30,Distances!$C30:$AG57,1)-1</f>
        <v>#VALUE!</v>
      </c>
      <c r="Q29" t="e">
        <f ca="1">RANK(Distances!R30,Distances!$C30:$AG57,1)-1</f>
        <v>#VALUE!</v>
      </c>
      <c r="R29" t="e">
        <f ca="1">RANK(Distances!S30,Distances!$C30:$AG57,1)-1</f>
        <v>#VALUE!</v>
      </c>
      <c r="S29" t="e">
        <f ca="1">RANK(Distances!T30,Distances!$C30:$AG57,1)-1</f>
        <v>#VALUE!</v>
      </c>
      <c r="T29" t="e">
        <f ca="1">RANK(Distances!U30,Distances!$C30:$AG57,1)-1</f>
        <v>#VALUE!</v>
      </c>
      <c r="U29" t="e">
        <f ca="1">RANK(Distances!V30,Distances!$C30:$AG57,1)-1</f>
        <v>#VALUE!</v>
      </c>
      <c r="V29" t="e">
        <f ca="1">RANK(Distances!W30,Distances!$C30:$AG57,1)-1</f>
        <v>#VALUE!</v>
      </c>
      <c r="W29" t="e">
        <f ca="1">RANK(Distances!X30,Distances!$C30:$AG57,1)-1</f>
        <v>#VALUE!</v>
      </c>
      <c r="X29" t="e">
        <f ca="1">RANK(Distances!Y30,Distances!$C30:$AG57,1)-1</f>
        <v>#VALUE!</v>
      </c>
      <c r="Y29" t="e">
        <f ca="1">RANK(Distances!Z30,Distances!$C30:$AG57,1)-1</f>
        <v>#VALUE!</v>
      </c>
      <c r="Z29" t="e">
        <f ca="1">RANK(Distances!AA30,Distances!$C30:$AG57,1)-1</f>
        <v>#VALUE!</v>
      </c>
      <c r="AA29" t="e">
        <f ca="1">RANK(Distances!AB30,Distances!$C30:$AG57,1)-1</f>
        <v>#VALUE!</v>
      </c>
      <c r="AB29" t="e">
        <f ca="1">RANK(Distances!AC30,Distances!$C30:$AG57,1)-1</f>
        <v>#VALUE!</v>
      </c>
      <c r="AC29" t="e">
        <f ca="1">RANK(Distances!AD30,Distances!$C30:$AG57,1)-1</f>
        <v>#VALUE!</v>
      </c>
      <c r="AD29" t="e">
        <f ca="1">RANK(Distances!AE30,Distances!$C30:$AG57,1)-1</f>
        <v>#VALUE!</v>
      </c>
      <c r="AE29" t="e">
        <f ca="1">RANK(Distances!AF30,Distances!$C30:$AG57,1)-1</f>
        <v>#VALUE!</v>
      </c>
      <c r="AF29" t="e">
        <f ca="1">RANK(Distances!AG30,Distances!$C30:$AG57,1)-1</f>
        <v>#VALUE!</v>
      </c>
    </row>
    <row r="30" spans="1:32" x14ac:dyDescent="0.35">
      <c r="A30" t="s">
        <v>43</v>
      </c>
      <c r="B30" t="e">
        <f ca="1">RANK(Distances!C31,Distances!$C31:$AG58,1)-1</f>
        <v>#VALUE!</v>
      </c>
      <c r="C30" t="e">
        <f ca="1">RANK(Distances!D31,Distances!$C31:$AG58,1)-1</f>
        <v>#VALUE!</v>
      </c>
      <c r="D30" t="e">
        <f ca="1">RANK(Distances!E31,Distances!$C31:$AG58,1)-1</f>
        <v>#VALUE!</v>
      </c>
      <c r="E30" t="e">
        <f ca="1">RANK(Distances!F31,Distances!$C31:$AG58,1)-1</f>
        <v>#VALUE!</v>
      </c>
      <c r="F30" t="e">
        <f ca="1">RANK(Distances!G31,Distances!$C31:$AG58,1)-1</f>
        <v>#VALUE!</v>
      </c>
      <c r="G30" t="e">
        <f ca="1">RANK(Distances!H31,Distances!$C31:$AG58,1)-1</f>
        <v>#VALUE!</v>
      </c>
      <c r="H30" t="e">
        <f ca="1">RANK(Distances!I31,Distances!$C31:$AG58,1)-1</f>
        <v>#VALUE!</v>
      </c>
      <c r="I30" t="e">
        <f ca="1">RANK(Distances!J31,Distances!$C31:$AG58,1)-1</f>
        <v>#VALUE!</v>
      </c>
      <c r="J30" t="e">
        <f ca="1">RANK(Distances!K31,Distances!$C31:$AG58,1)-1</f>
        <v>#VALUE!</v>
      </c>
      <c r="K30" t="e">
        <f ca="1">RANK(Distances!L31,Distances!$C31:$AG58,1)-1</f>
        <v>#VALUE!</v>
      </c>
      <c r="L30" t="e">
        <f ca="1">RANK(Distances!M31,Distances!$C31:$AG58,1)-1</f>
        <v>#VALUE!</v>
      </c>
      <c r="M30" t="e">
        <f ca="1">RANK(Distances!N31,Distances!$C31:$AG58,1)-1</f>
        <v>#VALUE!</v>
      </c>
      <c r="N30" t="e">
        <f ca="1">RANK(Distances!O31,Distances!$C31:$AG58,1)-1</f>
        <v>#VALUE!</v>
      </c>
      <c r="O30" t="e">
        <f ca="1">RANK(Distances!P31,Distances!$C31:$AG58,1)-1</f>
        <v>#VALUE!</v>
      </c>
      <c r="P30" t="e">
        <f ca="1">RANK(Distances!Q31,Distances!$C31:$AG58,1)-1</f>
        <v>#VALUE!</v>
      </c>
      <c r="Q30" t="e">
        <f ca="1">RANK(Distances!R31,Distances!$C31:$AG58,1)-1</f>
        <v>#VALUE!</v>
      </c>
      <c r="R30" t="e">
        <f ca="1">RANK(Distances!S31,Distances!$C31:$AG58,1)-1</f>
        <v>#VALUE!</v>
      </c>
      <c r="S30" t="e">
        <f ca="1">RANK(Distances!T31,Distances!$C31:$AG58,1)-1</f>
        <v>#VALUE!</v>
      </c>
      <c r="T30" t="e">
        <f ca="1">RANK(Distances!U31,Distances!$C31:$AG58,1)-1</f>
        <v>#VALUE!</v>
      </c>
      <c r="U30" t="e">
        <f ca="1">RANK(Distances!V31,Distances!$C31:$AG58,1)-1</f>
        <v>#VALUE!</v>
      </c>
      <c r="V30" t="e">
        <f ca="1">RANK(Distances!W31,Distances!$C31:$AG58,1)-1</f>
        <v>#VALUE!</v>
      </c>
      <c r="W30" t="e">
        <f ca="1">RANK(Distances!X31,Distances!$C31:$AG58,1)-1</f>
        <v>#VALUE!</v>
      </c>
      <c r="X30" t="e">
        <f ca="1">RANK(Distances!Y31,Distances!$C31:$AG58,1)-1</f>
        <v>#VALUE!</v>
      </c>
      <c r="Y30" t="e">
        <f ca="1">RANK(Distances!Z31,Distances!$C31:$AG58,1)-1</f>
        <v>#VALUE!</v>
      </c>
      <c r="Z30" t="e">
        <f ca="1">RANK(Distances!AA31,Distances!$C31:$AG58,1)-1</f>
        <v>#VALUE!</v>
      </c>
      <c r="AA30" t="e">
        <f ca="1">RANK(Distances!AB31,Distances!$C31:$AG58,1)-1</f>
        <v>#VALUE!</v>
      </c>
      <c r="AB30" t="e">
        <f ca="1">RANK(Distances!AC31,Distances!$C31:$AG58,1)-1</f>
        <v>#VALUE!</v>
      </c>
      <c r="AC30" t="e">
        <f ca="1">RANK(Distances!AD31,Distances!$C31:$AG58,1)-1</f>
        <v>#VALUE!</v>
      </c>
      <c r="AD30" t="e">
        <f ca="1">RANK(Distances!AE31,Distances!$C31:$AG58,1)-1</f>
        <v>#VALUE!</v>
      </c>
      <c r="AE30" t="e">
        <f ca="1">RANK(Distances!AF31,Distances!$C31:$AG58,1)-1</f>
        <v>#VALUE!</v>
      </c>
      <c r="AF30" t="e">
        <f ca="1">RANK(Distances!AG31,Distances!$C31:$AG58,1)-1</f>
        <v>#VALUE!</v>
      </c>
    </row>
    <row r="31" spans="1:32" x14ac:dyDescent="0.35">
      <c r="A31" t="s">
        <v>55</v>
      </c>
      <c r="B31" t="e">
        <f ca="1">RANK(Distances!C32,Distances!$C32:$AG59,1)-1</f>
        <v>#VALUE!</v>
      </c>
      <c r="C31" t="e">
        <f ca="1">RANK(Distances!D32,Distances!$C32:$AG59,1)-1</f>
        <v>#VALUE!</v>
      </c>
      <c r="D31" t="e">
        <f ca="1">RANK(Distances!E32,Distances!$C32:$AG59,1)-1</f>
        <v>#VALUE!</v>
      </c>
      <c r="E31" t="e">
        <f ca="1">RANK(Distances!F32,Distances!$C32:$AG59,1)-1</f>
        <v>#VALUE!</v>
      </c>
      <c r="F31" t="e">
        <f ca="1">RANK(Distances!G32,Distances!$C32:$AG59,1)-1</f>
        <v>#VALUE!</v>
      </c>
      <c r="G31" t="e">
        <f ca="1">RANK(Distances!H32,Distances!$C32:$AG59,1)-1</f>
        <v>#VALUE!</v>
      </c>
      <c r="H31" t="e">
        <f ca="1">RANK(Distances!I32,Distances!$C32:$AG59,1)-1</f>
        <v>#VALUE!</v>
      </c>
      <c r="I31" t="e">
        <f ca="1">RANK(Distances!J32,Distances!$C32:$AG59,1)-1</f>
        <v>#VALUE!</v>
      </c>
      <c r="J31" t="e">
        <f ca="1">RANK(Distances!K32,Distances!$C32:$AG59,1)-1</f>
        <v>#VALUE!</v>
      </c>
      <c r="K31" t="e">
        <f ca="1">RANK(Distances!L32,Distances!$C32:$AG59,1)-1</f>
        <v>#VALUE!</v>
      </c>
      <c r="L31" t="e">
        <f ca="1">RANK(Distances!M32,Distances!$C32:$AG59,1)-1</f>
        <v>#VALUE!</v>
      </c>
      <c r="M31" t="e">
        <f ca="1">RANK(Distances!N32,Distances!$C32:$AG59,1)-1</f>
        <v>#VALUE!</v>
      </c>
      <c r="N31" t="e">
        <f ca="1">RANK(Distances!O32,Distances!$C32:$AG59,1)-1</f>
        <v>#VALUE!</v>
      </c>
      <c r="O31" t="e">
        <f ca="1">RANK(Distances!P32,Distances!$C32:$AG59,1)-1</f>
        <v>#VALUE!</v>
      </c>
      <c r="P31" t="e">
        <f ca="1">RANK(Distances!Q32,Distances!$C32:$AG59,1)-1</f>
        <v>#VALUE!</v>
      </c>
      <c r="Q31" t="e">
        <f ca="1">RANK(Distances!R32,Distances!$C32:$AG59,1)-1</f>
        <v>#VALUE!</v>
      </c>
      <c r="R31" t="e">
        <f ca="1">RANK(Distances!S32,Distances!$C32:$AG59,1)-1</f>
        <v>#VALUE!</v>
      </c>
      <c r="S31" t="e">
        <f ca="1">RANK(Distances!T32,Distances!$C32:$AG59,1)-1</f>
        <v>#VALUE!</v>
      </c>
      <c r="T31" t="e">
        <f ca="1">RANK(Distances!U32,Distances!$C32:$AG59,1)-1</f>
        <v>#VALUE!</v>
      </c>
      <c r="U31" t="e">
        <f ca="1">RANK(Distances!V32,Distances!$C32:$AG59,1)-1</f>
        <v>#VALUE!</v>
      </c>
      <c r="V31" t="e">
        <f ca="1">RANK(Distances!W32,Distances!$C32:$AG59,1)-1</f>
        <v>#VALUE!</v>
      </c>
      <c r="W31" t="e">
        <f ca="1">RANK(Distances!X32,Distances!$C32:$AG59,1)-1</f>
        <v>#VALUE!</v>
      </c>
      <c r="X31" t="e">
        <f ca="1">RANK(Distances!Y32,Distances!$C32:$AG59,1)-1</f>
        <v>#VALUE!</v>
      </c>
      <c r="Y31" t="e">
        <f ca="1">RANK(Distances!Z32,Distances!$C32:$AG59,1)-1</f>
        <v>#VALUE!</v>
      </c>
      <c r="Z31" t="e">
        <f ca="1">RANK(Distances!AA32,Distances!$C32:$AG59,1)-1</f>
        <v>#VALUE!</v>
      </c>
      <c r="AA31" t="e">
        <f ca="1">RANK(Distances!AB32,Distances!$C32:$AG59,1)-1</f>
        <v>#VALUE!</v>
      </c>
      <c r="AB31" t="e">
        <f ca="1">RANK(Distances!AC32,Distances!$C32:$AG59,1)-1</f>
        <v>#VALUE!</v>
      </c>
      <c r="AC31" t="e">
        <f ca="1">RANK(Distances!AD32,Distances!$C32:$AG59,1)-1</f>
        <v>#VALUE!</v>
      </c>
      <c r="AD31" t="e">
        <f ca="1">RANK(Distances!AE32,Distances!$C32:$AG59,1)-1</f>
        <v>#VALUE!</v>
      </c>
      <c r="AE31" t="e">
        <f ca="1">RANK(Distances!AF32,Distances!$C32:$AG59,1)-1</f>
        <v>#VALUE!</v>
      </c>
      <c r="AF31" t="e">
        <f ca="1">RANK(Distances!AG32,Distances!$C32:$AG59,1)-1</f>
        <v>#VALUE!</v>
      </c>
    </row>
    <row r="32" spans="1:32" x14ac:dyDescent="0.35">
      <c r="A32" t="s">
        <v>43</v>
      </c>
      <c r="B32" t="e">
        <f ca="1">RANK(Distances!C33,Distances!$C33:$AG60,1)-1</f>
        <v>#VALUE!</v>
      </c>
      <c r="C32" t="e">
        <f ca="1">RANK(Distances!D33,Distances!$C33:$AG60,1)-1</f>
        <v>#VALUE!</v>
      </c>
      <c r="D32" t="e">
        <f ca="1">RANK(Distances!E33,Distances!$C33:$AG60,1)-1</f>
        <v>#VALUE!</v>
      </c>
      <c r="E32" t="e">
        <f ca="1">RANK(Distances!F33,Distances!$C33:$AG60,1)-1</f>
        <v>#VALUE!</v>
      </c>
      <c r="F32" t="e">
        <f ca="1">RANK(Distances!G33,Distances!$C33:$AG60,1)-1</f>
        <v>#VALUE!</v>
      </c>
      <c r="G32" t="e">
        <f ca="1">RANK(Distances!H33,Distances!$C33:$AG60,1)-1</f>
        <v>#VALUE!</v>
      </c>
      <c r="H32" t="e">
        <f ca="1">RANK(Distances!I33,Distances!$C33:$AG60,1)-1</f>
        <v>#VALUE!</v>
      </c>
      <c r="I32" t="e">
        <f ca="1">RANK(Distances!J33,Distances!$C33:$AG60,1)-1</f>
        <v>#VALUE!</v>
      </c>
      <c r="J32" t="e">
        <f ca="1">RANK(Distances!K33,Distances!$C33:$AG60,1)-1</f>
        <v>#VALUE!</v>
      </c>
      <c r="K32" t="e">
        <f ca="1">RANK(Distances!L33,Distances!$C33:$AG60,1)-1</f>
        <v>#VALUE!</v>
      </c>
      <c r="L32" t="e">
        <f ca="1">RANK(Distances!M33,Distances!$C33:$AG60,1)-1</f>
        <v>#VALUE!</v>
      </c>
      <c r="M32" t="e">
        <f ca="1">RANK(Distances!N33,Distances!$C33:$AG60,1)-1</f>
        <v>#VALUE!</v>
      </c>
      <c r="N32" t="e">
        <f ca="1">RANK(Distances!O33,Distances!$C33:$AG60,1)-1</f>
        <v>#VALUE!</v>
      </c>
      <c r="O32" t="e">
        <f ca="1">RANK(Distances!P33,Distances!$C33:$AG60,1)-1</f>
        <v>#VALUE!</v>
      </c>
      <c r="P32" t="e">
        <f ca="1">RANK(Distances!Q33,Distances!$C33:$AG60,1)-1</f>
        <v>#VALUE!</v>
      </c>
      <c r="Q32" t="e">
        <f ca="1">RANK(Distances!R33,Distances!$C33:$AG60,1)-1</f>
        <v>#VALUE!</v>
      </c>
      <c r="R32" t="e">
        <f ca="1">RANK(Distances!S33,Distances!$C33:$AG60,1)-1</f>
        <v>#VALUE!</v>
      </c>
      <c r="S32" t="e">
        <f ca="1">RANK(Distances!T33,Distances!$C33:$AG60,1)-1</f>
        <v>#VALUE!</v>
      </c>
      <c r="T32" t="e">
        <f ca="1">RANK(Distances!U33,Distances!$C33:$AG60,1)-1</f>
        <v>#VALUE!</v>
      </c>
      <c r="U32" t="e">
        <f ca="1">RANK(Distances!V33,Distances!$C33:$AG60,1)-1</f>
        <v>#VALUE!</v>
      </c>
      <c r="V32" t="e">
        <f ca="1">RANK(Distances!W33,Distances!$C33:$AG60,1)-1</f>
        <v>#VALUE!</v>
      </c>
      <c r="W32" t="e">
        <f ca="1">RANK(Distances!X33,Distances!$C33:$AG60,1)-1</f>
        <v>#VALUE!</v>
      </c>
      <c r="X32" t="e">
        <f ca="1">RANK(Distances!Y33,Distances!$C33:$AG60,1)-1</f>
        <v>#VALUE!</v>
      </c>
      <c r="Y32" t="e">
        <f ca="1">RANK(Distances!Z33,Distances!$C33:$AG60,1)-1</f>
        <v>#VALUE!</v>
      </c>
      <c r="Z32" t="e">
        <f ca="1">RANK(Distances!AA33,Distances!$C33:$AG60,1)-1</f>
        <v>#VALUE!</v>
      </c>
      <c r="AA32" t="e">
        <f ca="1">RANK(Distances!AB33,Distances!$C33:$AG60,1)-1</f>
        <v>#VALUE!</v>
      </c>
      <c r="AB32" t="e">
        <f ca="1">RANK(Distances!AC33,Distances!$C33:$AG60,1)-1</f>
        <v>#VALUE!</v>
      </c>
      <c r="AC32" t="e">
        <f ca="1">RANK(Distances!AD33,Distances!$C33:$AG60,1)-1</f>
        <v>#VALUE!</v>
      </c>
      <c r="AD32" t="e">
        <f ca="1">RANK(Distances!AE33,Distances!$C33:$AG60,1)-1</f>
        <v>#VALUE!</v>
      </c>
      <c r="AE32" t="e">
        <f ca="1">RANK(Distances!AF33,Distances!$C33:$AG60,1)-1</f>
        <v>#VALUE!</v>
      </c>
      <c r="AF32" t="e">
        <f ca="1">RANK(Distances!AG33,Distances!$C33:$AG60,1)-1</f>
        <v>#VALUE!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6CDC6-B96A-4B4C-BD96-875A5CD19232}">
  <dimension ref="A1:B34"/>
  <sheetViews>
    <sheetView workbookViewId="0">
      <selection activeCell="B1" sqref="B1"/>
    </sheetView>
  </sheetViews>
  <sheetFormatPr defaultRowHeight="14.5" x14ac:dyDescent="0.35"/>
  <cols>
    <col min="1" max="1" width="30.7265625" bestFit="1" customWidth="1"/>
  </cols>
  <sheetData>
    <row r="1" spans="1:2" x14ac:dyDescent="0.35">
      <c r="A1" t="s">
        <v>148</v>
      </c>
      <c r="B1">
        <v>11</v>
      </c>
    </row>
    <row r="3" spans="1:2" x14ac:dyDescent="0.35">
      <c r="A3" t="s">
        <v>149</v>
      </c>
      <c r="B3" t="s">
        <v>150</v>
      </c>
    </row>
    <row r="4" spans="1:2" x14ac:dyDescent="0.35">
      <c r="A4" t="s">
        <v>31</v>
      </c>
      <c r="B4" t="e">
        <f t="array" aca="1" ref="B4" ca="1">SUM(IF(Rank!B2:AF2=$B$1,1,0)*Distances!C3:AG3)</f>
        <v>#VALUE!</v>
      </c>
    </row>
    <row r="5" spans="1:2" x14ac:dyDescent="0.35">
      <c r="A5" t="s">
        <v>35</v>
      </c>
      <c r="B5" t="e">
        <f t="array" aca="1" ref="B5" ca="1">SUM(IF(Rank!B3:AF3=$B$1,1,0)*Distances!C4:AG4)</f>
        <v>#VALUE!</v>
      </c>
    </row>
    <row r="6" spans="1:2" x14ac:dyDescent="0.35">
      <c r="A6" t="s">
        <v>22</v>
      </c>
      <c r="B6" t="e">
        <f t="array" aca="1" ref="B6" ca="1">SUM(IF(Rank!B4:AF4=$B$1,1,0)*Distances!C5:AG5)</f>
        <v>#VALUE!</v>
      </c>
    </row>
    <row r="7" spans="1:2" x14ac:dyDescent="0.35">
      <c r="A7" t="s">
        <v>28</v>
      </c>
      <c r="B7" t="e">
        <f t="array" aca="1" ref="B7" ca="1">SUM(IF(Rank!B5:AF5=$B$1,1,0)*Distances!C6:AG6)</f>
        <v>#VALUE!</v>
      </c>
    </row>
    <row r="8" spans="1:2" x14ac:dyDescent="0.35">
      <c r="A8" t="s">
        <v>28</v>
      </c>
      <c r="B8" t="e">
        <f t="array" aca="1" ref="B8" ca="1">SUM(IF(Rank!B6:AF6=$B$1,1,0)*Distances!C7:AG7)</f>
        <v>#VALUE!</v>
      </c>
    </row>
    <row r="9" spans="1:2" x14ac:dyDescent="0.35">
      <c r="A9" t="s">
        <v>31</v>
      </c>
      <c r="B9" t="e">
        <f t="array" aca="1" ref="B9" ca="1">SUM(IF(Rank!B7:AF7=$B$1,1,0)*Distances!C8:AG8)</f>
        <v>#VALUE!</v>
      </c>
    </row>
    <row r="10" spans="1:2" x14ac:dyDescent="0.35">
      <c r="A10" t="s">
        <v>13</v>
      </c>
      <c r="B10" t="e">
        <f t="array" aca="1" ref="B10" ca="1">SUM(IF(Rank!B8:AF8=$B$1,1,0)*Distances!C9:AG9)</f>
        <v>#VALUE!</v>
      </c>
    </row>
    <row r="11" spans="1:2" x14ac:dyDescent="0.35">
      <c r="A11" t="s">
        <v>31</v>
      </c>
      <c r="B11" t="e">
        <f t="array" aca="1" ref="B11" ca="1">SUM(IF(Rank!B9:AF9=$B$1,1,0)*Distances!C10:AG10)</f>
        <v>#VALUE!</v>
      </c>
    </row>
    <row r="12" spans="1:2" x14ac:dyDescent="0.35">
      <c r="A12" t="s">
        <v>70</v>
      </c>
      <c r="B12" t="e">
        <f t="array" aca="1" ref="B12" ca="1">SUM(IF(Rank!B10:AF10=$B$1,1,0)*Distances!C11:AG11)</f>
        <v>#VALUE!</v>
      </c>
    </row>
    <row r="13" spans="1:2" x14ac:dyDescent="0.35">
      <c r="A13" t="s">
        <v>93</v>
      </c>
      <c r="B13" t="e">
        <f t="array" aca="1" ref="B13" ca="1">SUM(IF(Rank!B11:AF11=$B$1,1,0)*Distances!C12:AG12)</f>
        <v>#VALUE!</v>
      </c>
    </row>
    <row r="14" spans="1:2" x14ac:dyDescent="0.35">
      <c r="A14" t="s">
        <v>70</v>
      </c>
      <c r="B14" t="e">
        <f t="array" aca="1" ref="B14" ca="1">SUM(IF(Rank!B12:AF12=$B$1,1,0)*Distances!C13:AG13)</f>
        <v>#VALUE!</v>
      </c>
    </row>
    <row r="15" spans="1:2" x14ac:dyDescent="0.35">
      <c r="A15" t="s">
        <v>18</v>
      </c>
      <c r="B15" t="e">
        <f t="array" aca="1" ref="B15" ca="1">SUM(IF(Rank!B13:AF13=$B$1,1,0)*Distances!C14:AG14)</f>
        <v>#VALUE!</v>
      </c>
    </row>
    <row r="16" spans="1:2" x14ac:dyDescent="0.35">
      <c r="A16" t="s">
        <v>31</v>
      </c>
      <c r="B16" t="e">
        <f t="array" aca="1" ref="B16" ca="1">SUM(IF(Rank!B14:AF14=$B$1,1,0)*Distances!C15:AG15)</f>
        <v>#VALUE!</v>
      </c>
    </row>
    <row r="17" spans="1:2" x14ac:dyDescent="0.35">
      <c r="A17" t="s">
        <v>31</v>
      </c>
      <c r="B17" t="e">
        <f t="array" aca="1" ref="B17" ca="1">SUM(IF(Rank!B15:AF15=$B$1,1,0)*Distances!C16:AG16)</f>
        <v>#VALUE!</v>
      </c>
    </row>
    <row r="18" spans="1:2" x14ac:dyDescent="0.35">
      <c r="A18" t="s">
        <v>13</v>
      </c>
      <c r="B18" t="e">
        <f t="array" aca="1" ref="B18" ca="1">SUM(IF(Rank!B16:AF16=$B$1,1,0)*Distances!C17:AG17)</f>
        <v>#VALUE!</v>
      </c>
    </row>
    <row r="19" spans="1:2" x14ac:dyDescent="0.35">
      <c r="A19" t="s">
        <v>13</v>
      </c>
      <c r="B19" t="e">
        <f t="array" aca="1" ref="B19" ca="1">SUM(IF(Rank!B17:AF17=$B$1,1,0)*Distances!C18:AG18)</f>
        <v>#VALUE!</v>
      </c>
    </row>
    <row r="20" spans="1:2" x14ac:dyDescent="0.35">
      <c r="A20" t="s">
        <v>28</v>
      </c>
      <c r="B20" t="e">
        <f t="array" aca="1" ref="B20" ca="1">SUM(IF(Rank!B18:AF18=$B$1,1,0)*Distances!C19:AG19)</f>
        <v>#VALUE!</v>
      </c>
    </row>
    <row r="21" spans="1:2" x14ac:dyDescent="0.35">
      <c r="A21" t="s">
        <v>43</v>
      </c>
      <c r="B21" t="e">
        <f t="array" aca="1" ref="B21" ca="1">SUM(IF(Rank!B19:AF19=$B$1,1,0)*Distances!C20:AG20)</f>
        <v>#VALUE!</v>
      </c>
    </row>
    <row r="22" spans="1:2" x14ac:dyDescent="0.35">
      <c r="A22" t="s">
        <v>51</v>
      </c>
      <c r="B22" t="e">
        <f t="array" aca="1" ref="B22" ca="1">SUM(IF(Rank!B20:AF20=$B$1,1,0)*Distances!C21:AG21)</f>
        <v>#VALUE!</v>
      </c>
    </row>
    <row r="23" spans="1:2" x14ac:dyDescent="0.35">
      <c r="A23" t="s">
        <v>31</v>
      </c>
      <c r="B23" t="e">
        <f t="array" aca="1" ref="B23" ca="1">SUM(IF(Rank!B21:AF21=$B$1,1,0)*Distances!C22:AG22)</f>
        <v>#VALUE!</v>
      </c>
    </row>
    <row r="24" spans="1:2" x14ac:dyDescent="0.35">
      <c r="A24" t="s">
        <v>28</v>
      </c>
      <c r="B24" t="e">
        <f t="array" aca="1" ref="B24" ca="1">SUM(IF(Rank!B22:AF22=$B$1,1,0)*Distances!C23:AG23)</f>
        <v>#VALUE!</v>
      </c>
    </row>
    <row r="25" spans="1:2" x14ac:dyDescent="0.35">
      <c r="A25" t="s">
        <v>46</v>
      </c>
      <c r="B25" t="e">
        <f t="array" aca="1" ref="B25" ca="1">SUM(IF(Rank!B23:AF23=$B$1,1,0)*Distances!C24:AG24)</f>
        <v>#VALUE!</v>
      </c>
    </row>
    <row r="26" spans="1:2" x14ac:dyDescent="0.35">
      <c r="A26" t="s">
        <v>13</v>
      </c>
      <c r="B26" t="e">
        <f t="array" aca="1" ref="B26" ca="1">SUM(IF(Rank!B24:AF24=$B$1,1,0)*Distances!C25:AG25)</f>
        <v>#VALUE!</v>
      </c>
    </row>
    <row r="27" spans="1:2" x14ac:dyDescent="0.35">
      <c r="A27" t="s">
        <v>43</v>
      </c>
      <c r="B27" t="e">
        <f t="array" aca="1" ref="B27" ca="1">SUM(IF(Rank!B25:AF25=$B$1,1,0)*Distances!C26:AG26)</f>
        <v>#VALUE!</v>
      </c>
    </row>
    <row r="28" spans="1:2" x14ac:dyDescent="0.35">
      <c r="A28" t="s">
        <v>13</v>
      </c>
      <c r="B28" t="e">
        <f t="array" aca="1" ref="B28" ca="1">SUM(IF(Rank!B26:AF26=$B$1,1,0)*Distances!C27:AG27)</f>
        <v>#VALUE!</v>
      </c>
    </row>
    <row r="29" spans="1:2" x14ac:dyDescent="0.35">
      <c r="A29" t="s">
        <v>13</v>
      </c>
      <c r="B29" t="e">
        <f t="array" aca="1" ref="B29" ca="1">SUM(IF(Rank!B27:AF27=$B$1,1,0)*Distances!C28:AG28)</f>
        <v>#VALUE!</v>
      </c>
    </row>
    <row r="30" spans="1:2" x14ac:dyDescent="0.35">
      <c r="A30" t="s">
        <v>74</v>
      </c>
      <c r="B30" t="e">
        <f t="array" aca="1" ref="B30" ca="1">SUM(IF(Rank!B28:AF28=$B$1,1,0)*Distances!C29:AG29)</f>
        <v>#VALUE!</v>
      </c>
    </row>
    <row r="31" spans="1:2" x14ac:dyDescent="0.35">
      <c r="A31" t="s">
        <v>92</v>
      </c>
      <c r="B31" t="e">
        <f t="array" aca="1" ref="B31" ca="1">SUM(IF(Rank!B29:AF29=$B$1,1,0)*Distances!C30:AG30)</f>
        <v>#VALUE!</v>
      </c>
    </row>
    <row r="32" spans="1:2" x14ac:dyDescent="0.35">
      <c r="A32" t="s">
        <v>43</v>
      </c>
      <c r="B32" t="e">
        <f t="array" aca="1" ref="B32" ca="1">SUM(IF(Rank!B30:AF30=$B$1,1,0)*Distances!C31:AG31)</f>
        <v>#VALUE!</v>
      </c>
    </row>
    <row r="33" spans="1:2" x14ac:dyDescent="0.35">
      <c r="A33" t="s">
        <v>55</v>
      </c>
      <c r="B33" t="e">
        <f t="array" aca="1" ref="B33" ca="1">SUM(IF(Rank!B31:AF31=$B$1,1,0)*Distances!C32:AG32)</f>
        <v>#VALUE!</v>
      </c>
    </row>
    <row r="34" spans="1:2" x14ac:dyDescent="0.35">
      <c r="A34" t="s">
        <v>43</v>
      </c>
      <c r="B34" t="e">
        <f t="array" aca="1" ref="B34" ca="1">SUM(IF(Rank!B32:AF32=$B$1,1,0)*Distances!C33:AG33)</f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ds_salaries</vt:lpstr>
      <vt:lpstr>ds_salaries_us_s</vt:lpstr>
      <vt:lpstr>ds_salaries_us_m</vt:lpstr>
      <vt:lpstr>ds_salaries_us_l</vt:lpstr>
      <vt:lpstr>ds_salaries_us</vt:lpstr>
      <vt:lpstr>ENSalaries</vt:lpstr>
      <vt:lpstr>Standardized</vt:lpstr>
      <vt:lpstr>Distances</vt:lpstr>
      <vt:lpstr>Rank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Griffin</dc:creator>
  <cp:lastModifiedBy>Spencer Griffin</cp:lastModifiedBy>
  <dcterms:created xsi:type="dcterms:W3CDTF">2022-10-03T23:04:44Z</dcterms:created>
  <dcterms:modified xsi:type="dcterms:W3CDTF">2022-10-22T22:18:13Z</dcterms:modified>
</cp:coreProperties>
</file>