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MSE" sheetId="1" r:id="rId4"/>
    <sheet state="hidden" name="Gini" sheetId="2" r:id="rId5"/>
    <sheet state="hidden" name="select_episodes" sheetId="3" r:id="rId6"/>
    <sheet state="hidden" name="recall at 80% P" sheetId="4" r:id="rId7"/>
    <sheet state="hidden" name="TODOs" sheetId="5" r:id="rId8"/>
    <sheet state="hidden" name="Lasso chosen factors" sheetId="6" r:id="rId9"/>
    <sheet state="hidden" name="all_causes" sheetId="7" r:id="rId10"/>
    <sheet state="visible" name="Fig 2" sheetId="8" r:id="rId11"/>
    <sheet state="visible" name="Fig 3" sheetId="9" r:id="rId12"/>
    <sheet state="visible" name="Fig S6" sheetId="10" r:id="rId13"/>
    <sheet state="visible" name="Fig S7" sheetId="11" r:id="rId14"/>
    <sheet state="visible" name="Fig S8" sheetId="12" r:id="rId15"/>
    <sheet state="visible" name="Fig S9" sheetId="13" r:id="rId16"/>
    <sheet state="visible" name="Table S1" sheetId="14" r:id="rId17"/>
    <sheet state="visible" name="Table S2" sheetId="15" r:id="rId18"/>
    <sheet state="visible" name="Table S3" sheetId="16" r:id="rId19"/>
    <sheet state="visible" name="Table S4" sheetId="17" r:id="rId20"/>
    <sheet state="visible" name="Table S5" sheetId="18" r:id="rId21"/>
  </sheets>
  <definedNames>
    <definedName hidden="1" localSheetId="0" name="_xlnm._FilterDatabase">RMSE!$A$40:$I$77</definedName>
    <definedName hidden="1" localSheetId="1" name="_xlnm._FilterDatabase">Gini!$J$32:$M$46</definedName>
    <definedName hidden="1" localSheetId="8" name="_xlnm._FilterDatabase">'Fig 3'!$A$2:$R$26</definedName>
    <definedName hidden="1" localSheetId="12" name="_xlnm._FilterDatabase">'Fig S9'!$A$20:$B$32</definedName>
  </definedNames>
  <calcPr/>
  <pivotCaches>
    <pivotCache cacheId="0" r:id="rId22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">
      <text>
        <t xml:space="preserve">@ananthbalashankar@gmail.com News and News+Expert CI not overlapping however we do not reject the null.
	-samuel Fraiberger</t>
      </text>
    </comment>
    <comment authorId="0" ref="L3">
      <text>
        <t xml:space="preserve">@ananthbalashankar@gmail.com CI Baseline &amp; Baseline + Expert almost completely overlapping however we reject the null.
	-samuel Fraiberger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28">
      <text>
        <t xml:space="preserve">p-value: 0.0447 (significant)
	-Ananth Balashankar</t>
      </text>
    </comment>
    <comment authorId="0" ref="Q27">
      <text>
        <t xml:space="preserve">p-value: 0.0989 (not significant)
	-Ananth Balashankar</t>
      </text>
    </comment>
    <comment authorId="0" ref="Q26">
      <text>
        <t xml:space="preserve">p-value: 0.1026 (not significant)
	-Ananth Balashankar</t>
      </text>
    </comment>
    <comment authorId="0" ref="Q25">
      <text>
        <t xml:space="preserve">p-value: 0.0619 (not significant)
	-Ananth Balashankar</t>
      </text>
    </comment>
    <comment authorId="0" ref="Q24">
      <text>
        <t xml:space="preserve">p-value (0.0483) significant
	-Ananth Balashankar</t>
      </text>
    </comment>
    <comment authorId="0" ref="Q23">
      <text>
        <t xml:space="preserve">p-value: 0.0455 (significant)
	-Ananth Balashankar</t>
      </text>
    </comment>
    <comment authorId="0" ref="Q22">
      <text>
        <t xml:space="preserve">p-value: 0.0373 (significant)
	-Ananth Balashankar</t>
      </text>
    </comment>
  </commentList>
</comments>
</file>

<file path=xl/sharedStrings.xml><?xml version="1.0" encoding="utf-8"?>
<sst xmlns="http://schemas.openxmlformats.org/spreadsheetml/2006/main" count="2335" uniqueCount="824">
  <si>
    <t>Part C</t>
  </si>
  <si>
    <t>Baseline</t>
  </si>
  <si>
    <t>News</t>
  </si>
  <si>
    <t>Combined</t>
  </si>
  <si>
    <t>Increase in training data</t>
  </si>
  <si>
    <t xml:space="preserve">Expert </t>
  </si>
  <si>
    <t>Expert+IPC</t>
  </si>
  <si>
    <t>Expert+News</t>
  </si>
  <si>
    <t>Expert+Both</t>
  </si>
  <si>
    <t>IPC</t>
  </si>
  <si>
    <t>IPC+News</t>
  </si>
  <si>
    <t>our model</t>
  </si>
  <si>
    <t xml:space="preserve">Split </t>
  </si>
  <si>
    <t>13 keywords</t>
  </si>
  <si>
    <t>Only 13 seed keyphrases</t>
  </si>
  <si>
    <t>cause factors from news (no other steps)</t>
  </si>
  <si>
    <t>cause factors from famine literature (no other steps)</t>
  </si>
  <si>
    <t>cause factors - expansion - granger</t>
  </si>
  <si>
    <t>cause factors + expansion - granger</t>
  </si>
  <si>
    <t>No dimensionality reduction</t>
  </si>
  <si>
    <t>cause factors with the seeds of the clusters</t>
  </si>
  <si>
    <t>binary indicators instead of proportion</t>
  </si>
  <si>
    <t>Binary news indicators</t>
  </si>
  <si>
    <t>semantic parsing - expansion + granger</t>
  </si>
  <si>
    <t>No keyword expansion</t>
  </si>
  <si>
    <t>news factors + all other steps</t>
  </si>
  <si>
    <t>No frame semantic parsing of books or journal articles</t>
  </si>
  <si>
    <t>famine literature factors + all other steps</t>
  </si>
  <si>
    <t>ablation on major news source</t>
  </si>
  <si>
    <t>normalized by number of news articles in country</t>
  </si>
  <si>
    <t>prediction of fews without humanitarian aid</t>
  </si>
  <si>
    <t>Avg</t>
  </si>
  <si>
    <t>Part B</t>
  </si>
  <si>
    <t>Part D</t>
  </si>
  <si>
    <t>%</t>
  </si>
  <si>
    <t>Overall for 21 countries</t>
  </si>
  <si>
    <t>RMSE</t>
  </si>
  <si>
    <t>Overall of 37 countries</t>
  </si>
  <si>
    <t>Overall of 16 countries with no IPC</t>
  </si>
  <si>
    <t>Expert only</t>
  </si>
  <si>
    <t>Expert</t>
  </si>
  <si>
    <t>Expert+news</t>
  </si>
  <si>
    <t>Expert+News+IPC</t>
  </si>
  <si>
    <t>Other models (Part B)</t>
  </si>
  <si>
    <t xml:space="preserve">News </t>
  </si>
  <si>
    <t>Both</t>
  </si>
  <si>
    <t>Random Forest</t>
  </si>
  <si>
    <t>per split hyperparameter finetuning</t>
  </si>
  <si>
    <t>xg boost</t>
  </si>
  <si>
    <t>use regularizations like elastic net instead of granger causality</t>
  </si>
  <si>
    <t>Long term (Part D)</t>
  </si>
  <si>
    <t>ours (3 months)</t>
  </si>
  <si>
    <t>6 months</t>
  </si>
  <si>
    <t>9 months</t>
  </si>
  <si>
    <t>12 months</t>
  </si>
  <si>
    <t>Expert model per country (Part D)</t>
  </si>
  <si>
    <t>South Sudan</t>
  </si>
  <si>
    <t>Nigeria</t>
  </si>
  <si>
    <t>Somalia</t>
  </si>
  <si>
    <t>Ethiopia</t>
  </si>
  <si>
    <t>Zimbabwe</t>
  </si>
  <si>
    <t>Chad</t>
  </si>
  <si>
    <t>Kenya</t>
  </si>
  <si>
    <t>Sudan</t>
  </si>
  <si>
    <t>Niger</t>
  </si>
  <si>
    <t>Haiti</t>
  </si>
  <si>
    <t>Afghanistan</t>
  </si>
  <si>
    <t>Malawi</t>
  </si>
  <si>
    <t>Yemen</t>
  </si>
  <si>
    <t>Guatemala</t>
  </si>
  <si>
    <t>Mali</t>
  </si>
  <si>
    <t>Angola</t>
  </si>
  <si>
    <t>.</t>
  </si>
  <si>
    <t>Burundi</t>
  </si>
  <si>
    <t>Central African Republic</t>
  </si>
  <si>
    <t>Cameroon</t>
  </si>
  <si>
    <t>Congo</t>
  </si>
  <si>
    <t>El Salvador</t>
  </si>
  <si>
    <t>Guinea</t>
  </si>
  <si>
    <t>Honduras</t>
  </si>
  <si>
    <t>Liberia</t>
  </si>
  <si>
    <t>Madagascar</t>
  </si>
  <si>
    <t>Mauritania</t>
  </si>
  <si>
    <t>Mozambique</t>
  </si>
  <si>
    <t>Rwanda</t>
  </si>
  <si>
    <t>Senegal</t>
  </si>
  <si>
    <t>Sierra Leone</t>
  </si>
  <si>
    <t>Tajikistan</t>
  </si>
  <si>
    <t>Djibouti</t>
  </si>
  <si>
    <t>Tanzania</t>
  </si>
  <si>
    <t>Uganda</t>
  </si>
  <si>
    <t>Burkina Faso</t>
  </si>
  <si>
    <t>Democratic Republic of Congo</t>
  </si>
  <si>
    <t>Zambia</t>
  </si>
  <si>
    <t>cause</t>
  </si>
  <si>
    <t>RF Gini importance</t>
  </si>
  <si>
    <t>RF Permutation Importance</t>
  </si>
  <si>
    <t>OLS beta</t>
  </si>
  <si>
    <t>cluster</t>
  </si>
  <si>
    <t>land seizures</t>
  </si>
  <si>
    <t>land-related issues</t>
  </si>
  <si>
    <t>slashed export</t>
  </si>
  <si>
    <t>economic issues</t>
  </si>
  <si>
    <t>price rise</t>
  </si>
  <si>
    <t>mass hunger</t>
  </si>
  <si>
    <t>food crisis</t>
  </si>
  <si>
    <t>cyclone</t>
  </si>
  <si>
    <t>weather shocks</t>
  </si>
  <si>
    <t>failed crops</t>
  </si>
  <si>
    <t>agricultural production issues</t>
  </si>
  <si>
    <t>disruption to farming</t>
  </si>
  <si>
    <t>massive starvation</t>
  </si>
  <si>
    <t>abnormally low rainfall</t>
  </si>
  <si>
    <t>withheld relief</t>
  </si>
  <si>
    <t>humanitarian aid</t>
  </si>
  <si>
    <t>international alarm</t>
  </si>
  <si>
    <t>reduced national output</t>
  </si>
  <si>
    <t>SUM of RF Gini importance</t>
  </si>
  <si>
    <t>SUM of RF Permutation Importance</t>
  </si>
  <si>
    <t>oppressive regimes</t>
  </si>
  <si>
    <t>political instability</t>
  </si>
  <si>
    <t>pests</t>
  </si>
  <si>
    <t>pests and diseases</t>
  </si>
  <si>
    <t>continued deterioration</t>
  </si>
  <si>
    <t>other</t>
  </si>
  <si>
    <t>conflicts and violence</t>
  </si>
  <si>
    <t>forests destroyed</t>
  </si>
  <si>
    <t>man-made disaster</t>
  </si>
  <si>
    <t>environmental issues</t>
  </si>
  <si>
    <t>food insecurity</t>
  </si>
  <si>
    <t>harvests are devastated</t>
  </si>
  <si>
    <t>forced displacement</t>
  </si>
  <si>
    <t>humanitarian situation</t>
  </si>
  <si>
    <t>economic impoverishment</t>
  </si>
  <si>
    <t>clan battle</t>
  </si>
  <si>
    <t>population crisis</t>
  </si>
  <si>
    <t>aid appeal</t>
  </si>
  <si>
    <t>weather extremes</t>
  </si>
  <si>
    <t>anti-western policies</t>
  </si>
  <si>
    <t>Grand Total</t>
  </si>
  <si>
    <t>rinderpest</t>
  </si>
  <si>
    <t>inadequate rainfall</t>
  </si>
  <si>
    <t>lack of authority</t>
  </si>
  <si>
    <t>acute hunger</t>
  </si>
  <si>
    <t>foreign troops</t>
  </si>
  <si>
    <t>increased external debt</t>
  </si>
  <si>
    <t>drought</t>
  </si>
  <si>
    <t>conflict</t>
  </si>
  <si>
    <t>failed rains</t>
  </si>
  <si>
    <t>makeshift camps</t>
  </si>
  <si>
    <t>civilians uprooted</t>
  </si>
  <si>
    <t>dysfunction</t>
  </si>
  <si>
    <t>foreign aid</t>
  </si>
  <si>
    <t>violent suppression</t>
  </si>
  <si>
    <t>military dictatorship</t>
  </si>
  <si>
    <t>climatic hazards</t>
  </si>
  <si>
    <t>migration</t>
  </si>
  <si>
    <t>land grab</t>
  </si>
  <si>
    <t>terrorism</t>
  </si>
  <si>
    <t>bombing campaign</t>
  </si>
  <si>
    <t>collapsing economy</t>
  </si>
  <si>
    <t>military junta</t>
  </si>
  <si>
    <t>climate change</t>
  </si>
  <si>
    <t>rising inflation</t>
  </si>
  <si>
    <t>international terrorists</t>
  </si>
  <si>
    <t>cycle of poverty</t>
  </si>
  <si>
    <t>bad harvests</t>
  </si>
  <si>
    <t>destructive pattern</t>
  </si>
  <si>
    <t>price of food</t>
  </si>
  <si>
    <t>corrupt government</t>
  </si>
  <si>
    <t>militia groups</t>
  </si>
  <si>
    <t>poor soil quality</t>
  </si>
  <si>
    <t>cattle plague</t>
  </si>
  <si>
    <t>food assistance</t>
  </si>
  <si>
    <t>continued strife</t>
  </si>
  <si>
    <t>ecological crisis</t>
  </si>
  <si>
    <t>hunger crises</t>
  </si>
  <si>
    <t>rising food prices</t>
  </si>
  <si>
    <t>restricted humanitarian access</t>
  </si>
  <si>
    <t>water availability</t>
  </si>
  <si>
    <t>alarming level</t>
  </si>
  <si>
    <t>police torture</t>
  </si>
  <si>
    <t>potato blight</t>
  </si>
  <si>
    <t>the offensive</t>
  </si>
  <si>
    <t>land invasions</t>
  </si>
  <si>
    <t>clan warfare</t>
  </si>
  <si>
    <t>stolen food aid</t>
  </si>
  <si>
    <t>politically engineered</t>
  </si>
  <si>
    <t>scanty rainfall</t>
  </si>
  <si>
    <t>water distribution shortages</t>
  </si>
  <si>
    <t>cattle death</t>
  </si>
  <si>
    <t>asylum seekers</t>
  </si>
  <si>
    <t>major offensive</t>
  </si>
  <si>
    <t>without international aid</t>
  </si>
  <si>
    <t>prolonged dry spell</t>
  </si>
  <si>
    <t>rise</t>
  </si>
  <si>
    <t>restricted relief flights</t>
  </si>
  <si>
    <t>civil strife</t>
  </si>
  <si>
    <t>aid workers died</t>
  </si>
  <si>
    <t>rival warlords</t>
  </si>
  <si>
    <t>land reform</t>
  </si>
  <si>
    <t>lack of roads</t>
  </si>
  <si>
    <t>pushing peasants off</t>
  </si>
  <si>
    <t>locusts</t>
  </si>
  <si>
    <t>gangs of bandits</t>
  </si>
  <si>
    <t>repression</t>
  </si>
  <si>
    <t>humanitarian disaster</t>
  </si>
  <si>
    <t>years of warfare</t>
  </si>
  <si>
    <t>floods</t>
  </si>
  <si>
    <t>unable to sow</t>
  </si>
  <si>
    <t>transport bottleneck</t>
  </si>
  <si>
    <t>pirates</t>
  </si>
  <si>
    <t>reduced imports</t>
  </si>
  <si>
    <t>apathy</t>
  </si>
  <si>
    <t>coup</t>
  </si>
  <si>
    <t>epidemics</t>
  </si>
  <si>
    <t>siege</t>
  </si>
  <si>
    <t>power struggle</t>
  </si>
  <si>
    <t>livestock had died</t>
  </si>
  <si>
    <t>blockade</t>
  </si>
  <si>
    <t>burning houses</t>
  </si>
  <si>
    <t>brain drain</t>
  </si>
  <si>
    <t>severe rains</t>
  </si>
  <si>
    <t>infrastructure damage</t>
  </si>
  <si>
    <t>land degradation</t>
  </si>
  <si>
    <t>human rights abuses</t>
  </si>
  <si>
    <t>lack of cultivation</t>
  </si>
  <si>
    <t>harvest decline</t>
  </si>
  <si>
    <t>flee</t>
  </si>
  <si>
    <t>economic crisis</t>
  </si>
  <si>
    <t>greenhouse gases</t>
  </si>
  <si>
    <t>prolonged fighting</t>
  </si>
  <si>
    <t>tragedy</t>
  </si>
  <si>
    <t>slave trade</t>
  </si>
  <si>
    <t>environmental degradation</t>
  </si>
  <si>
    <t>infant mortality</t>
  </si>
  <si>
    <t>catastrophe</t>
  </si>
  <si>
    <t>wreaked havoc</t>
  </si>
  <si>
    <t>internal strife</t>
  </si>
  <si>
    <t>malnourished</t>
  </si>
  <si>
    <t>secession</t>
  </si>
  <si>
    <t>natural disaster</t>
  </si>
  <si>
    <t>life-threatening hunger</t>
  </si>
  <si>
    <t>air attack</t>
  </si>
  <si>
    <t>corruption</t>
  </si>
  <si>
    <t>call for donations</t>
  </si>
  <si>
    <t>collapse of government</t>
  </si>
  <si>
    <t>international intervention</t>
  </si>
  <si>
    <t>refugees</t>
  </si>
  <si>
    <t>disrupted trade</t>
  </si>
  <si>
    <t>lack of agricultural infrastructure</t>
  </si>
  <si>
    <t>rebel insurgency</t>
  </si>
  <si>
    <t>brutal government</t>
  </si>
  <si>
    <t>looting</t>
  </si>
  <si>
    <t>displaced</t>
  </si>
  <si>
    <t>lack of rains</t>
  </si>
  <si>
    <t>lack of alternatives</t>
  </si>
  <si>
    <t>regimes were toppled</t>
  </si>
  <si>
    <t>jihadist groups</t>
  </si>
  <si>
    <t>toll on livestock</t>
  </si>
  <si>
    <t>shortage of rains</t>
  </si>
  <si>
    <t>devastated the economy</t>
  </si>
  <si>
    <t>self reliance</t>
  </si>
  <si>
    <t>cholera outbreak</t>
  </si>
  <si>
    <t>international embargo</t>
  </si>
  <si>
    <t>farmland</t>
  </si>
  <si>
    <t>totalitarian</t>
  </si>
  <si>
    <t>authoritarian</t>
  </si>
  <si>
    <t>dictators</t>
  </si>
  <si>
    <t>clans</t>
  </si>
  <si>
    <t>gastrointestinal</t>
  </si>
  <si>
    <t>terrorist</t>
  </si>
  <si>
    <t>warlord</t>
  </si>
  <si>
    <t>d'etat</t>
  </si>
  <si>
    <t>overthrow</t>
  </si>
  <si>
    <t>convoys</t>
  </si>
  <si>
    <t>carbon</t>
  </si>
  <si>
    <t>mayhem</t>
  </si>
  <si>
    <t>dehydrated</t>
  </si>
  <si>
    <t>mismanagement</t>
  </si>
  <si>
    <t>acled_count</t>
  </si>
  <si>
    <t>acled_fatalities</t>
  </si>
  <si>
    <t>admin_code</t>
  </si>
  <si>
    <t>admin_name</t>
  </si>
  <si>
    <t>area</t>
  </si>
  <si>
    <t>centx</t>
  </si>
  <si>
    <t>centy</t>
  </si>
  <si>
    <t>country</t>
  </si>
  <si>
    <t>cropland_pct</t>
  </si>
  <si>
    <t>et_anom</t>
  </si>
  <si>
    <t>et_mean</t>
  </si>
  <si>
    <t>fews_ha</t>
  </si>
  <si>
    <t>fews_ipc</t>
  </si>
  <si>
    <t>fews_proj_med</t>
  </si>
  <si>
    <t>fews_proj_med_ha</t>
  </si>
  <si>
    <t>fews_proj_near</t>
  </si>
  <si>
    <t>fews_proj_near_ha</t>
  </si>
  <si>
    <t>highlighted_cause_name</t>
  </si>
  <si>
    <t>index</t>
  </si>
  <si>
    <t>month</t>
  </si>
  <si>
    <t>ndvi_anom</t>
  </si>
  <si>
    <t>ndvi_mean</t>
  </si>
  <si>
    <t>norm_acled_fatalities</t>
  </si>
  <si>
    <t>norm_et_anom</t>
  </si>
  <si>
    <t>norm_et_mean</t>
  </si>
  <si>
    <t>norm_month_freq</t>
  </si>
  <si>
    <t>norm_ndvi_mean</t>
  </si>
  <si>
    <t>norm_rain_anom</t>
  </si>
  <si>
    <t>norm_rain_mean</t>
  </si>
  <si>
    <t>p_staple_food</t>
  </si>
  <si>
    <t>pasture_pct</t>
  </si>
  <si>
    <t>pop</t>
  </si>
  <si>
    <t>preds_rf</t>
  </si>
  <si>
    <t>preds_ablated_rf</t>
  </si>
  <si>
    <t>preds_base_rf</t>
  </si>
  <si>
    <t>rain_anom</t>
  </si>
  <si>
    <t>rain_mean</t>
  </si>
  <si>
    <t>ruggedness_mean</t>
  </si>
  <si>
    <t>year</t>
  </si>
  <si>
    <t>year_month</t>
  </si>
  <si>
    <t>Majang</t>
  </si>
  <si>
    <t>2009_07</t>
  </si>
  <si>
    <t>2009_08</t>
  </si>
  <si>
    <t>2009_09</t>
  </si>
  <si>
    <t>2009_10</t>
  </si>
  <si>
    <t>2009_11</t>
  </si>
  <si>
    <t>2009_12</t>
  </si>
  <si>
    <t>2010_01</t>
  </si>
  <si>
    <t>2010_02</t>
  </si>
  <si>
    <t>2010_03</t>
  </si>
  <si>
    <t>2010_04</t>
  </si>
  <si>
    <t>2010_05</t>
  </si>
  <si>
    <t>2010_06</t>
  </si>
  <si>
    <t>2010_07</t>
  </si>
  <si>
    <t>2010_08</t>
  </si>
  <si>
    <t>2010_09</t>
  </si>
  <si>
    <t>2010_10</t>
  </si>
  <si>
    <t>2010_11</t>
  </si>
  <si>
    <t>2010_12</t>
  </si>
  <si>
    <t>2011_01</t>
  </si>
  <si>
    <t>2011_02</t>
  </si>
  <si>
    <t>2011_03</t>
  </si>
  <si>
    <t>2011_04</t>
  </si>
  <si>
    <t>2011_05</t>
  </si>
  <si>
    <t>2011_06</t>
  </si>
  <si>
    <t>2011_07</t>
  </si>
  <si>
    <t>2011_08</t>
  </si>
  <si>
    <t>2011_09</t>
  </si>
  <si>
    <t>Jamaame</t>
  </si>
  <si>
    <t>2011_10</t>
  </si>
  <si>
    <t>2011_11</t>
  </si>
  <si>
    <t>2011_12</t>
  </si>
  <si>
    <t>2012_01</t>
  </si>
  <si>
    <t>2012_02</t>
  </si>
  <si>
    <t>2012_03</t>
  </si>
  <si>
    <t>2012_04</t>
  </si>
  <si>
    <t>2012_05</t>
  </si>
  <si>
    <t>2012_06</t>
  </si>
  <si>
    <t>2012_07</t>
  </si>
  <si>
    <t>2012_08</t>
  </si>
  <si>
    <t>2012_09</t>
  </si>
  <si>
    <t>Yambio</t>
  </si>
  <si>
    <t>2016_02</t>
  </si>
  <si>
    <t>2016_03</t>
  </si>
  <si>
    <t>2016_04</t>
  </si>
  <si>
    <t>2016_05</t>
  </si>
  <si>
    <t>2016_06</t>
  </si>
  <si>
    <t>2016_07</t>
  </si>
  <si>
    <t>2016_08</t>
  </si>
  <si>
    <t>2016_09</t>
  </si>
  <si>
    <t>2016_10</t>
  </si>
  <si>
    <t>2016_11</t>
  </si>
  <si>
    <t>2016_12</t>
  </si>
  <si>
    <t>2017_01</t>
  </si>
  <si>
    <t>2017_02</t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</si>
  <si>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</si>
  <si>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</si>
  <si>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</si>
  <si>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</si>
  <si>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</si>
  <si>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</si>
  <si>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</si>
  <si>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</si>
  <si>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</si>
  <si>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2017_12</t>
  </si>
  <si>
    <t>2018_01</t>
  </si>
  <si>
    <t>2018_02</t>
  </si>
  <si>
    <t>2018_03</t>
  </si>
  <si>
    <t>2018_04</t>
  </si>
  <si>
    <t>Recall at precision of 80%</t>
  </si>
  <si>
    <t>baseline</t>
  </si>
  <si>
    <t>news</t>
  </si>
  <si>
    <t>combined</t>
  </si>
  <si>
    <t>Total Crisis</t>
  </si>
  <si>
    <t>% improvement</t>
  </si>
  <si>
    <t>Total - Events</t>
  </si>
  <si>
    <t>TODOs</t>
  </si>
  <si>
    <t>Tab</t>
  </si>
  <si>
    <t>without humanitarian aid</t>
  </si>
  <si>
    <t>ablation of prominent news source</t>
  </si>
  <si>
    <t>normalized by news articles</t>
  </si>
  <si>
    <t>confidence intervals / standard errors</t>
  </si>
  <si>
    <t>3, S6, S9</t>
  </si>
  <si>
    <t>summary description of 167 factors</t>
  </si>
  <si>
    <t>all_causes</t>
  </si>
  <si>
    <t>cause to cluster mapping - sum up the scores</t>
  </si>
  <si>
    <t>Gini</t>
  </si>
  <si>
    <t>output lasso factors to show why it doesn't perform well</t>
  </si>
  <si>
    <t>per country for 3A</t>
  </si>
  <si>
    <t>descriptive stats for 167 factors</t>
  </si>
  <si>
    <t>paste 21+16 in Fig 6</t>
  </si>
  <si>
    <t>adjusted R2 in comments</t>
  </si>
  <si>
    <t>intersection with Lasso/Granger factors in comments</t>
  </si>
  <si>
    <t>top 10 more news source ablation</t>
  </si>
  <si>
    <t>DM test for expert in Fig S6</t>
  </si>
  <si>
    <t>skew without percentiles</t>
  </si>
  <si>
    <t>summary stats without z-scoring</t>
  </si>
  <si>
    <t>finer L1, L2 grid</t>
  </si>
  <si>
    <t>removing district, province, and country aggregate variables</t>
  </si>
  <si>
    <t>fear</t>
  </si>
  <si>
    <t>pathway</t>
  </si>
  <si>
    <t>homeland</t>
  </si>
  <si>
    <t>eat</t>
  </si>
  <si>
    <t>tourism</t>
  </si>
  <si>
    <t>continue</t>
  </si>
  <si>
    <t>monsoons</t>
  </si>
  <si>
    <t>escalating</t>
  </si>
  <si>
    <t>tuberculosis</t>
  </si>
  <si>
    <t>grain</t>
  </si>
  <si>
    <t>terminal</t>
  </si>
  <si>
    <t>malnutrition</t>
  </si>
  <si>
    <t>rain</t>
  </si>
  <si>
    <t>lightheartedness</t>
  </si>
  <si>
    <t>mites</t>
  </si>
  <si>
    <t>falling</t>
  </si>
  <si>
    <t>sub-standard</t>
  </si>
  <si>
    <t>phenomenon</t>
  </si>
  <si>
    <t>extinction</t>
  </si>
  <si>
    <t>farms</t>
  </si>
  <si>
    <t>years</t>
  </si>
  <si>
    <t>interest</t>
  </si>
  <si>
    <t>continued</t>
  </si>
  <si>
    <t>threatening</t>
  </si>
  <si>
    <t>decrease</t>
  </si>
  <si>
    <t>compressibility</t>
  </si>
  <si>
    <t>main</t>
  </si>
  <si>
    <t>unattractiveness</t>
  </si>
  <si>
    <t>separatists</t>
  </si>
  <si>
    <t>evaporation</t>
  </si>
  <si>
    <t>explain</t>
  </si>
  <si>
    <t>army</t>
  </si>
  <si>
    <t>insecticides</t>
  </si>
  <si>
    <t>ways</t>
  </si>
  <si>
    <t>edible</t>
  </si>
  <si>
    <t>devouring</t>
  </si>
  <si>
    <t>jtwc</t>
  </si>
  <si>
    <t>negotiations</t>
  </si>
  <si>
    <t>yasi</t>
  </si>
  <si>
    <t>think</t>
  </si>
  <si>
    <t>storm</t>
  </si>
  <si>
    <t>tsunamis</t>
  </si>
  <si>
    <t>earthworms</t>
  </si>
  <si>
    <t>tortoises</t>
  </si>
  <si>
    <t>preventable</t>
  </si>
  <si>
    <t>product</t>
  </si>
  <si>
    <t>occurs</t>
  </si>
  <si>
    <t>behalf</t>
  </si>
  <si>
    <t>poliomyelitis</t>
  </si>
  <si>
    <t>livestock</t>
  </si>
  <si>
    <t>biodiversity</t>
  </si>
  <si>
    <t>temperatures</t>
  </si>
  <si>
    <t>farmers</t>
  </si>
  <si>
    <t>grapes</t>
  </si>
  <si>
    <t>suburbanization</t>
  </si>
  <si>
    <t>algae</t>
  </si>
  <si>
    <t>standoff</t>
  </si>
  <si>
    <t>electricity</t>
  </si>
  <si>
    <t>operational</t>
  </si>
  <si>
    <t>ravages</t>
  </si>
  <si>
    <t>grubs</t>
  </si>
  <si>
    <t>beset</t>
  </si>
  <si>
    <t>necessarily</t>
  </si>
  <si>
    <t>experiencing</t>
  </si>
  <si>
    <t>mudflows</t>
  </si>
  <si>
    <t>wettest</t>
  </si>
  <si>
    <t>amount</t>
  </si>
  <si>
    <t>swarm</t>
  </si>
  <si>
    <t>colder</t>
  </si>
  <si>
    <t>fierce</t>
  </si>
  <si>
    <t>dinosaurs</t>
  </si>
  <si>
    <t>community</t>
  </si>
  <si>
    <t>prey</t>
  </si>
  <si>
    <t>trough</t>
  </si>
  <si>
    <t>debate</t>
  </si>
  <si>
    <t>dropoffs</t>
  </si>
  <si>
    <t>accelerates</t>
  </si>
  <si>
    <t>come</t>
  </si>
  <si>
    <t>drawback</t>
  </si>
  <si>
    <t>premium</t>
  </si>
  <si>
    <t>optimisation</t>
  </si>
  <si>
    <t>cockroaches</t>
  </si>
  <si>
    <t>take</t>
  </si>
  <si>
    <t>terror</t>
  </si>
  <si>
    <t>combat</t>
  </si>
  <si>
    <t>thunderstorms</t>
  </si>
  <si>
    <t>coastlines</t>
  </si>
  <si>
    <t>unsuspected</t>
  </si>
  <si>
    <t>growing</t>
  </si>
  <si>
    <t>current</t>
  </si>
  <si>
    <t>predation</t>
  </si>
  <si>
    <t>insecticide</t>
  </si>
  <si>
    <t>ease</t>
  </si>
  <si>
    <t>construction</t>
  </si>
  <si>
    <t>suggests</t>
  </si>
  <si>
    <t>ticks</t>
  </si>
  <si>
    <t>insufficent</t>
  </si>
  <si>
    <t>turbulence</t>
  </si>
  <si>
    <t>litte</t>
  </si>
  <si>
    <t>decline</t>
  </si>
  <si>
    <t>value</t>
  </si>
  <si>
    <t>focusing</t>
  </si>
  <si>
    <t>fish</t>
  </si>
  <si>
    <t>grow</t>
  </si>
  <si>
    <t>microbial</t>
  </si>
  <si>
    <t>exacerbating</t>
  </si>
  <si>
    <t>throes</t>
  </si>
  <si>
    <t>railways</t>
  </si>
  <si>
    <t>parasite</t>
  </si>
  <si>
    <t>pythons</t>
  </si>
  <si>
    <t>accelerating</t>
  </si>
  <si>
    <t>pampas</t>
  </si>
  <si>
    <t>forewarning</t>
  </si>
  <si>
    <t>calamities</t>
  </si>
  <si>
    <t>cereal</t>
  </si>
  <si>
    <t>ebola</t>
  </si>
  <si>
    <t>stocks</t>
  </si>
  <si>
    <t>lawlessness</t>
  </si>
  <si>
    <t>thrive</t>
  </si>
  <si>
    <t>opium</t>
  </si>
  <si>
    <t>snakes</t>
  </si>
  <si>
    <t>terminals</t>
  </si>
  <si>
    <t>anecdotal</t>
  </si>
  <si>
    <t>belie</t>
  </si>
  <si>
    <t>shading</t>
  </si>
  <si>
    <t>tornadoes</t>
  </si>
  <si>
    <t>hindered</t>
  </si>
  <si>
    <t>concerns</t>
  </si>
  <si>
    <t>continual</t>
  </si>
  <si>
    <t>blackouts</t>
  </si>
  <si>
    <t>devastation</t>
  </si>
  <si>
    <t>enforcement</t>
  </si>
  <si>
    <t>butterflies</t>
  </si>
  <si>
    <t>vessel</t>
  </si>
  <si>
    <t>migrant</t>
  </si>
  <si>
    <t>eu</t>
  </si>
  <si>
    <t>expectations</t>
  </si>
  <si>
    <t>controllable</t>
  </si>
  <si>
    <t>consumer</t>
  </si>
  <si>
    <t>waves</t>
  </si>
  <si>
    <t>recent</t>
  </si>
  <si>
    <t>rail</t>
  </si>
  <si>
    <t>expanding</t>
  </si>
  <si>
    <t>minimal</t>
  </si>
  <si>
    <t>law</t>
  </si>
  <si>
    <t>how</t>
  </si>
  <si>
    <t>turtles</t>
  </si>
  <si>
    <t>habitat</t>
  </si>
  <si>
    <t>brought</t>
  </si>
  <si>
    <t>waged</t>
  </si>
  <si>
    <t>devour</t>
  </si>
  <si>
    <t>snow</t>
  </si>
  <si>
    <t>afflicted</t>
  </si>
  <si>
    <t>migrate</t>
  </si>
  <si>
    <t>over</t>
  </si>
  <si>
    <t>typhoon</t>
  </si>
  <si>
    <t>plentiful</t>
  </si>
  <si>
    <t>demand</t>
  </si>
  <si>
    <t>pumpkin</t>
  </si>
  <si>
    <t>rodent</t>
  </si>
  <si>
    <t>comes</t>
  </si>
  <si>
    <t>crocodiles</t>
  </si>
  <si>
    <t>though</t>
  </si>
  <si>
    <t>mammals</t>
  </si>
  <si>
    <t>erupted</t>
  </si>
  <si>
    <t>heta</t>
  </si>
  <si>
    <t>suprises</t>
  </si>
  <si>
    <t>degradation</t>
  </si>
  <si>
    <t>commuter</t>
  </si>
  <si>
    <t>plummeted</t>
  </si>
  <si>
    <t>fomenting</t>
  </si>
  <si>
    <t>1997-98</t>
  </si>
  <si>
    <t>population</t>
  </si>
  <si>
    <t>shampooing</t>
  </si>
  <si>
    <t>intermarriage</t>
  </si>
  <si>
    <t>sars</t>
  </si>
  <si>
    <t>culling</t>
  </si>
  <si>
    <t>rita</t>
  </si>
  <si>
    <t>logging</t>
  </si>
  <si>
    <t>sinlaku</t>
  </si>
  <si>
    <t>hardships</t>
  </si>
  <si>
    <t>buy</t>
  </si>
  <si>
    <t>famine</t>
  </si>
  <si>
    <t>thrips</t>
  </si>
  <si>
    <t>unseasonal</t>
  </si>
  <si>
    <t>confrontation</t>
  </si>
  <si>
    <t>likely</t>
  </si>
  <si>
    <t>resolving</t>
  </si>
  <si>
    <t>bacteria</t>
  </si>
  <si>
    <t>move</t>
  </si>
  <si>
    <t>concern</t>
  </si>
  <si>
    <t>progress</t>
  </si>
  <si>
    <t>enemies</t>
  </si>
  <si>
    <t>mildew</t>
  </si>
  <si>
    <t>pileup</t>
  </si>
  <si>
    <t>label</t>
  </si>
  <si>
    <t>detat</t>
  </si>
  <si>
    <t>Fig 2K-O</t>
  </si>
  <si>
    <t>https://drive.google.com/file/d/1ujeVn-N1lTGowfKq2yRop4G0-uMtDGMB/view?usp=sharing</t>
  </si>
  <si>
    <t>spearman rank correlation</t>
  </si>
  <si>
    <t>C</t>
  </si>
  <si>
    <t>A</t>
  </si>
  <si>
    <t>Country</t>
  </si>
  <si>
    <t>Baseline+News</t>
  </si>
  <si>
    <t>Observed</t>
  </si>
  <si>
    <t>Expert * not at 80% p</t>
  </si>
  <si>
    <t>Expert+Baseline</t>
  </si>
  <si>
    <t>Expert+Baseline+News</t>
  </si>
  <si>
    <t>l.b</t>
  </si>
  <si>
    <t>u.b</t>
  </si>
  <si>
    <t>Full Model</t>
  </si>
  <si>
    <t>B</t>
  </si>
  <si>
    <t>AUC data</t>
  </si>
  <si>
    <t>AUC</t>
  </si>
  <si>
    <t>R^2</t>
  </si>
  <si>
    <t>adjusted R^2</t>
  </si>
  <si>
    <t>Expert (point)</t>
  </si>
  <si>
    <t>Precision</t>
  </si>
  <si>
    <t>Recall</t>
  </si>
  <si>
    <t>Traditional</t>
  </si>
  <si>
    <t>https://docs.google.com/spreadsheets/d/1aoPVqndbbTi9QDUcnDTweJ3hII1RP-fnV6kmWQ2lxoQ/edit#gid=1754201612</t>
  </si>
  <si>
    <t>Traditional+News</t>
  </si>
  <si>
    <t>Expert+traditional</t>
  </si>
  <si>
    <t>Expert+traditional+news</t>
  </si>
  <si>
    <t>G, H, I ( no change in D, E, F)</t>
  </si>
  <si>
    <t>Episodes data</t>
  </si>
  <si>
    <t>Admin</t>
  </si>
  <si>
    <t>Ablated</t>
  </si>
  <si>
    <t>IPC index</t>
  </si>
  <si>
    <t>Month</t>
  </si>
  <si>
    <t>Year</t>
  </si>
  <si>
    <t>Split</t>
  </si>
  <si>
    <t>Train time period</t>
  </si>
  <si>
    <t>Dev time period</t>
  </si>
  <si>
    <t>Test time period</t>
  </si>
  <si>
    <t>July-09 - Apr 10</t>
  </si>
  <si>
    <t>Apr-July 2010</t>
  </si>
  <si>
    <t>July 10 - July 11</t>
  </si>
  <si>
    <t>July-09 - Jan 11</t>
  </si>
  <si>
    <t>Jan-July 2011</t>
  </si>
  <si>
    <t>July 11 - July 12</t>
  </si>
  <si>
    <t>July-09 - Oct 11</t>
  </si>
  <si>
    <t>Oct 2011-July 2012</t>
  </si>
  <si>
    <t>July 12 - July 13</t>
  </si>
  <si>
    <t>July-09 - July 12</t>
  </si>
  <si>
    <t>July 2012-July 2013</t>
  </si>
  <si>
    <t>July 13 - July 14</t>
  </si>
  <si>
    <t>July-09 - July 13</t>
  </si>
  <si>
    <t>April 2013-July 2014</t>
  </si>
  <si>
    <t>July 14 - July 15</t>
  </si>
  <si>
    <t>July-09 - Jan 14</t>
  </si>
  <si>
    <t>Jan 2014 - July 2015</t>
  </si>
  <si>
    <t>July 15 - July 16</t>
  </si>
  <si>
    <t>July-09 - Jan 15</t>
  </si>
  <si>
    <t>Jan 2015-July 2016</t>
  </si>
  <si>
    <t>July 16 - July 17</t>
  </si>
  <si>
    <t>July-09 - Oct 15</t>
  </si>
  <si>
    <t>Oct 2015-July 2017</t>
  </si>
  <si>
    <t>July 17 - July 18</t>
  </si>
  <si>
    <t>July-09 - Oct 16</t>
  </si>
  <si>
    <t>Oct 2016-July 2018</t>
  </si>
  <si>
    <t>July 18 - July 19</t>
  </si>
  <si>
    <t>July-09 - Feb 17</t>
  </si>
  <si>
    <t>Feb 2017-Feb 2019</t>
  </si>
  <si>
    <t>Feb 19 - Feb 20</t>
  </si>
  <si>
    <t>Model (trained and tested on 21 countries with Baseline data)</t>
  </si>
  <si>
    <t>Baseline + Expert</t>
  </si>
  <si>
    <t>Expert + News</t>
  </si>
  <si>
    <t>Baseline + News</t>
  </si>
  <si>
    <t>Baseline + Expert + News</t>
  </si>
  <si>
    <t>RF (trained on 21, and tested on 15 countries with food crises)</t>
  </si>
  <si>
    <t>RF (trained and tested on 37 countries)</t>
  </si>
  <si>
    <t>RF</t>
  </si>
  <si>
    <t>RF (trained on 37, test error on 16 countries with no Baseline data)</t>
  </si>
  <si>
    <t>LASSO (1949 news factors)</t>
  </si>
  <si>
    <t>LASSO (167 news factors)</t>
  </si>
  <si>
    <t>OLS (167 news factors)</t>
  </si>
  <si>
    <t>RF + No z-scoring</t>
  </si>
  <si>
    <t>RF + Spatial autocorrelation</t>
  </si>
  <si>
    <t>RF + Food aid as input</t>
  </si>
  <si>
    <t>RF + No province and country aggregate values</t>
  </si>
  <si>
    <t>Model</t>
  </si>
  <si>
    <t>p-value of DM test statistic for difference in means (alpha=0.05)</t>
  </si>
  <si>
    <t>Traditional+News model</t>
  </si>
  <si>
    <t>***</t>
  </si>
  <si>
    <t>No frame-semantic parsing of news</t>
  </si>
  <si>
    <t>**</t>
  </si>
  <si>
    <t>No frame-semantic parsing of books or journal articles</t>
  </si>
  <si>
    <t>*</t>
  </si>
  <si>
    <t>XG boost instead of Granger causality</t>
  </si>
  <si>
    <t>Elastic net instead of Granger causality</t>
  </si>
  <si>
    <t>Location within the same sentence as a text feature</t>
  </si>
  <si>
    <t>No time-invariant factors</t>
  </si>
  <si>
    <t>Including district-level article counts</t>
  </si>
  <si>
    <t>Ablation of the largest news source</t>
  </si>
  <si>
    <t>Ablation of the 10 largest news sources</t>
  </si>
  <si>
    <t>D</t>
  </si>
  <si>
    <t>long-term forecasts</t>
  </si>
  <si>
    <t>Months</t>
  </si>
  <si>
    <t>Expert + Baseline</t>
  </si>
  <si>
    <t>3 months</t>
  </si>
  <si>
    <t>N/A</t>
  </si>
  <si>
    <t>E</t>
  </si>
  <si>
    <t>Trained on 37 countries, evaluated on 16 countries</t>
  </si>
  <si>
    <t>B (histogram)</t>
  </si>
  <si>
    <t>Probability density</t>
  </si>
  <si>
    <t>Number of articles mentioning text features</t>
  </si>
  <si>
    <t>Provinces in which some crises were missed</t>
  </si>
  <si>
    <t>Provinces in which no crises were missed</t>
  </si>
  <si>
    <t>RMSE vs number of articles</t>
  </si>
  <si>
    <t>https://drive.google.com/file/d/1zU0PF37IHZnc3pxYaSJr4iYAcC_4H4TF/view?usp=sharing</t>
  </si>
  <si>
    <t>AUC data per country in folder</t>
  </si>
  <si>
    <t>https://drive.google.com/drive/folders/1zBg7uxRWNBk_g0k7xQFC0_rlaPSpT039?usp=sharing</t>
  </si>
  <si>
    <t>Baseline is with the filename "Structured"</t>
  </si>
  <si>
    <t>Baseline + News is with the filename "Structured+News"</t>
  </si>
  <si>
    <t>std err</t>
  </si>
  <si>
    <t>Baseline+news</t>
  </si>
  <si>
    <t>&gt;= 1 crisis period</t>
  </si>
  <si>
    <t>&gt;= 2 crisis periods</t>
  </si>
  <si>
    <t>&gt;= 3 crisis periods</t>
  </si>
  <si>
    <t>&gt;= 4 crisis periods</t>
  </si>
  <si>
    <t xml:space="preserve">IPC &lt;=2 to IPC &gt;=4 </t>
  </si>
  <si>
    <t>% increase in recall</t>
  </si>
  <si>
    <t>A-L</t>
  </si>
  <si>
    <t xml:space="preserve">geojson file: </t>
  </si>
  <si>
    <t>https://drive.google.com/file/d/1LwvwUP2VH_H7BGsLjSbA9dXBlrJR-9sG/view?usp=sharing</t>
  </si>
  <si>
    <t>overall geojson file</t>
  </si>
  <si>
    <t>https://drive.google.com/file/d/1GDsXAFIhZW-s1qlxjYSWUhcMvabzfbJV/view?usp=sharing</t>
  </si>
  <si>
    <t>M:</t>
  </si>
  <si>
    <t>cluster name in geojson file</t>
  </si>
  <si>
    <t>change in RMSE after removing news mentions</t>
  </si>
  <si>
    <t>Actual cluster name to show in figure</t>
  </si>
  <si>
    <t>climate and natural disasters</t>
  </si>
  <si>
    <t>conflict and violence</t>
  </si>
  <si>
    <t>economic shock</t>
  </si>
  <si>
    <t>food production</t>
  </si>
  <si>
    <t>production shortage</t>
  </si>
  <si>
    <t>forced displacements</t>
  </si>
  <si>
    <t>governance issues</t>
  </si>
  <si>
    <t>infrastructure</t>
  </si>
  <si>
    <t>pest and disease</t>
  </si>
  <si>
    <t>weather shock</t>
  </si>
  <si>
    <t>N:</t>
  </si>
  <si>
    <t xml:space="preserve">cluster </t>
  </si>
  <si>
    <t>Gini importance score</t>
  </si>
  <si>
    <t>O</t>
  </si>
  <si>
    <t>Summary statistics of 167 factors</t>
  </si>
  <si>
    <t>https://docs.google.com/spreadsheets/d/1aoPVqndbbTi9QDUcnDTweJ3hII1RP-fnV6kmWQ2lxoQ/edit?usp=sharing</t>
  </si>
  <si>
    <t>alpha (v) /lambda (-&gt;)</t>
  </si>
  <si>
    <t>L1 and L2 grid search</t>
  </si>
  <si>
    <t xml:space="preserve">Loss = SSE + lambda ((1-alpha) * L1 + alpha * L2) </t>
  </si>
  <si>
    <t>Per split</t>
  </si>
  <si>
    <t>alpha</t>
  </si>
  <si>
    <t>lambda</t>
  </si>
  <si>
    <t>Lasso</t>
  </si>
  <si>
    <t>average best</t>
  </si>
  <si>
    <t>per-split Elastic net</t>
  </si>
  <si>
    <t>per-split Lasso</t>
  </si>
  <si>
    <t>split 1</t>
  </si>
  <si>
    <t>split 2</t>
  </si>
  <si>
    <t>split 3</t>
  </si>
  <si>
    <t>split 4</t>
  </si>
  <si>
    <t>split 5</t>
  </si>
  <si>
    <t>split 6</t>
  </si>
  <si>
    <t>split 7</t>
  </si>
  <si>
    <t>split 8</t>
  </si>
  <si>
    <t>split 9</t>
  </si>
  <si>
    <t>split 10</t>
  </si>
  <si>
    <t>Skew for Fig 2</t>
  </si>
  <si>
    <t>percentile rank</t>
  </si>
  <si>
    <t>mean</t>
  </si>
  <si>
    <t>std</t>
  </si>
  <si>
    <t>min</t>
  </si>
  <si>
    <t>25 %ile</t>
  </si>
  <si>
    <t>50 %ile</t>
  </si>
  <si>
    <t>75 %ile</t>
  </si>
  <si>
    <t>max</t>
  </si>
  <si>
    <t>news_rank_ndvi_mean_t</t>
  </si>
  <si>
    <t>news_rank_rain_mean_t</t>
  </si>
  <si>
    <t>news_rank_et_mean_t</t>
  </si>
  <si>
    <t>news_rank_acled_count_t</t>
  </si>
  <si>
    <t>news_rank_p_staple_food_t</t>
  </si>
  <si>
    <t>struct_rank_ndvi_mean_t</t>
  </si>
  <si>
    <t>struct_rank_rain_mean_t</t>
  </si>
  <si>
    <t>struct_rank_et_mean_t</t>
  </si>
  <si>
    <t>struct_rank_acled_count_t</t>
  </si>
  <si>
    <t>struct_rank_p_staple_food_t</t>
  </si>
  <si>
    <t>no z-score raw data</t>
  </si>
  <si>
    <t>p-value of DM test</t>
  </si>
  <si>
    <t>ablation of publisher_name</t>
  </si>
  <si>
    <t>% articles</t>
  </si>
  <si>
    <t>All Africa Global Media</t>
  </si>
  <si>
    <t>The British Broadcasting Corporation</t>
  </si>
  <si>
    <t>Dow Jones &amp; Company, Inc.</t>
  </si>
  <si>
    <t>Reuters Limited</t>
  </si>
  <si>
    <t>Agence France-Presse</t>
  </si>
  <si>
    <t>Nation Media Group Limited</t>
  </si>
  <si>
    <t>Xinhua News Agency</t>
  </si>
  <si>
    <t>News Bites Pty Ltd (Europe)</t>
  </si>
  <si>
    <t>Vanguard Media Limited</t>
  </si>
  <si>
    <t>Media Trust Limited</t>
  </si>
  <si>
    <t>all top 10 ablated</t>
  </si>
  <si>
    <t>IPC&lt;=2 to IPC&gt;=4 at precision 80%</t>
  </si>
  <si>
    <t>Expert *</t>
  </si>
  <si>
    <t>* no P/R as output is 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</si>
</sst>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#,##0.0000"/>
  </numFmts>
  <fonts count="2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8.0"/>
      <color theme="1"/>
      <name val="Liberation Sans"/>
    </font>
    <font>
      <sz val="8.0"/>
      <color theme="1"/>
      <name val="Arial"/>
    </font>
    <font>
      <color theme="1"/>
      <name val="Liberation Sans"/>
    </font>
    <font>
      <b/>
      <sz val="9.0"/>
      <color theme="1"/>
      <name val="Arial"/>
    </font>
    <font>
      <sz val="10.0"/>
      <color theme="1"/>
      <name val="Arial"/>
    </font>
    <font>
      <sz val="8.0"/>
      <color theme="1"/>
      <name val="Liberation Serif"/>
    </font>
    <font>
      <u/>
      <color rgb="FF1155CC"/>
    </font>
    <font>
      <b/>
      <sz val="8.0"/>
      <color theme="1"/>
      <name val="Arial"/>
    </font>
    <font>
      <b/>
      <sz val="8.0"/>
      <color theme="1"/>
      <name val="Liberation Sans"/>
    </font>
    <font>
      <sz val="8.0"/>
      <color theme="1"/>
      <name val="&quot;Liberation Sans&quot;"/>
    </font>
    <font>
      <color theme="1"/>
      <name val="Arial"/>
      <scheme val="minor"/>
    </font>
    <font>
      <strike/>
      <color theme="1"/>
      <name val="Arial"/>
      <scheme val="minor"/>
    </font>
    <font>
      <strike/>
      <color rgb="FF000000"/>
      <name val="&quot;Arial&quot;"/>
    </font>
    <font>
      <b/>
      <sz val="10.0"/>
      <color theme="1"/>
      <name val="Arial"/>
    </font>
    <font>
      <sz val="10.0"/>
      <color theme="1"/>
      <name val="Liberation Sans"/>
    </font>
    <font>
      <b/>
      <color theme="1"/>
      <name val="Arial"/>
      <scheme val="minor"/>
    </font>
    <font>
      <b/>
      <sz val="8.0"/>
      <color theme="1"/>
      <name val="Liberation Serif"/>
    </font>
    <font>
      <u/>
      <sz val="10.0"/>
      <color rgb="FF0000FF"/>
      <name val="Arial"/>
    </font>
    <font>
      <u/>
      <color rgb="FF0000FF"/>
    </font>
    <font>
      <b/>
      <u/>
      <color rgb="FF1155CC"/>
    </font>
    <font>
      <b/>
      <sz val="8.0"/>
      <color theme="1"/>
      <name val="Arial"/>
      <scheme val="minor"/>
    </font>
    <font>
      <u/>
      <color rgb="FF0000FF"/>
    </font>
    <font>
      <u/>
      <color rgb="FF1155CC"/>
      <name val="Arial"/>
    </font>
    <font>
      <u/>
      <color rgb="FF1155CC"/>
    </font>
    <font>
      <sz val="10.0"/>
      <color theme="1"/>
      <name val="Liberation Serif"/>
    </font>
    <font>
      <sz val="8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FBBC04"/>
        <bgColor rgb="FFFBBC04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FFF200"/>
        <bgColor rgb="FFFFF200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1" fillId="0" fontId="2" numFmtId="0" xfId="0" applyAlignment="1" applyBorder="1" applyFont="1">
      <alignment shrinkToFit="0" vertical="bottom" wrapText="0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4" fontId="1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0" fillId="5" fontId="1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right" readingOrder="0" vertical="bottom"/>
    </xf>
    <xf borderId="0" fillId="5" fontId="2" numFmtId="164" xfId="0" applyAlignment="1" applyFont="1" applyNumberFormat="1">
      <alignment horizontal="right" readingOrder="0" vertical="bottom"/>
    </xf>
    <xf borderId="0" fillId="0" fontId="2" numFmtId="10" xfId="0" applyAlignment="1" applyFont="1" applyNumberFormat="1">
      <alignment vertical="bottom"/>
    </xf>
    <xf borderId="0" fillId="5" fontId="2" numFmtId="164" xfId="0" applyAlignment="1" applyFont="1" applyNumberFormat="1">
      <alignment horizontal="right" vertical="bottom"/>
    </xf>
    <xf borderId="0" fillId="5" fontId="5" numFmtId="164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2" fillId="0" fontId="7" numFmtId="0" xfId="0" applyAlignment="1" applyBorder="1" applyFont="1">
      <alignment horizontal="right" readingOrder="0"/>
    </xf>
    <xf borderId="3" fillId="0" fontId="7" numFmtId="0" xfId="0" applyAlignment="1" applyBorder="1" applyFont="1">
      <alignment vertical="bottom"/>
    </xf>
    <xf borderId="0" fillId="0" fontId="7" numFmtId="0" xfId="0" applyAlignment="1" applyFont="1">
      <alignment horizontal="right" readingOrder="0"/>
    </xf>
    <xf quotePrefix="1"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quotePrefix="1" borderId="3" fillId="0" fontId="7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8" numFmtId="164" xfId="0" applyAlignment="1" applyFont="1" applyNumberFormat="1">
      <alignment horizontal="right" readingOrder="0" vertical="bottom"/>
    </xf>
    <xf borderId="5" fillId="0" fontId="7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2" numFmtId="164" xfId="0" applyAlignment="1" applyFont="1" applyNumberFormat="1">
      <alignment horizontal="right" readingOrder="0"/>
    </xf>
    <xf borderId="0" fillId="0" fontId="3" numFmtId="0" xfId="0" applyAlignment="1" applyFont="1">
      <alignment horizontal="center" vertical="bottom"/>
    </xf>
    <xf borderId="0" fillId="0" fontId="13" numFmtId="0" xfId="0" applyFont="1"/>
    <xf borderId="0" fillId="0" fontId="13" numFmtId="164" xfId="0" applyFont="1" applyNumberFormat="1"/>
    <xf borderId="0" fillId="4" fontId="13" numFmtId="0" xfId="0" applyFont="1"/>
    <xf borderId="0" fillId="6" fontId="4" numFmtId="0" xfId="0" applyAlignment="1" applyFill="1" applyFont="1">
      <alignment horizontal="center" vertical="bottom"/>
    </xf>
    <xf borderId="0" fillId="6" fontId="3" numFmtId="0" xfId="0" applyAlignment="1" applyFont="1">
      <alignment horizontal="center" vertical="bottom"/>
    </xf>
    <xf borderId="0" fillId="0" fontId="8" numFmtId="164" xfId="0" applyAlignment="1" applyFont="1" applyNumberFormat="1">
      <alignment horizontal="right" readingOrder="0"/>
    </xf>
    <xf borderId="0" fillId="0" fontId="12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right" readingOrder="0"/>
    </xf>
    <xf borderId="0" fillId="0" fontId="12" numFmtId="0" xfId="0" applyAlignment="1" applyFont="1">
      <alignment horizontal="right" readingOrder="0"/>
    </xf>
    <xf borderId="0" fillId="0" fontId="8" numFmtId="11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8" numFmtId="10" xfId="0" applyAlignment="1" applyFont="1" applyNumberFormat="1">
      <alignment horizontal="righ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1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13" numFmtId="164" xfId="0" applyAlignment="1" applyFont="1" applyNumberFormat="1">
      <alignment readingOrder="0"/>
    </xf>
    <xf quotePrefix="1" borderId="0" fillId="0" fontId="13" numFmtId="0" xfId="0" applyAlignment="1" applyFont="1">
      <alignment readingOrder="0"/>
    </xf>
    <xf borderId="6" fillId="0" fontId="16" numFmtId="0" xfId="0" applyAlignment="1" applyBorder="1" applyFont="1">
      <alignment horizontal="left" readingOrder="0"/>
    </xf>
    <xf borderId="7" fillId="0" fontId="7" numFmtId="0" xfId="0" applyAlignment="1" applyBorder="1" applyFont="1">
      <alignment horizontal="left"/>
    </xf>
    <xf borderId="8" fillId="0" fontId="7" numFmtId="0" xfId="0" applyAlignment="1" applyBorder="1" applyFont="1">
      <alignment horizontal="left"/>
    </xf>
    <xf borderId="0" fillId="0" fontId="7" numFmtId="0" xfId="0" applyFont="1"/>
    <xf borderId="7" fillId="0" fontId="7" numFmtId="0" xfId="0" applyBorder="1" applyFont="1"/>
    <xf borderId="6" fillId="0" fontId="16" numFmtId="0" xfId="0" applyAlignment="1" applyBorder="1" applyFont="1">
      <alignment readingOrder="0"/>
    </xf>
    <xf borderId="8" fillId="0" fontId="7" numFmtId="0" xfId="0" applyBorder="1" applyFont="1"/>
    <xf borderId="6" fillId="0" fontId="7" numFmtId="0" xfId="0" applyAlignment="1" applyBorder="1" applyFont="1">
      <alignment horizontal="left" readingOrder="0"/>
    </xf>
    <xf borderId="7" fillId="0" fontId="7" numFmtId="0" xfId="0" applyAlignment="1" applyBorder="1" applyFont="1">
      <alignment horizontal="left" readingOrder="0"/>
    </xf>
    <xf borderId="7" fillId="0" fontId="7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7" fillId="0" fontId="16" numFmtId="0" xfId="0" applyAlignment="1" applyBorder="1" applyFont="1">
      <alignment readingOrder="0"/>
    </xf>
    <xf borderId="7" fillId="0" fontId="16" numFmtId="0" xfId="0" applyAlignment="1" applyBorder="1" applyFont="1">
      <alignment readingOrder="0" shrinkToFit="0" wrapText="1"/>
    </xf>
    <xf borderId="8" fillId="0" fontId="16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3" fillId="0" fontId="7" numFmtId="0" xfId="0" applyAlignment="1" applyBorder="1" applyFont="1">
      <alignment horizontal="left" readingOrder="0"/>
    </xf>
    <xf borderId="0" fillId="0" fontId="7" numFmtId="0" xfId="0" applyAlignment="1" applyFont="1">
      <alignment horizontal="right"/>
    </xf>
    <xf borderId="0" fillId="0" fontId="7" numFmtId="0" xfId="0" applyFont="1"/>
    <xf borderId="3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readingOrder="0"/>
    </xf>
    <xf borderId="0" fillId="0" fontId="17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shrinkToFit="0" vertical="bottom" wrapText="1"/>
    </xf>
    <xf borderId="9" fillId="0" fontId="7" numFmtId="0" xfId="0" applyAlignment="1" applyBorder="1" applyFont="1">
      <alignment readingOrder="0"/>
    </xf>
    <xf borderId="0" fillId="0" fontId="13" numFmtId="0" xfId="0" applyAlignment="1" applyFont="1">
      <alignment shrinkToFit="0" wrapText="1"/>
    </xf>
    <xf borderId="2" fillId="0" fontId="16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2" fillId="0" fontId="19" numFmtId="0" xfId="0" applyAlignment="1" applyBorder="1" applyFont="1">
      <alignment horizontal="right" readingOrder="0"/>
    </xf>
    <xf borderId="0" fillId="0" fontId="20" numFmtId="0" xfId="0" applyAlignment="1" applyFont="1">
      <alignment readingOrder="0" shrinkToFit="0" wrapText="0"/>
    </xf>
    <xf borderId="0" fillId="0" fontId="7" numFmtId="164" xfId="0" applyFont="1" applyNumberFormat="1"/>
    <xf borderId="5" fillId="0" fontId="7" numFmtId="0" xfId="0" applyAlignment="1" applyBorder="1" applyFont="1">
      <alignment readingOrder="0"/>
    </xf>
    <xf borderId="9" fillId="0" fontId="7" numFmtId="0" xfId="0" applyBorder="1" applyFont="1"/>
    <xf borderId="2" fillId="0" fontId="7" numFmtId="0" xfId="0" applyBorder="1" applyFont="1"/>
    <xf borderId="0" fillId="0" fontId="7" numFmtId="164" xfId="0" applyAlignment="1" applyFont="1" applyNumberFormat="1">
      <alignment horizontal="right" readingOrder="0"/>
    </xf>
    <xf borderId="0" fillId="0" fontId="7" numFmtId="0" xfId="0" applyAlignment="1" applyFont="1">
      <alignment horizontal="left" readingOrder="0"/>
    </xf>
    <xf borderId="3" fillId="0" fontId="8" numFmtId="0" xfId="0" applyAlignment="1" applyBorder="1" applyFont="1">
      <alignment horizontal="left" readingOrder="0"/>
    </xf>
    <xf borderId="2" fillId="0" fontId="8" numFmtId="0" xfId="0" applyAlignment="1" applyBorder="1" applyFont="1">
      <alignment horizontal="right" readingOrder="0"/>
    </xf>
    <xf borderId="5" fillId="0" fontId="8" numFmtId="0" xfId="0" applyAlignment="1" applyBorder="1" applyFont="1">
      <alignment horizontal="left" readingOrder="0"/>
    </xf>
    <xf borderId="9" fillId="0" fontId="12" numFmtId="164" xfId="0" applyAlignment="1" applyBorder="1" applyFont="1" applyNumberFormat="1">
      <alignment horizontal="right" readingOrder="0"/>
    </xf>
    <xf borderId="9" fillId="0" fontId="8" numFmtId="0" xfId="0" applyAlignment="1" applyBorder="1" applyFont="1">
      <alignment horizontal="right" readingOrder="0"/>
    </xf>
    <xf borderId="4" fillId="0" fontId="8" numFmtId="0" xfId="0" applyAlignment="1" applyBorder="1" applyFont="1">
      <alignment horizontal="right" readingOrder="0"/>
    </xf>
    <xf borderId="0" fillId="0" fontId="18" numFmtId="0" xfId="0" applyAlignment="1" applyFont="1">
      <alignment readingOrder="0" shrinkToFit="0" wrapText="1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13" numFmtId="0" xfId="0" applyAlignment="1" applyFont="1">
      <alignment readingOrder="0" shrinkToFit="0" wrapText="1"/>
    </xf>
    <xf borderId="0" fillId="7" fontId="13" numFmtId="0" xfId="0" applyAlignment="1" applyFill="1" applyFont="1">
      <alignment readingOrder="0" shrinkToFit="0" wrapText="1"/>
    </xf>
    <xf borderId="0" fillId="7" fontId="2" numFmtId="164" xfId="0" applyAlignment="1" applyFont="1" applyNumberFormat="1">
      <alignment horizontal="right" readingOrder="0" vertical="bottom"/>
    </xf>
    <xf borderId="0" fillId="7" fontId="13" numFmtId="164" xfId="0" applyAlignment="1" applyFont="1" applyNumberFormat="1">
      <alignment readingOrder="0"/>
    </xf>
    <xf borderId="0" fillId="7" fontId="12" numFmtId="164" xfId="0" applyAlignment="1" applyFont="1" applyNumberFormat="1">
      <alignment horizontal="right" readingOrder="0"/>
    </xf>
    <xf borderId="0" fillId="7" fontId="13" numFmtId="164" xfId="0" applyFont="1" applyNumberFormat="1"/>
    <xf borderId="0" fillId="7" fontId="13" numFmtId="0" xfId="0" applyFont="1"/>
    <xf borderId="0" fillId="0" fontId="2" numFmtId="164" xfId="0" applyAlignment="1" applyFont="1" applyNumberFormat="1">
      <alignment horizontal="right" readingOrder="0" vertical="center"/>
    </xf>
    <xf borderId="0" fillId="0" fontId="8" numFmtId="164" xfId="0" applyAlignment="1" applyFont="1" applyNumberFormat="1">
      <alignment horizontal="right" readingOrder="0" vertical="center"/>
    </xf>
    <xf borderId="0" fillId="0" fontId="2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readingOrder="0" vertical="center"/>
    </xf>
    <xf borderId="0" fillId="0" fontId="18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5" numFmtId="164" xfId="0" applyAlignment="1" applyFont="1" applyNumberFormat="1">
      <alignment horizontal="right" vertical="bottom"/>
    </xf>
    <xf borderId="0" fillId="0" fontId="16" numFmtId="0" xfId="0" applyAlignment="1" applyFont="1">
      <alignment readingOrder="0" shrinkToFit="0" wrapText="1"/>
    </xf>
    <xf borderId="0" fillId="0" fontId="16" numFmtId="164" xfId="0" applyAlignment="1" applyFont="1" applyNumberFormat="1">
      <alignment horizontal="left" readingOrder="0"/>
    </xf>
    <xf borderId="0" fillId="0" fontId="16" numFmtId="164" xfId="0" applyAlignment="1" applyFont="1" applyNumberFormat="1">
      <alignment readingOrder="0"/>
    </xf>
    <xf borderId="0" fillId="0" fontId="16" numFmtId="164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1"/>
    </xf>
    <xf quotePrefix="1" borderId="0" fillId="0" fontId="7" numFmtId="0" xfId="0" applyAlignment="1" applyFont="1">
      <alignment shrinkToFit="0" vertical="bottom" wrapText="1"/>
    </xf>
    <xf quotePrefix="1"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horizontal="left" readingOrder="0" shrinkToFit="0" wrapText="1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horizontal="center" readingOrder="0" vertical="center"/>
    </xf>
    <xf borderId="0" fillId="0" fontId="10" numFmtId="0" xfId="0" applyAlignment="1" applyFont="1">
      <alignment horizontal="left" readingOrder="0"/>
    </xf>
    <xf borderId="0" fillId="0" fontId="10" numFmtId="164" xfId="0" applyAlignment="1" applyFont="1" applyNumberFormat="1">
      <alignment horizontal="right"/>
    </xf>
    <xf borderId="0" fillId="0" fontId="10" numFmtId="164" xfId="0" applyAlignment="1" applyFont="1" applyNumberFormat="1">
      <alignment horizontal="right" readingOrder="0"/>
    </xf>
    <xf borderId="0" fillId="0" fontId="23" numFmtId="164" xfId="0" applyFont="1" applyNumberFormat="1"/>
    <xf borderId="0" fillId="0" fontId="18" numFmtId="0" xfId="0" applyFont="1"/>
    <xf borderId="0" fillId="0" fontId="4" numFmtId="164" xfId="0" applyAlignment="1" applyFont="1" applyNumberFormat="1">
      <alignment horizontal="right" readingOrder="0"/>
    </xf>
    <xf borderId="0" fillId="0" fontId="13" numFmtId="10" xfId="0" applyFont="1" applyNumberFormat="1"/>
    <xf borderId="0" fillId="0" fontId="19" numFmtId="0" xfId="0" applyAlignment="1" applyFont="1">
      <alignment horizontal="right" readingOrder="0"/>
    </xf>
    <xf borderId="0" fillId="0" fontId="24" numFmtId="164" xfId="0" applyAlignment="1" applyFont="1" applyNumberFormat="1">
      <alignment readingOrder="0"/>
    </xf>
    <xf borderId="0" fillId="0" fontId="13" numFmtId="164" xfId="0" applyAlignment="1" applyFont="1" applyNumberFormat="1">
      <alignment readingOrder="0" shrinkToFit="0" wrapText="1"/>
    </xf>
    <xf borderId="0" fillId="0" fontId="25" numFmtId="164" xfId="0" applyAlignment="1" applyFont="1" applyNumberForma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8" fontId="3" numFmtId="0" xfId="0" applyAlignment="1" applyFill="1" applyFont="1">
      <alignment horizontal="center" vertical="bottom"/>
    </xf>
    <xf borderId="0" fillId="0" fontId="26" numFmtId="0" xfId="0" applyAlignment="1" applyFont="1">
      <alignment readingOrder="0"/>
    </xf>
    <xf borderId="0" fillId="0" fontId="12" numFmtId="11" xfId="0" applyAlignment="1" applyFont="1" applyNumberFormat="1">
      <alignment horizontal="right" readingOrder="0"/>
    </xf>
    <xf borderId="0" fillId="9" fontId="12" numFmtId="0" xfId="0" applyAlignment="1" applyFill="1" applyFont="1">
      <alignment horizontal="center" readingOrder="0"/>
    </xf>
    <xf borderId="0" fillId="9" fontId="12" numFmtId="0" xfId="0" applyAlignment="1" applyFont="1">
      <alignment horizontal="right" readingOrder="0"/>
    </xf>
    <xf borderId="0" fillId="0" fontId="13" numFmtId="11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10" fontId="12" numFmtId="0" xfId="0" applyAlignment="1" applyFill="1" applyFont="1">
      <alignment horizontal="right" readingOrder="0"/>
    </xf>
    <xf borderId="0" fillId="10" fontId="4" numFmtId="0" xfId="0" applyAlignment="1" applyFont="1">
      <alignment horizontal="right" readingOrder="0"/>
    </xf>
    <xf borderId="0" fillId="0" fontId="12" numFmtId="0" xfId="0" applyAlignment="1" applyFont="1">
      <alignment horizontal="left" readingOrder="0"/>
    </xf>
    <xf borderId="0" fillId="0" fontId="17" numFmtId="164" xfId="0" applyAlignment="1" applyFont="1" applyNumberFormat="1">
      <alignment horizontal="right" vertical="bottom"/>
    </xf>
    <xf borderId="0" fillId="0" fontId="27" numFmtId="164" xfId="0" applyAlignment="1" applyFont="1" applyNumberFormat="1">
      <alignment horizontal="right" vertical="bottom"/>
    </xf>
    <xf borderId="0" fillId="0" fontId="28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28" numFmtId="0" xfId="0" applyFont="1"/>
    <xf borderId="0" fillId="0" fontId="3" numFmtId="0" xfId="0" applyAlignment="1" applyFont="1">
      <alignment vertical="bottom"/>
    </xf>
    <xf borderId="0" fillId="0" fontId="2" numFmtId="10" xfId="0" applyAlignment="1" applyFont="1" applyNumberFormat="1">
      <alignment horizontal="right" vertical="bottom"/>
    </xf>
    <xf borderId="0" fillId="7" fontId="13" numFmtId="0" xfId="0" applyAlignment="1" applyFont="1">
      <alignment readingOrder="0"/>
    </xf>
    <xf borderId="0" fillId="7" fontId="13" numFmtId="10" xfId="0" applyFont="1" applyNumberFormat="1"/>
    <xf borderId="0" fillId="7" fontId="2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000" sheet="Gini"/>
  </cacheSource>
  <cacheFields>
    <cacheField name="cause" numFmtId="0">
      <sharedItems containsBlank="1">
        <s v="land seizures"/>
        <s v="slashed export"/>
        <s v="price rise"/>
        <s v="mass hunger"/>
        <s v="cyclone"/>
        <s v="failed crops"/>
        <s v="disruption to farming"/>
        <s v="massive starvation"/>
        <s v="abnormally low rainfall"/>
        <s v="withheld relief"/>
        <s v="international alarm"/>
        <s v="reduced national output"/>
        <s v="oppressive regimes"/>
        <s v="pests"/>
        <s v="continued deterioration"/>
        <s v="forests destroyed"/>
        <s v="man-made disaster"/>
        <s v="food insecurity"/>
        <s v="harvests are devastated"/>
        <s v="humanitarian situation"/>
        <s v="economic impoverishment"/>
        <s v="clan battle"/>
        <s v="population crisis"/>
        <s v="aid appeal"/>
        <s v="weather extremes"/>
        <s v="anti-western policies"/>
        <s v="rinderpest"/>
        <s v="inadequate rainfall"/>
        <s v="lack of authority"/>
        <s v="acute hunger"/>
        <s v="foreign troops"/>
        <s v="increased external debt"/>
        <s v="drought"/>
        <s v="conflict"/>
        <s v="failed rains"/>
        <s v="makeshift camps"/>
        <s v="civilians uprooted"/>
        <s v="dysfunction"/>
        <s v="foreign aid"/>
        <s v="violent suppression"/>
        <s v="military dictatorship"/>
        <s v="climatic hazards"/>
        <s v="migration"/>
        <s v="land grab"/>
        <s v="terrorism"/>
        <s v="bombing campaign"/>
        <s v="collapsing economy"/>
        <s v="military junta"/>
        <s v="climate change"/>
        <s v="rising inflation"/>
        <s v="international terrorists"/>
        <s v="cycle of poverty"/>
        <s v="bad harvests"/>
        <s v="destructive pattern"/>
        <s v="price of food"/>
        <s v="corrupt government"/>
        <s v="militia groups"/>
        <s v="poor soil quality"/>
        <s v="cattle plague"/>
        <s v="food assistance"/>
        <s v="continued strife"/>
        <s v="ecological crisis"/>
        <s v="hunger crises"/>
        <s v="rising food prices"/>
        <s v="restricted humanitarian access"/>
        <s v="water availability"/>
        <s v="alarming level"/>
        <s v="police torture"/>
        <s v="potato blight"/>
        <s v="the offensive"/>
        <s v="land invasions"/>
        <s v="clan warfare"/>
        <s v="stolen food aid"/>
        <s v="politically engineered"/>
        <s v="scanty rainfall"/>
        <s v="water distribution shortages"/>
        <s v="cattle death"/>
        <s v="asylum seekers"/>
        <s v="major offensive"/>
        <s v="without international aid"/>
        <s v="prolonged dry spell"/>
        <s v="rise"/>
        <s v="restricted relief flights"/>
        <s v="civil strife"/>
        <s v="aid workers died"/>
        <s v="rival warlords"/>
        <s v="land reform"/>
        <s v="lack of roads"/>
        <s v="pushing peasants off"/>
        <s v="locusts"/>
        <s v="gangs of bandits"/>
        <s v="repression"/>
        <s v="humanitarian disaster"/>
        <s v="years of warfare"/>
        <s v="floods"/>
        <s v="unable to sow"/>
        <s v="transport bottleneck"/>
        <s v="pirates"/>
        <s v="reduced imports"/>
        <s v="apathy"/>
        <s v="coup"/>
        <s v="epidemics"/>
        <s v="siege"/>
        <s v="power struggle"/>
        <s v="livestock had died"/>
        <s v="blockade"/>
        <s v="burning houses"/>
        <s v="brain drain"/>
        <s v="severe rains"/>
        <s v="infrastructure damage"/>
        <s v="land degradation"/>
        <s v="human rights abuses"/>
        <s v="lack of cultivation"/>
        <s v="harvest decline"/>
        <s v="flee"/>
        <s v="economic crisis"/>
        <s v="greenhouse gases"/>
        <s v="prolonged fighting"/>
        <s v="tragedy"/>
        <s v="slave trade"/>
        <s v="environmental degradation"/>
        <s v="infant mortality"/>
        <s v="catastrophe"/>
        <s v="wreaked havoc"/>
        <s v="internal strife"/>
        <s v="malnourished"/>
        <s v="secession"/>
        <s v="natural disaster"/>
        <s v="life-threatening hunger"/>
        <s v="air attack"/>
        <s v="corruption"/>
        <s v="call for donations"/>
        <s v="collapse of government"/>
        <s v="international intervention"/>
        <s v="refugees"/>
        <s v="disrupted trade"/>
        <s v="lack of agricultural infrastructure"/>
        <s v="rebel insurgency"/>
        <s v="brutal government"/>
        <s v="looting"/>
        <s v="displaced"/>
        <s v="food crisis"/>
        <s v="lack of rains"/>
        <s v="lack of alternatives"/>
        <s v="regimes were toppled"/>
        <s v="jihadist groups"/>
        <s v="toll on livestock"/>
        <s v="shortage of rains"/>
        <s v="devastated the economy"/>
        <s v="self reliance"/>
        <s v="cholera outbreak"/>
        <s v="international embargo"/>
        <s v="farmland"/>
        <s v="totalitarian"/>
        <s v="authoritarian"/>
        <s v="dictators"/>
        <s v="clans"/>
        <s v="gastrointestinal"/>
        <s v="terrorist"/>
        <s v="warlord"/>
        <s v="d'etat"/>
        <s v="overthrow"/>
        <s v="convoys"/>
        <s v="carbon"/>
        <s v="mayhem"/>
        <s v="dehydrated"/>
        <s v="mismanagement"/>
        <m/>
      </sharedItems>
    </cacheField>
    <cacheField name="RF Gini importance" numFmtId="164">
      <sharedItems containsString="0" containsBlank="1" containsNumber="1">
        <n v="0.009168994094591"/>
        <n v="0.002998480685663"/>
        <n v="0.005160965670956"/>
        <n v="0.007664728525195"/>
        <n v="0.004922940503857"/>
        <n v="0.005740441856305"/>
        <n v="0.002318579410306"/>
        <n v="0.006760487008418"/>
        <n v="0.002003220433475"/>
        <n v="3.60455883542E-4"/>
        <n v="9.6329731827E-4"/>
        <n v="0.001486662126128"/>
        <n v="0.005388625057366"/>
        <n v="0.004119285400228"/>
        <n v="0.008717995670824"/>
        <n v="0.011004221949924"/>
        <n v="4.05569084378E-4"/>
        <n v="0.005112999020669"/>
        <n v="0.008361224241448"/>
        <n v="0.001794713979349"/>
        <n v="0.012395449571096"/>
        <n v="0.011108797979603"/>
        <n v="0.010612717029195"/>
        <n v="0.007352663531182"/>
        <n v="0.012940019822773"/>
        <n v="0.008826861735679"/>
        <n v="0.009979752692307"/>
        <n v="0.002447359533664"/>
        <n v="0.00851792268956"/>
        <n v="0.011977780043454"/>
        <n v="0.00866059625373"/>
        <n v="0.001395434571273"/>
        <n v="0.005070410743385"/>
        <n v="0.011166877291593"/>
        <n v="0.012426998159113"/>
        <n v="0.008100409639169"/>
        <n v="0.001472699591894"/>
        <n v="0.002394731205778"/>
        <n v="0.006931505221758"/>
        <n v="0.007520797113276"/>
        <n v="0.008387957955826"/>
        <n v="0.001752193904229"/>
        <n v="0.001595193082226"/>
        <n v="0.006053447904471"/>
        <n v="0.002496377328312"/>
        <n v="0.011768794867801"/>
        <n v="0.00313259914057"/>
        <n v="0.012051940174042"/>
        <n v="0.003252932359007"/>
        <n v="0.012995548736553"/>
        <n v="0.002440678159516"/>
        <n v="0.011401096026287"/>
        <n v="0.001560675121759"/>
        <n v="0.005362367115796"/>
        <n v="0.01229738056435"/>
        <n v="0.005008737863461"/>
        <n v="0.003840653523192"/>
        <n v="0.001036987105125"/>
        <n v="0.006495736327501"/>
        <n v="0.005129476989564"/>
        <n v="0.011160793377795"/>
        <n v="0.003546446848921"/>
        <n v="0.001106539867935"/>
        <n v="0.009562808895528"/>
        <n v="0.005784602045181"/>
        <n v="0.008020193925066"/>
        <n v="0.009792120887569"/>
        <n v="0.002564570969164"/>
        <n v="0.006931311649993"/>
        <n v="0.004349754185066"/>
        <n v="0.0068475980858"/>
        <n v="0.001054186133813"/>
        <n v="0.005076852375726"/>
        <n v="0.001203030770419"/>
        <n v="0.007274171613458"/>
        <n v="0.005896953500669"/>
        <n v="0.00891827596537"/>
        <n v="0.004005955748061"/>
        <n v="1.80992764466E-4"/>
        <n v="0.007292430475902"/>
        <n v="0.00542366160478"/>
        <n v="0.004202273514768"/>
        <n v="0.008702959250636"/>
        <n v="4.13470606222E-4"/>
        <n v="0.010949584712208"/>
        <n v="0.012430635202169"/>
        <n v="0.001802647865938"/>
        <n v="0.006002857626015"/>
        <n v="0.010523102317164"/>
        <n v="0.005547475499264"/>
        <n v="0.004441753648141"/>
        <n v="0.013098127693941"/>
        <n v="0.010448028450139"/>
        <n v="5.64336007865E-4"/>
        <n v="0.009608456795947"/>
        <n v="0.005503242059996"/>
        <n v="0.004200976158417"/>
        <n v="0.010243974403821"/>
        <n v="0.007624749824783"/>
        <n v="0.003630659892738"/>
        <n v="0.006176590446297"/>
        <n v="2.02022176408E-4"/>
        <n v="0.010244634343833"/>
        <n v="0.006639350464418"/>
        <n v="0.011196876424206"/>
        <n v="0.005618269999815"/>
        <n v="0.011046633989718"/>
        <n v="0.005067989192829"/>
        <n v="0.009646805627538"/>
        <n v="0.007764529926147"/>
        <n v="0.006250009324753"/>
        <n v="0.004479861186006"/>
        <n v="0.007606314896206"/>
        <n v="0.007422856857724"/>
        <n v="0.00624684299362"/>
        <n v="0.00764811799581"/>
        <n v="0.01007937405637"/>
        <n v="0.004525568065388"/>
        <n v="0.002939646640456"/>
        <n v="0.002242514235985"/>
        <n v="0.008380958206939"/>
        <n v="0.010308223220585"/>
        <n v="0.002660391696065"/>
        <n v="0.004949985402755"/>
        <n v="0.004102521586155"/>
        <n v="0.004138098723881"/>
        <n v="0.004545341415905"/>
        <n v="1.38582677494E-4"/>
        <n v="0.011758208481346"/>
        <n v="0.003295630706167"/>
        <n v="0.004413856071343"/>
        <n v="6.57394218103E-4"/>
        <n v="0.001625281516293"/>
        <n v="0.003348090033845"/>
        <n v="0.011634827995064"/>
        <n v="0.010497964373455"/>
        <n v="0.006710510704926"/>
        <n v="0.001939137241934"/>
        <n v="0.003933111826739"/>
        <n v="0.003406153640271"/>
        <n v="0.011019377361422"/>
        <n v="0.008131922061128"/>
        <n v="0.002936931076971"/>
        <n v="0.001283034957074"/>
        <n v="0.008103358966842"/>
        <n v="0.004427488875989"/>
        <n v="0.001934035994294"/>
        <n v="0.010840470570262"/>
        <n v="0.003683037733552"/>
        <n v="0.008671869498147"/>
        <n v="0.005553944526856"/>
        <n v="0.004933914923185"/>
        <n v="0.008207788544255"/>
        <n v="0.003208803410591"/>
        <n v="0.007408022636529"/>
        <n v="0.010715181491503"/>
        <n v="4.10965351865E-4"/>
        <n v="0.001689757280001"/>
        <n v="0.006769337700799"/>
        <n v="0.002599903856329"/>
        <n v="0.003995106358328"/>
        <n v="0.004093205060805"/>
        <n v="0.003381309643732"/>
        <n v="0.006835100752284"/>
        <n v="0.006743759970684"/>
        <n v="0.003133431214723"/>
        <n v="0.004052851788242"/>
        <m/>
      </sharedItems>
    </cacheField>
    <cacheField name="RF Permutation Importance" numFmtId="164">
      <sharedItems containsString="0" containsBlank="1" containsNumber="1">
        <n v="0.008376515925149"/>
        <n v="0.003104100102486"/>
        <n v="0.005235992644484"/>
        <n v="0.007703566672902"/>
        <n v="0.004784045314229"/>
        <n v="0.006301100568246"/>
        <n v="0.002358542506386"/>
        <n v="0.007348136368858"/>
        <n v="0.001829796723078"/>
        <n v="3.35450473507E-4"/>
        <n v="0.001035315347049"/>
        <n v="0.001462400325274"/>
        <n v="0.004929072685676"/>
        <n v="0.003879915341376"/>
        <n v="0.009289969589978"/>
        <n v="0.010429015015271"/>
        <n v="3.89077313311E-4"/>
        <n v="0.004931687102536"/>
        <n v="0.003689788321795"/>
        <n v="0.001685580370624"/>
        <n v="0.011518046576495"/>
        <n v="0.011868616682987"/>
        <n v="0.011561154252804"/>
        <n v="0.007758050938951"/>
        <n v="0.012875266630276"/>
        <n v="0.008711513991301"/>
        <n v="0.010937435103179"/>
        <n v="0.002224512527815"/>
        <n v="0.007947507780524"/>
        <n v="0.011510855457399"/>
        <n v="0.009048397944614"/>
        <n v="0.001400990491492"/>
        <n v="0.005073042745287"/>
        <n v="0.011797027536656"/>
        <n v="0.013218497375818"/>
        <n v="0.008412435013634"/>
        <n v="0.001480701690573"/>
        <n v="0.002537576453863"/>
        <n v="0.00733860557774"/>
        <n v="0.007860545908463"/>
        <n v="0.008916806096512"/>
        <n v="0.001892143896667"/>
        <n v="0.001563906771076"/>
        <n v="0.005690915387631"/>
        <n v="0.002593817908241"/>
        <n v="0.012281731020055"/>
        <n v="0.003349937035253"/>
        <n v="0.011417962678367"/>
        <n v="0.003095462280523"/>
        <n v="0.012539590915415"/>
        <n v="0.002523772392102"/>
        <n v="0.011595920676378"/>
        <n v="0.001684521013413"/>
        <n v="0.005578015182466"/>
        <n v="0.011106609737878"/>
        <n v="0.005123457654176"/>
        <n v="0.003849924633649"/>
        <n v="9.77203121871E-4"/>
        <n v="0.005928154156894"/>
        <n v="0.005439292075216"/>
        <n v="0.010337676997797"/>
        <n v="0.003867904506852"/>
        <n v="0.001057958516873"/>
        <n v="0.009905535611437"/>
        <n v="0.006251197696781"/>
        <n v="0.008145876293342"/>
        <n v="0.010217162992105"/>
        <n v="0.002712953063964"/>
        <n v="0.006568114181007"/>
        <n v="0.004116038641052"/>
        <n v="0.006534075680881"/>
        <n v="0.001084634246811"/>
        <n v="0.005349245037436"/>
        <n v="0.001309068992445"/>
        <n v="0.006760190278017"/>
        <n v="0.005873354179281"/>
        <n v="0.009474026027321"/>
        <n v="0.003648708180844"/>
        <n v="1.64444098789E-4"/>
        <n v="0.007406082346475"/>
        <n v="0.005661408712341"/>
        <n v="0.00440713440171"/>
        <n v="0.008605248316172"/>
        <n v="4.01230053366E-4"/>
        <n v="0.010863166212986"/>
        <n v="0.011790762724323"/>
        <n v="0.001663374644699"/>
        <n v="0.005926794579875"/>
        <n v="0.011167270705806"/>
        <n v="0.005721632332353"/>
        <n v="0.004815073581934"/>
        <n v="0.013036101306773"/>
        <n v="0.010358108039023"/>
        <n v="5.86705213221E-4"/>
        <n v="0.009608161377096"/>
        <n v="0.006026260594772"/>
        <n v="0.004212441663968"/>
        <n v="0.009967209294038"/>
        <n v="0.007467065170756"/>
        <n v="0.003694435853938"/>
        <n v="0.006761071910849"/>
        <n v="2.08348319257E-4"/>
        <n v="0.010526535473288"/>
        <n v="0.006674922289536"/>
        <n v="0.012223058892571"/>
        <n v="0.006026019835483"/>
        <n v="0.011671539725264"/>
        <n v="0.005505069008672"/>
        <n v="0.01011561826357"/>
        <n v="0.008389973474682"/>
        <n v="0.005714281282139"/>
        <n v="0.004087136974115"/>
        <n v="0.007907084701342"/>
        <n v="0.007885133225838"/>
        <n v="0.006593804098696"/>
        <n v="0.007042733655598"/>
        <n v="0.010345282268401"/>
        <n v="0.004312339504953"/>
        <n v="0.002821866078543"/>
        <n v="0.002227422523394"/>
        <n v="0.007734253762292"/>
        <n v="0.010351567891774"/>
        <n v="0.002631717139665"/>
        <n v="0.005433970001992"/>
        <n v="0.004116636335705"/>
        <n v="0.004504258280898"/>
        <n v="0.004503164557666"/>
        <n v="1.29176965611E-4"/>
        <n v="0.012179999908272"/>
        <n v="0.003440331661536"/>
        <n v="0.004548390899752"/>
        <n v="5.92198113361E-4"/>
        <n v="0.00175042077624"/>
        <n v="0.003127823297656"/>
        <n v="0.010510586931476"/>
        <n v="0.011408074851846"/>
        <n v="0.006954626185503"/>
        <n v="0.001998669136906"/>
        <n v="0.004109684328238"/>
        <n v="0.003493841277779"/>
        <n v="0.011426049990184"/>
        <n v="0.008430213438901"/>
        <n v="0.002670389762952"/>
        <n v="0.001315138075027"/>
        <n v="0.007956407506851"/>
        <n v="0.004682690135376"/>
        <n v="0.001838721609428"/>
        <n v="0.00984610644606"/>
        <n v="0.003463498096069"/>
        <n v="0.004555147575875"/>
        <n v="0.005435765461275"/>
        <n v="0.005342966971451"/>
        <n v="0.008491958687559"/>
        <n v="0.002940787177044"/>
        <n v="0.007584733474729"/>
        <n v="0.008045239953939"/>
        <n v="4.34295409008E-4"/>
        <n v="0.001759585181708"/>
        <n v="0.007067098394337"/>
        <n v="0.002496857664703"/>
        <n v="0.003774970518016"/>
        <n v="0.003904173655405"/>
        <n v="0.003476835132992"/>
        <n v="0.007340440225836"/>
        <n v="0.007408249536226"/>
        <n v="0.002862160617253"/>
        <n v="0.006798059116909"/>
        <m/>
      </sharedItems>
    </cacheField>
    <cacheField name="OLS beta" numFmtId="0">
      <sharedItems containsString="0" containsBlank="1" containsNumber="1">
        <n v="8.3372"/>
        <n v="2.5382"/>
        <n v="4.2369"/>
        <n v="7.0365"/>
        <n v="4.2374"/>
        <n v="4.8193"/>
        <n v="2.0394"/>
        <n v="5.3917"/>
        <n v="1.5854"/>
        <n v="0.2904"/>
        <n v="0.85"/>
        <n v="1.3663"/>
        <n v="4.4635"/>
        <n v="3.1139"/>
        <n v="6.882"/>
        <n v="9.5316"/>
        <n v="0.3189"/>
        <n v="4.2829"/>
        <n v="7.0719"/>
        <n v="1.4384"/>
        <n v="9.4549"/>
        <n v="8.4103"/>
        <n v="8.9337"/>
        <n v="6.1712"/>
        <n v="9.8202"/>
        <n v="7.8943"/>
        <n v="8.9595"/>
        <n v="1.8883"/>
        <n v="7.1342"/>
        <n v="9.3759"/>
        <n v="7.6605"/>
        <n v="1.1958"/>
        <n v="4.0704"/>
        <n v="8.9743"/>
        <n v="9.426"/>
        <n v="7.4341"/>
        <n v="1.2121"/>
        <n v="2.1728"/>
        <n v="5.7803"/>
        <n v="5.9966"/>
        <n v="6.8037"/>
        <n v="1.4249"/>
        <n v="1.3295"/>
        <n v="4.6513"/>
        <n v="1.9367"/>
        <n v="9.558"/>
        <n v="2.7162"/>
        <n v="9.5054"/>
        <n v="2.7441"/>
        <n v="9.8774"/>
        <n v="2.2373"/>
        <n v="8.7294"/>
        <n v="1.4199"/>
        <n v="4.5062"/>
        <n v="9.4316"/>
        <n v="4.448"/>
        <n v="3.4367"/>
        <n v="0.9427"/>
        <n v="5.9048"/>
        <n v="4.3106"/>
        <n v="9.2034"/>
        <n v="3.0816"/>
        <n v="0.9376"/>
        <n v="8.1683"/>
        <n v="4.5888"/>
        <n v="7.0105"/>
        <n v="8.0077"/>
        <n v="2.0129"/>
        <n v="6.2276"/>
        <n v="3.7846"/>
        <n v="5.2598"/>
        <n v="0.8761"/>
        <n v="4.3346"/>
        <n v="1.0752"/>
        <n v="6.1668"/>
        <n v="4.7388"/>
        <n v="7.8705"/>
        <n v="3.0998"/>
        <n v="0.1557"/>
        <n v="6.6674"/>
        <n v="4.3367"/>
        <n v="3.5634"/>
        <n v="6.8046"/>
        <n v="0.3718"/>
        <n v="9.2164"/>
        <n v="9.4735"/>
        <n v="1.3707"/>
        <n v="5.1717"/>
        <n v="8.1403"/>
        <n v="4.6421"/>
        <n v="3.8725"/>
        <n v="9.961"/>
        <n v="8.2224"/>
        <n v="0.4448"/>
        <n v="8.7211"/>
        <n v="4.1752"/>
        <n v="3.6919"/>
        <n v="7.9804"/>
        <n v="6.9882"/>
        <n v="2.997"/>
        <n v="4.9444"/>
        <n v="0.1593"/>
        <n v="8.7949"/>
        <n v="6.074"/>
        <n v="9.4386"/>
        <n v="4.4458"/>
        <n v="9.021"/>
        <n v="3.8791"/>
        <n v="7.4873"/>
        <n v="6.9902"/>
        <n v="5.5578"/>
        <n v="3.5063"/>
        <n v="5.9206"/>
        <n v="6.7073"/>
        <n v="5.6664"/>
        <n v="6.1767"/>
        <n v="7.8439"/>
        <n v="3.494"/>
        <n v="2.6545"/>
        <n v="2.0178"/>
        <n v="7.2719"/>
        <n v="8.2252"/>
        <n v="2.0461"/>
        <n v="3.7854"/>
        <n v="3.2855"/>
        <n v="3.4275"/>
        <n v="3.694"/>
        <n v="0.1095"/>
        <n v="9.5428"/>
        <n v="2.6021"/>
        <n v="3.8755"/>
        <n v="0.5798"/>
        <n v="1.4695"/>
        <n v="3.0528"/>
        <n v="9.3076"/>
        <n v="9.5207"/>
        <n v="5.2581"/>
        <n v="1.7732"/>
        <n v="3.2353"/>
        <n v="2.6651"/>
        <n v="9.9276"/>
        <n v="6.456"/>
        <n v="2.2694"/>
        <n v="1.099"/>
        <n v="6.1256"/>
        <n v="4.0104"/>
        <n v="1.4878"/>
        <n v="9.8278"/>
        <n v="3.0979"/>
        <n v="7.1071"/>
        <n v="4.4681"/>
        <n v="4.1079"/>
        <n v="7.4506"/>
        <n v="2.72"/>
        <n v="6.4252"/>
        <n v="8.1209"/>
        <n v="0.3631"/>
        <n v="1.418"/>
        <n v="5.2789"/>
        <n v="2.2968"/>
        <n v="3.021"/>
        <n v="3.2931"/>
        <n v="3.0925"/>
        <n v="6.1794"/>
        <n v="5.8204"/>
        <n v="2.8424"/>
        <n v="5.6228"/>
        <m/>
      </sharedItems>
    </cacheField>
    <cacheField name="cluster" numFmtId="0">
      <sharedItems containsBlank="1">
        <s v="land-related issues"/>
        <s v="economic issues"/>
        <s v="food crisis"/>
        <s v="weather shocks"/>
        <s v="agricultural production issues"/>
        <s v="humanitarian aid"/>
        <s v="political instability"/>
        <s v="pests and diseases"/>
        <s v="other"/>
        <s v="conflicts and violence"/>
        <s v="forced displacement"/>
        <s v="environmental issue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ini" cacheId="0" dataCaption="" compact="0" compactData="0">
  <location ref="J13:L27" firstHeaderRow="0" firstDataRow="2" firstDataCol="0"/>
  <pivotFields>
    <pivotField name="cau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F Gini importan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F Permutation Importan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OLS be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cluster" axis="axisRow" compact="0" outline="0" multipleItemSelectionAllowed="1" showAll="0" sortType="ascending">
      <items>
        <item x="12"/>
        <item x="4"/>
        <item x="9"/>
        <item x="1"/>
        <item x="11"/>
        <item x="2"/>
        <item x="10"/>
        <item x="5"/>
        <item x="0"/>
        <item x="8"/>
        <item x="7"/>
        <item x="6"/>
        <item x="3"/>
        <item t="default"/>
      </items>
    </pivotField>
  </pivotFields>
  <rowFields>
    <field x="4"/>
  </rowFields>
  <colFields>
    <field x="-2"/>
  </colFields>
  <dataFields>
    <dataField name="SUM of RF Gini importance" fld="1" baseField="0"/>
    <dataField name="SUM of RF Permutation Importance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2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U0PF37IHZnc3pxYaSJr4iYAcC_4H4TF/view?usp=sharing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zBg7uxRWNBk_g0k7xQFC0_rlaPSpT039?usp=sharing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LwvwUP2VH_H7BGsLjSbA9dXBlrJR-9sG/view?usp=sharing" TargetMode="External"/><Relationship Id="rId2" Type="http://schemas.openxmlformats.org/officeDocument/2006/relationships/hyperlink" Target="https://drive.google.com/file/d/1GDsXAFIhZW-s1qlxjYSWUhcMvabzfbJV/view?usp=sharing" TargetMode="External"/><Relationship Id="rId3" Type="http://schemas.openxmlformats.org/officeDocument/2006/relationships/hyperlink" Target="https://scikit-learn.org/stable/modules/generated/sklearn.ensemble.RandomForestClassifier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aoPVqndbbTi9QDUcnDTweJ3hII1RP-fnV6kmWQ2lxoQ/edit?usp=sharing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s://scikit-learn.org/stable/modules/generated/sklearn.ensemble.RandomForestClassifier.html" TargetMode="External"/><Relationship Id="rId3" Type="http://schemas.openxmlformats.org/officeDocument/2006/relationships/hyperlink" Target="https://scikit-learn.org/stable/modules/permutation_importanc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jeVn-N1lTGowfKq2yRop4G0-uMtDGMB/view?usp=sharing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aoPVqndbbTi9QDUcnDTweJ3hII1RP-fnV6kmWQ2lxoQ/edit" TargetMode="External"/><Relationship Id="rId3" Type="http://schemas.openxmlformats.org/officeDocument/2006/relationships/drawing" Target="../drawings/drawing9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7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/>
      <c r="F1" s="3"/>
      <c r="G1" s="3"/>
      <c r="H1" s="1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2</v>
      </c>
      <c r="O1" s="3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3" t="s">
        <v>11</v>
      </c>
      <c r="B2" s="4">
        <v>0.1479</v>
      </c>
      <c r="C2" s="4">
        <v>0.0941</v>
      </c>
      <c r="D2" s="5">
        <v>0.0818</v>
      </c>
      <c r="E2" s="3"/>
      <c r="F2" s="3"/>
      <c r="G2" s="3"/>
      <c r="H2" s="3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3" t="s">
        <v>13</v>
      </c>
      <c r="C3" s="4">
        <v>0.1467</v>
      </c>
      <c r="D3" s="6">
        <v>0.1403</v>
      </c>
      <c r="E3" s="3" t="s">
        <v>14</v>
      </c>
      <c r="F3" s="3"/>
      <c r="G3" s="3"/>
      <c r="H3" s="7">
        <v>1.0</v>
      </c>
      <c r="I3" s="8">
        <v>0.26344690229121864</v>
      </c>
      <c r="J3" s="8">
        <v>0.24571083424205548</v>
      </c>
      <c r="K3" s="9">
        <v>0.1701</v>
      </c>
      <c r="L3" s="9">
        <v>0.1435</v>
      </c>
      <c r="M3" s="8">
        <v>0.2586017369538254</v>
      </c>
      <c r="N3" s="8">
        <v>0.17002904292271429</v>
      </c>
      <c r="O3" s="9">
        <v>0.143750477382329</v>
      </c>
      <c r="P3" s="3"/>
      <c r="Q3" s="7"/>
      <c r="R3" s="7"/>
      <c r="S3" s="7"/>
      <c r="T3" s="7"/>
      <c r="U3" s="7"/>
      <c r="V3" s="7"/>
      <c r="W3" s="3"/>
      <c r="X3" s="3"/>
      <c r="Y3" s="3"/>
      <c r="Z3" s="3"/>
      <c r="AA3" s="3"/>
      <c r="AB3" s="3"/>
    </row>
    <row r="4">
      <c r="A4" s="3" t="s">
        <v>15</v>
      </c>
      <c r="C4" s="4">
        <v>0.1307</v>
      </c>
      <c r="D4" s="6">
        <v>0.1238</v>
      </c>
      <c r="E4" s="3"/>
      <c r="F4" s="3"/>
      <c r="G4" s="3"/>
      <c r="H4" s="7">
        <v>2.0</v>
      </c>
      <c r="I4" s="8">
        <v>0.23289653288027565</v>
      </c>
      <c r="J4" s="8">
        <v>0.19187498828461486</v>
      </c>
      <c r="K4" s="9">
        <v>0.1507</v>
      </c>
      <c r="L4" s="9">
        <v>0.1154</v>
      </c>
      <c r="M4" s="9">
        <v>0.231667400339852</v>
      </c>
      <c r="N4" s="9">
        <v>0.145949055559037</v>
      </c>
      <c r="O4" s="9">
        <v>0.116899989716963</v>
      </c>
      <c r="P4" s="3"/>
      <c r="Q4" s="7"/>
      <c r="R4" s="7"/>
      <c r="S4" s="7"/>
      <c r="T4" s="7"/>
      <c r="U4" s="7"/>
      <c r="V4" s="7"/>
      <c r="W4" s="3"/>
      <c r="X4" s="3"/>
      <c r="Y4" s="3"/>
      <c r="Z4" s="3"/>
      <c r="AA4" s="3"/>
      <c r="AB4" s="3"/>
    </row>
    <row r="5">
      <c r="A5" s="3" t="s">
        <v>16</v>
      </c>
      <c r="C5" s="4">
        <v>0.1311</v>
      </c>
      <c r="D5" s="6">
        <v>0.1226</v>
      </c>
      <c r="E5" s="3"/>
      <c r="F5" s="3"/>
      <c r="G5" s="3"/>
      <c r="H5" s="7">
        <v>3.0</v>
      </c>
      <c r="I5" s="8">
        <v>0.21882256998563163</v>
      </c>
      <c r="J5" s="8">
        <v>0.19693189451616278</v>
      </c>
      <c r="K5" s="9">
        <v>0.1423</v>
      </c>
      <c r="L5" s="9">
        <v>0.1091</v>
      </c>
      <c r="M5" s="9">
        <v>0.168606936972891</v>
      </c>
      <c r="N5" s="8">
        <v>0.14245363263679536</v>
      </c>
      <c r="O5" s="9">
        <v>0.109237321273707</v>
      </c>
      <c r="P5" s="3"/>
      <c r="Q5" s="7"/>
      <c r="R5" s="7"/>
      <c r="S5" s="7"/>
      <c r="T5" s="7"/>
      <c r="U5" s="7"/>
      <c r="V5" s="7"/>
      <c r="W5" s="3"/>
      <c r="X5" s="3"/>
      <c r="Y5" s="3"/>
      <c r="Z5" s="3"/>
      <c r="AA5" s="3"/>
      <c r="AB5" s="3"/>
    </row>
    <row r="6">
      <c r="A6" s="3" t="s">
        <v>17</v>
      </c>
      <c r="C6" s="4">
        <v>0.1251</v>
      </c>
      <c r="D6" s="6">
        <v>0.1197</v>
      </c>
      <c r="E6" s="3"/>
      <c r="F6" s="3"/>
      <c r="G6" s="3"/>
      <c r="H6" s="7">
        <v>4.0</v>
      </c>
      <c r="I6" s="8">
        <v>0.19366139776063185</v>
      </c>
      <c r="J6" s="8">
        <v>0.17825316557356927</v>
      </c>
      <c r="K6" s="9">
        <v>0.1255</v>
      </c>
      <c r="L6" s="9">
        <v>0.099</v>
      </c>
      <c r="M6" s="9">
        <v>0.148082038687048</v>
      </c>
      <c r="N6" s="8">
        <v>0.12559032410201917</v>
      </c>
      <c r="O6" s="8">
        <v>0.09800494877382787</v>
      </c>
      <c r="P6" s="3"/>
      <c r="Q6" s="7"/>
      <c r="R6" s="7"/>
      <c r="S6" s="7"/>
      <c r="T6" s="7"/>
      <c r="U6" s="7"/>
      <c r="V6" s="7"/>
      <c r="W6" s="3"/>
      <c r="X6" s="3"/>
      <c r="Y6" s="3"/>
      <c r="Z6" s="3"/>
      <c r="AA6" s="3"/>
      <c r="AB6" s="3"/>
    </row>
    <row r="7">
      <c r="A7" s="3" t="s">
        <v>18</v>
      </c>
      <c r="C7" s="4">
        <v>0.1447</v>
      </c>
      <c r="D7" s="6">
        <v>0.1245</v>
      </c>
      <c r="E7" s="10" t="s">
        <v>19</v>
      </c>
      <c r="F7" s="3"/>
      <c r="G7" s="3"/>
      <c r="H7" s="7">
        <v>5.0</v>
      </c>
      <c r="I7" s="8">
        <v>0.1820826746773938</v>
      </c>
      <c r="J7" s="8">
        <v>0.15714517088971403</v>
      </c>
      <c r="K7" s="9">
        <v>0.112</v>
      </c>
      <c r="L7" s="9">
        <v>0.0838</v>
      </c>
      <c r="M7" s="9">
        <v>0.147799613675863</v>
      </c>
      <c r="N7" s="8">
        <v>0.11203188443159433</v>
      </c>
      <c r="O7" s="9">
        <v>0.0837845555581377</v>
      </c>
      <c r="P7" s="3"/>
      <c r="Q7" s="7"/>
      <c r="R7" s="7"/>
      <c r="S7" s="7"/>
      <c r="T7" s="7"/>
      <c r="U7" s="7"/>
      <c r="V7" s="7"/>
      <c r="W7" s="3"/>
      <c r="X7" s="3"/>
      <c r="Y7" s="3"/>
      <c r="Z7" s="3"/>
      <c r="AA7" s="3"/>
      <c r="AB7" s="3"/>
    </row>
    <row r="8">
      <c r="A8" s="11" t="s">
        <v>20</v>
      </c>
      <c r="C8" s="4">
        <v>0.1452</v>
      </c>
      <c r="D8" s="6">
        <v>0.1328</v>
      </c>
      <c r="E8" s="3"/>
      <c r="F8" s="3"/>
      <c r="G8" s="3"/>
      <c r="H8" s="7">
        <v>6.0</v>
      </c>
      <c r="I8" s="8">
        <v>0.18061323494545206</v>
      </c>
      <c r="J8" s="8">
        <v>0.14404391607964595</v>
      </c>
      <c r="K8" s="9">
        <v>0.0689</v>
      </c>
      <c r="L8" s="9">
        <v>0.0742</v>
      </c>
      <c r="M8" s="9">
        <v>0.129719658729066</v>
      </c>
      <c r="N8" s="9">
        <v>0.0790262611439893</v>
      </c>
      <c r="O8" s="8">
        <v>0.07435664927629687</v>
      </c>
      <c r="P8" s="3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</row>
    <row r="9">
      <c r="A9" s="3" t="s">
        <v>21</v>
      </c>
      <c r="C9" s="12">
        <v>0.1161</v>
      </c>
      <c r="D9" s="6">
        <v>0.1041</v>
      </c>
      <c r="E9" s="3" t="s">
        <v>22</v>
      </c>
      <c r="F9" s="3"/>
      <c r="G9" s="3"/>
      <c r="H9" s="7">
        <v>7.0</v>
      </c>
      <c r="I9" s="8">
        <v>0.1205374831638137</v>
      </c>
      <c r="J9" s="8">
        <v>0.08985077586414196</v>
      </c>
      <c r="K9" s="9">
        <v>0.0688</v>
      </c>
      <c r="L9" s="9">
        <v>0.0615</v>
      </c>
      <c r="M9" s="8">
        <v>0.10738668497314931</v>
      </c>
      <c r="N9" s="9">
        <v>0.0659364832123676</v>
      </c>
      <c r="O9" s="8">
        <v>0.06175607754444074</v>
      </c>
      <c r="P9" s="3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</row>
    <row r="10">
      <c r="A10" s="3" t="s">
        <v>23</v>
      </c>
      <c r="C10" s="5">
        <v>0.1373</v>
      </c>
      <c r="D10" s="6">
        <v>0.1192</v>
      </c>
      <c r="E10" s="3" t="s">
        <v>24</v>
      </c>
      <c r="F10" s="3"/>
      <c r="G10" s="3"/>
      <c r="H10" s="7">
        <v>8.0</v>
      </c>
      <c r="I10" s="8">
        <v>0.18347383653724125</v>
      </c>
      <c r="J10" s="8">
        <v>0.07907535057162124</v>
      </c>
      <c r="K10" s="9">
        <v>0.0472</v>
      </c>
      <c r="L10" s="9">
        <v>0.0528</v>
      </c>
      <c r="M10" s="8">
        <v>0.10532702736573092</v>
      </c>
      <c r="N10" s="8">
        <v>0.04624621507506666</v>
      </c>
      <c r="O10" s="8">
        <v>0.05292644251639779</v>
      </c>
      <c r="P10" s="3"/>
      <c r="Q10" s="7"/>
      <c r="R10" s="7"/>
      <c r="S10" s="7"/>
      <c r="T10" s="7"/>
      <c r="U10" s="7"/>
      <c r="V10" s="7"/>
      <c r="W10" s="3"/>
      <c r="X10" s="3"/>
      <c r="Y10" s="3"/>
      <c r="Z10" s="3"/>
      <c r="AA10" s="3"/>
      <c r="AB10" s="3"/>
    </row>
    <row r="11">
      <c r="A11" s="3" t="s">
        <v>25</v>
      </c>
      <c r="C11" s="4">
        <v>0.1154</v>
      </c>
      <c r="D11" s="6">
        <v>0.1075</v>
      </c>
      <c r="E11" s="10" t="s">
        <v>26</v>
      </c>
      <c r="F11" s="13"/>
      <c r="G11" s="3"/>
      <c r="H11" s="7">
        <v>9.0</v>
      </c>
      <c r="I11" s="8">
        <v>0.15176580234421425</v>
      </c>
      <c r="J11" s="8">
        <v>0.07927597828751193</v>
      </c>
      <c r="K11" s="9">
        <v>0.0146</v>
      </c>
      <c r="L11" s="9">
        <v>0.0404</v>
      </c>
      <c r="M11" s="8">
        <v>0.09829702777446085</v>
      </c>
      <c r="N11" s="8">
        <v>0.014749346128957829</v>
      </c>
      <c r="O11" s="8">
        <v>0.04047354942176922</v>
      </c>
      <c r="P11" s="3"/>
      <c r="Q11" s="7"/>
      <c r="R11" s="7"/>
      <c r="S11" s="7"/>
      <c r="T11" s="7"/>
      <c r="U11" s="7"/>
      <c r="V11" s="7"/>
      <c r="W11" s="3"/>
      <c r="X11" s="3"/>
      <c r="Y11" s="3"/>
      <c r="Z11" s="3"/>
      <c r="AA11" s="3"/>
      <c r="AB11" s="3"/>
    </row>
    <row r="12">
      <c r="A12" s="3" t="s">
        <v>27</v>
      </c>
      <c r="C12" s="4">
        <v>0.1181</v>
      </c>
      <c r="D12" s="12">
        <v>0.1098</v>
      </c>
      <c r="E12" s="3"/>
      <c r="F12" s="3"/>
      <c r="G12" s="3"/>
      <c r="H12" s="7">
        <v>10.0</v>
      </c>
      <c r="I12" s="8">
        <v>0.11227037883404875</v>
      </c>
      <c r="J12" s="8">
        <v>0.05080347028694175</v>
      </c>
      <c r="K12" s="9">
        <v>0.0385</v>
      </c>
      <c r="L12" s="9">
        <v>0.037</v>
      </c>
      <c r="M12" s="8">
        <v>0.0834609148687227</v>
      </c>
      <c r="N12" s="8">
        <v>0.03872477301826449</v>
      </c>
      <c r="O12" s="8">
        <v>0.0371388745962732</v>
      </c>
      <c r="P12" s="3"/>
      <c r="Q12" s="7"/>
      <c r="R12" s="7"/>
      <c r="S12" s="7"/>
      <c r="T12" s="7"/>
      <c r="U12" s="7"/>
      <c r="V12" s="7"/>
      <c r="W12" s="3"/>
      <c r="X12" s="3"/>
      <c r="Y12" s="3"/>
      <c r="Z12" s="3"/>
      <c r="AA12" s="3"/>
      <c r="AB12" s="3"/>
    </row>
    <row r="13">
      <c r="A13" s="2" t="s">
        <v>28</v>
      </c>
      <c r="C13" s="2">
        <v>0.1032</v>
      </c>
      <c r="D13" s="2">
        <v>0.0953</v>
      </c>
      <c r="E13" s="3"/>
      <c r="F13" s="3"/>
      <c r="G13" s="3"/>
      <c r="H13" s="2"/>
      <c r="I13" s="14"/>
      <c r="J13" s="14"/>
      <c r="K13" s="14"/>
      <c r="L13" s="14"/>
      <c r="M13" s="14"/>
      <c r="N13" s="14"/>
      <c r="O13" s="1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" t="s">
        <v>29</v>
      </c>
      <c r="C14" s="15">
        <v>0.094</v>
      </c>
      <c r="D14" s="2">
        <v>0.0816</v>
      </c>
      <c r="E14" s="3"/>
      <c r="F14" s="3"/>
      <c r="G14" s="3"/>
      <c r="H14" s="2"/>
      <c r="I14" s="14"/>
      <c r="J14" s="14"/>
      <c r="K14" s="14"/>
      <c r="L14" s="14"/>
      <c r="M14" s="14"/>
      <c r="N14" s="14"/>
      <c r="O14" s="1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2" t="s">
        <v>30</v>
      </c>
      <c r="B15" s="2">
        <v>0.1482</v>
      </c>
      <c r="C15" s="2">
        <v>0.1043</v>
      </c>
      <c r="D15" s="2">
        <v>0.0926</v>
      </c>
      <c r="E15" s="3"/>
      <c r="F15" s="3"/>
      <c r="G15" s="3"/>
      <c r="H15" s="2"/>
      <c r="I15" s="14"/>
      <c r="J15" s="14"/>
      <c r="K15" s="14"/>
      <c r="L15" s="14"/>
      <c r="M15" s="14"/>
      <c r="N15" s="14"/>
      <c r="O15" s="1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2"/>
      <c r="I16" s="14"/>
      <c r="J16" s="14"/>
      <c r="K16" s="14"/>
      <c r="L16" s="14"/>
      <c r="M16" s="14"/>
      <c r="N16" s="14"/>
      <c r="O16" s="1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2"/>
      <c r="I17" s="14"/>
      <c r="J17" s="14"/>
      <c r="K17" s="14"/>
      <c r="L17" s="14"/>
      <c r="M17" s="14"/>
      <c r="N17" s="14"/>
      <c r="O17" s="1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2" t="s">
        <v>31</v>
      </c>
      <c r="I18" s="14">
        <f t="shared" ref="I18:O18" si="1">AVERAGE(I2:I12)</f>
        <v>0.1839570813</v>
      </c>
      <c r="J18" s="14">
        <f t="shared" si="1"/>
        <v>0.1412965545</v>
      </c>
      <c r="K18" s="14">
        <f t="shared" si="1"/>
        <v>0.09386</v>
      </c>
      <c r="L18" s="14">
        <f t="shared" si="1"/>
        <v>0.08167</v>
      </c>
      <c r="M18" s="14">
        <f t="shared" si="1"/>
        <v>0.147894904</v>
      </c>
      <c r="N18" s="14">
        <f t="shared" si="1"/>
        <v>0.09407370182</v>
      </c>
      <c r="O18" s="14">
        <f t="shared" si="1"/>
        <v>0.08183288861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32</v>
      </c>
      <c r="B19" s="3"/>
      <c r="C19" s="3"/>
      <c r="D19" s="3"/>
      <c r="E19" s="1" t="s">
        <v>33</v>
      </c>
      <c r="F19" s="3"/>
      <c r="G19" s="3"/>
      <c r="H19" s="3" t="s">
        <v>34</v>
      </c>
      <c r="I19" s="16">
        <f t="shared" ref="I19:O19" si="2">(I3-I12)/I3*10</f>
        <v>5.738405809</v>
      </c>
      <c r="J19" s="16">
        <f t="shared" si="2"/>
        <v>7.932387864</v>
      </c>
      <c r="K19" s="16">
        <f t="shared" si="2"/>
        <v>7.736625514</v>
      </c>
      <c r="L19" s="16">
        <f t="shared" si="2"/>
        <v>7.421602787</v>
      </c>
      <c r="M19" s="16">
        <f t="shared" si="2"/>
        <v>6.77260811</v>
      </c>
      <c r="N19" s="16">
        <f t="shared" si="2"/>
        <v>7.722461272</v>
      </c>
      <c r="O19" s="16">
        <f t="shared" si="2"/>
        <v>7.416434695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7" t="s">
        <v>35</v>
      </c>
      <c r="B20" s="17" t="s">
        <v>36</v>
      </c>
      <c r="C20" s="18"/>
      <c r="D20" s="18"/>
      <c r="E20" s="17" t="s">
        <v>37</v>
      </c>
      <c r="F20" s="17" t="s">
        <v>36</v>
      </c>
      <c r="G20" s="18"/>
      <c r="H20" s="19" t="s">
        <v>38</v>
      </c>
      <c r="I20" s="18" t="s">
        <v>36</v>
      </c>
      <c r="J20" s="3"/>
      <c r="K20" s="3"/>
      <c r="L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8" t="s">
        <v>39</v>
      </c>
      <c r="B21" s="20">
        <v>0.1892</v>
      </c>
      <c r="C21" s="18"/>
      <c r="D21" s="18"/>
      <c r="E21" s="18" t="s">
        <v>40</v>
      </c>
      <c r="F21" s="20">
        <v>0.1898</v>
      </c>
      <c r="G21" s="18"/>
      <c r="H21" s="18" t="s">
        <v>40</v>
      </c>
      <c r="I21" s="20">
        <v>0.1953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8" t="s">
        <v>6</v>
      </c>
      <c r="B22" s="20">
        <v>0.1443</v>
      </c>
      <c r="C22" s="18"/>
      <c r="D22" s="18"/>
      <c r="E22" s="18" t="s">
        <v>41</v>
      </c>
      <c r="F22" s="20">
        <v>0.1303</v>
      </c>
      <c r="G22" s="18"/>
      <c r="H22" s="18" t="s">
        <v>41</v>
      </c>
      <c r="I22" s="20">
        <v>0.1684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8" t="s">
        <v>7</v>
      </c>
      <c r="B23" s="20">
        <v>0.0951</v>
      </c>
      <c r="C23" s="18"/>
      <c r="D23" s="18"/>
      <c r="E23" s="18" t="s">
        <v>2</v>
      </c>
      <c r="F23" s="20">
        <v>0.1498</v>
      </c>
      <c r="G23" s="18"/>
      <c r="H23" s="18" t="s">
        <v>2</v>
      </c>
      <c r="I23" s="20">
        <v>0.1698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8" t="s">
        <v>42</v>
      </c>
      <c r="B24" s="20">
        <v>0.0817</v>
      </c>
      <c r="C24" s="18"/>
      <c r="D24" s="18"/>
      <c r="E24" s="18"/>
      <c r="F24" s="18"/>
      <c r="G24" s="18"/>
      <c r="H24" s="18"/>
      <c r="I24" s="1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8" t="s">
        <v>9</v>
      </c>
      <c r="B25" s="20">
        <v>0.1486</v>
      </c>
      <c r="C25" s="18"/>
      <c r="D25" s="18"/>
      <c r="E25" s="18"/>
      <c r="F25" s="18"/>
      <c r="G25" s="18"/>
      <c r="H25" s="18"/>
      <c r="I25" s="1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8" t="s">
        <v>2</v>
      </c>
      <c r="B26" s="20">
        <v>0.0989</v>
      </c>
      <c r="C26" s="18"/>
      <c r="D26" s="18"/>
      <c r="E26" s="18"/>
      <c r="F26" s="18"/>
      <c r="G26" s="18"/>
      <c r="H26" s="18"/>
      <c r="I26" s="1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8" t="s">
        <v>10</v>
      </c>
      <c r="B27" s="20">
        <v>0.0885</v>
      </c>
      <c r="C27" s="18"/>
      <c r="D27" s="18"/>
      <c r="E27" s="18"/>
      <c r="F27" s="18"/>
      <c r="G27" s="18"/>
      <c r="H27" s="18"/>
      <c r="I27" s="1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43</v>
      </c>
      <c r="B29" s="3" t="s">
        <v>9</v>
      </c>
      <c r="C29" s="3" t="s">
        <v>44</v>
      </c>
      <c r="D29" s="3" t="s">
        <v>45</v>
      </c>
      <c r="E29" s="3"/>
      <c r="F29" s="3"/>
      <c r="G29" s="1" t="s">
        <v>9</v>
      </c>
      <c r="H29" s="1" t="s">
        <v>44</v>
      </c>
      <c r="I29" s="1" t="s">
        <v>45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 t="s">
        <v>46</v>
      </c>
      <c r="B30" s="7">
        <v>0.1501</v>
      </c>
      <c r="C30" s="7">
        <v>0.0957</v>
      </c>
      <c r="D30" s="7">
        <v>0.0886</v>
      </c>
      <c r="E30" s="10" t="s">
        <v>47</v>
      </c>
      <c r="F30" s="3"/>
      <c r="G30" s="21">
        <v>0.1479</v>
      </c>
      <c r="H30" s="21">
        <v>0.0941</v>
      </c>
      <c r="I30" s="21">
        <v>0.0818</v>
      </c>
      <c r="J30" s="7"/>
      <c r="K30" s="7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 t="s">
        <v>48</v>
      </c>
      <c r="B31" s="7">
        <v>0.1526</v>
      </c>
      <c r="C31" s="7">
        <v>0.145</v>
      </c>
      <c r="D31" s="7">
        <v>0.1376</v>
      </c>
      <c r="E31" s="10" t="s">
        <v>47</v>
      </c>
      <c r="F31" s="3"/>
      <c r="G31" s="21">
        <v>0.1512</v>
      </c>
      <c r="H31" s="21">
        <v>0.1423</v>
      </c>
      <c r="I31" s="21">
        <v>0.1321</v>
      </c>
      <c r="J31" s="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 t="s">
        <v>49</v>
      </c>
      <c r="B32" s="7">
        <v>0.1567</v>
      </c>
      <c r="C32" s="7">
        <v>0.1503</v>
      </c>
      <c r="D32" s="7">
        <v>0.1441</v>
      </c>
      <c r="E32" s="10" t="s">
        <v>47</v>
      </c>
      <c r="F32" s="3"/>
      <c r="G32" s="21">
        <v>0.1503</v>
      </c>
      <c r="H32" s="21">
        <v>0.1431</v>
      </c>
      <c r="I32" s="21">
        <v>0.1395</v>
      </c>
      <c r="J32" s="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22" t="s">
        <v>50</v>
      </c>
      <c r="B34" s="23" t="s">
        <v>9</v>
      </c>
      <c r="C34" s="23" t="s">
        <v>44</v>
      </c>
      <c r="D34" s="23" t="s">
        <v>45</v>
      </c>
      <c r="E34" s="23" t="s">
        <v>40</v>
      </c>
      <c r="F34" s="23" t="s">
        <v>6</v>
      </c>
      <c r="G34" s="23" t="s">
        <v>7</v>
      </c>
      <c r="H34" s="23" t="s">
        <v>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23" t="s">
        <v>51</v>
      </c>
      <c r="B35" s="24">
        <v>0.1479</v>
      </c>
      <c r="C35" s="24">
        <v>0.0941</v>
      </c>
      <c r="D35" s="24">
        <v>0.0818</v>
      </c>
      <c r="E35" s="25">
        <v>0.184</v>
      </c>
      <c r="F35" s="24">
        <v>0.1413</v>
      </c>
      <c r="G35" s="24">
        <v>0.0939</v>
      </c>
      <c r="H35" s="24">
        <v>0.0817</v>
      </c>
      <c r="I35" s="2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23" t="s">
        <v>52</v>
      </c>
      <c r="B36" s="27">
        <v>0.15489810191726414</v>
      </c>
      <c r="C36" s="27">
        <v>0.11697441309655168</v>
      </c>
      <c r="D36" s="27">
        <v>0.09684027128489918</v>
      </c>
      <c r="E36" s="28">
        <v>0.19163186087658082</v>
      </c>
      <c r="F36" s="28">
        <v>0.15172858468102687</v>
      </c>
      <c r="G36" s="28">
        <v>0.11452517251582793</v>
      </c>
      <c r="H36" s="28">
        <v>0.09624424072013041</v>
      </c>
      <c r="I36" s="29"/>
      <c r="J36" s="29"/>
      <c r="K36" s="30"/>
      <c r="L36" s="30"/>
      <c r="M36" s="30"/>
      <c r="N36" s="30"/>
      <c r="O36" s="3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23" t="s">
        <v>53</v>
      </c>
      <c r="B37" s="27">
        <v>0.17128505925858364</v>
      </c>
      <c r="C37" s="27">
        <v>0.13015982358501443</v>
      </c>
      <c r="D37" s="27">
        <v>0.11475050372392989</v>
      </c>
      <c r="E37" s="28">
        <v>0.1960230017012342</v>
      </c>
      <c r="F37" s="28">
        <v>0.17432357791706138</v>
      </c>
      <c r="G37" s="28">
        <v>0.13401666298598344</v>
      </c>
      <c r="H37" s="28">
        <v>0.11281964228487458</v>
      </c>
      <c r="I37" s="29"/>
      <c r="J37" s="29"/>
      <c r="K37" s="30"/>
      <c r="L37" s="30"/>
      <c r="M37" s="30"/>
      <c r="N37" s="30"/>
      <c r="O37" s="3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23" t="s">
        <v>54</v>
      </c>
      <c r="B38" s="27">
        <v>0.1816782119836986</v>
      </c>
      <c r="C38" s="27">
        <v>0.14224684249920863</v>
      </c>
      <c r="D38" s="27">
        <v>0.13900087919699186</v>
      </c>
      <c r="E38" s="28">
        <v>0.22062035876981223</v>
      </c>
      <c r="F38" s="28">
        <v>0.18181897704471695</v>
      </c>
      <c r="G38" s="28">
        <v>0.1418788623522647</v>
      </c>
      <c r="H38" s="28">
        <v>0.13752423317573625</v>
      </c>
      <c r="I38" s="29"/>
      <c r="J38" s="29"/>
      <c r="K38" s="30"/>
      <c r="L38" s="30"/>
      <c r="M38" s="30"/>
      <c r="N38" s="30"/>
      <c r="O38" s="3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" t="s">
        <v>55</v>
      </c>
      <c r="B40" s="1" t="s">
        <v>5</v>
      </c>
      <c r="C40" s="1" t="s">
        <v>6</v>
      </c>
      <c r="D40" s="1" t="s">
        <v>7</v>
      </c>
      <c r="E40" s="1" t="s">
        <v>8</v>
      </c>
      <c r="F40" s="31" t="s">
        <v>9</v>
      </c>
      <c r="G40" s="31" t="s">
        <v>2</v>
      </c>
      <c r="H40" s="31" t="s">
        <v>10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idden="1">
      <c r="A41" s="3" t="s">
        <v>56</v>
      </c>
      <c r="B41" s="32">
        <v>0.18761</v>
      </c>
      <c r="C41" s="32">
        <v>0.17613</v>
      </c>
      <c r="D41" s="32">
        <v>0.14367</v>
      </c>
      <c r="E41" s="32">
        <v>0.11272</v>
      </c>
      <c r="F41" s="9">
        <v>0.1466</v>
      </c>
      <c r="G41" s="9">
        <v>0.1346</v>
      </c>
      <c r="H41" s="9">
        <v>0.8321</v>
      </c>
      <c r="I41" s="33">
        <v>250.0</v>
      </c>
      <c r="K41" s="34"/>
      <c r="L41" s="7"/>
      <c r="M41" s="7"/>
      <c r="N41" s="7"/>
      <c r="O41" s="7"/>
      <c r="P41" s="7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idden="1">
      <c r="A42" s="3" t="s">
        <v>57</v>
      </c>
      <c r="B42" s="32">
        <v>0.17697</v>
      </c>
      <c r="C42" s="32">
        <v>0.1519</v>
      </c>
      <c r="D42" s="32">
        <v>0.12398</v>
      </c>
      <c r="E42" s="32">
        <v>0.1711</v>
      </c>
      <c r="F42" s="9">
        <v>0.14488</v>
      </c>
      <c r="G42" s="9">
        <v>0.8478</v>
      </c>
      <c r="H42" s="9">
        <v>0.9679</v>
      </c>
      <c r="I42" s="35">
        <v>241.0</v>
      </c>
      <c r="J42" s="3"/>
      <c r="K42" s="7"/>
      <c r="L42" s="7"/>
      <c r="M42" s="7"/>
      <c r="N42" s="7"/>
      <c r="O42" s="7"/>
      <c r="P42" s="7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idden="1">
      <c r="A43" s="3" t="s">
        <v>58</v>
      </c>
      <c r="B43" s="32">
        <v>0.292</v>
      </c>
      <c r="C43" s="32">
        <v>0.17816</v>
      </c>
      <c r="D43" s="32">
        <v>0.15465</v>
      </c>
      <c r="E43" s="32">
        <v>0.12327</v>
      </c>
      <c r="F43" s="9">
        <v>0.13654</v>
      </c>
      <c r="G43" s="9">
        <v>0.8494</v>
      </c>
      <c r="H43" s="9">
        <v>0.8132</v>
      </c>
      <c r="I43" s="35">
        <v>235.0</v>
      </c>
      <c r="J43" s="3"/>
      <c r="K43" s="7"/>
      <c r="L43" s="7"/>
      <c r="M43" s="7"/>
      <c r="N43" s="7"/>
      <c r="O43" s="7"/>
      <c r="P43" s="7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idden="1">
      <c r="A44" s="36" t="s">
        <v>59</v>
      </c>
      <c r="B44" s="32">
        <v>0.17788</v>
      </c>
      <c r="C44" s="32">
        <v>0.15584</v>
      </c>
      <c r="D44" s="32">
        <v>0.1283</v>
      </c>
      <c r="E44" s="32">
        <v>0.9186</v>
      </c>
      <c r="F44" s="9">
        <v>0.14468</v>
      </c>
      <c r="G44" s="9">
        <v>0.9421</v>
      </c>
      <c r="H44" s="9">
        <v>0.87</v>
      </c>
      <c r="I44" s="35">
        <v>197.0</v>
      </c>
      <c r="J44" s="3"/>
      <c r="K44" s="7"/>
      <c r="L44" s="7"/>
      <c r="M44" s="7"/>
      <c r="N44" s="7"/>
      <c r="O44" s="7"/>
      <c r="P44" s="7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idden="1">
      <c r="A45" s="3" t="s">
        <v>60</v>
      </c>
      <c r="B45" s="32">
        <v>0.14556</v>
      </c>
      <c r="C45" s="32">
        <v>0.12881</v>
      </c>
      <c r="D45" s="32">
        <v>0.11332</v>
      </c>
      <c r="E45" s="32">
        <v>0.9113</v>
      </c>
      <c r="F45" s="9">
        <v>0.1388</v>
      </c>
      <c r="G45" s="9">
        <v>0.894</v>
      </c>
      <c r="H45" s="9">
        <v>0.778</v>
      </c>
      <c r="I45" s="35">
        <v>148.0</v>
      </c>
      <c r="J45" s="3"/>
      <c r="K45" s="7"/>
      <c r="L45" s="7"/>
      <c r="M45" s="7"/>
      <c r="N45" s="7"/>
      <c r="O45" s="7"/>
      <c r="P45" s="7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idden="1">
      <c r="A46" s="36" t="s">
        <v>61</v>
      </c>
      <c r="B46" s="32">
        <v>0.1542</v>
      </c>
      <c r="C46" s="32">
        <v>0.1288</v>
      </c>
      <c r="D46" s="32">
        <v>0.1541</v>
      </c>
      <c r="E46" s="32">
        <v>0.7929</v>
      </c>
      <c r="F46" s="9">
        <v>0.12764</v>
      </c>
      <c r="G46" s="9">
        <v>0.98</v>
      </c>
      <c r="H46" s="9">
        <v>0.88</v>
      </c>
      <c r="I46" s="33">
        <v>114.0</v>
      </c>
      <c r="K46" s="34"/>
      <c r="L46" s="7"/>
      <c r="M46" s="7"/>
      <c r="N46" s="7"/>
      <c r="O46" s="7"/>
      <c r="P46" s="7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idden="1">
      <c r="A47" s="36" t="s">
        <v>62</v>
      </c>
      <c r="B47" s="32">
        <v>0.21</v>
      </c>
      <c r="C47" s="32">
        <v>0.2655</v>
      </c>
      <c r="D47" s="32">
        <v>0.1854</v>
      </c>
      <c r="E47" s="32">
        <v>0.1374</v>
      </c>
      <c r="F47" s="9">
        <v>0.15118</v>
      </c>
      <c r="G47" s="9">
        <v>0.134</v>
      </c>
      <c r="H47" s="9">
        <v>0.9297</v>
      </c>
      <c r="I47" s="35">
        <v>104.0</v>
      </c>
      <c r="J47" s="3"/>
      <c r="K47" s="7"/>
      <c r="L47" s="7"/>
      <c r="M47" s="7"/>
      <c r="N47" s="7"/>
      <c r="O47" s="7"/>
      <c r="P47" s="7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idden="1">
      <c r="A48" s="3" t="s">
        <v>63</v>
      </c>
      <c r="B48" s="32">
        <v>0.17677</v>
      </c>
      <c r="C48" s="32">
        <v>0.15989</v>
      </c>
      <c r="D48" s="32">
        <v>0.127</v>
      </c>
      <c r="E48" s="32">
        <v>0.118</v>
      </c>
      <c r="F48" s="9">
        <v>0.14585</v>
      </c>
      <c r="G48" s="9">
        <v>0.8663</v>
      </c>
      <c r="H48" s="9">
        <v>0.8355</v>
      </c>
      <c r="I48" s="35">
        <v>98.0</v>
      </c>
      <c r="J48" s="3"/>
      <c r="K48" s="7"/>
      <c r="L48" s="7"/>
      <c r="M48" s="7"/>
      <c r="N48" s="7"/>
      <c r="O48" s="7"/>
      <c r="P48" s="7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idden="1">
      <c r="A49" s="3" t="s">
        <v>64</v>
      </c>
      <c r="B49" s="32">
        <v>0.179</v>
      </c>
      <c r="C49" s="32">
        <v>0.1568</v>
      </c>
      <c r="D49" s="32">
        <v>0.13484</v>
      </c>
      <c r="E49" s="32">
        <v>0.11918</v>
      </c>
      <c r="F49" s="9">
        <v>0.13966</v>
      </c>
      <c r="G49" s="9">
        <v>0.9935</v>
      </c>
      <c r="H49" s="9">
        <v>0.7849</v>
      </c>
      <c r="I49" s="33">
        <v>87.0</v>
      </c>
      <c r="K49" s="34"/>
      <c r="L49" s="7"/>
      <c r="M49" s="7"/>
      <c r="N49" s="7"/>
      <c r="O49" s="7"/>
      <c r="P49" s="7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idden="1">
      <c r="A50" s="36" t="s">
        <v>65</v>
      </c>
      <c r="B50" s="32">
        <v>0.29</v>
      </c>
      <c r="C50" s="32">
        <v>0.1974</v>
      </c>
      <c r="D50" s="32">
        <v>0.1595</v>
      </c>
      <c r="E50" s="32">
        <v>0.11661</v>
      </c>
      <c r="F50" s="9">
        <v>0.13692</v>
      </c>
      <c r="G50" s="9">
        <v>0.8828</v>
      </c>
      <c r="H50" s="9">
        <v>0.8934</v>
      </c>
      <c r="I50" s="33">
        <v>80.0</v>
      </c>
      <c r="K50" s="34"/>
      <c r="L50" s="7"/>
      <c r="M50" s="7"/>
      <c r="N50" s="7"/>
      <c r="O50" s="7"/>
      <c r="P50" s="7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idden="1">
      <c r="A51" s="36" t="s">
        <v>66</v>
      </c>
      <c r="B51" s="32">
        <v>0.16971</v>
      </c>
      <c r="C51" s="32">
        <v>0.13385</v>
      </c>
      <c r="D51" s="32">
        <v>0.11641</v>
      </c>
      <c r="E51" s="32">
        <v>0.8881</v>
      </c>
      <c r="F51" s="9">
        <v>0.13293</v>
      </c>
      <c r="G51" s="9">
        <v>0.9442</v>
      </c>
      <c r="H51" s="9">
        <v>0.834</v>
      </c>
      <c r="I51" s="35">
        <v>76.0</v>
      </c>
      <c r="J51" s="3"/>
      <c r="K51" s="7"/>
      <c r="L51" s="7"/>
      <c r="M51" s="7"/>
      <c r="N51" s="7"/>
      <c r="O51" s="7"/>
      <c r="P51" s="7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idden="1">
      <c r="A52" s="3" t="s">
        <v>67</v>
      </c>
      <c r="B52" s="32">
        <v>0.1755</v>
      </c>
      <c r="C52" s="32">
        <v>0.14764</v>
      </c>
      <c r="D52" s="32">
        <v>0.12725</v>
      </c>
      <c r="E52" s="32">
        <v>0.981</v>
      </c>
      <c r="F52" s="9">
        <v>0.12856</v>
      </c>
      <c r="G52" s="9">
        <v>0.985</v>
      </c>
      <c r="H52" s="9">
        <v>0.1331</v>
      </c>
      <c r="I52" s="33">
        <v>61.0</v>
      </c>
      <c r="K52" s="34"/>
      <c r="L52" s="7"/>
      <c r="M52" s="7"/>
      <c r="N52" s="7"/>
      <c r="O52" s="7"/>
      <c r="P52" s="7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idden="1">
      <c r="A53" s="3" t="s">
        <v>68</v>
      </c>
      <c r="B53" s="32">
        <v>0.18394</v>
      </c>
      <c r="C53" s="32">
        <v>0.16699</v>
      </c>
      <c r="D53" s="32">
        <v>0.13782</v>
      </c>
      <c r="E53" s="32">
        <v>0.1137</v>
      </c>
      <c r="F53" s="9">
        <v>0.1332</v>
      </c>
      <c r="G53" s="9">
        <v>0.9222</v>
      </c>
      <c r="H53" s="9">
        <v>0.8756</v>
      </c>
      <c r="I53" s="35">
        <v>39.0</v>
      </c>
      <c r="J53" s="3"/>
      <c r="K53" s="7"/>
      <c r="L53" s="7"/>
      <c r="M53" s="7"/>
      <c r="N53" s="7"/>
      <c r="O53" s="7"/>
      <c r="P53" s="7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idden="1">
      <c r="A54" s="36" t="s">
        <v>69</v>
      </c>
      <c r="B54" s="32">
        <v>0.18445</v>
      </c>
      <c r="C54" s="32">
        <v>0.15729</v>
      </c>
      <c r="D54" s="32">
        <v>0.1333</v>
      </c>
      <c r="E54" s="32">
        <v>0.985</v>
      </c>
      <c r="F54" s="9">
        <v>0.1324</v>
      </c>
      <c r="G54" s="9">
        <v>0.8912</v>
      </c>
      <c r="H54" s="9">
        <v>0.72</v>
      </c>
      <c r="I54" s="33">
        <v>38.0</v>
      </c>
      <c r="K54" s="34"/>
      <c r="L54" s="7"/>
      <c r="M54" s="7"/>
      <c r="N54" s="7"/>
      <c r="O54" s="7"/>
      <c r="P54" s="7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idden="1">
      <c r="A55" s="3" t="s">
        <v>70</v>
      </c>
      <c r="B55" s="32">
        <v>0.2483</v>
      </c>
      <c r="C55" s="32">
        <v>0.18798</v>
      </c>
      <c r="D55" s="32">
        <v>0.14877</v>
      </c>
      <c r="E55" s="32">
        <v>0.1369</v>
      </c>
      <c r="F55" s="9">
        <v>0.14988</v>
      </c>
      <c r="G55" s="9">
        <v>0.851</v>
      </c>
      <c r="H55" s="9">
        <v>0.7653</v>
      </c>
      <c r="I55" s="35">
        <v>29.0</v>
      </c>
      <c r="J55" s="3"/>
      <c r="K55" s="7"/>
      <c r="L55" s="7"/>
      <c r="M55" s="7"/>
      <c r="N55" s="7"/>
      <c r="O55" s="7"/>
      <c r="P55" s="7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6" t="s">
        <v>71</v>
      </c>
      <c r="B56" s="9">
        <v>0.1994</v>
      </c>
      <c r="C56" s="15" t="s">
        <v>72</v>
      </c>
      <c r="D56" s="9">
        <v>0.177</v>
      </c>
      <c r="E56" s="15" t="s">
        <v>72</v>
      </c>
      <c r="F56" s="15" t="s">
        <v>72</v>
      </c>
      <c r="G56" s="9">
        <v>0.16965</v>
      </c>
      <c r="H56" s="15" t="s">
        <v>72</v>
      </c>
      <c r="I56" s="3"/>
      <c r="J56" s="3"/>
      <c r="K56" s="7"/>
      <c r="L56" s="7"/>
      <c r="M56" s="7"/>
      <c r="N56" s="7"/>
      <c r="O56" s="7"/>
      <c r="P56" s="7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6" t="s">
        <v>73</v>
      </c>
      <c r="B57" s="9">
        <v>0.1861</v>
      </c>
      <c r="C57" s="15" t="s">
        <v>72</v>
      </c>
      <c r="D57" s="9">
        <v>0.16572</v>
      </c>
      <c r="E57" s="15" t="s">
        <v>72</v>
      </c>
      <c r="F57" s="15" t="s">
        <v>72</v>
      </c>
      <c r="G57" s="9">
        <v>0.16497</v>
      </c>
      <c r="H57" s="15" t="s">
        <v>72</v>
      </c>
      <c r="I57" s="37"/>
      <c r="K57" s="38" t="s">
        <v>62</v>
      </c>
      <c r="L57" s="7"/>
      <c r="M57" s="7"/>
      <c r="N57" s="7"/>
      <c r="O57" s="7"/>
      <c r="P57" s="7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6" t="s">
        <v>74</v>
      </c>
      <c r="B58" s="9">
        <v>0.17935</v>
      </c>
      <c r="C58" s="15" t="s">
        <v>72</v>
      </c>
      <c r="D58" s="9">
        <v>0.1619</v>
      </c>
      <c r="E58" s="15" t="s">
        <v>72</v>
      </c>
      <c r="F58" s="15" t="s">
        <v>72</v>
      </c>
      <c r="G58" s="9">
        <v>0.15979</v>
      </c>
      <c r="H58" s="15" t="s">
        <v>72</v>
      </c>
      <c r="I58" s="39"/>
      <c r="K58" s="34" t="s">
        <v>63</v>
      </c>
      <c r="L58" s="7"/>
      <c r="M58" s="7"/>
      <c r="N58" s="7"/>
      <c r="O58" s="7"/>
      <c r="P58" s="7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6" t="s">
        <v>75</v>
      </c>
      <c r="B59" s="9">
        <v>0.18189</v>
      </c>
      <c r="C59" s="15" t="s">
        <v>72</v>
      </c>
      <c r="D59" s="9">
        <v>0.15975</v>
      </c>
      <c r="E59" s="15" t="s">
        <v>72</v>
      </c>
      <c r="F59" s="15" t="s">
        <v>72</v>
      </c>
      <c r="G59" s="9">
        <v>0.16689</v>
      </c>
      <c r="H59" s="15" t="s">
        <v>72</v>
      </c>
      <c r="I59" s="3"/>
      <c r="K59" s="34" t="s">
        <v>64</v>
      </c>
      <c r="L59" s="7"/>
      <c r="M59" s="7"/>
      <c r="N59" s="7"/>
      <c r="O59" s="7"/>
      <c r="P59" s="7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6" t="s">
        <v>76</v>
      </c>
      <c r="B60" s="9">
        <v>0.19681</v>
      </c>
      <c r="C60" s="15" t="s">
        <v>72</v>
      </c>
      <c r="D60" s="9">
        <v>0.171</v>
      </c>
      <c r="E60" s="15" t="s">
        <v>72</v>
      </c>
      <c r="F60" s="15" t="s">
        <v>72</v>
      </c>
      <c r="G60" s="9">
        <v>0.17371</v>
      </c>
      <c r="H60" s="15" t="s">
        <v>72</v>
      </c>
      <c r="I60" s="3"/>
      <c r="K60" s="38" t="s">
        <v>65</v>
      </c>
      <c r="L60" s="7"/>
      <c r="M60" s="7"/>
      <c r="N60" s="7"/>
      <c r="O60" s="7"/>
      <c r="P60" s="7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6" t="s">
        <v>77</v>
      </c>
      <c r="B61" s="9">
        <v>0.2137</v>
      </c>
      <c r="C61" s="15" t="s">
        <v>72</v>
      </c>
      <c r="D61" s="9">
        <v>0.17998</v>
      </c>
      <c r="E61" s="15" t="s">
        <v>72</v>
      </c>
      <c r="F61" s="15" t="s">
        <v>72</v>
      </c>
      <c r="G61" s="9">
        <v>0.18647</v>
      </c>
      <c r="H61" s="15" t="s">
        <v>72</v>
      </c>
      <c r="I61" s="37"/>
      <c r="K61" s="38" t="s">
        <v>66</v>
      </c>
      <c r="L61" s="7"/>
      <c r="M61" s="7"/>
      <c r="N61" s="7"/>
      <c r="O61" s="7"/>
      <c r="P61" s="7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 t="s">
        <v>78</v>
      </c>
      <c r="B62" s="9">
        <v>0.25768</v>
      </c>
      <c r="C62" s="15" t="s">
        <v>72</v>
      </c>
      <c r="D62" s="9">
        <v>0.2428</v>
      </c>
      <c r="E62" s="15" t="s">
        <v>72</v>
      </c>
      <c r="F62" s="15" t="s">
        <v>72</v>
      </c>
      <c r="G62" s="9">
        <v>0.23493</v>
      </c>
      <c r="H62" s="15" t="s">
        <v>72</v>
      </c>
      <c r="I62" s="37"/>
      <c r="K62" s="34" t="s">
        <v>67</v>
      </c>
      <c r="L62" s="7"/>
      <c r="M62" s="7"/>
      <c r="N62" s="7"/>
      <c r="O62" s="7"/>
      <c r="P62" s="7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6" t="s">
        <v>79</v>
      </c>
      <c r="B63" s="9">
        <v>0.18179</v>
      </c>
      <c r="C63" s="15" t="s">
        <v>72</v>
      </c>
      <c r="D63" s="9">
        <v>0.16927</v>
      </c>
      <c r="E63" s="15" t="s">
        <v>72</v>
      </c>
      <c r="F63" s="15" t="s">
        <v>72</v>
      </c>
      <c r="G63" s="9">
        <v>0.16368</v>
      </c>
      <c r="H63" s="15" t="s">
        <v>72</v>
      </c>
      <c r="I63" s="3"/>
      <c r="J63" s="3"/>
      <c r="K63" s="7"/>
      <c r="L63" s="7"/>
      <c r="M63" s="7"/>
      <c r="N63" s="7"/>
      <c r="O63" s="7"/>
      <c r="P63" s="7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6" t="s">
        <v>80</v>
      </c>
      <c r="B64" s="9">
        <v>0.19369</v>
      </c>
      <c r="C64" s="15" t="s">
        <v>72</v>
      </c>
      <c r="D64" s="9">
        <v>0.17526</v>
      </c>
      <c r="E64" s="15" t="s">
        <v>72</v>
      </c>
      <c r="F64" s="15" t="s">
        <v>72</v>
      </c>
      <c r="G64" s="9">
        <v>0.17716</v>
      </c>
      <c r="H64" s="15" t="s">
        <v>72</v>
      </c>
      <c r="I64" s="3"/>
      <c r="J64" s="3"/>
      <c r="K64" s="7"/>
      <c r="L64" s="7"/>
      <c r="M64" s="7"/>
      <c r="N64" s="7"/>
      <c r="O64" s="7"/>
      <c r="P64" s="7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 t="s">
        <v>81</v>
      </c>
      <c r="B65" s="9">
        <v>0.1928</v>
      </c>
      <c r="C65" s="15" t="s">
        <v>72</v>
      </c>
      <c r="D65" s="9">
        <v>0.1769</v>
      </c>
      <c r="E65" s="15" t="s">
        <v>72</v>
      </c>
      <c r="F65" s="15" t="s">
        <v>72</v>
      </c>
      <c r="G65" s="9">
        <v>0.17241</v>
      </c>
      <c r="H65" s="15" t="s">
        <v>72</v>
      </c>
      <c r="I65" s="3"/>
      <c r="J65" s="3"/>
      <c r="K65" s="7"/>
      <c r="L65" s="7"/>
      <c r="M65" s="7"/>
      <c r="N65" s="7"/>
      <c r="O65" s="7"/>
      <c r="P65" s="7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idden="1">
      <c r="A66" s="3" t="s">
        <v>82</v>
      </c>
      <c r="B66" s="32">
        <v>0.18897</v>
      </c>
      <c r="C66" s="32">
        <v>0.1393</v>
      </c>
      <c r="D66" s="32">
        <v>0.8968</v>
      </c>
      <c r="E66" s="32">
        <v>0.8679</v>
      </c>
      <c r="F66" s="40">
        <v>0.13929</v>
      </c>
      <c r="G66" s="40">
        <v>0.8647</v>
      </c>
      <c r="H66" s="40">
        <v>0.9599</v>
      </c>
      <c r="I66" s="37"/>
      <c r="K66" s="34"/>
      <c r="L66" s="7"/>
      <c r="M66" s="7"/>
      <c r="N66" s="7"/>
      <c r="O66" s="7"/>
      <c r="P66" s="7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idden="1">
      <c r="A67" s="3" t="s">
        <v>83</v>
      </c>
      <c r="B67" s="32">
        <v>0.17376</v>
      </c>
      <c r="C67" s="32">
        <v>0.14397</v>
      </c>
      <c r="D67" s="32">
        <v>0.8745</v>
      </c>
      <c r="E67" s="32">
        <v>0.8518</v>
      </c>
      <c r="F67" s="40">
        <v>0.1576</v>
      </c>
      <c r="G67" s="40">
        <v>0.8542</v>
      </c>
      <c r="H67" s="40">
        <v>0.7366</v>
      </c>
      <c r="I67" s="37"/>
      <c r="K67" s="34"/>
      <c r="L67" s="7"/>
      <c r="M67" s="7"/>
      <c r="N67" s="7"/>
      <c r="O67" s="7"/>
      <c r="P67" s="7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 t="s">
        <v>84</v>
      </c>
      <c r="B68" s="9">
        <v>0.239</v>
      </c>
      <c r="C68" s="15" t="s">
        <v>72</v>
      </c>
      <c r="D68" s="9">
        <v>0.19135</v>
      </c>
      <c r="E68" s="15" t="s">
        <v>72</v>
      </c>
      <c r="F68" s="15" t="s">
        <v>72</v>
      </c>
      <c r="G68" s="9">
        <v>0.18968</v>
      </c>
      <c r="H68" s="15" t="s">
        <v>72</v>
      </c>
      <c r="I68" s="37"/>
      <c r="K68" s="41" t="s">
        <v>70</v>
      </c>
      <c r="L68" s="7"/>
      <c r="M68" s="7"/>
      <c r="N68" s="7"/>
      <c r="O68" s="7"/>
      <c r="P68" s="7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 t="s">
        <v>85</v>
      </c>
      <c r="B69" s="9">
        <v>0.21683</v>
      </c>
      <c r="C69" s="15" t="s">
        <v>72</v>
      </c>
      <c r="D69" s="9">
        <v>0.1915</v>
      </c>
      <c r="E69" s="15" t="s">
        <v>72</v>
      </c>
      <c r="F69" s="15" t="s">
        <v>72</v>
      </c>
      <c r="G69" s="9">
        <v>0.1976</v>
      </c>
      <c r="H69" s="15"/>
      <c r="I69" s="3"/>
      <c r="J69" s="3"/>
      <c r="K69" s="7"/>
      <c r="L69" s="7"/>
      <c r="M69" s="7"/>
      <c r="N69" s="7"/>
      <c r="O69" s="7"/>
      <c r="P69" s="7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 t="s">
        <v>86</v>
      </c>
      <c r="B70" s="9">
        <v>0.16943</v>
      </c>
      <c r="C70" s="15" t="s">
        <v>72</v>
      </c>
      <c r="D70" s="9">
        <v>0.15954</v>
      </c>
      <c r="E70" s="15" t="s">
        <v>72</v>
      </c>
      <c r="F70" s="15" t="s">
        <v>72</v>
      </c>
      <c r="G70" s="9">
        <v>0.15664</v>
      </c>
      <c r="H70" s="15" t="s">
        <v>72</v>
      </c>
      <c r="I70" s="3"/>
      <c r="J70" s="3"/>
      <c r="K70" s="7"/>
      <c r="L70" s="7"/>
      <c r="M70" s="7"/>
      <c r="N70" s="7"/>
      <c r="O70" s="7"/>
      <c r="P70" s="7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 t="s">
        <v>87</v>
      </c>
      <c r="B71" s="9">
        <v>0.18197</v>
      </c>
      <c r="C71" s="15" t="s">
        <v>72</v>
      </c>
      <c r="D71" s="9">
        <v>0.16341</v>
      </c>
      <c r="E71" s="15" t="s">
        <v>72</v>
      </c>
      <c r="F71" s="15" t="s">
        <v>72</v>
      </c>
      <c r="G71" s="9">
        <v>0.16686</v>
      </c>
      <c r="H71" s="15" t="s">
        <v>72</v>
      </c>
      <c r="I71" s="3"/>
      <c r="J71" s="3"/>
      <c r="K71" s="7"/>
      <c r="L71" s="7"/>
      <c r="M71" s="7"/>
      <c r="N71" s="7"/>
      <c r="O71" s="7"/>
      <c r="P71" s="7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 t="s">
        <v>88</v>
      </c>
      <c r="B72" s="9">
        <v>0.1835</v>
      </c>
      <c r="C72" s="15" t="s">
        <v>72</v>
      </c>
      <c r="D72" s="9">
        <v>0.1666</v>
      </c>
      <c r="E72" s="15" t="s">
        <v>72</v>
      </c>
      <c r="F72" s="15" t="s">
        <v>72</v>
      </c>
      <c r="G72" s="9">
        <v>0.16564</v>
      </c>
      <c r="H72" s="15" t="s">
        <v>72</v>
      </c>
      <c r="I72" s="3"/>
      <c r="J72" s="3"/>
      <c r="K72" s="7"/>
      <c r="L72" s="7"/>
      <c r="M72" s="7"/>
      <c r="N72" s="7"/>
      <c r="O72" s="7"/>
      <c r="P72" s="7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 t="s">
        <v>89</v>
      </c>
      <c r="B73" s="9">
        <v>0.1874</v>
      </c>
      <c r="C73" s="15" t="s">
        <v>72</v>
      </c>
      <c r="D73" s="9">
        <v>0.18339</v>
      </c>
      <c r="E73" s="15" t="s">
        <v>72</v>
      </c>
      <c r="F73" s="15" t="s">
        <v>72</v>
      </c>
      <c r="G73" s="9">
        <v>0.1881</v>
      </c>
      <c r="H73" s="15" t="s">
        <v>72</v>
      </c>
      <c r="I73" s="3"/>
      <c r="J73" s="3"/>
      <c r="K73" s="7"/>
      <c r="L73" s="7"/>
      <c r="M73" s="7"/>
      <c r="N73" s="7"/>
      <c r="O73" s="7"/>
      <c r="P73" s="7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idden="1">
      <c r="A74" s="3" t="s">
        <v>90</v>
      </c>
      <c r="B74" s="32">
        <v>0.1587</v>
      </c>
      <c r="C74" s="32">
        <v>0.13421</v>
      </c>
      <c r="D74" s="32">
        <v>0.158</v>
      </c>
      <c r="E74" s="32">
        <v>0.128</v>
      </c>
      <c r="F74" s="40">
        <v>0.13255</v>
      </c>
      <c r="G74" s="40">
        <v>0.111</v>
      </c>
      <c r="H74" s="40">
        <v>0.7467</v>
      </c>
      <c r="I74" s="37"/>
      <c r="J74" s="3"/>
      <c r="K74" s="7"/>
      <c r="L74" s="7"/>
      <c r="M74" s="7"/>
      <c r="N74" s="7"/>
      <c r="O74" s="7"/>
      <c r="P74" s="7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idden="1">
      <c r="A75" s="3" t="s">
        <v>91</v>
      </c>
      <c r="B75" s="32">
        <v>0.16876</v>
      </c>
      <c r="C75" s="32">
        <v>0.13297</v>
      </c>
      <c r="D75" s="32">
        <v>0.1123</v>
      </c>
      <c r="E75" s="32">
        <v>0.1586</v>
      </c>
      <c r="F75" s="40">
        <v>0.13226</v>
      </c>
      <c r="G75" s="40">
        <v>0.1359</v>
      </c>
      <c r="H75" s="40">
        <v>0.137</v>
      </c>
      <c r="I75" s="3"/>
      <c r="J75" s="3"/>
      <c r="K75" s="7"/>
      <c r="L75" s="7"/>
      <c r="M75" s="7"/>
      <c r="N75" s="7"/>
      <c r="O75" s="7"/>
      <c r="P75" s="7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idden="1">
      <c r="A76" s="3" t="s">
        <v>92</v>
      </c>
      <c r="B76" s="32">
        <v>0.18241</v>
      </c>
      <c r="C76" s="32">
        <v>0.135</v>
      </c>
      <c r="D76" s="32">
        <v>0.847</v>
      </c>
      <c r="E76" s="32">
        <v>0.8449</v>
      </c>
      <c r="F76" s="40">
        <v>0.1395</v>
      </c>
      <c r="G76" s="40">
        <v>0.8462</v>
      </c>
      <c r="H76" s="40">
        <v>0.853</v>
      </c>
      <c r="I76" s="3"/>
      <c r="J76" s="3"/>
      <c r="K76" s="7"/>
      <c r="L76" s="7"/>
      <c r="M76" s="7"/>
      <c r="N76" s="7"/>
      <c r="O76" s="7"/>
      <c r="P76" s="7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idden="1">
      <c r="A77" s="3" t="s">
        <v>93</v>
      </c>
      <c r="B77" s="32">
        <v>0.21111</v>
      </c>
      <c r="C77" s="32">
        <v>0.1588</v>
      </c>
      <c r="D77" s="32">
        <v>0.8848</v>
      </c>
      <c r="E77" s="32">
        <v>0.873</v>
      </c>
      <c r="F77" s="40">
        <v>0.15387</v>
      </c>
      <c r="G77" s="40">
        <v>0.925</v>
      </c>
      <c r="H77" s="40">
        <v>0.766</v>
      </c>
      <c r="I77" s="37"/>
      <c r="J77" s="3"/>
      <c r="K77" s="7"/>
      <c r="L77" s="7"/>
      <c r="M77" s="7"/>
      <c r="N77" s="7"/>
      <c r="O77" s="7"/>
      <c r="P77" s="7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</sheetData>
  <autoFilter ref="$A$40:$I$77">
    <filterColumn colId="5">
      <filters>
        <filter val="."/>
      </filters>
    </filterColumn>
    <sortState ref="A40:I77">
      <sortCondition descending="1" ref="I40:I77"/>
    </sortState>
  </autoFilter>
  <mergeCells count="1">
    <mergeCell ref="B2:B1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8.0"/>
    <col customWidth="1" min="6" max="8" width="14.13"/>
    <col customWidth="1" min="15" max="17" width="13.5"/>
    <col customWidth="1" min="18" max="18" width="14.25"/>
    <col customWidth="1" min="19" max="19" width="13.63"/>
    <col customWidth="1" min="20" max="20" width="20.13"/>
    <col customWidth="1" min="22" max="22" width="14.13"/>
  </cols>
  <sheetData>
    <row r="1">
      <c r="A1" s="113" t="s">
        <v>620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>
      <c r="A2" s="114" t="s">
        <v>650</v>
      </c>
      <c r="B2" s="115" t="s">
        <v>651</v>
      </c>
      <c r="C2" s="115" t="s">
        <v>652</v>
      </c>
      <c r="D2" s="115"/>
      <c r="E2" s="115" t="s">
        <v>653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>
      <c r="A3" s="116">
        <v>1.0</v>
      </c>
      <c r="B3" s="14" t="s">
        <v>654</v>
      </c>
      <c r="C3" s="14" t="s">
        <v>655</v>
      </c>
      <c r="D3" s="14"/>
      <c r="E3" s="14" t="s">
        <v>656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>
      <c r="A4" s="116">
        <v>2.0</v>
      </c>
      <c r="B4" s="14" t="s">
        <v>657</v>
      </c>
      <c r="C4" s="14" t="s">
        <v>658</v>
      </c>
      <c r="D4" s="14"/>
      <c r="E4" s="14" t="s">
        <v>659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>
      <c r="A5" s="116">
        <v>3.0</v>
      </c>
      <c r="B5" s="14" t="s">
        <v>660</v>
      </c>
      <c r="C5" s="14" t="s">
        <v>661</v>
      </c>
      <c r="D5" s="14"/>
      <c r="E5" s="14" t="s">
        <v>662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</row>
    <row r="6">
      <c r="A6" s="116">
        <v>4.0</v>
      </c>
      <c r="B6" s="14" t="s">
        <v>663</v>
      </c>
      <c r="C6" s="14" t="s">
        <v>664</v>
      </c>
      <c r="D6" s="14"/>
      <c r="E6" s="14" t="s">
        <v>665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</row>
    <row r="7">
      <c r="A7" s="116">
        <v>5.0</v>
      </c>
      <c r="B7" s="14" t="s">
        <v>666</v>
      </c>
      <c r="C7" s="14" t="s">
        <v>667</v>
      </c>
      <c r="D7" s="14"/>
      <c r="E7" s="14" t="s">
        <v>668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</row>
    <row r="8">
      <c r="A8" s="116">
        <v>6.0</v>
      </c>
      <c r="B8" s="14" t="s">
        <v>669</v>
      </c>
      <c r="C8" s="14" t="s">
        <v>670</v>
      </c>
      <c r="D8" s="14"/>
      <c r="E8" s="14" t="s">
        <v>671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</row>
    <row r="9">
      <c r="A9" s="116">
        <v>7.0</v>
      </c>
      <c r="B9" s="14" t="s">
        <v>672</v>
      </c>
      <c r="C9" s="14" t="s">
        <v>673</v>
      </c>
      <c r="D9" s="14"/>
      <c r="E9" s="14" t="s">
        <v>674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</row>
    <row r="10">
      <c r="A10" s="116">
        <v>8.0</v>
      </c>
      <c r="B10" s="14" t="s">
        <v>675</v>
      </c>
      <c r="C10" s="14" t="s">
        <v>676</v>
      </c>
      <c r="D10" s="14"/>
      <c r="E10" s="14" t="s">
        <v>677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</row>
    <row r="11">
      <c r="A11" s="116">
        <v>9.0</v>
      </c>
      <c r="B11" s="14" t="s">
        <v>678</v>
      </c>
      <c r="C11" s="14" t="s">
        <v>679</v>
      </c>
      <c r="D11" s="14"/>
      <c r="E11" s="14" t="s">
        <v>680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</row>
    <row r="12">
      <c r="A12" s="116">
        <v>10.0</v>
      </c>
      <c r="B12" s="14" t="s">
        <v>681</v>
      </c>
      <c r="C12" s="14" t="s">
        <v>682</v>
      </c>
      <c r="D12" s="14"/>
      <c r="E12" s="14" t="s">
        <v>683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>
      <c r="A13" s="113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>
      <c r="A14" s="113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>
      <c r="A15" s="113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>
      <c r="A16" s="113" t="s">
        <v>630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>
      <c r="A17" s="117" t="s">
        <v>684</v>
      </c>
      <c r="B17" s="67" t="s">
        <v>40</v>
      </c>
      <c r="C17" s="67" t="s">
        <v>627</v>
      </c>
      <c r="D17" s="67" t="s">
        <v>628</v>
      </c>
      <c r="E17" s="67" t="s">
        <v>1</v>
      </c>
      <c r="F17" s="67" t="s">
        <v>627</v>
      </c>
      <c r="G17" s="67" t="s">
        <v>628</v>
      </c>
      <c r="H17" s="67" t="s">
        <v>685</v>
      </c>
      <c r="I17" s="67" t="s">
        <v>627</v>
      </c>
      <c r="J17" s="67" t="s">
        <v>628</v>
      </c>
      <c r="K17" s="67" t="s">
        <v>2</v>
      </c>
      <c r="L17" s="67" t="s">
        <v>627</v>
      </c>
      <c r="M17" s="67" t="s">
        <v>628</v>
      </c>
      <c r="N17" s="67" t="s">
        <v>686</v>
      </c>
      <c r="O17" s="67" t="s">
        <v>627</v>
      </c>
      <c r="P17" s="67" t="s">
        <v>628</v>
      </c>
      <c r="Q17" s="67" t="s">
        <v>687</v>
      </c>
      <c r="R17" s="67" t="s">
        <v>627</v>
      </c>
      <c r="S17" s="67" t="s">
        <v>628</v>
      </c>
      <c r="T17" s="67" t="s">
        <v>688</v>
      </c>
      <c r="U17" s="67" t="s">
        <v>627</v>
      </c>
      <c r="V17" s="67" t="s">
        <v>628</v>
      </c>
    </row>
    <row r="18" hidden="1">
      <c r="A18" s="118" t="s">
        <v>689</v>
      </c>
      <c r="B18" s="119">
        <v>0.184</v>
      </c>
      <c r="C18" s="120"/>
      <c r="D18" s="120"/>
      <c r="E18" s="120">
        <v>0.1479</v>
      </c>
      <c r="F18" s="121">
        <v>0.001108312964839</v>
      </c>
      <c r="G18" s="119"/>
      <c r="H18" s="119">
        <v>0.1413</v>
      </c>
      <c r="I18" s="119">
        <v>0.0018</v>
      </c>
      <c r="J18" s="119"/>
      <c r="K18" s="119">
        <v>0.0941</v>
      </c>
      <c r="L18" s="121">
        <v>0.0025801478248</v>
      </c>
      <c r="M18" s="119"/>
      <c r="N18" s="119">
        <v>0.0939</v>
      </c>
      <c r="O18" s="119">
        <v>8.0E-4</v>
      </c>
      <c r="P18" s="119"/>
      <c r="Q18" s="119">
        <v>0.0818</v>
      </c>
      <c r="R18" s="121">
        <v>0.002259985832641</v>
      </c>
      <c r="S18" s="119"/>
      <c r="T18" s="119">
        <v>0.0817</v>
      </c>
      <c r="U18" s="120">
        <v>0.0018</v>
      </c>
      <c r="V18" s="122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</row>
    <row r="19" hidden="1">
      <c r="A19" s="118" t="s">
        <v>690</v>
      </c>
      <c r="B19" s="119">
        <v>0.1898</v>
      </c>
      <c r="C19" s="121"/>
      <c r="D19" s="122"/>
      <c r="E19" s="122"/>
      <c r="F19" s="121"/>
      <c r="G19" s="122"/>
      <c r="H19" s="122"/>
      <c r="I19" s="119"/>
      <c r="J19" s="119"/>
      <c r="K19" s="119">
        <v>0.1498</v>
      </c>
      <c r="L19" s="121">
        <v>0.001252999822933</v>
      </c>
      <c r="M19" s="119"/>
      <c r="N19" s="119">
        <v>0.1303</v>
      </c>
      <c r="O19" s="121">
        <v>0.002370099586437</v>
      </c>
      <c r="P19" s="122"/>
      <c r="Q19" s="122"/>
      <c r="R19" s="121"/>
      <c r="S19" s="122"/>
      <c r="T19" s="122"/>
      <c r="U19" s="122"/>
      <c r="V19" s="122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</row>
    <row r="20">
      <c r="A20" s="117" t="s">
        <v>691</v>
      </c>
      <c r="B20" s="124">
        <v>0.1892</v>
      </c>
      <c r="C20" s="125">
        <v>0.180179466088675</v>
      </c>
      <c r="D20" s="125">
        <v>0.197809605429059</v>
      </c>
      <c r="E20" s="5">
        <v>0.1486</v>
      </c>
      <c r="F20" s="53">
        <v>0.12573766341077</v>
      </c>
      <c r="G20" s="53">
        <v>0.168386341488851</v>
      </c>
      <c r="H20" s="5">
        <v>0.1443</v>
      </c>
      <c r="I20" s="53">
        <v>0.113940730206542</v>
      </c>
      <c r="J20" s="53">
        <v>0.1693</v>
      </c>
      <c r="K20" s="5">
        <v>0.0989</v>
      </c>
      <c r="L20" s="53">
        <v>0.079077240720703</v>
      </c>
      <c r="M20" s="53">
        <v>0.115365549450432</v>
      </c>
      <c r="N20" s="5">
        <v>0.0951</v>
      </c>
      <c r="O20" s="53">
        <v>0.075577840667751</v>
      </c>
      <c r="P20" s="53">
        <v>0.11124751682622</v>
      </c>
      <c r="Q20" s="5">
        <v>0.0819</v>
      </c>
      <c r="R20" s="53">
        <v>0.050907857939615</v>
      </c>
      <c r="S20" s="53">
        <v>0.104036580105269</v>
      </c>
      <c r="T20" s="5">
        <v>0.0817</v>
      </c>
      <c r="U20" s="53">
        <v>0.050585472222764</v>
      </c>
      <c r="V20" s="53">
        <v>0.103879208699335</v>
      </c>
    </row>
    <row r="21" hidden="1">
      <c r="A21" s="117" t="s">
        <v>692</v>
      </c>
      <c r="E21" s="49"/>
      <c r="F21" s="53">
        <v>0.0</v>
      </c>
      <c r="G21" s="53">
        <v>0.0</v>
      </c>
      <c r="H21" s="49"/>
      <c r="I21" s="53">
        <v>0.0</v>
      </c>
      <c r="J21" s="53">
        <v>0.0</v>
      </c>
      <c r="K21" s="5">
        <v>0.1698</v>
      </c>
      <c r="L21" s="53">
        <v>0.158455167160935</v>
      </c>
      <c r="M21" s="53">
        <v>0.180432923824894</v>
      </c>
      <c r="N21" s="5">
        <v>0.1684</v>
      </c>
      <c r="O21" s="53">
        <v>0.13766103297593</v>
      </c>
      <c r="P21" s="53">
        <v>0.194336203523687</v>
      </c>
      <c r="Q21" s="49"/>
      <c r="R21" s="53">
        <v>0.0</v>
      </c>
      <c r="S21" s="53">
        <v>0.0</v>
      </c>
      <c r="T21" s="49"/>
      <c r="U21" s="53">
        <v>0.0</v>
      </c>
      <c r="V21" s="53">
        <v>0.0</v>
      </c>
    </row>
    <row r="22">
      <c r="A22" s="117" t="s">
        <v>693</v>
      </c>
      <c r="E22" s="5">
        <v>0.1531</v>
      </c>
      <c r="F22" s="53">
        <v>0.142490736541012</v>
      </c>
      <c r="G22" s="53">
        <v>0.163020274812675</v>
      </c>
      <c r="H22" s="67">
        <v>0.1526</v>
      </c>
      <c r="I22" s="53">
        <v>0.141261318130619</v>
      </c>
      <c r="J22" s="53">
        <v>0.163152566636262</v>
      </c>
      <c r="K22" s="5">
        <v>0.1131</v>
      </c>
      <c r="L22" s="53">
        <v>0.096247649321945</v>
      </c>
      <c r="M22" s="53">
        <v>0.127748228950542</v>
      </c>
      <c r="N22" s="67">
        <v>0.1128</v>
      </c>
      <c r="O22" s="53">
        <v>0.100875368648645</v>
      </c>
      <c r="P22" s="53">
        <v>0.123579286290219</v>
      </c>
      <c r="Q22" s="126">
        <v>0.10022</v>
      </c>
      <c r="R22" s="53">
        <v>0.076967785468987</v>
      </c>
      <c r="S22" s="53">
        <v>0.118979157838674</v>
      </c>
      <c r="T22" s="67">
        <v>0.1001</v>
      </c>
      <c r="U22" s="53">
        <v>0.07810256077748</v>
      </c>
      <c r="V22" s="53">
        <v>0.118067819493713</v>
      </c>
    </row>
    <row r="23">
      <c r="A23" s="117" t="s">
        <v>694</v>
      </c>
      <c r="E23" s="67">
        <v>0.1531</v>
      </c>
      <c r="F23" s="53">
        <v>0.141801304648441</v>
      </c>
      <c r="G23" s="53">
        <v>0.163620322698618</v>
      </c>
      <c r="H23" s="67">
        <v>0.1526</v>
      </c>
      <c r="I23" s="53">
        <v>0.139866936764912</v>
      </c>
      <c r="J23" s="53">
        <v>0.164349505627489</v>
      </c>
      <c r="K23" s="67">
        <v>0.1176</v>
      </c>
      <c r="L23" s="53">
        <v>0.097559007785032</v>
      </c>
      <c r="M23" s="53">
        <v>0.134691350873024</v>
      </c>
      <c r="N23" s="67">
        <v>0.1172</v>
      </c>
      <c r="O23" s="53">
        <v>0.098080783031132</v>
      </c>
      <c r="P23" s="53">
        <v>0.133610778008363</v>
      </c>
      <c r="Q23" s="67">
        <v>0.1012</v>
      </c>
      <c r="R23" s="53">
        <v>0.079507483924471</v>
      </c>
      <c r="S23" s="53">
        <v>0.119001848725135</v>
      </c>
      <c r="T23" s="67">
        <v>0.1009</v>
      </c>
      <c r="U23" s="53">
        <v>0.08958130385298</v>
      </c>
      <c r="V23" s="53">
        <v>0.111071193385144</v>
      </c>
    </row>
    <row r="24">
      <c r="A24" s="117" t="s">
        <v>695</v>
      </c>
      <c r="E24" s="67">
        <v>0.1521</v>
      </c>
      <c r="F24" s="53">
        <v>0.12446047565392</v>
      </c>
      <c r="G24" s="53">
        <v>0.175437766743652</v>
      </c>
      <c r="H24" s="67">
        <v>0.1517</v>
      </c>
      <c r="I24" s="53">
        <v>0.137465959422688</v>
      </c>
      <c r="J24" s="53">
        <v>0.16470850008424</v>
      </c>
      <c r="K24" s="91">
        <v>0.1002</v>
      </c>
      <c r="L24" s="53">
        <v>0.0887921167672</v>
      </c>
      <c r="M24" s="53">
        <v>0.110435682639263</v>
      </c>
      <c r="N24" s="67">
        <v>0.0997</v>
      </c>
      <c r="O24" s="53">
        <v>0.088227490047037</v>
      </c>
      <c r="P24" s="53">
        <v>0.109982225836723</v>
      </c>
      <c r="Q24" s="127">
        <v>0.0912</v>
      </c>
      <c r="R24" s="53">
        <v>0.087917233805438</v>
      </c>
      <c r="S24" s="53">
        <v>0.094368638858468</v>
      </c>
      <c r="T24" s="67">
        <v>0.0911</v>
      </c>
      <c r="U24" s="53">
        <v>0.069073945884103</v>
      </c>
      <c r="V24" s="53">
        <v>0.108752976970748</v>
      </c>
    </row>
    <row r="25">
      <c r="A25" s="117" t="s">
        <v>696</v>
      </c>
      <c r="E25" s="67">
        <v>0.1483</v>
      </c>
      <c r="F25" s="53">
        <v>0.136604868141659</v>
      </c>
      <c r="G25" s="53">
        <v>0.159137959016697</v>
      </c>
      <c r="H25" s="67">
        <v>0.1422</v>
      </c>
      <c r="I25" s="53">
        <v>0.130708989744394</v>
      </c>
      <c r="J25" s="53">
        <v>0.152829447424245</v>
      </c>
      <c r="K25" s="67">
        <v>0.0947</v>
      </c>
      <c r="L25" s="53">
        <v>0.0653</v>
      </c>
      <c r="M25" s="53">
        <v>0.116927712711743</v>
      </c>
      <c r="N25" s="67">
        <v>0.0946</v>
      </c>
      <c r="O25" s="53">
        <v>0.08122290317392</v>
      </c>
      <c r="P25" s="53">
        <v>0.106306914168364</v>
      </c>
      <c r="Q25" s="67">
        <v>0.0821</v>
      </c>
      <c r="R25" s="53">
        <v>0.049278900150064</v>
      </c>
      <c r="S25" s="53">
        <v>0.105130442784191</v>
      </c>
      <c r="T25" s="67">
        <v>0.0819</v>
      </c>
      <c r="U25" s="53">
        <v>0.06449503856887</v>
      </c>
      <c r="V25" s="53">
        <v>0.096206080888892</v>
      </c>
    </row>
    <row r="26">
      <c r="A26" s="117" t="s">
        <v>697</v>
      </c>
      <c r="E26" s="67">
        <v>0.1472</v>
      </c>
      <c r="F26" s="53">
        <v>0.11506450364904</v>
      </c>
      <c r="G26" s="53">
        <v>0.173481526394023</v>
      </c>
      <c r="H26" s="67">
        <v>0.1442</v>
      </c>
      <c r="I26" s="53">
        <v>0.115523330976907</v>
      </c>
      <c r="J26" s="53">
        <v>0.168052491799437</v>
      </c>
      <c r="K26" s="67">
        <v>0.0937</v>
      </c>
      <c r="L26" s="53">
        <v>0.084921669790461</v>
      </c>
      <c r="M26" s="53">
        <v>0.101723596082718</v>
      </c>
      <c r="N26" s="67">
        <v>0.0935</v>
      </c>
      <c r="O26" s="53">
        <v>0.085850160162926</v>
      </c>
      <c r="P26" s="53">
        <v>0.100569627621862</v>
      </c>
      <c r="Q26" s="67">
        <v>0.0815</v>
      </c>
      <c r="R26" s="53">
        <v>0.080288542146436</v>
      </c>
      <c r="S26" s="53">
        <v>0.082693711973765</v>
      </c>
      <c r="T26" s="67">
        <v>0.0813</v>
      </c>
      <c r="U26" s="53">
        <v>0.071004858988664</v>
      </c>
      <c r="V26" s="53">
        <v>0.090430581110596</v>
      </c>
    </row>
    <row r="27">
      <c r="A27" s="117" t="s">
        <v>698</v>
      </c>
      <c r="E27" s="67">
        <v>0.1481</v>
      </c>
      <c r="F27" s="53">
        <v>0.135667276820905</v>
      </c>
      <c r="G27" s="53">
        <v>0.159566945198559</v>
      </c>
      <c r="H27" s="67">
        <v>0.1414</v>
      </c>
      <c r="I27" s="53">
        <v>0.132083155625538</v>
      </c>
      <c r="J27" s="53">
        <v>0.150139801518451</v>
      </c>
      <c r="K27" s="67">
        <v>0.0942</v>
      </c>
      <c r="L27" s="53">
        <v>0.073113883770458</v>
      </c>
      <c r="M27" s="53">
        <v>0.111362650830519</v>
      </c>
      <c r="N27" s="67">
        <v>0.0939</v>
      </c>
      <c r="O27" s="53">
        <v>0.067120861138695</v>
      </c>
      <c r="P27" s="53">
        <v>0.114582764847075</v>
      </c>
      <c r="Q27" s="67">
        <v>0.0819</v>
      </c>
      <c r="R27" s="53">
        <v>0.059762948387776</v>
      </c>
      <c r="S27" s="53">
        <v>0.099214968628731</v>
      </c>
      <c r="T27" s="67">
        <v>0.0816</v>
      </c>
      <c r="U27" s="53">
        <v>0.065624385711411</v>
      </c>
      <c r="V27" s="53">
        <v>0.094923969575656</v>
      </c>
    </row>
    <row r="28">
      <c r="A28" s="117" t="s">
        <v>699</v>
      </c>
      <c r="E28" s="67">
        <v>0.1532</v>
      </c>
      <c r="F28" s="53">
        <v>0.145321161569814</v>
      </c>
      <c r="G28" s="53">
        <v>0.160692999225231</v>
      </c>
      <c r="H28" s="67">
        <v>0.1529</v>
      </c>
      <c r="I28" s="53">
        <v>0.142962967232777</v>
      </c>
      <c r="J28" s="53">
        <v>0.162229497934254</v>
      </c>
      <c r="K28" s="67">
        <v>0.1057</v>
      </c>
      <c r="L28" s="53">
        <v>0.084002916616032</v>
      </c>
      <c r="M28" s="53">
        <v>0.123646633597523</v>
      </c>
      <c r="N28" s="67">
        <v>0.1052</v>
      </c>
      <c r="O28" s="53">
        <v>0.085691539839123</v>
      </c>
      <c r="P28" s="53">
        <v>0.12161841965755</v>
      </c>
      <c r="Q28" s="67">
        <v>0.0921</v>
      </c>
      <c r="R28" s="53">
        <v>0.08196590754698</v>
      </c>
      <c r="S28" s="53">
        <v>0.101224552357617</v>
      </c>
      <c r="T28" s="67">
        <v>0.092</v>
      </c>
      <c r="U28" s="53">
        <v>0.079422918606659</v>
      </c>
      <c r="V28" s="53">
        <v>0.103053384223906</v>
      </c>
    </row>
    <row r="29">
      <c r="B29" s="124"/>
      <c r="C29" s="12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>
      <c r="A30" s="96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>
      <c r="A31" s="113" t="s">
        <v>619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>
      <c r="A32" s="113" t="s">
        <v>700</v>
      </c>
      <c r="B32" s="129" t="s">
        <v>36</v>
      </c>
      <c r="C32" s="67" t="s">
        <v>627</v>
      </c>
      <c r="D32" s="67" t="s">
        <v>628</v>
      </c>
      <c r="E32" s="67" t="s">
        <v>701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>
      <c r="A33" s="130" t="s">
        <v>702</v>
      </c>
      <c r="B33" s="5">
        <v>0.0819</v>
      </c>
      <c r="C33" s="53">
        <v>0.050907857939615</v>
      </c>
      <c r="D33" s="53">
        <v>0.104036580105269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>
      <c r="A34" s="130" t="s">
        <v>14</v>
      </c>
      <c r="B34" s="5">
        <v>0.1404</v>
      </c>
      <c r="C34" s="53">
        <v>0.121705217636714</v>
      </c>
      <c r="D34" s="53">
        <v>0.156882631288489</v>
      </c>
      <c r="E34" s="67">
        <v>1.0E-4</v>
      </c>
      <c r="F34" s="67" t="s">
        <v>703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>
      <c r="A35" s="130" t="s">
        <v>704</v>
      </c>
      <c r="B35" s="5">
        <v>0.1271</v>
      </c>
      <c r="C35" s="53">
        <v>0.104222886162301</v>
      </c>
      <c r="D35" s="53">
        <v>0.146445928587995</v>
      </c>
      <c r="E35" s="67">
        <v>0.002</v>
      </c>
      <c r="F35" s="67" t="s">
        <v>705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>
      <c r="A36" s="130" t="s">
        <v>706</v>
      </c>
      <c r="B36" s="5">
        <v>0.1077</v>
      </c>
      <c r="C36" s="53">
        <v>0.079418448738313</v>
      </c>
      <c r="D36" s="53">
        <v>0.129966495682541</v>
      </c>
      <c r="E36" s="67">
        <v>0.0133</v>
      </c>
      <c r="F36" s="67" t="s">
        <v>707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</row>
    <row r="37">
      <c r="A37" s="130" t="s">
        <v>24</v>
      </c>
      <c r="B37" s="5">
        <v>0.1192</v>
      </c>
      <c r="C37" s="53">
        <v>0.098491827072098</v>
      </c>
      <c r="D37" s="53">
        <v>0.136808771648604</v>
      </c>
      <c r="E37" s="67">
        <v>0.0087</v>
      </c>
      <c r="F37" s="67" t="s">
        <v>705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>
      <c r="A38" s="130" t="s">
        <v>19</v>
      </c>
      <c r="B38" s="5">
        <v>0.1246</v>
      </c>
      <c r="C38" s="53">
        <v>0.100185627711763</v>
      </c>
      <c r="D38" s="53">
        <v>0.144959166664271</v>
      </c>
      <c r="E38" s="67">
        <v>0.0074</v>
      </c>
      <c r="F38" s="67" t="s">
        <v>705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>
      <c r="A39" s="130" t="s">
        <v>708</v>
      </c>
      <c r="B39" s="5">
        <v>0.1323</v>
      </c>
      <c r="C39" s="53">
        <v>0.130810129577185</v>
      </c>
      <c r="D39" s="53">
        <v>0.133773278348107</v>
      </c>
      <c r="E39" s="67">
        <v>8.0E-4</v>
      </c>
      <c r="F39" s="67" t="s">
        <v>703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>
      <c r="A40" s="130" t="s">
        <v>709</v>
      </c>
      <c r="B40" s="126">
        <v>0.09624999999999999</v>
      </c>
      <c r="C40" s="53">
        <v>0.079584483412283</v>
      </c>
      <c r="D40" s="53">
        <v>0.110515564514687</v>
      </c>
      <c r="E40" s="67">
        <v>0.012</v>
      </c>
      <c r="F40" s="67" t="s">
        <v>707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</row>
    <row r="41">
      <c r="A41" s="130" t="s">
        <v>710</v>
      </c>
      <c r="B41" s="5">
        <v>0.0928</v>
      </c>
      <c r="C41" s="53">
        <v>0.060924871768433</v>
      </c>
      <c r="D41" s="53">
        <v>0.116240440467163</v>
      </c>
      <c r="E41" s="67">
        <v>0.0351</v>
      </c>
      <c r="F41" s="67" t="s">
        <v>707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</row>
    <row r="42">
      <c r="A42" s="130" t="s">
        <v>22</v>
      </c>
      <c r="B42" s="5">
        <v>0.1043</v>
      </c>
      <c r="C42" s="53">
        <v>0.076042685381304</v>
      </c>
      <c r="D42" s="53">
        <v>0.126390229052724</v>
      </c>
      <c r="E42" s="67">
        <v>0.0261</v>
      </c>
      <c r="F42" s="67" t="s">
        <v>707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</row>
    <row r="43" hidden="1">
      <c r="A43" s="117" t="s">
        <v>711</v>
      </c>
      <c r="B43" s="67">
        <v>0.0846</v>
      </c>
      <c r="C43" s="53">
        <v>0.056896045556787</v>
      </c>
      <c r="D43" s="53">
        <v>0.105248087868616</v>
      </c>
      <c r="E43" s="67">
        <v>0.0638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</row>
    <row r="44">
      <c r="A44" s="117" t="s">
        <v>712</v>
      </c>
      <c r="B44" s="67">
        <v>0.0827</v>
      </c>
      <c r="C44" s="53">
        <v>0.055814782988022</v>
      </c>
      <c r="D44" s="53">
        <v>0.102777867267228</v>
      </c>
      <c r="E44" s="67">
        <v>0.0785</v>
      </c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</row>
    <row r="45">
      <c r="A45" s="130" t="s">
        <v>713</v>
      </c>
      <c r="B45" s="15">
        <v>0.0953</v>
      </c>
      <c r="C45" s="53">
        <v>0.074525767355996</v>
      </c>
      <c r="D45" s="53">
        <v>0.112294657041197</v>
      </c>
      <c r="E45" s="67">
        <v>0.0267</v>
      </c>
      <c r="F45" s="67" t="s">
        <v>707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</row>
    <row r="46">
      <c r="A46" s="61" t="s">
        <v>714</v>
      </c>
      <c r="B46" s="67">
        <v>0.1137</v>
      </c>
      <c r="C46" s="53">
        <v>0.092820741216605</v>
      </c>
      <c r="D46" s="53">
        <v>0.1313</v>
      </c>
      <c r="E46" s="67">
        <v>0.0051</v>
      </c>
      <c r="F46" s="67" t="s">
        <v>705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</row>
    <row r="47">
      <c r="A47" s="96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</row>
    <row r="48">
      <c r="A48" s="113" t="s">
        <v>715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</row>
    <row r="49">
      <c r="A49" s="117" t="s">
        <v>716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</row>
    <row r="50">
      <c r="A50" s="131" t="s">
        <v>717</v>
      </c>
      <c r="B50" s="15" t="s">
        <v>1</v>
      </c>
      <c r="C50" s="67" t="s">
        <v>627</v>
      </c>
      <c r="D50" s="15" t="s">
        <v>628</v>
      </c>
      <c r="E50" s="14" t="s">
        <v>44</v>
      </c>
      <c r="F50" s="67" t="s">
        <v>627</v>
      </c>
      <c r="G50" s="15" t="s">
        <v>628</v>
      </c>
      <c r="H50" s="15" t="s">
        <v>687</v>
      </c>
      <c r="I50" s="67" t="s">
        <v>627</v>
      </c>
      <c r="J50" s="15" t="s">
        <v>628</v>
      </c>
      <c r="K50" s="14" t="s">
        <v>40</v>
      </c>
      <c r="L50" s="67" t="s">
        <v>627</v>
      </c>
      <c r="M50" s="15" t="s">
        <v>628</v>
      </c>
      <c r="N50" s="15" t="s">
        <v>718</v>
      </c>
      <c r="O50" s="67" t="s">
        <v>627</v>
      </c>
      <c r="P50" s="15" t="s">
        <v>628</v>
      </c>
      <c r="Q50" s="14" t="s">
        <v>7</v>
      </c>
      <c r="R50" s="67" t="s">
        <v>627</v>
      </c>
      <c r="S50" s="15" t="s">
        <v>628</v>
      </c>
      <c r="T50" s="15" t="s">
        <v>626</v>
      </c>
      <c r="U50" s="67" t="s">
        <v>627</v>
      </c>
      <c r="V50" s="15" t="s">
        <v>628</v>
      </c>
    </row>
    <row r="51">
      <c r="A51" s="130" t="s">
        <v>719</v>
      </c>
      <c r="B51" s="92">
        <v>0.1486</v>
      </c>
      <c r="C51" s="53">
        <v>0.12573766341077</v>
      </c>
      <c r="D51" s="53">
        <v>0.168386341488851</v>
      </c>
      <c r="E51" s="91">
        <v>0.0989</v>
      </c>
      <c r="F51" s="53">
        <v>0.079077240720703</v>
      </c>
      <c r="G51" s="53">
        <v>0.115365549450432</v>
      </c>
      <c r="H51" s="91">
        <v>0.0819</v>
      </c>
      <c r="I51" s="53">
        <v>0.050907857939615</v>
      </c>
      <c r="J51" s="53">
        <v>0.104036580105269</v>
      </c>
      <c r="K51" s="92">
        <v>0.1892</v>
      </c>
      <c r="L51" s="53">
        <v>0.180179466088675</v>
      </c>
      <c r="M51" s="53">
        <v>0.197809605429059</v>
      </c>
      <c r="N51" s="92">
        <v>0.1443</v>
      </c>
      <c r="O51" s="53">
        <v>0.113940730206542</v>
      </c>
      <c r="P51" s="53">
        <v>0.1693</v>
      </c>
      <c r="Q51" s="92">
        <v>0.0951</v>
      </c>
      <c r="R51" s="53">
        <v>0.075577840667751</v>
      </c>
      <c r="S51" s="53">
        <v>0.11124751682622</v>
      </c>
      <c r="T51" s="92">
        <v>0.0817</v>
      </c>
      <c r="U51" s="53">
        <v>0.050585472222764</v>
      </c>
      <c r="V51" s="53">
        <v>0.103879208699335</v>
      </c>
    </row>
    <row r="52">
      <c r="A52" s="94" t="s">
        <v>52</v>
      </c>
      <c r="B52" s="126">
        <v>0.15489810191726414</v>
      </c>
      <c r="C52" s="53">
        <v>0.145773831670846</v>
      </c>
      <c r="D52" s="53">
        <v>0.163517613730142</v>
      </c>
      <c r="E52" s="126">
        <v>0.11697441309655168</v>
      </c>
      <c r="F52" s="53">
        <v>0.113600176056202</v>
      </c>
      <c r="G52" s="53">
        <v>0.120303782151685</v>
      </c>
      <c r="H52" s="126">
        <v>0.09684027128489918</v>
      </c>
      <c r="I52" s="53">
        <v>0.095782253053475</v>
      </c>
      <c r="J52" s="53">
        <v>0.097807157202323</v>
      </c>
      <c r="K52" s="5">
        <v>0.193431860876581</v>
      </c>
      <c r="L52" s="53">
        <v>0.164959267699636</v>
      </c>
      <c r="M52" s="53">
        <v>0.218164066702104</v>
      </c>
      <c r="N52" s="132">
        <v>0.15172858468102687</v>
      </c>
      <c r="O52" s="53">
        <v>0.133853987613369</v>
      </c>
      <c r="P52" s="53">
        <v>0.167657060692355</v>
      </c>
      <c r="Q52" s="132">
        <v>0.11452517251582793</v>
      </c>
      <c r="R52" s="53">
        <v>0.104662552997717</v>
      </c>
      <c r="S52" s="53">
        <v>0.123556667161267</v>
      </c>
      <c r="T52" s="132">
        <v>0.09624424072013041</v>
      </c>
      <c r="U52" s="53">
        <v>0.073037250769727</v>
      </c>
      <c r="V52" s="53">
        <v>0.114779963408253</v>
      </c>
    </row>
    <row r="53">
      <c r="A53" s="94" t="s">
        <v>53</v>
      </c>
      <c r="B53" s="126">
        <v>0.17128505925858364</v>
      </c>
      <c r="C53" s="53">
        <v>0.155086072875678</v>
      </c>
      <c r="D53" s="53">
        <v>0.186106662965086</v>
      </c>
      <c r="E53" s="126">
        <v>0.13015982358501443</v>
      </c>
      <c r="F53" s="53">
        <v>0.113296248834637</v>
      </c>
      <c r="G53" s="53">
        <v>0.145148337916767</v>
      </c>
      <c r="H53" s="126">
        <v>0.11475050372392989</v>
      </c>
      <c r="I53" s="53">
        <v>0.099232252821348</v>
      </c>
      <c r="J53" s="53">
        <v>0.128495291742538</v>
      </c>
      <c r="K53" s="5" t="s">
        <v>720</v>
      </c>
      <c r="L53" s="132"/>
      <c r="M53" s="132"/>
      <c r="N53" s="132">
        <v>0.17432357791706138</v>
      </c>
      <c r="O53" s="53">
        <v>0.162666806693929</v>
      </c>
      <c r="P53" s="53">
        <v>0.185203914645452</v>
      </c>
      <c r="Q53" s="132">
        <v>0.13401666298598344</v>
      </c>
      <c r="R53" s="53">
        <v>0.0976114747353</v>
      </c>
      <c r="S53" s="53">
        <v>0.162431524033976</v>
      </c>
      <c r="T53" s="132">
        <v>0.11281964228487458</v>
      </c>
      <c r="U53" s="53">
        <v>0.096911506024827</v>
      </c>
      <c r="V53" s="53">
        <v>0.126711641138453</v>
      </c>
    </row>
    <row r="54">
      <c r="A54" s="94" t="s">
        <v>54</v>
      </c>
      <c r="B54" s="126">
        <v>0.1816782119836986</v>
      </c>
      <c r="C54" s="53">
        <v>0.157425823802831</v>
      </c>
      <c r="D54" s="53">
        <v>0.203093303680845</v>
      </c>
      <c r="E54" s="126">
        <v>0.14224684249920863</v>
      </c>
      <c r="F54" s="53">
        <v>0.132939234238806</v>
      </c>
      <c r="G54" s="53">
        <v>0.150893472357157</v>
      </c>
      <c r="H54" s="126">
        <v>0.13900087919699186</v>
      </c>
      <c r="I54" s="53">
        <v>0.13397387805091</v>
      </c>
      <c r="J54" s="53">
        <v>0.14385061696079</v>
      </c>
      <c r="K54" s="5" t="s">
        <v>720</v>
      </c>
      <c r="L54" s="132"/>
      <c r="M54" s="132"/>
      <c r="N54" s="132">
        <v>0.18181897704471695</v>
      </c>
      <c r="O54" s="53">
        <v>0.179630843676692</v>
      </c>
      <c r="P54" s="53">
        <v>0.183943578305958</v>
      </c>
      <c r="Q54" s="132">
        <v>0.1418788623522647</v>
      </c>
      <c r="R54" s="53">
        <v>0.125010439564062</v>
      </c>
      <c r="S54" s="53">
        <v>0.156982833456401</v>
      </c>
      <c r="T54" s="132">
        <v>0.13752423317573625</v>
      </c>
      <c r="U54" s="53">
        <v>0.109755409889445</v>
      </c>
      <c r="V54" s="53">
        <v>0.160518690500515</v>
      </c>
    </row>
    <row r="55">
      <c r="A55" s="96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</row>
    <row r="56">
      <c r="A56" s="113" t="s">
        <v>721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</row>
    <row r="57">
      <c r="A57" s="133" t="s">
        <v>621</v>
      </c>
      <c r="B57" s="134" t="s">
        <v>1</v>
      </c>
      <c r="C57" s="67" t="s">
        <v>627</v>
      </c>
      <c r="D57" s="15" t="s">
        <v>628</v>
      </c>
      <c r="E57" s="134" t="s">
        <v>2</v>
      </c>
      <c r="F57" s="67" t="s">
        <v>627</v>
      </c>
      <c r="G57" s="15" t="s">
        <v>628</v>
      </c>
      <c r="H57" s="134" t="s">
        <v>622</v>
      </c>
      <c r="I57" s="67" t="s">
        <v>627</v>
      </c>
      <c r="J57" s="15" t="s">
        <v>628</v>
      </c>
      <c r="K57" s="135" t="s">
        <v>40</v>
      </c>
      <c r="L57" s="67" t="s">
        <v>627</v>
      </c>
      <c r="M57" s="15" t="s">
        <v>628</v>
      </c>
      <c r="N57" s="135" t="s">
        <v>625</v>
      </c>
      <c r="O57" s="67" t="s">
        <v>627</v>
      </c>
      <c r="P57" s="15" t="s">
        <v>628</v>
      </c>
      <c r="Q57" s="135" t="s">
        <v>7</v>
      </c>
      <c r="R57" s="67" t="s">
        <v>627</v>
      </c>
      <c r="S57" s="15" t="s">
        <v>628</v>
      </c>
      <c r="T57" s="136" t="s">
        <v>626</v>
      </c>
      <c r="U57" s="67" t="s">
        <v>627</v>
      </c>
      <c r="V57" s="15" t="s">
        <v>628</v>
      </c>
    </row>
    <row r="58">
      <c r="A58" s="137" t="s">
        <v>629</v>
      </c>
      <c r="B58" s="89">
        <v>0.1486</v>
      </c>
      <c r="C58" s="53">
        <v>0.12573766341077</v>
      </c>
      <c r="D58" s="53">
        <v>0.168386341488851</v>
      </c>
      <c r="E58" s="90">
        <v>0.0989</v>
      </c>
      <c r="F58" s="53">
        <v>0.079077240720703</v>
      </c>
      <c r="G58" s="53">
        <v>0.115365549450432</v>
      </c>
      <c r="H58" s="91">
        <v>0.0819</v>
      </c>
      <c r="I58" s="53">
        <v>0.050907857939615</v>
      </c>
      <c r="J58" s="53">
        <v>0.104036580105269</v>
      </c>
      <c r="K58" s="92">
        <v>0.1892</v>
      </c>
      <c r="L58" s="53">
        <v>0.180179466088675</v>
      </c>
      <c r="M58" s="53">
        <v>0.197809605429059</v>
      </c>
      <c r="N58" s="92">
        <v>0.1443</v>
      </c>
      <c r="O58" s="53">
        <v>0.113940730206542</v>
      </c>
      <c r="P58" s="53">
        <v>0.1693</v>
      </c>
      <c r="Q58" s="92">
        <v>0.0951</v>
      </c>
      <c r="R58" s="53">
        <v>0.075577840667751</v>
      </c>
      <c r="S58" s="53">
        <v>0.11124751682622</v>
      </c>
      <c r="T58" s="92">
        <v>0.0817</v>
      </c>
      <c r="U58" s="53">
        <v>0.050585472222764</v>
      </c>
      <c r="V58" s="53">
        <v>0.103879208699335</v>
      </c>
    </row>
    <row r="59">
      <c r="A59" s="138" t="s">
        <v>56</v>
      </c>
      <c r="B59" s="91">
        <v>0.1466</v>
      </c>
      <c r="C59" s="53">
        <v>0.114295931686128</v>
      </c>
      <c r="D59" s="53">
        <v>0.172972714611294</v>
      </c>
      <c r="E59" s="91">
        <v>0.1346</v>
      </c>
      <c r="F59" s="53">
        <v>0.122397548995068</v>
      </c>
      <c r="G59" s="53">
        <v>0.145784635678798</v>
      </c>
      <c r="H59" s="91">
        <v>0.08321</v>
      </c>
      <c r="I59" s="53">
        <v>0.054792700243737</v>
      </c>
      <c r="J59" s="53">
        <v>0.104126077425398</v>
      </c>
      <c r="K59" s="93">
        <v>0.18761</v>
      </c>
      <c r="L59" s="53">
        <v>0.180138169192429</v>
      </c>
      <c r="M59" s="53">
        <v>0.194776179241713</v>
      </c>
      <c r="N59" s="91">
        <v>0.14613</v>
      </c>
      <c r="O59" s="53">
        <v>0.139932876765969</v>
      </c>
      <c r="P59" s="53">
        <v>0.152017137191831</v>
      </c>
      <c r="Q59" s="91">
        <v>0.13267</v>
      </c>
      <c r="R59" s="53">
        <v>0.120304987427787</v>
      </c>
      <c r="S59" s="53">
        <v>0.14403225333237</v>
      </c>
      <c r="T59" s="93">
        <v>0.11272</v>
      </c>
      <c r="U59" s="53">
        <v>0.094748561994365</v>
      </c>
      <c r="V59" s="53">
        <v>0.128161187572525</v>
      </c>
    </row>
    <row r="60">
      <c r="A60" s="138" t="s">
        <v>57</v>
      </c>
      <c r="B60" s="91">
        <v>0.14488</v>
      </c>
      <c r="C60" s="53">
        <v>0.14354096976125</v>
      </c>
      <c r="D60" s="53">
        <v>0.146246401665135</v>
      </c>
      <c r="E60" s="91">
        <v>0.08478</v>
      </c>
      <c r="F60" s="53">
        <v>0.076282632361502</v>
      </c>
      <c r="G60" s="53">
        <v>0.092536695424032</v>
      </c>
      <c r="H60" s="91">
        <v>0.09679</v>
      </c>
      <c r="I60" s="53">
        <v>0.068309882154781</v>
      </c>
      <c r="J60" s="53">
        <v>0.118634902115693</v>
      </c>
      <c r="K60" s="93">
        <v>0.17697</v>
      </c>
      <c r="L60" s="53">
        <v>0.167907712747211</v>
      </c>
      <c r="M60" s="53">
        <v>0.185647515469505</v>
      </c>
      <c r="N60" s="91">
        <v>0.1419</v>
      </c>
      <c r="O60" s="53">
        <v>0.13408806807468</v>
      </c>
      <c r="P60" s="53">
        <v>0.149303750790126</v>
      </c>
      <c r="Q60" s="91">
        <v>0.08398</v>
      </c>
      <c r="R60" s="53">
        <v>0.073549983004757</v>
      </c>
      <c r="S60" s="53">
        <v>0.093286654994163</v>
      </c>
      <c r="T60" s="91">
        <v>0.0711</v>
      </c>
      <c r="U60" s="53">
        <v>0.012458330546265</v>
      </c>
      <c r="V60" s="53">
        <v>0.099775798668816</v>
      </c>
    </row>
    <row r="61">
      <c r="A61" s="138" t="s">
        <v>58</v>
      </c>
      <c r="B61" s="91">
        <v>0.13654</v>
      </c>
      <c r="C61" s="53">
        <v>0.105755614508167</v>
      </c>
      <c r="D61" s="53">
        <v>0.161493807930831</v>
      </c>
      <c r="E61" s="91">
        <v>0.08494</v>
      </c>
      <c r="F61" s="53">
        <v>0.050040083932783</v>
      </c>
      <c r="G61" s="53">
        <v>0.109142155008961</v>
      </c>
      <c r="H61" s="91">
        <v>0.08132</v>
      </c>
      <c r="I61" s="53">
        <v>0.071280361951943</v>
      </c>
      <c r="J61" s="53">
        <v>0.090213579909014</v>
      </c>
      <c r="K61" s="93">
        <v>0.292</v>
      </c>
      <c r="L61" s="53">
        <v>0.286579831809567</v>
      </c>
      <c r="M61" s="53">
        <v>0.29732137494637</v>
      </c>
      <c r="N61" s="91">
        <v>0.13516</v>
      </c>
      <c r="O61" s="53">
        <v>0.123057059935625</v>
      </c>
      <c r="P61" s="53">
        <v>0.14633878501614</v>
      </c>
      <c r="Q61" s="91">
        <v>0.08465</v>
      </c>
      <c r="R61" s="53">
        <v>0.047687419724703</v>
      </c>
      <c r="S61" s="53">
        <v>0.109882164157792</v>
      </c>
      <c r="T61" s="91">
        <v>0.08327</v>
      </c>
      <c r="U61" s="53">
        <v>0.073286356165387</v>
      </c>
      <c r="V61" s="53">
        <v>0.092232803275191</v>
      </c>
    </row>
    <row r="62">
      <c r="A62" s="139" t="s">
        <v>59</v>
      </c>
      <c r="B62" s="91">
        <v>0.14468</v>
      </c>
      <c r="C62" s="53">
        <v>0.133424473017509</v>
      </c>
      <c r="D62" s="53">
        <v>0.155158274030101</v>
      </c>
      <c r="E62" s="91">
        <v>0.09421</v>
      </c>
      <c r="F62" s="53">
        <v>0.08604440713957</v>
      </c>
      <c r="G62" s="53">
        <v>0.101703687248792</v>
      </c>
      <c r="H62" s="91">
        <v>0.087</v>
      </c>
      <c r="I62" s="53">
        <v>0.053525694764291</v>
      </c>
      <c r="J62" s="53">
        <v>0.110783572789471</v>
      </c>
      <c r="K62" s="93">
        <v>0.17788</v>
      </c>
      <c r="L62" s="53">
        <v>0.172303250114442</v>
      </c>
      <c r="M62" s="53">
        <v>0.183325966518658</v>
      </c>
      <c r="N62" s="91">
        <v>0.14384</v>
      </c>
      <c r="O62" s="53">
        <v>0.13609717116825</v>
      </c>
      <c r="P62" s="53">
        <v>0.151110687907904</v>
      </c>
      <c r="Q62" s="91">
        <v>0.0933</v>
      </c>
      <c r="R62" s="53">
        <v>0.085288275864857</v>
      </c>
      <c r="S62" s="53">
        <v>0.10067616401115</v>
      </c>
      <c r="T62" s="91">
        <v>0.09186</v>
      </c>
      <c r="U62" s="53">
        <v>0.05787581532903</v>
      </c>
      <c r="V62" s="53">
        <v>0.116368423552096</v>
      </c>
    </row>
    <row r="63">
      <c r="A63" s="138" t="s">
        <v>60</v>
      </c>
      <c r="B63" s="91">
        <v>0.1388</v>
      </c>
      <c r="C63" s="53">
        <v>0.117377340232261</v>
      </c>
      <c r="D63" s="53">
        <v>0.157332259883344</v>
      </c>
      <c r="E63" s="91">
        <v>0.0894</v>
      </c>
      <c r="F63" s="53">
        <v>0.060665970691979</v>
      </c>
      <c r="G63" s="53">
        <v>0.11092501972053</v>
      </c>
      <c r="H63" s="91">
        <v>0.0778</v>
      </c>
      <c r="I63" s="53">
        <v>0.069129154486367</v>
      </c>
      <c r="J63" s="53">
        <v>0.085596962562932</v>
      </c>
      <c r="K63" s="93">
        <v>0.14556</v>
      </c>
      <c r="L63" s="53">
        <v>0.1344</v>
      </c>
      <c r="M63" s="53">
        <v>0.155997948704462</v>
      </c>
      <c r="N63" s="93">
        <v>0.12881</v>
      </c>
      <c r="O63" s="53">
        <v>0.1233589883227</v>
      </c>
      <c r="P63" s="53">
        <v>0.134020296970272</v>
      </c>
      <c r="Q63" s="91">
        <v>0.08432</v>
      </c>
      <c r="R63" s="53">
        <v>0.052862935975975</v>
      </c>
      <c r="S63" s="53">
        <v>0.106857334797383</v>
      </c>
      <c r="T63" s="91">
        <v>0.08113</v>
      </c>
      <c r="U63" s="53">
        <v>0.072282847204576</v>
      </c>
      <c r="V63" s="53">
        <v>0.089048357649089</v>
      </c>
    </row>
    <row r="64">
      <c r="A64" s="139" t="s">
        <v>61</v>
      </c>
      <c r="B64" s="91">
        <v>0.12764</v>
      </c>
      <c r="C64" s="53">
        <v>0.114654960642791</v>
      </c>
      <c r="D64" s="53">
        <v>0.139347622871723</v>
      </c>
      <c r="E64" s="91">
        <v>0.098</v>
      </c>
      <c r="F64" s="53">
        <v>0.085158675424175</v>
      </c>
      <c r="G64" s="53">
        <v>0.109343495462693</v>
      </c>
      <c r="H64" s="91">
        <v>0.088</v>
      </c>
      <c r="I64" s="53">
        <v>0.082955409709072</v>
      </c>
      <c r="J64" s="53">
        <v>0.092770685024958</v>
      </c>
      <c r="K64" s="93">
        <v>0.1542</v>
      </c>
      <c r="L64" s="53">
        <v>0.150338418243641</v>
      </c>
      <c r="M64" s="53">
        <v>0.157967211787763</v>
      </c>
      <c r="N64" s="91">
        <v>0.1275</v>
      </c>
      <c r="O64" s="53">
        <v>0.122801669369761</v>
      </c>
      <c r="P64" s="53">
        <v>0.132031246301775</v>
      </c>
      <c r="Q64" s="91">
        <v>0.0941</v>
      </c>
      <c r="R64" s="53">
        <v>0.080640002480159</v>
      </c>
      <c r="S64" s="53">
        <v>0.105862221779065</v>
      </c>
      <c r="T64" s="91">
        <v>0.07929</v>
      </c>
      <c r="U64" s="53">
        <v>0.073661998343787</v>
      </c>
      <c r="V64" s="53">
        <v>0.084562935143005</v>
      </c>
    </row>
    <row r="65">
      <c r="A65" s="139" t="s">
        <v>62</v>
      </c>
      <c r="B65" s="91">
        <v>0.15118</v>
      </c>
      <c r="C65" s="53">
        <v>0.143211172748498</v>
      </c>
      <c r="D65" s="53">
        <v>0.158787405042088</v>
      </c>
      <c r="E65" s="91">
        <v>0.134</v>
      </c>
      <c r="F65" s="53">
        <v>0.127247789764695</v>
      </c>
      <c r="G65" s="53">
        <v>0.140427917452336</v>
      </c>
      <c r="H65" s="91">
        <v>0.09297</v>
      </c>
      <c r="I65" s="53">
        <v>0.084497337236152</v>
      </c>
      <c r="J65" s="53">
        <v>0.100787896098688</v>
      </c>
      <c r="K65" s="93">
        <v>0.21</v>
      </c>
      <c r="L65" s="53">
        <v>0.202395652127213</v>
      </c>
      <c r="M65" s="53">
        <v>0.21733844574764</v>
      </c>
      <c r="N65" s="91">
        <v>0.1505</v>
      </c>
      <c r="O65" s="53">
        <v>0.147208185913692</v>
      </c>
      <c r="P65" s="53">
        <v>0.153721338791984</v>
      </c>
      <c r="Q65" s="91">
        <v>0.1254</v>
      </c>
      <c r="R65" s="53">
        <v>0.118157352712389</v>
      </c>
      <c r="S65" s="53">
        <v>0.132246587857684</v>
      </c>
      <c r="T65" s="91">
        <v>0.1174</v>
      </c>
      <c r="U65" s="53">
        <v>0.110431698347893</v>
      </c>
      <c r="V65" s="53">
        <v>0.123977255978667</v>
      </c>
    </row>
    <row r="66">
      <c r="A66" s="138" t="s">
        <v>63</v>
      </c>
      <c r="B66" s="91">
        <v>0.14585</v>
      </c>
      <c r="C66" s="53">
        <v>0.132524752404975</v>
      </c>
      <c r="D66" s="53">
        <v>0.15814806353541</v>
      </c>
      <c r="E66" s="91">
        <v>0.08663</v>
      </c>
      <c r="F66" s="53">
        <v>0.052873055519801</v>
      </c>
      <c r="G66" s="53">
        <v>0.110469724359211</v>
      </c>
      <c r="H66" s="91">
        <v>0.08355</v>
      </c>
      <c r="I66" s="53">
        <v>0.073760151843662</v>
      </c>
      <c r="J66" s="53">
        <v>0.092397835472483</v>
      </c>
      <c r="K66" s="93">
        <v>0.17677</v>
      </c>
      <c r="L66" s="53">
        <v>0.175687905104478</v>
      </c>
      <c r="M66" s="53">
        <v>0.177905143264606</v>
      </c>
      <c r="N66" s="91">
        <v>0.14089</v>
      </c>
      <c r="O66" s="53">
        <v>0.133029357662134</v>
      </c>
      <c r="P66" s="53">
        <v>0.148353665273225</v>
      </c>
      <c r="Q66" s="91">
        <v>0.0827</v>
      </c>
      <c r="R66" s="53">
        <v>0.050272159293191</v>
      </c>
      <c r="S66" s="53">
        <v>0.105599668560086</v>
      </c>
      <c r="T66" s="91">
        <v>0.0888</v>
      </c>
      <c r="U66" s="53">
        <v>0.079482325079228</v>
      </c>
      <c r="V66" s="53">
        <v>0.097228802317009</v>
      </c>
    </row>
    <row r="67">
      <c r="A67" s="138" t="s">
        <v>64</v>
      </c>
      <c r="B67" s="91">
        <v>0.13966</v>
      </c>
      <c r="C67" s="53">
        <v>0.081117753913678</v>
      </c>
      <c r="D67" s="53">
        <v>0.180144636334252</v>
      </c>
      <c r="E67" s="91">
        <v>0.09935</v>
      </c>
      <c r="F67" s="53">
        <v>0.098409145916424</v>
      </c>
      <c r="G67" s="53">
        <v>0.100381073913363</v>
      </c>
      <c r="H67" s="91">
        <v>0.07849</v>
      </c>
      <c r="I67" s="53">
        <v>0.068069449828833</v>
      </c>
      <c r="J67" s="53">
        <v>0.0876986316883</v>
      </c>
      <c r="K67" s="93">
        <v>0.179</v>
      </c>
      <c r="L67" s="53">
        <v>0.173438749995496</v>
      </c>
      <c r="M67" s="53">
        <v>0.184393600756642</v>
      </c>
      <c r="N67" s="91">
        <v>0.1368</v>
      </c>
      <c r="O67" s="53">
        <v>0.121631574847981</v>
      </c>
      <c r="P67" s="53">
        <v>0.150446801228873</v>
      </c>
      <c r="Q67" s="91">
        <v>0.09484</v>
      </c>
      <c r="R67" s="53">
        <v>0.093760546073495</v>
      </c>
      <c r="S67" s="53">
        <v>0.095828179571565</v>
      </c>
      <c r="T67" s="91">
        <v>0.09918</v>
      </c>
      <c r="U67" s="53">
        <v>0.091918659694319</v>
      </c>
      <c r="V67" s="53">
        <v>0.10598226266692</v>
      </c>
    </row>
    <row r="68">
      <c r="A68" s="139" t="s">
        <v>65</v>
      </c>
      <c r="B68" s="91">
        <v>0.13692</v>
      </c>
      <c r="C68" s="53">
        <v>0.129543853578624</v>
      </c>
      <c r="D68" s="53">
        <v>0.143880540727369</v>
      </c>
      <c r="E68" s="91">
        <v>0.08828</v>
      </c>
      <c r="F68" s="53">
        <v>0.082445679086293</v>
      </c>
      <c r="G68" s="53">
        <v>0.093789604967715</v>
      </c>
      <c r="H68" s="91">
        <v>0.08934</v>
      </c>
      <c r="I68" s="53">
        <v>0.0801384427101</v>
      </c>
      <c r="J68" s="53">
        <v>0.097605378950138</v>
      </c>
      <c r="K68" s="93">
        <v>0.29</v>
      </c>
      <c r="L68" s="53">
        <v>0.283160731740826</v>
      </c>
      <c r="M68" s="53">
        <v>0.296681647561827</v>
      </c>
      <c r="N68" s="91">
        <v>0.1274</v>
      </c>
      <c r="O68" s="53">
        <v>0.121896513485825</v>
      </c>
      <c r="P68" s="53">
        <v>0.132675393347825</v>
      </c>
      <c r="Q68" s="91">
        <v>0.0835</v>
      </c>
      <c r="R68" s="53">
        <v>0.077156010783347</v>
      </c>
      <c r="S68" s="53">
        <v>0.089394910369663</v>
      </c>
      <c r="T68" s="91">
        <v>0.08161</v>
      </c>
      <c r="U68" s="53">
        <v>0.071031542289324</v>
      </c>
      <c r="V68" s="53">
        <v>0.090948556887946</v>
      </c>
    </row>
    <row r="69">
      <c r="A69" s="139" t="s">
        <v>66</v>
      </c>
      <c r="B69" s="91">
        <v>0.13293</v>
      </c>
      <c r="C69" s="53">
        <v>0.089768647087945</v>
      </c>
      <c r="D69" s="53">
        <v>0.165125437168233</v>
      </c>
      <c r="E69" s="91">
        <v>0.09442</v>
      </c>
      <c r="F69" s="53">
        <v>0.070649557677313</v>
      </c>
      <c r="G69" s="53">
        <v>0.11327559313462</v>
      </c>
      <c r="H69" s="91">
        <v>0.0834</v>
      </c>
      <c r="I69" s="53">
        <v>0.073533393774529</v>
      </c>
      <c r="J69" s="53">
        <v>0.0922169181875</v>
      </c>
      <c r="K69" s="93">
        <v>0.16971</v>
      </c>
      <c r="L69" s="53">
        <v>0.166787559488111</v>
      </c>
      <c r="M69" s="53">
        <v>0.172563292736317</v>
      </c>
      <c r="N69" s="91">
        <v>0.13085</v>
      </c>
      <c r="O69" s="53">
        <v>0.124767022886659</v>
      </c>
      <c r="P69" s="53">
        <v>0.136758217303385</v>
      </c>
      <c r="Q69" s="91">
        <v>0.09341</v>
      </c>
      <c r="R69" s="53">
        <v>0.069307719627759</v>
      </c>
      <c r="S69" s="53">
        <v>0.112443585855308</v>
      </c>
      <c r="T69" s="91">
        <v>0.08881</v>
      </c>
      <c r="U69" s="53">
        <v>0.079973995773626</v>
      </c>
      <c r="V69" s="53">
        <v>0.096824790214077</v>
      </c>
    </row>
    <row r="70">
      <c r="A70" s="138" t="s">
        <v>67</v>
      </c>
      <c r="B70" s="91">
        <v>0.12856</v>
      </c>
      <c r="C70" s="53">
        <v>0.114061211636559</v>
      </c>
      <c r="D70" s="53">
        <v>0.14165436809361</v>
      </c>
      <c r="E70" s="91">
        <v>0.0985</v>
      </c>
      <c r="F70" s="53">
        <v>0.090623672404069</v>
      </c>
      <c r="G70" s="53">
        <v>0.105791540304506</v>
      </c>
      <c r="H70" s="91">
        <v>0.0831</v>
      </c>
      <c r="I70" s="53">
        <v>0.074124287517655</v>
      </c>
      <c r="J70" s="53">
        <v>0.091196545987225</v>
      </c>
      <c r="K70" s="93">
        <v>0.1755</v>
      </c>
      <c r="L70" s="53">
        <v>0.1675</v>
      </c>
      <c r="M70" s="53">
        <v>0.183150894073712</v>
      </c>
      <c r="N70" s="91">
        <v>0.12764</v>
      </c>
      <c r="O70" s="53">
        <v>0.120489667606812</v>
      </c>
      <c r="P70" s="53">
        <v>0.134334507852599</v>
      </c>
      <c r="Q70" s="91">
        <v>0.09725</v>
      </c>
      <c r="R70" s="53">
        <v>0.089427568456265</v>
      </c>
      <c r="S70" s="53">
        <v>0.104581499319908</v>
      </c>
      <c r="T70" s="91">
        <v>0.09181</v>
      </c>
      <c r="U70" s="53">
        <v>0.0836447248785</v>
      </c>
      <c r="V70" s="53">
        <v>0.099287662879131</v>
      </c>
    </row>
    <row r="71">
      <c r="A71" s="138" t="s">
        <v>68</v>
      </c>
      <c r="B71" s="91">
        <v>0.1332</v>
      </c>
      <c r="C71" s="53">
        <v>0.072098821072192</v>
      </c>
      <c r="D71" s="53">
        <v>0.174029422799709</v>
      </c>
      <c r="E71" s="91">
        <v>0.09222</v>
      </c>
      <c r="F71" s="53">
        <v>0.08314589586985</v>
      </c>
      <c r="G71" s="53">
        <v>0.100441226595457</v>
      </c>
      <c r="H71" s="91">
        <v>0.08756</v>
      </c>
      <c r="I71" s="53">
        <v>0.079875903750756</v>
      </c>
      <c r="J71" s="53">
        <v>0.094696145644899</v>
      </c>
      <c r="K71" s="93">
        <v>0.18394</v>
      </c>
      <c r="L71" s="53">
        <v>0.178491484390713</v>
      </c>
      <c r="M71" s="53">
        <v>0.18915393202363</v>
      </c>
      <c r="N71" s="91">
        <v>0.13299</v>
      </c>
      <c r="O71" s="53">
        <v>0.126968500030519</v>
      </c>
      <c r="P71" s="53">
        <v>0.138769593211193</v>
      </c>
      <c r="Q71" s="91">
        <v>0.09182</v>
      </c>
      <c r="R71" s="53">
        <v>0.081868431034191</v>
      </c>
      <c r="S71" s="53">
        <v>0.100757332239396</v>
      </c>
      <c r="T71" s="91">
        <v>0.0837</v>
      </c>
      <c r="U71" s="53">
        <v>0.075966374140142</v>
      </c>
      <c r="V71" s="53">
        <v>0.090777144700635</v>
      </c>
    </row>
    <row r="72">
      <c r="A72" s="139" t="s">
        <v>69</v>
      </c>
      <c r="B72" s="91">
        <v>0.1324</v>
      </c>
      <c r="C72" s="53">
        <v>0.092270038474036</v>
      </c>
      <c r="D72" s="53">
        <v>0.162928696060577</v>
      </c>
      <c r="E72" s="91">
        <v>0.08912</v>
      </c>
      <c r="F72" s="53">
        <v>0.081997621916736</v>
      </c>
      <c r="G72" s="53">
        <v>0.095676590658322</v>
      </c>
      <c r="H72" s="91">
        <v>0.072</v>
      </c>
      <c r="I72" s="53">
        <v>0.065738877386217</v>
      </c>
      <c r="J72" s="53">
        <v>0.077758600810457</v>
      </c>
      <c r="K72" s="93">
        <v>0.18445</v>
      </c>
      <c r="L72" s="53">
        <v>0.175796046599461</v>
      </c>
      <c r="M72" s="53">
        <v>0.192811436382804</v>
      </c>
      <c r="N72" s="91">
        <v>0.13229</v>
      </c>
      <c r="O72" s="53">
        <v>0.129303093543813</v>
      </c>
      <c r="P72" s="53">
        <v>0.135230506913196</v>
      </c>
      <c r="Q72" s="91">
        <v>0.0833</v>
      </c>
      <c r="R72" s="53">
        <v>0.075784497095382</v>
      </c>
      <c r="S72" s="53">
        <v>0.090191407573006</v>
      </c>
      <c r="T72" s="91">
        <v>0.075</v>
      </c>
      <c r="U72" s="53">
        <v>0.06872699615144</v>
      </c>
      <c r="V72" s="53">
        <v>0.080787375251335</v>
      </c>
    </row>
    <row r="73">
      <c r="A73" s="138" t="s">
        <v>70</v>
      </c>
      <c r="B73" s="91">
        <v>0.14988</v>
      </c>
      <c r="C73" s="53">
        <v>0.103489178178204</v>
      </c>
      <c r="D73" s="53">
        <v>0.185013540045046</v>
      </c>
      <c r="E73" s="91">
        <v>0.0851</v>
      </c>
      <c r="F73" s="53">
        <v>0.077252896385831</v>
      </c>
      <c r="G73" s="53">
        <v>0.092282230142103</v>
      </c>
      <c r="H73" s="91">
        <v>0.07653</v>
      </c>
      <c r="I73" s="53">
        <v>0.0275</v>
      </c>
      <c r="J73" s="53">
        <v>0.104633885524719</v>
      </c>
      <c r="K73" s="93">
        <v>0.2483</v>
      </c>
      <c r="L73" s="53">
        <v>0.244321284377764</v>
      </c>
      <c r="M73" s="53">
        <v>0.252215959050969</v>
      </c>
      <c r="N73" s="91">
        <v>0.14798</v>
      </c>
      <c r="O73" s="53">
        <v>0.14532721699668</v>
      </c>
      <c r="P73" s="53">
        <v>0.150625363070102</v>
      </c>
      <c r="Q73" s="91">
        <v>0.084877</v>
      </c>
      <c r="R73" s="53">
        <v>0.077286544753922</v>
      </c>
      <c r="S73" s="53">
        <v>0.091884764787205</v>
      </c>
      <c r="T73" s="91">
        <v>0.0809</v>
      </c>
      <c r="U73" s="53">
        <v>0.035395056151954</v>
      </c>
      <c r="V73" s="53">
        <v>0.108797104740889</v>
      </c>
    </row>
    <row r="74">
      <c r="A74" s="96" t="s">
        <v>92</v>
      </c>
      <c r="B74" s="46">
        <v>0.1824</v>
      </c>
      <c r="C74" s="53">
        <v>0.170744721733938</v>
      </c>
      <c r="D74" s="53">
        <v>0.19335397590947</v>
      </c>
      <c r="E74" s="46">
        <v>0.135</v>
      </c>
      <c r="F74" s="53">
        <v>0.131320219311422</v>
      </c>
      <c r="G74" s="53">
        <v>0.138582105626953</v>
      </c>
      <c r="H74" s="46">
        <v>0.0847</v>
      </c>
      <c r="I74" s="53">
        <v>0.041062026252975</v>
      </c>
      <c r="J74" s="53">
        <v>0.112525952562065</v>
      </c>
      <c r="K74" s="46">
        <v>0.1845</v>
      </c>
      <c r="L74" s="53">
        <v>0.124178299231387</v>
      </c>
      <c r="M74" s="53">
        <v>0.229478212473428</v>
      </c>
      <c r="N74" s="46">
        <v>0.1395</v>
      </c>
      <c r="O74" s="53">
        <v>0.075764437568031</v>
      </c>
      <c r="P74" s="53">
        <v>0.18215446741708</v>
      </c>
      <c r="Q74" s="46">
        <v>0.0846</v>
      </c>
      <c r="R74" s="53">
        <v>0.078594910776716</v>
      </c>
      <c r="S74" s="53">
        <v>0.090206208212074</v>
      </c>
      <c r="T74" s="46">
        <v>0.0785</v>
      </c>
      <c r="U74" s="53">
        <v>0.025966324345198</v>
      </c>
      <c r="V74" s="53">
        <v>0.107936323821038</v>
      </c>
    </row>
    <row r="75">
      <c r="A75" s="48" t="s">
        <v>90</v>
      </c>
      <c r="B75" s="46">
        <v>0.1587</v>
      </c>
      <c r="C75" s="53">
        <v>0.120837452803342</v>
      </c>
      <c r="D75" s="53">
        <v>0.189128765659801</v>
      </c>
      <c r="E75" s="46">
        <v>0.1302</v>
      </c>
      <c r="F75" s="53">
        <v>0.096478184062512</v>
      </c>
      <c r="G75" s="53">
        <v>0.156831246886582</v>
      </c>
      <c r="H75" s="46">
        <v>0.118</v>
      </c>
      <c r="I75" s="53">
        <v>0.111860627568417</v>
      </c>
      <c r="J75" s="53">
        <v>0.123835374590623</v>
      </c>
      <c r="K75" s="46">
        <v>0.1628</v>
      </c>
      <c r="L75" s="53">
        <v>0.15728903331129</v>
      </c>
      <c r="M75" s="53">
        <v>0.168130425563013</v>
      </c>
      <c r="N75" s="46">
        <v>0.1326</v>
      </c>
      <c r="O75" s="53">
        <v>0.109976179238961</v>
      </c>
      <c r="P75" s="53">
        <v>0.151890618538473</v>
      </c>
      <c r="Q75" s="46">
        <v>0.111</v>
      </c>
      <c r="R75" s="53">
        <v>0.066940271884718</v>
      </c>
      <c r="S75" s="53">
        <v>0.141989436226784</v>
      </c>
      <c r="T75" s="46">
        <v>0.0747</v>
      </c>
      <c r="U75" s="53">
        <v>0.064566942005952</v>
      </c>
      <c r="V75" s="53">
        <v>0.083613934245436</v>
      </c>
    </row>
    <row r="76">
      <c r="A76" s="48" t="s">
        <v>82</v>
      </c>
      <c r="B76" s="46">
        <v>0.189</v>
      </c>
      <c r="C76" s="53">
        <v>0.171607109409838</v>
      </c>
      <c r="D76" s="53">
        <v>0.204921936356262</v>
      </c>
      <c r="E76" s="46">
        <v>0.1383</v>
      </c>
      <c r="F76" s="53">
        <v>0.026512072721687</v>
      </c>
      <c r="G76" s="53">
        <v>0.193780520176823</v>
      </c>
      <c r="H76" s="46">
        <v>0.0897</v>
      </c>
      <c r="I76" s="53">
        <v>0.064234647971325</v>
      </c>
      <c r="J76" s="53">
        <v>0.109389624736535</v>
      </c>
      <c r="K76" s="46">
        <v>0.1879</v>
      </c>
      <c r="L76" s="53">
        <v>0.160319711826088</v>
      </c>
      <c r="M76" s="53">
        <v>0.211920763494283</v>
      </c>
      <c r="N76" s="46">
        <v>0.1393</v>
      </c>
      <c r="O76" s="53">
        <v>0.057727722976054</v>
      </c>
      <c r="P76" s="53">
        <v>0.188352037419296</v>
      </c>
      <c r="Q76" s="46">
        <v>0.0865</v>
      </c>
      <c r="R76" s="53">
        <v>0.075619111340983</v>
      </c>
      <c r="S76" s="53">
        <v>0.096157423010395</v>
      </c>
      <c r="T76" s="46">
        <v>0.076</v>
      </c>
      <c r="U76" s="53">
        <v>0.043081318457076</v>
      </c>
      <c r="V76" s="53">
        <v>0.098468269000729</v>
      </c>
    </row>
    <row r="77">
      <c r="A77" s="48" t="s">
        <v>83</v>
      </c>
      <c r="B77" s="46">
        <v>0.1738</v>
      </c>
      <c r="C77" s="53">
        <v>0.168066772444764</v>
      </c>
      <c r="D77" s="53">
        <v>0.179350048787281</v>
      </c>
      <c r="E77" s="46">
        <v>0.144</v>
      </c>
      <c r="F77" s="53">
        <v>0.118625461010695</v>
      </c>
      <c r="G77" s="53">
        <v>0.165529453572469</v>
      </c>
      <c r="H77" s="46">
        <v>0.0875</v>
      </c>
      <c r="I77" s="53">
        <v>0.044410021391573</v>
      </c>
      <c r="J77" s="53">
        <v>0.1155</v>
      </c>
      <c r="K77" s="46">
        <v>0.1852</v>
      </c>
      <c r="L77" s="53">
        <v>0.123640769974956</v>
      </c>
      <c r="M77" s="53">
        <v>0.230891836148444</v>
      </c>
      <c r="N77" s="46">
        <v>0.1576</v>
      </c>
      <c r="O77" s="53">
        <v>0.144629734148964</v>
      </c>
      <c r="P77" s="53">
        <v>0.169581131025831</v>
      </c>
      <c r="Q77" s="46">
        <v>0.0854</v>
      </c>
      <c r="R77" s="53">
        <v>0.025083062014037</v>
      </c>
      <c r="S77" s="53">
        <v>0.118140424918823</v>
      </c>
      <c r="T77" s="46">
        <v>0.0737</v>
      </c>
      <c r="U77" s="53">
        <v>0.069877678839527</v>
      </c>
      <c r="V77" s="53">
        <v>0.077333627873002</v>
      </c>
    </row>
    <row r="78">
      <c r="A78" s="48" t="s">
        <v>91</v>
      </c>
      <c r="B78" s="46">
        <v>0.1688</v>
      </c>
      <c r="C78" s="53">
        <v>0.157383099473863</v>
      </c>
      <c r="D78" s="53">
        <v>0.179492172531283</v>
      </c>
      <c r="E78" s="46">
        <v>0.132</v>
      </c>
      <c r="F78" s="53">
        <v>0.091695147090781</v>
      </c>
      <c r="G78" s="53">
        <v>0.162603812993423</v>
      </c>
      <c r="H78" s="46">
        <v>0.1123</v>
      </c>
      <c r="I78" s="53">
        <v>0.105366455762733</v>
      </c>
      <c r="J78" s="53">
        <v>0.118829668012664</v>
      </c>
      <c r="K78" s="46">
        <v>0.1586</v>
      </c>
      <c r="L78" s="53">
        <v>0.08083291408826</v>
      </c>
      <c r="M78" s="53">
        <v>0.20922227414881</v>
      </c>
      <c r="N78" s="46">
        <v>0.1323</v>
      </c>
      <c r="O78" s="53">
        <v>0.108716558076495</v>
      </c>
      <c r="P78" s="53">
        <v>0.152273733782291</v>
      </c>
      <c r="Q78" s="46">
        <v>0.1309</v>
      </c>
      <c r="R78" s="53">
        <v>0.090104439402285</v>
      </c>
      <c r="S78" s="53">
        <v>0.161712120757846</v>
      </c>
      <c r="T78" s="46">
        <v>0.1077</v>
      </c>
      <c r="U78" s="53">
        <v>0.100936068875303</v>
      </c>
      <c r="V78" s="53">
        <v>0.114063534926812</v>
      </c>
    </row>
    <row r="79">
      <c r="A79" s="48" t="s">
        <v>93</v>
      </c>
      <c r="B79" s="46">
        <v>0.2111</v>
      </c>
      <c r="C79" s="53">
        <v>0.201114917397989</v>
      </c>
      <c r="D79" s="53">
        <v>0.220633655637575</v>
      </c>
      <c r="E79" s="46">
        <v>0.1529</v>
      </c>
      <c r="F79" s="53">
        <v>0.135935315499689</v>
      </c>
      <c r="G79" s="53">
        <v>0.168161856554927</v>
      </c>
      <c r="H79" s="46">
        <v>0.0885</v>
      </c>
      <c r="I79" s="53">
        <v>0.079394269314605</v>
      </c>
      <c r="J79" s="53">
        <v>0.096752519347043</v>
      </c>
      <c r="K79" s="46">
        <v>0.1873</v>
      </c>
      <c r="L79" s="53">
        <v>0.148812936265635</v>
      </c>
      <c r="M79" s="53">
        <v>0.219128478295269</v>
      </c>
      <c r="N79" s="46">
        <v>0.1539</v>
      </c>
      <c r="O79" s="53">
        <v>0.137059147815824</v>
      </c>
      <c r="P79" s="53">
        <v>0.169071612046493</v>
      </c>
      <c r="Q79" s="46">
        <v>0.0925</v>
      </c>
      <c r="R79" s="53">
        <v>0.060466933112239</v>
      </c>
      <c r="S79" s="53">
        <v>0.116001077581202</v>
      </c>
      <c r="T79" s="46">
        <v>0.0766</v>
      </c>
      <c r="U79" s="53">
        <v>0.066017876366936</v>
      </c>
      <c r="V79" s="53">
        <v>0.085888066691479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14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>
      <c r="A81" s="117" t="s">
        <v>722</v>
      </c>
      <c r="B81" s="49"/>
      <c r="C81" s="49"/>
      <c r="D81" s="49"/>
      <c r="E81" s="134" t="s">
        <v>2</v>
      </c>
      <c r="F81" s="67" t="s">
        <v>627</v>
      </c>
      <c r="G81" s="15" t="s">
        <v>628</v>
      </c>
      <c r="H81" s="49"/>
      <c r="I81" s="49"/>
      <c r="J81" s="49"/>
      <c r="K81" s="135" t="s">
        <v>40</v>
      </c>
      <c r="L81" s="67" t="s">
        <v>627</v>
      </c>
      <c r="M81" s="15" t="s">
        <v>628</v>
      </c>
      <c r="N81" s="49"/>
      <c r="O81" s="49"/>
      <c r="P81" s="49"/>
      <c r="Q81" s="135" t="s">
        <v>7</v>
      </c>
      <c r="R81" s="67" t="s">
        <v>627</v>
      </c>
      <c r="S81" s="67" t="s">
        <v>628</v>
      </c>
      <c r="T81" s="49"/>
      <c r="U81" s="49"/>
      <c r="V81" s="49"/>
    </row>
    <row r="82">
      <c r="A82" s="130" t="s">
        <v>629</v>
      </c>
      <c r="B82" s="49"/>
      <c r="C82" s="49"/>
      <c r="D82" s="5"/>
      <c r="E82" s="5">
        <v>0.1698</v>
      </c>
      <c r="F82" s="53">
        <v>0.157213358211063</v>
      </c>
      <c r="G82" s="53">
        <v>0.181515949712415</v>
      </c>
      <c r="H82" s="49"/>
      <c r="I82" s="49"/>
      <c r="J82" s="5"/>
      <c r="K82" s="5">
        <v>0.1953</v>
      </c>
      <c r="L82" s="53">
        <v>0.174637023566024</v>
      </c>
      <c r="M82" s="53">
        <v>0.213976844541647</v>
      </c>
      <c r="N82" s="49"/>
      <c r="O82" s="49"/>
      <c r="P82" s="5"/>
      <c r="Q82" s="5">
        <v>0.1684</v>
      </c>
      <c r="R82" s="53">
        <v>0.13766103297593</v>
      </c>
      <c r="S82" s="53">
        <v>0.194336203523687</v>
      </c>
      <c r="T82" s="49"/>
      <c r="U82" s="49"/>
      <c r="V82" s="49"/>
    </row>
    <row r="83">
      <c r="A83" s="140" t="s">
        <v>71</v>
      </c>
      <c r="B83" s="49"/>
      <c r="C83" s="49"/>
      <c r="D83" s="46"/>
      <c r="E83" s="46">
        <v>0.177</v>
      </c>
      <c r="F83" s="53">
        <v>0.145385693931693</v>
      </c>
      <c r="G83" s="53">
        <v>0.203767023828685</v>
      </c>
      <c r="H83" s="49"/>
      <c r="I83" s="49"/>
      <c r="J83" s="46"/>
      <c r="K83" s="46">
        <v>0.1994</v>
      </c>
      <c r="L83" s="53">
        <v>0.186709292752128</v>
      </c>
      <c r="M83" s="53">
        <v>0.211329978942884</v>
      </c>
      <c r="N83" s="49"/>
      <c r="O83" s="49"/>
      <c r="P83" s="46"/>
      <c r="Q83" s="46">
        <v>0.1697</v>
      </c>
      <c r="R83" s="53">
        <v>0.14678586444205</v>
      </c>
      <c r="S83" s="53">
        <v>0.189868612466621</v>
      </c>
      <c r="T83" s="49"/>
      <c r="U83" s="49"/>
      <c r="V83" s="49"/>
    </row>
    <row r="84">
      <c r="A84" s="140" t="s">
        <v>73</v>
      </c>
      <c r="B84" s="49"/>
      <c r="C84" s="49"/>
      <c r="D84" s="46"/>
      <c r="E84" s="46">
        <v>0.1657</v>
      </c>
      <c r="F84" s="53">
        <v>0.152133132485991</v>
      </c>
      <c r="G84" s="53">
        <v>0.178237173451556</v>
      </c>
      <c r="H84" s="49"/>
      <c r="I84" s="49"/>
      <c r="J84" s="46"/>
      <c r="K84" s="46">
        <v>0.1861</v>
      </c>
      <c r="L84" s="53">
        <v>0.163686315860551</v>
      </c>
      <c r="M84" s="53">
        <v>0.206090295744365</v>
      </c>
      <c r="N84" s="49"/>
      <c r="O84" s="49"/>
      <c r="P84" s="46"/>
      <c r="Q84" s="46">
        <v>0.165</v>
      </c>
      <c r="R84" s="53">
        <v>0.143391073641284</v>
      </c>
      <c r="S84" s="53">
        <v>0.184089652072027</v>
      </c>
      <c r="T84" s="49"/>
      <c r="U84" s="49"/>
      <c r="V84" s="49"/>
    </row>
    <row r="85">
      <c r="A85" s="140" t="s">
        <v>74</v>
      </c>
      <c r="B85" s="49"/>
      <c r="C85" s="49"/>
      <c r="D85" s="46"/>
      <c r="E85" s="46">
        <v>0.1619</v>
      </c>
      <c r="F85" s="53">
        <v>0.131877253535248</v>
      </c>
      <c r="G85" s="53">
        <v>0.187167331551208</v>
      </c>
      <c r="H85" s="49"/>
      <c r="I85" s="49"/>
      <c r="J85" s="46"/>
      <c r="K85" s="46">
        <v>0.1794</v>
      </c>
      <c r="L85" s="53">
        <v>0.172152142013976</v>
      </c>
      <c r="M85" s="53">
        <v>0.186366198652009</v>
      </c>
      <c r="N85" s="49"/>
      <c r="O85" s="49"/>
      <c r="P85" s="46"/>
      <c r="Q85" s="46">
        <v>0.1598</v>
      </c>
      <c r="R85" s="53">
        <v>0.075763051680882</v>
      </c>
      <c r="S85" s="53">
        <v>0.212913221759476</v>
      </c>
      <c r="T85" s="49"/>
      <c r="U85" s="49"/>
      <c r="V85" s="49"/>
    </row>
    <row r="86">
      <c r="A86" s="140" t="s">
        <v>75</v>
      </c>
      <c r="B86" s="49"/>
      <c r="C86" s="49"/>
      <c r="D86" s="46"/>
      <c r="E86" s="46">
        <v>0.1598</v>
      </c>
      <c r="F86" s="53">
        <v>0.1269962204162</v>
      </c>
      <c r="G86" s="53">
        <v>0.186933250118859</v>
      </c>
      <c r="H86" s="49"/>
      <c r="I86" s="49"/>
      <c r="J86" s="46"/>
      <c r="K86" s="46">
        <v>0.1819</v>
      </c>
      <c r="L86" s="53">
        <v>0.143330422451062</v>
      </c>
      <c r="M86" s="53">
        <v>0.213615565912225</v>
      </c>
      <c r="N86" s="49"/>
      <c r="O86" s="49"/>
      <c r="P86" s="46"/>
      <c r="Q86" s="46">
        <v>0.1469</v>
      </c>
      <c r="R86" s="53">
        <v>0.059561816627769</v>
      </c>
      <c r="S86" s="53">
        <v>0.199026656506107</v>
      </c>
      <c r="T86" s="49"/>
      <c r="U86" s="49"/>
      <c r="V86" s="49"/>
    </row>
    <row r="87">
      <c r="A87" s="140" t="s">
        <v>76</v>
      </c>
      <c r="B87" s="49"/>
      <c r="C87" s="49"/>
      <c r="D87" s="46"/>
      <c r="E87" s="46">
        <v>0.171</v>
      </c>
      <c r="F87" s="53">
        <v>0.096171721415393</v>
      </c>
      <c r="G87" s="53">
        <v>0.221885105403675</v>
      </c>
      <c r="H87" s="49"/>
      <c r="I87" s="49"/>
      <c r="J87" s="46"/>
      <c r="K87" s="46">
        <v>0.1968</v>
      </c>
      <c r="L87" s="53">
        <v>0.168351536969521</v>
      </c>
      <c r="M87" s="53">
        <v>0.221626352223737</v>
      </c>
      <c r="N87" s="49"/>
      <c r="O87" s="49"/>
      <c r="P87" s="46"/>
      <c r="Q87" s="46">
        <v>0.1537</v>
      </c>
      <c r="R87" s="53">
        <v>0.067909424971796</v>
      </c>
      <c r="S87" s="53">
        <v>0.206484115611831</v>
      </c>
      <c r="T87" s="49"/>
      <c r="U87" s="49"/>
      <c r="V87" s="49"/>
    </row>
    <row r="88">
      <c r="A88" s="140" t="s">
        <v>77</v>
      </c>
      <c r="B88" s="49"/>
      <c r="C88" s="49"/>
      <c r="D88" s="46"/>
      <c r="E88" s="46">
        <v>0.18</v>
      </c>
      <c r="F88" s="53">
        <v>0.15546060594247</v>
      </c>
      <c r="G88" s="53">
        <v>0.201573807822346</v>
      </c>
      <c r="H88" s="49"/>
      <c r="I88" s="49"/>
      <c r="J88" s="46"/>
      <c r="K88" s="46">
        <v>0.2137</v>
      </c>
      <c r="L88" s="53">
        <v>0.177086673693985</v>
      </c>
      <c r="M88" s="53">
        <v>0.24489934667124</v>
      </c>
      <c r="N88" s="49"/>
      <c r="O88" s="49"/>
      <c r="P88" s="46"/>
      <c r="Q88" s="46">
        <v>0.1665</v>
      </c>
      <c r="R88" s="53">
        <v>0.133139963947719</v>
      </c>
      <c r="S88" s="53">
        <v>0.194211868844311</v>
      </c>
      <c r="T88" s="49"/>
      <c r="U88" s="49"/>
      <c r="V88" s="49"/>
    </row>
    <row r="89">
      <c r="A89" s="94" t="s">
        <v>78</v>
      </c>
      <c r="B89" s="49"/>
      <c r="C89" s="49"/>
      <c r="D89" s="46"/>
      <c r="E89" s="46">
        <v>0.2428</v>
      </c>
      <c r="F89" s="53">
        <v>0.241586092314934</v>
      </c>
      <c r="G89" s="53">
        <v>0.24400786872558</v>
      </c>
      <c r="H89" s="49"/>
      <c r="I89" s="49"/>
      <c r="J89" s="46"/>
      <c r="K89" s="46">
        <v>0.2577</v>
      </c>
      <c r="L89" s="53">
        <v>0.243222716866661</v>
      </c>
      <c r="M89" s="53">
        <v>0.271406134786965</v>
      </c>
      <c r="N89" s="49"/>
      <c r="O89" s="49"/>
      <c r="P89" s="46"/>
      <c r="Q89" s="46">
        <v>0.2249</v>
      </c>
      <c r="R89" s="53">
        <v>0.2151</v>
      </c>
      <c r="S89" s="53">
        <v>0.234290439412282</v>
      </c>
      <c r="T89" s="49"/>
      <c r="U89" s="49"/>
      <c r="V89" s="49"/>
    </row>
    <row r="90">
      <c r="A90" s="140" t="s">
        <v>79</v>
      </c>
      <c r="B90" s="49"/>
      <c r="C90" s="49"/>
      <c r="D90" s="46"/>
      <c r="E90" s="46">
        <v>0.1693</v>
      </c>
      <c r="F90" s="53">
        <v>0.167554438914641</v>
      </c>
      <c r="G90" s="53">
        <v>0.171027746286969</v>
      </c>
      <c r="H90" s="49"/>
      <c r="I90" s="49"/>
      <c r="J90" s="46"/>
      <c r="K90" s="46">
        <v>0.1818</v>
      </c>
      <c r="L90" s="53">
        <v>0.168947447450383</v>
      </c>
      <c r="M90" s="53">
        <v>0.193802063972498</v>
      </c>
      <c r="N90" s="49"/>
      <c r="O90" s="49"/>
      <c r="P90" s="46"/>
      <c r="Q90" s="46">
        <v>0.1537</v>
      </c>
      <c r="R90" s="53">
        <v>0.138259502385912</v>
      </c>
      <c r="S90" s="53">
        <v>0.167725042852879</v>
      </c>
      <c r="T90" s="49"/>
      <c r="U90" s="49"/>
      <c r="V90" s="49"/>
    </row>
    <row r="91">
      <c r="A91" s="140" t="s">
        <v>80</v>
      </c>
      <c r="B91" s="49"/>
      <c r="C91" s="49"/>
      <c r="D91" s="46"/>
      <c r="E91" s="46">
        <v>0.1753</v>
      </c>
      <c r="F91" s="53">
        <v>0.165523684105931</v>
      </c>
      <c r="G91" s="53">
        <v>0.184559177501418</v>
      </c>
      <c r="H91" s="49"/>
      <c r="I91" s="49"/>
      <c r="J91" s="46"/>
      <c r="K91" s="46">
        <v>0.1937</v>
      </c>
      <c r="L91" s="53">
        <v>0.159886490986575</v>
      </c>
      <c r="M91" s="53">
        <v>0.222431315241357</v>
      </c>
      <c r="N91" s="49"/>
      <c r="O91" s="49"/>
      <c r="P91" s="46"/>
      <c r="Q91" s="46">
        <v>0.1572</v>
      </c>
      <c r="R91" s="53">
        <v>0.148875249789883</v>
      </c>
      <c r="S91" s="53">
        <v>0.165105542002684</v>
      </c>
      <c r="T91" s="49"/>
      <c r="U91" s="49"/>
      <c r="V91" s="49"/>
    </row>
    <row r="92">
      <c r="A92" s="94" t="s">
        <v>81</v>
      </c>
      <c r="B92" s="49"/>
      <c r="C92" s="49"/>
      <c r="D92" s="46"/>
      <c r="E92" s="46">
        <v>0.1769</v>
      </c>
      <c r="F92" s="53">
        <v>0.175788537737817</v>
      </c>
      <c r="G92" s="53">
        <v>0.17800452241446</v>
      </c>
      <c r="H92" s="49"/>
      <c r="I92" s="49"/>
      <c r="J92" s="46"/>
      <c r="K92" s="46">
        <v>0.1928</v>
      </c>
      <c r="L92" s="53">
        <v>0.153139936006255</v>
      </c>
      <c r="M92" s="53">
        <v>0.225592198446666</v>
      </c>
      <c r="N92" s="49"/>
      <c r="O92" s="49"/>
      <c r="P92" s="46"/>
      <c r="Q92" s="46">
        <v>0.1624</v>
      </c>
      <c r="R92" s="53">
        <v>0.103410637750669</v>
      </c>
      <c r="S92" s="53">
        <v>0.205070134344326</v>
      </c>
      <c r="T92" s="49"/>
      <c r="U92" s="49"/>
      <c r="V92" s="49"/>
    </row>
    <row r="93">
      <c r="A93" s="94" t="s">
        <v>84</v>
      </c>
      <c r="B93" s="49"/>
      <c r="C93" s="49"/>
      <c r="D93" s="46"/>
      <c r="E93" s="46">
        <v>0.1914</v>
      </c>
      <c r="F93" s="53">
        <v>0.168528810593323</v>
      </c>
      <c r="G93" s="53">
        <v>0.211815863428592</v>
      </c>
      <c r="H93" s="49"/>
      <c r="I93" s="49"/>
      <c r="J93" s="46"/>
      <c r="K93" s="46">
        <v>0.239</v>
      </c>
      <c r="L93" s="53">
        <v>0.212520587238037</v>
      </c>
      <c r="M93" s="53">
        <v>0.262825036859124</v>
      </c>
      <c r="N93" s="49"/>
      <c r="O93" s="49"/>
      <c r="P93" s="46"/>
      <c r="Q93" s="46">
        <v>0.1897</v>
      </c>
      <c r="R93" s="53">
        <v>0.168351091472553</v>
      </c>
      <c r="S93" s="53">
        <v>0.208878170233273</v>
      </c>
      <c r="T93" s="49"/>
      <c r="U93" s="49"/>
      <c r="V93" s="49"/>
    </row>
    <row r="94">
      <c r="A94" s="94" t="s">
        <v>85</v>
      </c>
      <c r="B94" s="49"/>
      <c r="C94" s="49"/>
      <c r="D94" s="46"/>
      <c r="E94" s="46">
        <v>0.1915</v>
      </c>
      <c r="F94" s="53">
        <v>0.16864237308577</v>
      </c>
      <c r="G94" s="53">
        <v>0.211906229261907</v>
      </c>
      <c r="H94" s="49"/>
      <c r="I94" s="49"/>
      <c r="J94" s="46"/>
      <c r="K94" s="46">
        <v>0.2168</v>
      </c>
      <c r="L94" s="53">
        <v>0.209910075984932</v>
      </c>
      <c r="M94" s="53">
        <v>0.223477605141992</v>
      </c>
      <c r="N94" s="49"/>
      <c r="O94" s="49"/>
      <c r="P94" s="46"/>
      <c r="Q94" s="46">
        <v>0.1776</v>
      </c>
      <c r="R94" s="53">
        <v>0.16912054872191</v>
      </c>
      <c r="S94" s="53">
        <v>0.185692649289087</v>
      </c>
      <c r="T94" s="49"/>
      <c r="U94" s="49"/>
      <c r="V94" s="49"/>
    </row>
    <row r="95">
      <c r="A95" s="94" t="s">
        <v>86</v>
      </c>
      <c r="B95" s="49"/>
      <c r="C95" s="49"/>
      <c r="D95" s="46"/>
      <c r="E95" s="46">
        <v>0.1595</v>
      </c>
      <c r="F95" s="53">
        <v>0.083763058683408</v>
      </c>
      <c r="G95" s="53">
        <v>0.209437938301541</v>
      </c>
      <c r="H95" s="49"/>
      <c r="I95" s="49"/>
      <c r="J95" s="46"/>
      <c r="K95" s="46">
        <v>0.1694</v>
      </c>
      <c r="L95" s="53">
        <v>0.132379605680029</v>
      </c>
      <c r="M95" s="53">
        <v>0.199670628786509</v>
      </c>
      <c r="N95" s="49"/>
      <c r="O95" s="49"/>
      <c r="P95" s="46"/>
      <c r="Q95" s="46">
        <v>0.1566</v>
      </c>
      <c r="R95" s="53">
        <v>0.1112275145816</v>
      </c>
      <c r="S95" s="53">
        <v>0.191508642102648</v>
      </c>
      <c r="T95" s="49"/>
      <c r="U95" s="49"/>
      <c r="V95" s="49"/>
    </row>
    <row r="96">
      <c r="A96" s="94" t="s">
        <v>87</v>
      </c>
      <c r="B96" s="49"/>
      <c r="C96" s="49"/>
      <c r="D96" s="46"/>
      <c r="E96" s="46">
        <v>0.1634</v>
      </c>
      <c r="F96" s="53">
        <v>0.162196054206013</v>
      </c>
      <c r="G96" s="53">
        <v>0.164595139660927</v>
      </c>
      <c r="H96" s="49"/>
      <c r="I96" s="49"/>
      <c r="J96" s="46"/>
      <c r="K96" s="46">
        <v>0.182</v>
      </c>
      <c r="L96" s="53">
        <v>0.160237323991634</v>
      </c>
      <c r="M96" s="53">
        <v>0.201424923979134</v>
      </c>
      <c r="N96" s="49"/>
      <c r="O96" s="49"/>
      <c r="P96" s="46"/>
      <c r="Q96" s="46">
        <v>0.1569</v>
      </c>
      <c r="R96" s="53">
        <v>0.150524449841214</v>
      </c>
      <c r="S96" s="53">
        <v>0.163026408903588</v>
      </c>
      <c r="T96" s="49"/>
      <c r="U96" s="49"/>
      <c r="V96" s="49"/>
    </row>
    <row r="97">
      <c r="A97" s="94" t="s">
        <v>88</v>
      </c>
      <c r="B97" s="49"/>
      <c r="C97" s="49"/>
      <c r="D97" s="46"/>
      <c r="E97" s="46">
        <v>0.1666</v>
      </c>
      <c r="F97" s="53">
        <v>0.097609220875899</v>
      </c>
      <c r="G97" s="53">
        <v>0.214437776522701</v>
      </c>
      <c r="H97" s="49"/>
      <c r="I97" s="49"/>
      <c r="J97" s="46"/>
      <c r="K97" s="46">
        <v>0.1835</v>
      </c>
      <c r="L97" s="53">
        <v>0.120267410382032</v>
      </c>
      <c r="M97" s="53">
        <v>0.229957061209261</v>
      </c>
      <c r="N97" s="49"/>
      <c r="O97" s="49"/>
      <c r="P97" s="46"/>
      <c r="Q97" s="46">
        <v>0.1635</v>
      </c>
      <c r="R97" s="53">
        <v>0.136015624102527</v>
      </c>
      <c r="S97" s="53">
        <v>0.186987299033918</v>
      </c>
      <c r="T97" s="49"/>
      <c r="U97" s="49"/>
      <c r="V97" s="49"/>
    </row>
    <row r="98">
      <c r="A98" s="94" t="s">
        <v>89</v>
      </c>
      <c r="B98" s="49"/>
      <c r="C98" s="49"/>
      <c r="D98" s="46"/>
      <c r="E98" s="46">
        <v>0.1834</v>
      </c>
      <c r="F98" s="53">
        <v>0.174641232244851</v>
      </c>
      <c r="G98" s="53">
        <v>0.191759119730979</v>
      </c>
      <c r="H98" s="49"/>
      <c r="I98" s="49"/>
      <c r="J98" s="46"/>
      <c r="K98" s="46">
        <v>0.1874</v>
      </c>
      <c r="L98" s="53">
        <v>0.1541128158201</v>
      </c>
      <c r="M98" s="53">
        <v>0.21560788482799</v>
      </c>
      <c r="N98" s="49"/>
      <c r="O98" s="49"/>
      <c r="P98" s="46"/>
      <c r="Q98" s="46">
        <v>0.1781</v>
      </c>
      <c r="R98" s="53">
        <v>0.153256680115419</v>
      </c>
      <c r="S98" s="53">
        <v>0.199878988390476</v>
      </c>
      <c r="T98" s="49"/>
      <c r="U98" s="49"/>
      <c r="V98" s="49"/>
    </row>
    <row r="99">
      <c r="A99" s="96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</row>
    <row r="100">
      <c r="A100" s="96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</row>
    <row r="101">
      <c r="A101" s="96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</row>
    <row r="102">
      <c r="A102" s="96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</row>
    <row r="103">
      <c r="A103" s="96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</row>
    <row r="104">
      <c r="A104" s="96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</row>
    <row r="105">
      <c r="A105" s="96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</row>
    <row r="106">
      <c r="A106" s="96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</row>
    <row r="107">
      <c r="A107" s="96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</row>
    <row r="108">
      <c r="A108" s="96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</row>
    <row r="109">
      <c r="A109" s="96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</row>
    <row r="110">
      <c r="A110" s="96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</row>
    <row r="111">
      <c r="A111" s="96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</row>
    <row r="112">
      <c r="A112" s="96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</row>
    <row r="113">
      <c r="A113" s="96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</row>
    <row r="114">
      <c r="A114" s="96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</row>
    <row r="115">
      <c r="A115" s="96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</row>
    <row r="116">
      <c r="A116" s="96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</row>
    <row r="117">
      <c r="A117" s="96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</row>
    <row r="118">
      <c r="A118" s="96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</row>
    <row r="119">
      <c r="A119" s="96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</row>
    <row r="120">
      <c r="A120" s="96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</row>
    <row r="121">
      <c r="A121" s="96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</row>
    <row r="122">
      <c r="A122" s="96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</row>
    <row r="123">
      <c r="A123" s="96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</row>
    <row r="124">
      <c r="A124" s="96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</row>
    <row r="125">
      <c r="A125" s="96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</row>
    <row r="126">
      <c r="A126" s="96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</row>
    <row r="127">
      <c r="A127" s="96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</row>
    <row r="128">
      <c r="A128" s="96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</row>
    <row r="129">
      <c r="A129" s="96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</row>
    <row r="130">
      <c r="A130" s="96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</row>
    <row r="131">
      <c r="A131" s="96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</row>
    <row r="132">
      <c r="A132" s="96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>
      <c r="A133" s="96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</row>
    <row r="134">
      <c r="A134" s="96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</row>
    <row r="135">
      <c r="A135" s="96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>
      <c r="A136" s="96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>
      <c r="A137" s="96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>
      <c r="A138" s="96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>
      <c r="A139" s="96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</row>
    <row r="140">
      <c r="A140" s="96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</row>
    <row r="141">
      <c r="A141" s="96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</row>
    <row r="142">
      <c r="A142" s="96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</row>
    <row r="143">
      <c r="A143" s="96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</row>
    <row r="144">
      <c r="A144" s="96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</row>
    <row r="145">
      <c r="A145" s="96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</row>
    <row r="146">
      <c r="A146" s="96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</row>
    <row r="147">
      <c r="A147" s="96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</row>
    <row r="148">
      <c r="A148" s="96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</row>
    <row r="149">
      <c r="A149" s="96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</row>
    <row r="150">
      <c r="A150" s="96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</row>
    <row r="151">
      <c r="A151" s="96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</row>
    <row r="152">
      <c r="A152" s="96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</row>
    <row r="153">
      <c r="A153" s="96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</row>
    <row r="154">
      <c r="A154" s="96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</row>
    <row r="155">
      <c r="A155" s="96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</row>
    <row r="156">
      <c r="A156" s="96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</row>
    <row r="157">
      <c r="A157" s="96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</row>
    <row r="158">
      <c r="A158" s="96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</row>
    <row r="159">
      <c r="A159" s="96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</row>
    <row r="160">
      <c r="A160" s="96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</row>
    <row r="161">
      <c r="A161" s="96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</row>
    <row r="162">
      <c r="A162" s="96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</row>
    <row r="163">
      <c r="A163" s="96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</row>
    <row r="164">
      <c r="A164" s="96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</row>
    <row r="165">
      <c r="A165" s="96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</row>
    <row r="166">
      <c r="A166" s="96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</row>
    <row r="167">
      <c r="A167" s="96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</row>
    <row r="168">
      <c r="A168" s="96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</row>
    <row r="169">
      <c r="A169" s="96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</row>
    <row r="170">
      <c r="A170" s="96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</row>
    <row r="171">
      <c r="A171" s="96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</row>
    <row r="172">
      <c r="A172" s="96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</row>
    <row r="173">
      <c r="A173" s="96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</row>
    <row r="174">
      <c r="A174" s="96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</row>
    <row r="175">
      <c r="A175" s="96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</row>
    <row r="176">
      <c r="A176" s="96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</row>
    <row r="177">
      <c r="A177" s="96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</row>
    <row r="178">
      <c r="A178" s="96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</row>
    <row r="179">
      <c r="A179" s="96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</row>
    <row r="180">
      <c r="A180" s="96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</row>
    <row r="181">
      <c r="A181" s="96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</row>
    <row r="182">
      <c r="A182" s="96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</row>
    <row r="183">
      <c r="A183" s="96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</row>
    <row r="184">
      <c r="A184" s="96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>
      <c r="A185" s="96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>
      <c r="A186" s="96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</row>
    <row r="187">
      <c r="A187" s="96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8">
      <c r="A188" s="96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</row>
    <row r="189">
      <c r="A189" s="96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</row>
    <row r="190">
      <c r="A190" s="96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</row>
    <row r="191">
      <c r="A191" s="96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</row>
    <row r="192">
      <c r="A192" s="96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</row>
    <row r="193">
      <c r="A193" s="96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</row>
    <row r="194">
      <c r="A194" s="96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</row>
    <row r="195">
      <c r="A195" s="96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</row>
    <row r="196">
      <c r="A196" s="96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</row>
    <row r="197">
      <c r="A197" s="96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</row>
    <row r="198">
      <c r="A198" s="96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</row>
    <row r="199">
      <c r="A199" s="96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</row>
    <row r="200">
      <c r="A200" s="96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</row>
    <row r="201">
      <c r="A201" s="96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</row>
    <row r="202">
      <c r="A202" s="96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</row>
    <row r="203">
      <c r="A203" s="96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</row>
    <row r="204">
      <c r="A204" s="96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</row>
    <row r="205">
      <c r="A205" s="96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</row>
    <row r="206">
      <c r="A206" s="96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</row>
    <row r="207">
      <c r="A207" s="96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</row>
    <row r="208">
      <c r="A208" s="96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</row>
    <row r="209">
      <c r="A209" s="96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</row>
    <row r="210">
      <c r="A210" s="96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</row>
    <row r="211">
      <c r="A211" s="96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</row>
    <row r="212">
      <c r="A212" s="96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</row>
    <row r="213">
      <c r="A213" s="96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</row>
    <row r="214">
      <c r="A214" s="96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</row>
    <row r="215">
      <c r="A215" s="96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>
      <c r="A216" s="96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>
      <c r="A217" s="96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</row>
    <row r="218">
      <c r="A218" s="96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</row>
    <row r="219">
      <c r="A219" s="96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</row>
    <row r="220">
      <c r="A220" s="96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</row>
    <row r="221">
      <c r="A221" s="96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</row>
    <row r="222">
      <c r="A222" s="96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</row>
    <row r="223">
      <c r="A223" s="96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</row>
    <row r="224">
      <c r="A224" s="96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</row>
    <row r="225">
      <c r="A225" s="96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</row>
    <row r="226">
      <c r="A226" s="96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</row>
    <row r="227">
      <c r="A227" s="96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</row>
    <row r="228">
      <c r="A228" s="96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</row>
    <row r="229">
      <c r="A229" s="96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</row>
    <row r="230">
      <c r="A230" s="96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</row>
    <row r="231">
      <c r="A231" s="96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</row>
    <row r="232">
      <c r="A232" s="96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</row>
    <row r="233">
      <c r="A233" s="96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</row>
    <row r="234">
      <c r="A234" s="96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</row>
    <row r="235">
      <c r="A235" s="96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</row>
    <row r="236">
      <c r="A236" s="96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</row>
    <row r="237">
      <c r="A237" s="96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</row>
    <row r="238">
      <c r="A238" s="96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</row>
    <row r="239">
      <c r="A239" s="96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</row>
    <row r="240">
      <c r="A240" s="96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</row>
    <row r="241">
      <c r="A241" s="96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>
      <c r="A242" s="96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</row>
    <row r="243">
      <c r="A243" s="96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</row>
    <row r="244">
      <c r="A244" s="96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</row>
    <row r="245">
      <c r="A245" s="96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</row>
    <row r="246">
      <c r="A246" s="96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</row>
    <row r="247">
      <c r="A247" s="96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</row>
    <row r="248">
      <c r="A248" s="96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</row>
    <row r="249">
      <c r="A249" s="96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</row>
    <row r="250">
      <c r="A250" s="96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</row>
    <row r="251">
      <c r="A251" s="96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</row>
    <row r="252">
      <c r="A252" s="96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</row>
    <row r="253">
      <c r="A253" s="96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</row>
    <row r="254">
      <c r="A254" s="96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</row>
    <row r="255">
      <c r="A255" s="96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</row>
    <row r="256">
      <c r="A256" s="96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</row>
    <row r="257">
      <c r="A257" s="96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</row>
    <row r="258">
      <c r="A258" s="96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</row>
    <row r="259">
      <c r="A259" s="96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</row>
    <row r="260">
      <c r="A260" s="96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</row>
    <row r="261">
      <c r="A261" s="96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</row>
    <row r="262">
      <c r="A262" s="96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</row>
    <row r="263">
      <c r="A263" s="96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</row>
    <row r="264">
      <c r="A264" s="96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</row>
    <row r="265">
      <c r="A265" s="96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</row>
    <row r="266">
      <c r="A266" s="96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</row>
    <row r="267">
      <c r="A267" s="96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</row>
    <row r="268">
      <c r="A268" s="96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</row>
    <row r="269">
      <c r="A269" s="96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</row>
    <row r="270">
      <c r="A270" s="96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</row>
    <row r="271">
      <c r="A271" s="96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</row>
    <row r="272">
      <c r="A272" s="96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</row>
    <row r="273">
      <c r="A273" s="96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</row>
    <row r="274">
      <c r="A274" s="96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</row>
    <row r="275">
      <c r="A275" s="96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</row>
    <row r="276">
      <c r="A276" s="96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</row>
    <row r="277">
      <c r="A277" s="96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</row>
    <row r="278">
      <c r="A278" s="96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</row>
    <row r="279">
      <c r="A279" s="96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</row>
    <row r="280">
      <c r="A280" s="96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</row>
    <row r="281">
      <c r="A281" s="96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</row>
    <row r="282">
      <c r="A282" s="96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</row>
    <row r="283">
      <c r="A283" s="96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</row>
    <row r="284">
      <c r="A284" s="96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</row>
    <row r="285">
      <c r="A285" s="96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</row>
    <row r="286">
      <c r="A286" s="96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</row>
    <row r="287">
      <c r="A287" s="96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</row>
    <row r="288">
      <c r="A288" s="96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</row>
    <row r="289">
      <c r="A289" s="96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</row>
    <row r="290">
      <c r="A290" s="96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</row>
    <row r="291">
      <c r="A291" s="96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</row>
    <row r="292">
      <c r="A292" s="96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</row>
    <row r="293">
      <c r="A293" s="96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</row>
    <row r="294">
      <c r="A294" s="96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</row>
    <row r="295">
      <c r="A295" s="96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</row>
    <row r="296">
      <c r="A296" s="96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</row>
    <row r="297">
      <c r="A297" s="96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</row>
    <row r="298">
      <c r="A298" s="96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</row>
    <row r="299">
      <c r="A299" s="96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</row>
    <row r="300">
      <c r="A300" s="96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</row>
    <row r="301">
      <c r="A301" s="96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</row>
    <row r="302">
      <c r="A302" s="96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</row>
    <row r="303">
      <c r="A303" s="96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</row>
    <row r="304">
      <c r="A304" s="96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</row>
    <row r="305">
      <c r="A305" s="96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</row>
    <row r="306">
      <c r="A306" s="96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</row>
    <row r="307">
      <c r="A307" s="96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</row>
    <row r="308">
      <c r="A308" s="96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</row>
    <row r="309">
      <c r="A309" s="96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</row>
    <row r="310">
      <c r="A310" s="96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</row>
    <row r="311">
      <c r="A311" s="96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</row>
    <row r="312">
      <c r="A312" s="96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</row>
    <row r="313">
      <c r="A313" s="96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</row>
    <row r="314">
      <c r="A314" s="96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</row>
    <row r="315">
      <c r="A315" s="96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</row>
    <row r="316">
      <c r="A316" s="96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</row>
    <row r="317">
      <c r="A317" s="96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</row>
    <row r="318">
      <c r="A318" s="96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</row>
    <row r="319">
      <c r="A319" s="96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</row>
    <row r="320">
      <c r="A320" s="96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</row>
    <row r="321">
      <c r="A321" s="96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</row>
    <row r="322">
      <c r="A322" s="96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</row>
    <row r="323">
      <c r="A323" s="96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</row>
    <row r="324">
      <c r="A324" s="96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</row>
    <row r="325">
      <c r="A325" s="96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</row>
    <row r="326">
      <c r="A326" s="96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</row>
    <row r="327">
      <c r="A327" s="96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</row>
    <row r="328">
      <c r="A328" s="96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</row>
    <row r="329">
      <c r="A329" s="96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</row>
    <row r="330">
      <c r="A330" s="96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</row>
    <row r="331">
      <c r="A331" s="96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</row>
    <row r="332">
      <c r="A332" s="96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</row>
    <row r="333">
      <c r="A333" s="96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</row>
    <row r="334">
      <c r="A334" s="96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</row>
    <row r="335">
      <c r="A335" s="96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</row>
    <row r="336">
      <c r="A336" s="96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</row>
    <row r="337">
      <c r="A337" s="96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</row>
    <row r="338">
      <c r="A338" s="96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</row>
    <row r="339">
      <c r="A339" s="96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</row>
    <row r="340">
      <c r="A340" s="96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</row>
    <row r="341">
      <c r="A341" s="96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</row>
    <row r="342">
      <c r="A342" s="96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</row>
    <row r="343">
      <c r="A343" s="96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</row>
    <row r="344">
      <c r="A344" s="96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</row>
    <row r="345">
      <c r="A345" s="96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</row>
    <row r="346">
      <c r="A346" s="96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</row>
    <row r="347">
      <c r="A347" s="96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</row>
    <row r="348">
      <c r="A348" s="96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</row>
    <row r="349">
      <c r="A349" s="96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</row>
    <row r="350">
      <c r="A350" s="96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</row>
    <row r="351">
      <c r="A351" s="96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</row>
    <row r="352">
      <c r="A352" s="96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</row>
    <row r="353">
      <c r="A353" s="96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</row>
    <row r="354">
      <c r="A354" s="96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</row>
    <row r="355">
      <c r="A355" s="96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</row>
    <row r="356">
      <c r="A356" s="96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</row>
    <row r="357">
      <c r="A357" s="96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</row>
    <row r="358">
      <c r="A358" s="96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</row>
    <row r="359">
      <c r="A359" s="96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</row>
    <row r="360">
      <c r="A360" s="96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</row>
    <row r="361">
      <c r="A361" s="96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</row>
    <row r="362">
      <c r="A362" s="96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</row>
    <row r="363">
      <c r="A363" s="96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</row>
    <row r="364">
      <c r="A364" s="96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</row>
    <row r="365">
      <c r="A365" s="96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</row>
    <row r="366">
      <c r="A366" s="96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</row>
    <row r="367">
      <c r="A367" s="96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</row>
    <row r="368">
      <c r="A368" s="96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</row>
    <row r="369">
      <c r="A369" s="96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</row>
    <row r="370">
      <c r="A370" s="96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</row>
    <row r="371">
      <c r="A371" s="96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</row>
    <row r="372">
      <c r="A372" s="96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</row>
    <row r="373">
      <c r="A373" s="96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</row>
    <row r="374">
      <c r="A374" s="96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</row>
    <row r="375">
      <c r="A375" s="96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</row>
    <row r="376">
      <c r="A376" s="96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</row>
    <row r="377">
      <c r="A377" s="96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</row>
    <row r="378">
      <c r="A378" s="96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</row>
    <row r="379">
      <c r="A379" s="96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</row>
    <row r="380">
      <c r="A380" s="96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</row>
    <row r="381">
      <c r="A381" s="96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</row>
    <row r="382">
      <c r="A382" s="96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</row>
    <row r="383">
      <c r="A383" s="96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</row>
    <row r="384">
      <c r="A384" s="96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</row>
    <row r="385">
      <c r="A385" s="96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</row>
    <row r="386">
      <c r="A386" s="96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</row>
    <row r="387">
      <c r="A387" s="96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</row>
    <row r="388">
      <c r="A388" s="96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</row>
    <row r="389">
      <c r="A389" s="96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</row>
    <row r="390">
      <c r="A390" s="96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</row>
    <row r="391">
      <c r="A391" s="96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</row>
    <row r="392">
      <c r="A392" s="96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</row>
    <row r="393">
      <c r="A393" s="96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</row>
    <row r="394">
      <c r="A394" s="96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</row>
    <row r="395">
      <c r="A395" s="96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</row>
    <row r="396">
      <c r="A396" s="96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</row>
    <row r="397">
      <c r="A397" s="96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</row>
    <row r="398">
      <c r="A398" s="96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</row>
    <row r="399">
      <c r="A399" s="96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</row>
    <row r="400">
      <c r="A400" s="96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</row>
    <row r="401">
      <c r="A401" s="96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</row>
    <row r="402">
      <c r="A402" s="96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</row>
    <row r="403">
      <c r="A403" s="96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</row>
    <row r="404">
      <c r="A404" s="96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</row>
    <row r="405">
      <c r="A405" s="96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</row>
    <row r="406">
      <c r="A406" s="96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</row>
    <row r="407">
      <c r="A407" s="96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</row>
    <row r="408">
      <c r="A408" s="96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</row>
    <row r="409">
      <c r="A409" s="96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</row>
    <row r="410">
      <c r="A410" s="96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</row>
    <row r="411">
      <c r="A411" s="96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</row>
    <row r="412">
      <c r="A412" s="96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</row>
    <row r="413">
      <c r="A413" s="96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</row>
    <row r="414">
      <c r="A414" s="96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</row>
    <row r="415">
      <c r="A415" s="96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</row>
    <row r="416">
      <c r="A416" s="96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</row>
    <row r="417">
      <c r="A417" s="96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</row>
    <row r="418">
      <c r="A418" s="96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</row>
    <row r="419">
      <c r="A419" s="96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</row>
    <row r="420">
      <c r="A420" s="96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</row>
    <row r="421">
      <c r="A421" s="96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</row>
    <row r="422">
      <c r="A422" s="96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</row>
    <row r="423">
      <c r="A423" s="96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</row>
    <row r="424">
      <c r="A424" s="96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</row>
    <row r="425">
      <c r="A425" s="96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</row>
    <row r="426">
      <c r="A426" s="96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</row>
    <row r="427">
      <c r="A427" s="96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</row>
    <row r="428">
      <c r="A428" s="96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</row>
    <row r="429">
      <c r="A429" s="96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</row>
    <row r="430">
      <c r="A430" s="96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</row>
    <row r="431">
      <c r="A431" s="96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</row>
    <row r="432">
      <c r="A432" s="96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</row>
    <row r="433">
      <c r="A433" s="96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</row>
    <row r="434">
      <c r="A434" s="96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</row>
    <row r="435">
      <c r="A435" s="96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</row>
    <row r="436">
      <c r="A436" s="96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</row>
    <row r="437">
      <c r="A437" s="96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</row>
    <row r="438">
      <c r="A438" s="96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</row>
    <row r="439">
      <c r="A439" s="96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</row>
    <row r="440">
      <c r="A440" s="96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</row>
    <row r="441">
      <c r="A441" s="96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</row>
    <row r="442">
      <c r="A442" s="96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</row>
    <row r="443">
      <c r="A443" s="96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</row>
    <row r="444">
      <c r="A444" s="96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</row>
    <row r="445">
      <c r="A445" s="96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</row>
    <row r="446">
      <c r="A446" s="96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</row>
    <row r="447">
      <c r="A447" s="96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</row>
    <row r="448">
      <c r="A448" s="96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</row>
    <row r="449">
      <c r="A449" s="96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</row>
    <row r="450">
      <c r="A450" s="96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</row>
    <row r="451">
      <c r="A451" s="96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</row>
    <row r="452">
      <c r="A452" s="96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</row>
    <row r="453">
      <c r="A453" s="96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</row>
    <row r="454">
      <c r="A454" s="96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</row>
    <row r="455">
      <c r="A455" s="96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</row>
    <row r="456">
      <c r="A456" s="96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</row>
    <row r="457">
      <c r="A457" s="96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</row>
    <row r="458">
      <c r="A458" s="96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</row>
    <row r="459">
      <c r="A459" s="96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</row>
    <row r="460">
      <c r="A460" s="96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</row>
    <row r="461">
      <c r="A461" s="96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</row>
    <row r="462">
      <c r="A462" s="96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</row>
    <row r="463">
      <c r="A463" s="96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</row>
    <row r="464">
      <c r="A464" s="96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</row>
    <row r="465">
      <c r="A465" s="96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</row>
    <row r="466">
      <c r="A466" s="96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</row>
    <row r="467">
      <c r="A467" s="96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</row>
    <row r="468">
      <c r="A468" s="96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</row>
    <row r="469">
      <c r="A469" s="96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</row>
    <row r="470">
      <c r="A470" s="96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</row>
    <row r="471">
      <c r="A471" s="96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</row>
    <row r="472">
      <c r="A472" s="96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</row>
    <row r="473">
      <c r="A473" s="96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</row>
    <row r="474">
      <c r="A474" s="96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</row>
    <row r="475">
      <c r="A475" s="96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</row>
    <row r="476">
      <c r="A476" s="96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</row>
    <row r="477">
      <c r="A477" s="96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</row>
    <row r="478">
      <c r="A478" s="96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</row>
    <row r="479">
      <c r="A479" s="96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</row>
    <row r="480">
      <c r="A480" s="96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</row>
    <row r="481">
      <c r="A481" s="96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</row>
    <row r="482">
      <c r="A482" s="96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</row>
    <row r="483">
      <c r="A483" s="96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</row>
    <row r="484">
      <c r="A484" s="96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</row>
    <row r="485">
      <c r="A485" s="96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</row>
    <row r="486">
      <c r="A486" s="96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</row>
    <row r="487">
      <c r="A487" s="96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</row>
    <row r="488">
      <c r="A488" s="96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</row>
    <row r="489">
      <c r="A489" s="96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</row>
    <row r="490">
      <c r="A490" s="96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</row>
    <row r="491">
      <c r="A491" s="96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</row>
    <row r="492">
      <c r="A492" s="96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</row>
    <row r="493">
      <c r="A493" s="96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</row>
    <row r="494">
      <c r="A494" s="96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</row>
    <row r="495">
      <c r="A495" s="96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</row>
    <row r="496">
      <c r="A496" s="96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</row>
    <row r="497">
      <c r="A497" s="96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</row>
    <row r="498">
      <c r="A498" s="96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</row>
    <row r="499">
      <c r="A499" s="96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</row>
    <row r="500">
      <c r="A500" s="96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</row>
    <row r="501">
      <c r="A501" s="96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</row>
    <row r="502">
      <c r="A502" s="96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</row>
    <row r="503">
      <c r="A503" s="96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</row>
    <row r="504">
      <c r="A504" s="96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</row>
    <row r="505">
      <c r="A505" s="96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</row>
    <row r="506">
      <c r="A506" s="96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</row>
    <row r="507">
      <c r="A507" s="96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</row>
    <row r="508">
      <c r="A508" s="96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</row>
    <row r="509">
      <c r="A509" s="96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</row>
    <row r="510">
      <c r="A510" s="96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</row>
    <row r="511">
      <c r="A511" s="96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</row>
    <row r="512">
      <c r="A512" s="96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</row>
    <row r="513">
      <c r="A513" s="96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</row>
    <row r="514">
      <c r="A514" s="96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</row>
    <row r="515">
      <c r="A515" s="96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</row>
    <row r="516">
      <c r="A516" s="96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</row>
    <row r="517">
      <c r="A517" s="96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</row>
    <row r="518">
      <c r="A518" s="96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</row>
    <row r="519">
      <c r="A519" s="96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</row>
    <row r="520">
      <c r="A520" s="96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</row>
    <row r="521">
      <c r="A521" s="96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</row>
    <row r="522">
      <c r="A522" s="96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</row>
    <row r="523">
      <c r="A523" s="96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</row>
    <row r="524">
      <c r="A524" s="96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</row>
    <row r="525">
      <c r="A525" s="96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</row>
    <row r="526">
      <c r="A526" s="96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</row>
    <row r="527">
      <c r="A527" s="96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</row>
    <row r="528">
      <c r="A528" s="96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</row>
    <row r="529">
      <c r="A529" s="96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</row>
    <row r="530">
      <c r="A530" s="96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</row>
    <row r="531">
      <c r="A531" s="96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</row>
    <row r="532">
      <c r="A532" s="96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</row>
    <row r="533">
      <c r="A533" s="96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</row>
    <row r="534">
      <c r="A534" s="96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</row>
    <row r="535">
      <c r="A535" s="96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</row>
    <row r="536">
      <c r="A536" s="96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</row>
    <row r="537">
      <c r="A537" s="96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</row>
    <row r="538">
      <c r="A538" s="96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</row>
    <row r="539">
      <c r="A539" s="96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</row>
    <row r="540">
      <c r="A540" s="96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</row>
    <row r="541">
      <c r="A541" s="96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</row>
    <row r="542">
      <c r="A542" s="96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</row>
    <row r="543">
      <c r="A543" s="96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</row>
    <row r="544">
      <c r="A544" s="96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</row>
    <row r="545">
      <c r="A545" s="96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</row>
    <row r="546">
      <c r="A546" s="96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</row>
    <row r="547">
      <c r="A547" s="96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</row>
    <row r="548">
      <c r="A548" s="96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</row>
    <row r="549">
      <c r="A549" s="96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</row>
    <row r="550">
      <c r="A550" s="96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</row>
    <row r="551">
      <c r="A551" s="96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</row>
    <row r="552">
      <c r="A552" s="96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</row>
    <row r="553">
      <c r="A553" s="96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</row>
    <row r="554">
      <c r="A554" s="96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</row>
    <row r="555">
      <c r="A555" s="96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</row>
    <row r="556">
      <c r="A556" s="96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</row>
    <row r="557">
      <c r="A557" s="96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</row>
    <row r="558">
      <c r="A558" s="96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</row>
    <row r="559">
      <c r="A559" s="96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</row>
    <row r="560">
      <c r="A560" s="96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</row>
    <row r="561">
      <c r="A561" s="96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</row>
    <row r="562">
      <c r="A562" s="96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</row>
    <row r="563">
      <c r="A563" s="96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</row>
    <row r="564">
      <c r="A564" s="96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</row>
    <row r="565">
      <c r="A565" s="96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</row>
    <row r="566">
      <c r="A566" s="96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</row>
    <row r="567">
      <c r="A567" s="96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</row>
    <row r="568">
      <c r="A568" s="96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</row>
    <row r="569">
      <c r="A569" s="96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</row>
    <row r="570">
      <c r="A570" s="96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</row>
    <row r="571">
      <c r="A571" s="96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</row>
    <row r="572">
      <c r="A572" s="96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</row>
    <row r="573">
      <c r="A573" s="96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</row>
    <row r="574">
      <c r="A574" s="96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</row>
    <row r="575">
      <c r="A575" s="96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</row>
    <row r="576">
      <c r="A576" s="96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</row>
    <row r="577">
      <c r="A577" s="96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</row>
    <row r="578">
      <c r="A578" s="96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</row>
    <row r="579">
      <c r="A579" s="96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</row>
    <row r="580">
      <c r="A580" s="96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</row>
    <row r="581">
      <c r="A581" s="96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</row>
    <row r="582">
      <c r="A582" s="96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</row>
    <row r="583">
      <c r="A583" s="96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</row>
    <row r="584">
      <c r="A584" s="96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</row>
    <row r="585">
      <c r="A585" s="96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</row>
    <row r="586">
      <c r="A586" s="96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</row>
    <row r="587">
      <c r="A587" s="96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</row>
    <row r="588">
      <c r="A588" s="96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</row>
    <row r="589">
      <c r="A589" s="96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</row>
    <row r="590">
      <c r="A590" s="96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</row>
    <row r="591">
      <c r="A591" s="96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</row>
    <row r="592">
      <c r="A592" s="96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</row>
    <row r="593">
      <c r="A593" s="96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</row>
    <row r="594">
      <c r="A594" s="96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</row>
    <row r="595">
      <c r="A595" s="96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</row>
    <row r="596">
      <c r="A596" s="96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</row>
    <row r="597">
      <c r="A597" s="96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</row>
    <row r="598">
      <c r="A598" s="96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</row>
    <row r="599">
      <c r="A599" s="96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</row>
    <row r="600">
      <c r="A600" s="96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</row>
    <row r="601">
      <c r="A601" s="96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</row>
    <row r="602">
      <c r="A602" s="96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</row>
    <row r="603">
      <c r="A603" s="96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</row>
    <row r="604">
      <c r="A604" s="96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</row>
    <row r="605">
      <c r="A605" s="96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</row>
    <row r="606">
      <c r="A606" s="96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</row>
    <row r="607">
      <c r="A607" s="96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</row>
    <row r="608">
      <c r="A608" s="96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</row>
    <row r="609">
      <c r="A609" s="96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</row>
    <row r="610">
      <c r="A610" s="96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</row>
    <row r="611">
      <c r="A611" s="96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</row>
    <row r="612">
      <c r="A612" s="96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</row>
    <row r="613">
      <c r="A613" s="96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</row>
    <row r="614">
      <c r="A614" s="96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</row>
    <row r="615">
      <c r="A615" s="96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</row>
    <row r="616">
      <c r="A616" s="96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</row>
    <row r="617">
      <c r="A617" s="96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</row>
    <row r="618">
      <c r="A618" s="96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</row>
    <row r="619">
      <c r="A619" s="96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</row>
    <row r="620">
      <c r="A620" s="96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</row>
    <row r="621">
      <c r="A621" s="96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</row>
    <row r="622">
      <c r="A622" s="96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</row>
    <row r="623">
      <c r="A623" s="96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</row>
    <row r="624">
      <c r="A624" s="96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</row>
    <row r="625">
      <c r="A625" s="96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</row>
    <row r="626">
      <c r="A626" s="96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</row>
    <row r="627">
      <c r="A627" s="96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</row>
    <row r="628">
      <c r="A628" s="96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</row>
    <row r="629">
      <c r="A629" s="96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</row>
    <row r="630">
      <c r="A630" s="96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</row>
    <row r="631">
      <c r="A631" s="96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</row>
    <row r="632">
      <c r="A632" s="96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</row>
    <row r="633">
      <c r="A633" s="96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</row>
    <row r="634">
      <c r="A634" s="96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</row>
    <row r="635">
      <c r="A635" s="96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</row>
    <row r="636">
      <c r="A636" s="96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</row>
    <row r="637">
      <c r="A637" s="96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</row>
    <row r="638">
      <c r="A638" s="96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</row>
    <row r="639">
      <c r="A639" s="96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</row>
    <row r="640">
      <c r="A640" s="96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</row>
    <row r="641">
      <c r="A641" s="96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</row>
    <row r="642">
      <c r="A642" s="96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</row>
    <row r="643">
      <c r="A643" s="96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</row>
    <row r="644">
      <c r="A644" s="96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</row>
    <row r="645">
      <c r="A645" s="96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</row>
    <row r="646">
      <c r="A646" s="96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</row>
    <row r="647">
      <c r="A647" s="96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</row>
    <row r="648">
      <c r="A648" s="96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</row>
    <row r="649">
      <c r="A649" s="96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</row>
    <row r="650">
      <c r="A650" s="96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</row>
    <row r="651">
      <c r="A651" s="96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</row>
    <row r="652">
      <c r="A652" s="96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</row>
    <row r="653">
      <c r="A653" s="96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</row>
    <row r="654">
      <c r="A654" s="96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</row>
    <row r="655">
      <c r="A655" s="96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</row>
    <row r="656">
      <c r="A656" s="96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</row>
    <row r="657">
      <c r="A657" s="96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</row>
    <row r="658">
      <c r="A658" s="96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</row>
    <row r="659">
      <c r="A659" s="96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</row>
    <row r="660">
      <c r="A660" s="96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</row>
    <row r="661">
      <c r="A661" s="96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</row>
    <row r="662">
      <c r="A662" s="96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</row>
    <row r="663">
      <c r="A663" s="96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</row>
    <row r="664">
      <c r="A664" s="96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</row>
    <row r="665">
      <c r="A665" s="96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</row>
    <row r="666">
      <c r="A666" s="96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</row>
    <row r="667">
      <c r="A667" s="96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</row>
    <row r="668">
      <c r="A668" s="96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</row>
    <row r="669">
      <c r="A669" s="96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</row>
    <row r="670">
      <c r="A670" s="96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</row>
    <row r="671">
      <c r="A671" s="96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</row>
    <row r="672">
      <c r="A672" s="96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</row>
    <row r="673">
      <c r="A673" s="96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</row>
    <row r="674">
      <c r="A674" s="96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</row>
    <row r="675">
      <c r="A675" s="96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</row>
    <row r="676">
      <c r="A676" s="96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</row>
    <row r="677">
      <c r="A677" s="96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</row>
    <row r="678">
      <c r="A678" s="96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</row>
    <row r="679">
      <c r="A679" s="96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</row>
    <row r="680">
      <c r="A680" s="96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</row>
    <row r="681">
      <c r="A681" s="96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</row>
    <row r="682">
      <c r="A682" s="96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</row>
    <row r="683">
      <c r="A683" s="96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</row>
    <row r="684">
      <c r="A684" s="96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</row>
    <row r="685">
      <c r="A685" s="96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</row>
    <row r="686">
      <c r="A686" s="96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</row>
    <row r="687">
      <c r="A687" s="96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</row>
    <row r="688">
      <c r="A688" s="96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</row>
    <row r="689">
      <c r="A689" s="96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</row>
    <row r="690">
      <c r="A690" s="96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</row>
    <row r="691">
      <c r="A691" s="96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</row>
    <row r="692">
      <c r="A692" s="96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</row>
    <row r="693">
      <c r="A693" s="96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</row>
    <row r="694">
      <c r="A694" s="96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</row>
    <row r="695">
      <c r="A695" s="96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</row>
    <row r="696">
      <c r="A696" s="96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</row>
    <row r="697">
      <c r="A697" s="96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</row>
    <row r="698">
      <c r="A698" s="96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</row>
    <row r="699">
      <c r="A699" s="96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</row>
    <row r="700">
      <c r="A700" s="96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</row>
    <row r="701">
      <c r="A701" s="96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</row>
    <row r="702">
      <c r="A702" s="96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</row>
    <row r="703">
      <c r="A703" s="96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</row>
    <row r="704">
      <c r="A704" s="96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</row>
    <row r="705">
      <c r="A705" s="96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</row>
    <row r="706">
      <c r="A706" s="96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</row>
    <row r="707">
      <c r="A707" s="96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</row>
    <row r="708">
      <c r="A708" s="96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</row>
    <row r="709">
      <c r="A709" s="96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</row>
    <row r="710">
      <c r="A710" s="96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</row>
    <row r="711">
      <c r="A711" s="96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</row>
    <row r="712">
      <c r="A712" s="96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</row>
    <row r="713">
      <c r="A713" s="96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</row>
    <row r="714">
      <c r="A714" s="96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</row>
    <row r="715">
      <c r="A715" s="96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</row>
    <row r="716">
      <c r="A716" s="96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</row>
    <row r="717">
      <c r="A717" s="96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</row>
    <row r="718">
      <c r="A718" s="96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</row>
    <row r="719">
      <c r="A719" s="96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</row>
    <row r="720">
      <c r="A720" s="96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</row>
    <row r="721">
      <c r="A721" s="96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</row>
    <row r="722">
      <c r="A722" s="96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</row>
    <row r="723">
      <c r="A723" s="96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</row>
    <row r="724">
      <c r="A724" s="96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</row>
    <row r="725">
      <c r="A725" s="96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</row>
    <row r="726">
      <c r="A726" s="96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</row>
    <row r="727">
      <c r="A727" s="96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</row>
    <row r="728">
      <c r="A728" s="96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</row>
    <row r="729">
      <c r="A729" s="96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</row>
    <row r="730">
      <c r="A730" s="96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</row>
    <row r="731">
      <c r="A731" s="96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</row>
    <row r="732">
      <c r="A732" s="96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</row>
    <row r="733">
      <c r="A733" s="96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</row>
    <row r="734">
      <c r="A734" s="96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</row>
    <row r="735">
      <c r="A735" s="96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</row>
    <row r="736">
      <c r="A736" s="96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</row>
    <row r="737">
      <c r="A737" s="96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</row>
    <row r="738">
      <c r="A738" s="96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</row>
    <row r="739">
      <c r="A739" s="96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</row>
    <row r="740">
      <c r="A740" s="96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</row>
    <row r="741">
      <c r="A741" s="96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</row>
    <row r="742">
      <c r="A742" s="96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</row>
    <row r="743">
      <c r="A743" s="96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</row>
    <row r="744">
      <c r="A744" s="96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</row>
    <row r="745">
      <c r="A745" s="96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</row>
    <row r="746">
      <c r="A746" s="96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</row>
    <row r="747">
      <c r="A747" s="96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</row>
    <row r="748">
      <c r="A748" s="96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</row>
    <row r="749">
      <c r="A749" s="96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</row>
    <row r="750">
      <c r="A750" s="96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</row>
    <row r="751">
      <c r="A751" s="96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</row>
    <row r="752">
      <c r="A752" s="96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</row>
    <row r="753">
      <c r="A753" s="96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</row>
    <row r="754">
      <c r="A754" s="96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</row>
    <row r="755">
      <c r="A755" s="96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</row>
    <row r="756">
      <c r="A756" s="96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</row>
    <row r="757">
      <c r="A757" s="96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</row>
    <row r="758">
      <c r="A758" s="96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</row>
    <row r="759">
      <c r="A759" s="96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</row>
    <row r="760">
      <c r="A760" s="96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</row>
    <row r="761">
      <c r="A761" s="96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</row>
    <row r="762">
      <c r="A762" s="96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</row>
    <row r="763">
      <c r="A763" s="96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</row>
    <row r="764">
      <c r="A764" s="96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</row>
    <row r="765">
      <c r="A765" s="96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</row>
    <row r="766">
      <c r="A766" s="96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</row>
    <row r="767">
      <c r="A767" s="96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</row>
    <row r="768">
      <c r="A768" s="96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</row>
    <row r="769">
      <c r="A769" s="96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</row>
    <row r="770">
      <c r="A770" s="96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</row>
    <row r="771">
      <c r="A771" s="96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</row>
    <row r="772">
      <c r="A772" s="96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</row>
    <row r="773">
      <c r="A773" s="96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</row>
    <row r="774">
      <c r="A774" s="96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</row>
    <row r="775">
      <c r="A775" s="96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</row>
    <row r="776">
      <c r="A776" s="96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</row>
    <row r="777">
      <c r="A777" s="96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</row>
    <row r="778">
      <c r="A778" s="96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</row>
    <row r="779">
      <c r="A779" s="96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</row>
    <row r="780">
      <c r="A780" s="96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</row>
    <row r="781">
      <c r="A781" s="96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</row>
    <row r="782">
      <c r="A782" s="96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</row>
    <row r="783">
      <c r="A783" s="96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</row>
    <row r="784">
      <c r="A784" s="96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</row>
    <row r="785">
      <c r="A785" s="96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</row>
    <row r="786">
      <c r="A786" s="96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</row>
    <row r="787">
      <c r="A787" s="96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</row>
    <row r="788">
      <c r="A788" s="96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</row>
    <row r="789">
      <c r="A789" s="96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</row>
    <row r="790">
      <c r="A790" s="96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</row>
    <row r="791">
      <c r="A791" s="96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</row>
    <row r="792">
      <c r="A792" s="96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</row>
    <row r="793">
      <c r="A793" s="96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</row>
    <row r="794">
      <c r="A794" s="96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</row>
    <row r="795">
      <c r="A795" s="96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</row>
    <row r="796">
      <c r="A796" s="96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</row>
    <row r="797">
      <c r="A797" s="96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</row>
    <row r="798">
      <c r="A798" s="96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</row>
    <row r="799">
      <c r="A799" s="96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</row>
    <row r="800">
      <c r="A800" s="96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</row>
    <row r="801">
      <c r="A801" s="96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</row>
    <row r="802">
      <c r="A802" s="96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</row>
    <row r="803">
      <c r="A803" s="96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</row>
    <row r="804">
      <c r="A804" s="96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</row>
    <row r="805">
      <c r="A805" s="96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</row>
    <row r="806">
      <c r="A806" s="96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</row>
    <row r="807">
      <c r="A807" s="96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</row>
    <row r="808">
      <c r="A808" s="96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</row>
    <row r="809">
      <c r="A809" s="96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</row>
    <row r="810">
      <c r="A810" s="96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</row>
    <row r="811">
      <c r="A811" s="96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</row>
    <row r="812">
      <c r="A812" s="96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</row>
    <row r="813">
      <c r="A813" s="96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</row>
    <row r="814">
      <c r="A814" s="96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</row>
    <row r="815">
      <c r="A815" s="96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</row>
    <row r="816">
      <c r="A816" s="96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</row>
    <row r="817">
      <c r="A817" s="96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</row>
    <row r="818">
      <c r="A818" s="96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</row>
    <row r="819">
      <c r="A819" s="96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</row>
    <row r="820">
      <c r="A820" s="96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</row>
    <row r="821">
      <c r="A821" s="96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</row>
    <row r="822">
      <c r="A822" s="96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</row>
    <row r="823">
      <c r="A823" s="96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</row>
    <row r="824">
      <c r="A824" s="96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</row>
    <row r="825">
      <c r="A825" s="96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</row>
    <row r="826">
      <c r="A826" s="96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</row>
    <row r="827">
      <c r="A827" s="96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</row>
    <row r="828">
      <c r="A828" s="96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</row>
    <row r="829">
      <c r="A829" s="96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</row>
    <row r="830">
      <c r="A830" s="96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</row>
    <row r="831">
      <c r="A831" s="96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</row>
    <row r="832">
      <c r="A832" s="96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</row>
    <row r="833">
      <c r="A833" s="96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</row>
    <row r="834">
      <c r="A834" s="96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</row>
    <row r="835">
      <c r="A835" s="96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</row>
    <row r="836">
      <c r="A836" s="96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</row>
    <row r="837">
      <c r="A837" s="96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</row>
    <row r="838">
      <c r="A838" s="96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</row>
    <row r="839">
      <c r="A839" s="96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</row>
    <row r="840">
      <c r="A840" s="96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</row>
    <row r="841">
      <c r="A841" s="96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</row>
    <row r="842">
      <c r="A842" s="96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</row>
    <row r="843">
      <c r="A843" s="96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</row>
    <row r="844">
      <c r="A844" s="96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</row>
    <row r="845">
      <c r="A845" s="96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</row>
    <row r="846">
      <c r="A846" s="96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</row>
    <row r="847">
      <c r="A847" s="96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</row>
    <row r="848">
      <c r="A848" s="96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</row>
    <row r="849">
      <c r="A849" s="96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</row>
    <row r="850">
      <c r="A850" s="96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</row>
    <row r="851">
      <c r="A851" s="96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</row>
    <row r="852">
      <c r="A852" s="96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</row>
    <row r="853">
      <c r="A853" s="96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</row>
    <row r="854">
      <c r="A854" s="96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</row>
    <row r="855">
      <c r="A855" s="96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</row>
    <row r="856">
      <c r="A856" s="96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</row>
    <row r="857">
      <c r="A857" s="96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</row>
    <row r="858">
      <c r="A858" s="96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</row>
    <row r="859">
      <c r="A859" s="96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</row>
    <row r="860">
      <c r="A860" s="96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</row>
    <row r="861">
      <c r="A861" s="96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</row>
    <row r="862">
      <c r="A862" s="96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</row>
    <row r="863">
      <c r="A863" s="96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</row>
    <row r="864">
      <c r="A864" s="96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</row>
    <row r="865">
      <c r="A865" s="96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</row>
    <row r="866">
      <c r="A866" s="96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</row>
    <row r="867">
      <c r="A867" s="96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</row>
    <row r="868">
      <c r="A868" s="96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</row>
    <row r="869">
      <c r="A869" s="96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</row>
    <row r="870">
      <c r="A870" s="96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</row>
    <row r="871">
      <c r="A871" s="96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</row>
    <row r="872">
      <c r="A872" s="96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</row>
    <row r="873">
      <c r="A873" s="96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</row>
    <row r="874">
      <c r="A874" s="96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</row>
    <row r="875">
      <c r="A875" s="96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</row>
    <row r="876">
      <c r="A876" s="96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</row>
    <row r="877">
      <c r="A877" s="96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</row>
    <row r="878">
      <c r="A878" s="96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</row>
    <row r="879">
      <c r="A879" s="96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</row>
    <row r="880">
      <c r="A880" s="96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</row>
    <row r="881">
      <c r="A881" s="96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</row>
    <row r="882">
      <c r="A882" s="96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</row>
    <row r="883">
      <c r="A883" s="96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</row>
    <row r="884">
      <c r="A884" s="96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</row>
    <row r="885">
      <c r="A885" s="96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</row>
    <row r="886">
      <c r="A886" s="96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</row>
    <row r="887">
      <c r="A887" s="96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</row>
    <row r="888">
      <c r="A888" s="96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</row>
    <row r="889">
      <c r="A889" s="96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</row>
    <row r="890">
      <c r="A890" s="96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</row>
    <row r="891">
      <c r="A891" s="96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</row>
    <row r="892">
      <c r="A892" s="96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</row>
    <row r="893">
      <c r="A893" s="96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</row>
    <row r="894">
      <c r="A894" s="96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</row>
    <row r="895">
      <c r="A895" s="96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</row>
    <row r="896">
      <c r="A896" s="96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</row>
    <row r="897">
      <c r="A897" s="96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</row>
    <row r="898">
      <c r="A898" s="96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</row>
    <row r="899">
      <c r="A899" s="96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</row>
    <row r="900">
      <c r="A900" s="96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</row>
    <row r="901">
      <c r="A901" s="96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</row>
    <row r="902">
      <c r="A902" s="96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</row>
    <row r="903">
      <c r="A903" s="96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</row>
    <row r="904">
      <c r="A904" s="96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</row>
    <row r="905">
      <c r="A905" s="96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</row>
    <row r="906">
      <c r="A906" s="96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</row>
    <row r="907">
      <c r="A907" s="96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</row>
    <row r="908">
      <c r="A908" s="96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</row>
    <row r="909">
      <c r="A909" s="96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</row>
    <row r="910">
      <c r="A910" s="96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</row>
    <row r="911">
      <c r="A911" s="96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</row>
    <row r="912">
      <c r="A912" s="96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</row>
    <row r="913">
      <c r="A913" s="96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</row>
    <row r="914">
      <c r="A914" s="96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</row>
    <row r="915">
      <c r="A915" s="96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</row>
    <row r="916">
      <c r="A916" s="96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</row>
    <row r="917">
      <c r="A917" s="96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</row>
    <row r="918">
      <c r="A918" s="96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</row>
    <row r="919">
      <c r="A919" s="96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</row>
    <row r="920">
      <c r="A920" s="96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</row>
    <row r="921">
      <c r="A921" s="96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</row>
    <row r="922">
      <c r="A922" s="96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</row>
    <row r="923">
      <c r="A923" s="96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</row>
    <row r="924">
      <c r="A924" s="96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</row>
    <row r="925">
      <c r="A925" s="96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</row>
    <row r="926">
      <c r="A926" s="96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</row>
    <row r="927">
      <c r="A927" s="96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</row>
    <row r="928">
      <c r="A928" s="96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</row>
    <row r="929">
      <c r="A929" s="96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</row>
    <row r="930">
      <c r="A930" s="96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</row>
    <row r="931">
      <c r="A931" s="96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</row>
    <row r="932">
      <c r="A932" s="96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</row>
    <row r="933">
      <c r="A933" s="96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</row>
    <row r="934">
      <c r="A934" s="96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</row>
    <row r="935">
      <c r="A935" s="96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</row>
    <row r="936">
      <c r="A936" s="96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</row>
    <row r="937">
      <c r="A937" s="96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</row>
    <row r="938">
      <c r="A938" s="96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</row>
    <row r="939">
      <c r="A939" s="96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</row>
    <row r="940">
      <c r="A940" s="96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</row>
    <row r="941">
      <c r="A941" s="96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</row>
    <row r="942">
      <c r="A942" s="96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</row>
    <row r="943">
      <c r="A943" s="96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</row>
    <row r="944">
      <c r="A944" s="96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</row>
    <row r="945">
      <c r="A945" s="96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</row>
    <row r="946">
      <c r="A946" s="96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</row>
    <row r="947">
      <c r="A947" s="96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</row>
    <row r="948">
      <c r="A948" s="96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</row>
    <row r="949">
      <c r="A949" s="96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</row>
    <row r="950">
      <c r="A950" s="96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</row>
    <row r="951">
      <c r="A951" s="96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</row>
    <row r="952">
      <c r="A952" s="96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</row>
    <row r="953">
      <c r="A953" s="96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</row>
    <row r="954">
      <c r="A954" s="96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</row>
    <row r="955">
      <c r="A955" s="96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</row>
    <row r="956">
      <c r="A956" s="96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</row>
    <row r="957">
      <c r="A957" s="96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</row>
    <row r="958">
      <c r="A958" s="96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</row>
    <row r="959">
      <c r="A959" s="96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</row>
    <row r="960">
      <c r="A960" s="96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</row>
    <row r="961">
      <c r="A961" s="96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</row>
    <row r="962">
      <c r="A962" s="96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</row>
    <row r="963">
      <c r="A963" s="96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</row>
    <row r="964">
      <c r="A964" s="96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</row>
    <row r="965">
      <c r="A965" s="96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</row>
    <row r="966">
      <c r="A966" s="96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</row>
    <row r="967">
      <c r="A967" s="96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</row>
    <row r="968">
      <c r="A968" s="96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</row>
    <row r="969">
      <c r="A969" s="96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</row>
    <row r="970">
      <c r="A970" s="96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</row>
    <row r="971">
      <c r="A971" s="96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</row>
    <row r="972">
      <c r="A972" s="96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</row>
    <row r="973">
      <c r="A973" s="96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</row>
    <row r="974">
      <c r="A974" s="96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</row>
    <row r="975">
      <c r="A975" s="96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</row>
    <row r="976">
      <c r="A976" s="96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</row>
    <row r="977">
      <c r="A977" s="96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</row>
    <row r="978">
      <c r="A978" s="96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</row>
    <row r="979">
      <c r="A979" s="96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</row>
    <row r="980">
      <c r="A980" s="96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</row>
    <row r="981">
      <c r="A981" s="96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</row>
    <row r="982">
      <c r="A982" s="96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</row>
    <row r="983">
      <c r="A983" s="96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</row>
    <row r="984">
      <c r="A984" s="96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</row>
    <row r="985">
      <c r="A985" s="96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</row>
    <row r="986">
      <c r="A986" s="96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</row>
    <row r="987">
      <c r="A987" s="96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</row>
    <row r="988">
      <c r="A988" s="96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</row>
    <row r="989">
      <c r="A989" s="96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</row>
    <row r="990">
      <c r="A990" s="96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</row>
    <row r="991">
      <c r="A991" s="96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</row>
    <row r="992">
      <c r="A992" s="96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</row>
    <row r="993">
      <c r="A993" s="96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</row>
    <row r="994">
      <c r="A994" s="96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</row>
    <row r="995">
      <c r="A995" s="96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</row>
    <row r="996">
      <c r="A996" s="96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</row>
    <row r="997">
      <c r="A997" s="96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</row>
    <row r="998">
      <c r="A998" s="96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</row>
    <row r="999">
      <c r="A999" s="96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</row>
    <row r="1000">
      <c r="A1000" s="96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</row>
    <row r="1001">
      <c r="A1001" s="96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</row>
    <row r="1002">
      <c r="A1002" s="96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</row>
    <row r="1003">
      <c r="A1003" s="96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</row>
    <row r="1004">
      <c r="A1004" s="96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</row>
    <row r="1005">
      <c r="A1005" s="96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</row>
    <row r="1006">
      <c r="A1006" s="96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</row>
    <row r="1007">
      <c r="A1007" s="96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</row>
    <row r="1008">
      <c r="A1008" s="96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</row>
    <row r="1009">
      <c r="A1009" s="96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</row>
    <row r="1010">
      <c r="A1010" s="96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</row>
    <row r="1011">
      <c r="A1011" s="96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</row>
    <row r="1012">
      <c r="A1012" s="96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</row>
    <row r="1013">
      <c r="A1013" s="96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</row>
    <row r="1014">
      <c r="A1014" s="96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</row>
    <row r="1015">
      <c r="A1015" s="96"/>
      <c r="B1015" s="49"/>
      <c r="C1015" s="49"/>
      <c r="D1015" s="49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</row>
    <row r="1016">
      <c r="A1016" s="96"/>
      <c r="B1016" s="49"/>
      <c r="C1016" s="49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</row>
    <row r="1017">
      <c r="A1017" s="96"/>
      <c r="B1017" s="49"/>
      <c r="C1017" s="49"/>
      <c r="D1017" s="49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</row>
    <row r="1018">
      <c r="A1018" s="96"/>
      <c r="B1018" s="49"/>
      <c r="C1018" s="49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</row>
    <row r="1019">
      <c r="A1019" s="96"/>
      <c r="B1019" s="49"/>
      <c r="C1019" s="49"/>
      <c r="D1019" s="49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</row>
    <row r="1020">
      <c r="A1020" s="96"/>
      <c r="B1020" s="49"/>
      <c r="C1020" s="49"/>
      <c r="D1020" s="49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</row>
    <row r="1021">
      <c r="A1021" s="96"/>
      <c r="B1021" s="49"/>
      <c r="C1021" s="49"/>
      <c r="D1021" s="49"/>
      <c r="E1021" s="49"/>
      <c r="F1021" s="49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</row>
    <row r="1022">
      <c r="A1022" s="96"/>
      <c r="B1022" s="49"/>
      <c r="C1022" s="49"/>
      <c r="D1022" s="49"/>
      <c r="E1022" s="49"/>
      <c r="F1022" s="49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</row>
  </sheetData>
  <mergeCells count="3">
    <mergeCell ref="B20:B28"/>
    <mergeCell ref="C20:C28"/>
    <mergeCell ref="D20:D28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8" t="s">
        <v>723</v>
      </c>
      <c r="B1" s="61" t="s">
        <v>724</v>
      </c>
    </row>
    <row r="2">
      <c r="A2" s="141" t="s">
        <v>725</v>
      </c>
      <c r="B2" s="141" t="s">
        <v>726</v>
      </c>
      <c r="C2" s="141" t="s">
        <v>727</v>
      </c>
      <c r="D2" s="96"/>
      <c r="E2" s="113" t="s">
        <v>620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</row>
    <row r="3">
      <c r="A3" s="57">
        <v>0.0</v>
      </c>
      <c r="B3" s="46">
        <v>0.133061261975321</v>
      </c>
      <c r="C3" s="46">
        <v>0.035950679364286</v>
      </c>
      <c r="E3" s="61" t="s">
        <v>728</v>
      </c>
    </row>
    <row r="4">
      <c r="A4" s="57">
        <v>333.0</v>
      </c>
      <c r="B4" s="46">
        <v>0.176122467806182</v>
      </c>
      <c r="C4" s="46">
        <v>0.059099157074435</v>
      </c>
      <c r="E4" s="142" t="s">
        <v>729</v>
      </c>
    </row>
    <row r="5">
      <c r="A5" s="57">
        <v>666.0</v>
      </c>
      <c r="B5" s="46">
        <v>0.147267902981646</v>
      </c>
      <c r="C5" s="46">
        <v>0.068303760421489</v>
      </c>
    </row>
    <row r="6">
      <c r="A6" s="57">
        <v>999.0</v>
      </c>
      <c r="B6" s="46">
        <v>0.11237680442662</v>
      </c>
      <c r="C6" s="46">
        <v>0.070560031114394</v>
      </c>
    </row>
    <row r="7">
      <c r="A7" s="57">
        <v>1332.0</v>
      </c>
      <c r="B7" s="46">
        <v>0.057522277909692</v>
      </c>
      <c r="C7" s="46">
        <v>0.05825995694928</v>
      </c>
    </row>
    <row r="8">
      <c r="A8" s="57">
        <v>1665.0</v>
      </c>
      <c r="B8" s="46">
        <v>0.050508630767895</v>
      </c>
      <c r="C8" s="46">
        <v>0.06041793515127</v>
      </c>
    </row>
    <row r="9">
      <c r="A9" s="57">
        <v>1998.0</v>
      </c>
      <c r="B9" s="46">
        <v>0.033288726868507</v>
      </c>
      <c r="C9" s="46">
        <v>0.029458153250227</v>
      </c>
    </row>
    <row r="10">
      <c r="A10" s="57">
        <v>2331.0</v>
      </c>
      <c r="B10" s="46">
        <v>0.071660405775097</v>
      </c>
      <c r="C10" s="46">
        <v>0.035101260091804</v>
      </c>
    </row>
    <row r="11">
      <c r="A11" s="57">
        <v>2664.0</v>
      </c>
      <c r="B11" s="46">
        <v>0.057606325330807</v>
      </c>
      <c r="C11" s="46">
        <v>0.071899593107232</v>
      </c>
    </row>
    <row r="12">
      <c r="A12" s="57">
        <v>2997.0</v>
      </c>
      <c r="B12" s="46">
        <v>0.03144635482129</v>
      </c>
      <c r="C12" s="46">
        <v>0.012235531877804</v>
      </c>
    </row>
    <row r="13">
      <c r="A13" s="57">
        <v>3330.0</v>
      </c>
      <c r="B13" s="46">
        <v>0.016583420913082</v>
      </c>
      <c r="C13" s="46">
        <v>0.023560841619082</v>
      </c>
    </row>
    <row r="14">
      <c r="A14" s="57">
        <v>3663.0</v>
      </c>
      <c r="B14" s="46">
        <v>0.016314268292347</v>
      </c>
      <c r="C14" s="46">
        <v>0.041231112252848</v>
      </c>
    </row>
    <row r="15">
      <c r="A15" s="57">
        <v>3996.0</v>
      </c>
      <c r="B15" s="46">
        <v>0.008521053388703</v>
      </c>
      <c r="C15" s="46">
        <v>0.027898704786025</v>
      </c>
    </row>
    <row r="16">
      <c r="A16" s="57">
        <v>4329.0</v>
      </c>
      <c r="B16" s="46">
        <v>0.008503482085856</v>
      </c>
      <c r="C16" s="46">
        <v>0.017348978066825</v>
      </c>
    </row>
    <row r="17">
      <c r="A17" s="57">
        <v>4662.0</v>
      </c>
      <c r="B17" s="46">
        <v>0.01572661528695</v>
      </c>
      <c r="C17" s="46">
        <v>0.024146122880945</v>
      </c>
    </row>
    <row r="18">
      <c r="A18" s="57">
        <v>4995.0</v>
      </c>
      <c r="B18" s="46">
        <v>0.008138051050001</v>
      </c>
      <c r="C18" s="46">
        <v>0.028604531565886</v>
      </c>
    </row>
    <row r="19">
      <c r="A19" s="57">
        <v>5328.0</v>
      </c>
      <c r="B19" s="46">
        <v>0.0</v>
      </c>
      <c r="C19" s="46">
        <v>0.041037350843981</v>
      </c>
    </row>
    <row r="20">
      <c r="A20" s="57">
        <v>5661.0</v>
      </c>
      <c r="B20" s="46">
        <v>0.0</v>
      </c>
      <c r="C20" s="46">
        <v>0.00572423356686</v>
      </c>
    </row>
    <row r="21">
      <c r="A21" s="57">
        <v>5994.0</v>
      </c>
      <c r="B21" s="46">
        <v>0.0</v>
      </c>
      <c r="C21" s="46">
        <v>0.012264492121522</v>
      </c>
    </row>
    <row r="22">
      <c r="A22" s="57">
        <v>6327.0</v>
      </c>
      <c r="B22" s="46">
        <v>0.0</v>
      </c>
      <c r="C22" s="46">
        <v>0.011748155371416</v>
      </c>
    </row>
    <row r="23">
      <c r="A23" s="57">
        <v>6660.0</v>
      </c>
      <c r="B23" s="46">
        <v>0.008633367483076</v>
      </c>
      <c r="C23" s="46">
        <v>0.011584734154308</v>
      </c>
    </row>
    <row r="24">
      <c r="A24" s="57">
        <v>6993.0</v>
      </c>
      <c r="B24" s="46">
        <v>0.0</v>
      </c>
      <c r="C24" s="46">
        <v>0.024480292272725</v>
      </c>
    </row>
    <row r="25">
      <c r="A25" s="57">
        <v>7326.0</v>
      </c>
      <c r="B25" s="46">
        <v>0.0</v>
      </c>
      <c r="C25" s="46">
        <v>0.022800954303756</v>
      </c>
    </row>
    <row r="26">
      <c r="A26" s="57">
        <v>7659.0</v>
      </c>
      <c r="B26" s="46">
        <v>0.0</v>
      </c>
      <c r="C26" s="46">
        <v>0.006011550655416</v>
      </c>
    </row>
    <row r="27">
      <c r="A27" s="57">
        <v>7992.0</v>
      </c>
      <c r="B27" s="46">
        <v>0.0</v>
      </c>
      <c r="C27" s="46">
        <v>0.005785883326241</v>
      </c>
    </row>
    <row r="28">
      <c r="A28" s="57">
        <v>8325.0</v>
      </c>
      <c r="B28" s="46">
        <v>0.0</v>
      </c>
      <c r="C28" s="46">
        <v>0.0</v>
      </c>
    </row>
    <row r="29">
      <c r="A29" s="57">
        <v>8658.0</v>
      </c>
      <c r="B29" s="46">
        <v>0.0</v>
      </c>
      <c r="C29" s="46">
        <v>0.006123595219074</v>
      </c>
    </row>
    <row r="30">
      <c r="A30" s="57">
        <v>8991.0</v>
      </c>
      <c r="B30" s="46">
        <v>0.0</v>
      </c>
      <c r="C30" s="46">
        <v>0.034144387423561</v>
      </c>
    </row>
    <row r="31">
      <c r="A31" s="57">
        <v>9324.0</v>
      </c>
      <c r="B31" s="46">
        <v>0.0</v>
      </c>
      <c r="C31" s="46">
        <v>0.024178372346059</v>
      </c>
    </row>
    <row r="32">
      <c r="A32" s="57">
        <v>9657.0</v>
      </c>
      <c r="B32" s="46">
        <v>0.0</v>
      </c>
      <c r="C32" s="46">
        <v>0.005945996321701</v>
      </c>
    </row>
    <row r="33">
      <c r="A33" s="57">
        <v>9990.0</v>
      </c>
      <c r="B33" s="46">
        <v>0.0</v>
      </c>
      <c r="C33" s="46">
        <v>0.01224495222671</v>
      </c>
    </row>
    <row r="34">
      <c r="A34" s="57">
        <v>10323.0</v>
      </c>
      <c r="B34" s="46">
        <v>0.008570646179838</v>
      </c>
      <c r="C34" s="46">
        <v>0.0</v>
      </c>
    </row>
    <row r="35">
      <c r="A35" s="57">
        <v>10656.0</v>
      </c>
      <c r="B35" s="46">
        <v>0.0</v>
      </c>
      <c r="C35" s="46">
        <v>0.006582542822484</v>
      </c>
    </row>
    <row r="36">
      <c r="A36" s="57">
        <v>10989.0</v>
      </c>
      <c r="B36" s="46">
        <v>0.00852295000354</v>
      </c>
      <c r="C36" s="46">
        <v>0.006136757379549</v>
      </c>
    </row>
    <row r="37">
      <c r="A37" s="57">
        <v>11322.0</v>
      </c>
      <c r="B37" s="46">
        <v>0.0</v>
      </c>
      <c r="C37" s="46">
        <v>0.005621238694627</v>
      </c>
    </row>
    <row r="38">
      <c r="A38" s="57">
        <v>11655.0</v>
      </c>
      <c r="B38" s="46">
        <v>0.008608796809624</v>
      </c>
      <c r="C38" s="46">
        <v>0.005831858251352</v>
      </c>
    </row>
    <row r="39">
      <c r="A39" s="57">
        <v>11988.0</v>
      </c>
      <c r="B39" s="46">
        <v>0.008662427496742</v>
      </c>
      <c r="C39" s="46">
        <v>0.012161934096719</v>
      </c>
    </row>
    <row r="40">
      <c r="A40" s="57">
        <v>12321.0</v>
      </c>
      <c r="B40" s="46">
        <v>0.0</v>
      </c>
      <c r="C40" s="46">
        <v>0.005825424085768</v>
      </c>
    </row>
    <row r="41">
      <c r="A41" s="57">
        <v>12654.0</v>
      </c>
      <c r="B41" s="46">
        <v>0.0</v>
      </c>
      <c r="C41" s="46">
        <v>0.00587998030649</v>
      </c>
    </row>
    <row r="42">
      <c r="A42" s="57">
        <v>12987.0</v>
      </c>
      <c r="B42" s="46">
        <v>0.008583051145185</v>
      </c>
      <c r="C42" s="46">
        <v>0.005757644135894</v>
      </c>
    </row>
    <row r="43">
      <c r="A43" s="57">
        <v>13320.0</v>
      </c>
      <c r="B43" s="46">
        <v>0.0</v>
      </c>
      <c r="C43" s="46">
        <v>0.012087077543595</v>
      </c>
    </row>
    <row r="44">
      <c r="A44" s="57">
        <v>13653.0</v>
      </c>
      <c r="B44" s="46">
        <v>0.003770711201998</v>
      </c>
      <c r="C44" s="46">
        <v>0.0</v>
      </c>
    </row>
    <row r="45">
      <c r="A45" s="57">
        <v>13986.0</v>
      </c>
      <c r="B45" s="46">
        <v>0.0</v>
      </c>
      <c r="C45" s="46">
        <v>0.005614262573273</v>
      </c>
    </row>
    <row r="46">
      <c r="A46" s="57">
        <v>14319.0</v>
      </c>
      <c r="B46" s="46">
        <v>0.0</v>
      </c>
      <c r="C46" s="46">
        <v>0.0</v>
      </c>
    </row>
    <row r="47">
      <c r="A47" s="57">
        <v>14652.0</v>
      </c>
      <c r="B47" s="46">
        <v>0.0</v>
      </c>
      <c r="C47" s="46">
        <v>0.0</v>
      </c>
    </row>
    <row r="48">
      <c r="A48" s="57">
        <v>14985.0</v>
      </c>
      <c r="B48" s="46">
        <v>0.0</v>
      </c>
      <c r="C48" s="46">
        <v>0.00598167091774</v>
      </c>
    </row>
    <row r="49">
      <c r="A49" s="57">
        <v>15318.0</v>
      </c>
      <c r="B49" s="46">
        <v>0.0</v>
      </c>
      <c r="C49" s="46">
        <v>0.011245113493449</v>
      </c>
    </row>
    <row r="50">
      <c r="A50" s="57">
        <v>15651.0</v>
      </c>
      <c r="B50" s="46">
        <v>0.0</v>
      </c>
      <c r="C50" s="46">
        <v>0.0</v>
      </c>
    </row>
    <row r="51">
      <c r="A51" s="57">
        <v>15984.0</v>
      </c>
      <c r="B51" s="46">
        <v>0.0</v>
      </c>
      <c r="C51" s="46">
        <v>0.005819407733456</v>
      </c>
    </row>
    <row r="52">
      <c r="A52" s="57">
        <v>16317.0</v>
      </c>
      <c r="B52" s="46">
        <v>0.0</v>
      </c>
      <c r="C52" s="46">
        <v>0.0</v>
      </c>
    </row>
    <row r="53">
      <c r="A53" s="57">
        <v>16650.0</v>
      </c>
      <c r="B53" s="46">
        <v>0.0</v>
      </c>
      <c r="C53" s="46">
        <v>0.0</v>
      </c>
    </row>
    <row r="54">
      <c r="A54" s="57">
        <v>16983.0</v>
      </c>
      <c r="B54" s="46">
        <v>0.0</v>
      </c>
      <c r="C54" s="46">
        <v>0.0</v>
      </c>
    </row>
    <row r="55">
      <c r="A55" s="57">
        <v>17316.0</v>
      </c>
      <c r="B55" s="46">
        <v>0.0</v>
      </c>
      <c r="C55" s="46">
        <v>0.0</v>
      </c>
    </row>
    <row r="56">
      <c r="A56" s="57">
        <v>17649.0</v>
      </c>
      <c r="B56" s="46">
        <v>0.0</v>
      </c>
      <c r="C56" s="46">
        <v>0.0</v>
      </c>
    </row>
    <row r="57">
      <c r="A57" s="57">
        <v>17982.0</v>
      </c>
      <c r="B57" s="46">
        <v>0.0</v>
      </c>
      <c r="C57" s="46">
        <v>0.0</v>
      </c>
    </row>
    <row r="58">
      <c r="A58" s="57">
        <v>18315.0</v>
      </c>
      <c r="B58" s="46">
        <v>0.0</v>
      </c>
      <c r="C58" s="46">
        <v>0.0</v>
      </c>
    </row>
    <row r="59">
      <c r="A59" s="57">
        <v>18648.0</v>
      </c>
      <c r="B59" s="46">
        <v>0.0</v>
      </c>
      <c r="C59" s="46">
        <v>0.0</v>
      </c>
    </row>
    <row r="60">
      <c r="A60" s="57">
        <v>18981.0</v>
      </c>
      <c r="B60" s="46">
        <v>0.0</v>
      </c>
      <c r="C60" s="46">
        <v>0.0</v>
      </c>
    </row>
    <row r="61">
      <c r="A61" s="57">
        <v>19314.0</v>
      </c>
      <c r="B61" s="46">
        <v>0.0</v>
      </c>
      <c r="C61" s="46">
        <v>0.017303788238446</v>
      </c>
    </row>
  </sheetData>
  <mergeCells count="1">
    <mergeCell ref="B1:C1"/>
  </mergeCells>
  <hyperlinks>
    <hyperlink r:id="rId1" ref="E4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8" t="s">
        <v>620</v>
      </c>
    </row>
    <row r="2">
      <c r="A2" s="61" t="s">
        <v>730</v>
      </c>
    </row>
    <row r="3">
      <c r="A3" s="143" t="s">
        <v>731</v>
      </c>
    </row>
    <row r="5">
      <c r="A5" s="61" t="s">
        <v>732</v>
      </c>
    </row>
    <row r="6">
      <c r="A6" s="61" t="s">
        <v>733</v>
      </c>
    </row>
    <row r="8">
      <c r="A8" s="98" t="s">
        <v>630</v>
      </c>
    </row>
    <row r="9">
      <c r="A9" s="55"/>
      <c r="B9" s="54"/>
      <c r="C9" s="54"/>
      <c r="D9" s="54"/>
      <c r="E9" s="54"/>
      <c r="F9" s="54"/>
      <c r="G9" s="54"/>
    </row>
    <row r="10">
      <c r="A10" s="55"/>
      <c r="B10" s="59" t="s">
        <v>700</v>
      </c>
      <c r="C10" s="144" t="s">
        <v>1</v>
      </c>
      <c r="D10" s="144" t="s">
        <v>734</v>
      </c>
      <c r="E10" s="144" t="s">
        <v>625</v>
      </c>
      <c r="F10" s="144" t="s">
        <v>734</v>
      </c>
      <c r="G10" s="144" t="s">
        <v>2</v>
      </c>
      <c r="H10" s="144" t="s">
        <v>734</v>
      </c>
      <c r="I10" s="144" t="s">
        <v>7</v>
      </c>
      <c r="J10" s="144" t="s">
        <v>734</v>
      </c>
      <c r="K10" s="144" t="s">
        <v>735</v>
      </c>
      <c r="L10" s="144" t="s">
        <v>734</v>
      </c>
      <c r="M10" s="144" t="s">
        <v>626</v>
      </c>
      <c r="N10" s="144" t="s">
        <v>734</v>
      </c>
    </row>
    <row r="11">
      <c r="A11" s="145" t="s">
        <v>632</v>
      </c>
      <c r="B11" s="59" t="s">
        <v>736</v>
      </c>
      <c r="C11" s="46">
        <v>0.720814369738208</v>
      </c>
      <c r="D11" s="46">
        <v>0.00313875</v>
      </c>
      <c r="E11" s="46">
        <v>0.723199222056973</v>
      </c>
      <c r="F11" s="46">
        <v>0.0032</v>
      </c>
      <c r="G11" s="46">
        <v>0.803390282665456</v>
      </c>
      <c r="H11" s="46">
        <v>0.024142857142857</v>
      </c>
      <c r="I11" s="46">
        <v>0.8090434403981</v>
      </c>
      <c r="J11" s="46">
        <v>0.006377142857143</v>
      </c>
      <c r="K11" s="46">
        <v>0.873038305122005</v>
      </c>
      <c r="L11" s="46">
        <v>0.006929411764706</v>
      </c>
      <c r="M11" s="46">
        <v>0.886815073730202</v>
      </c>
      <c r="N11" s="46">
        <v>0.005529411764706</v>
      </c>
    </row>
    <row r="12">
      <c r="B12" s="146" t="s">
        <v>737</v>
      </c>
      <c r="C12" s="147">
        <v>0.731732539063336</v>
      </c>
      <c r="D12" s="148">
        <v>0.0081</v>
      </c>
      <c r="E12" s="147">
        <v>0.7347679397451603</v>
      </c>
      <c r="F12" s="148">
        <v>0.0031</v>
      </c>
      <c r="G12" s="147">
        <v>0.8158378870593546</v>
      </c>
      <c r="H12" s="148">
        <v>0.0065</v>
      </c>
      <c r="I12" s="149">
        <v>0.8231243758319444</v>
      </c>
      <c r="J12" s="148">
        <v>0.0062</v>
      </c>
      <c r="K12" s="147">
        <v>0.9025015711120431</v>
      </c>
      <c r="L12" s="148">
        <v>0.0062</v>
      </c>
      <c r="M12" s="147">
        <v>0.9111509263867312</v>
      </c>
      <c r="N12" s="148">
        <v>0.0047</v>
      </c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>
      <c r="B13" s="59" t="s">
        <v>738</v>
      </c>
      <c r="C13" s="46">
        <v>0.75110848806366</v>
      </c>
      <c r="D13" s="46">
        <v>0.00324</v>
      </c>
      <c r="E13" s="46">
        <v>0.751696785264844</v>
      </c>
      <c r="F13" s="46">
        <v>0.0013</v>
      </c>
      <c r="G13" s="151">
        <v>0.838987855602225</v>
      </c>
      <c r="H13" s="151">
        <v>0.0048285714285714</v>
      </c>
      <c r="I13" s="46">
        <v>0.844510653698258</v>
      </c>
      <c r="J13" s="46">
        <v>0.002657142857143</v>
      </c>
      <c r="K13" s="46">
        <v>0.913610134095406</v>
      </c>
      <c r="L13" s="46">
        <v>0.0062</v>
      </c>
      <c r="M13" s="46">
        <v>0.925930486073184</v>
      </c>
      <c r="N13" s="46">
        <v>0.005621568627451</v>
      </c>
    </row>
    <row r="14">
      <c r="B14" s="59" t="s">
        <v>739</v>
      </c>
      <c r="C14" s="151">
        <v>0.7544</v>
      </c>
      <c r="D14" s="46">
        <v>0.0078975</v>
      </c>
      <c r="E14" s="46">
        <v>0.755143393204439</v>
      </c>
      <c r="F14" s="46">
        <v>0.0051</v>
      </c>
      <c r="G14" s="151">
        <v>0.839108062209104</v>
      </c>
      <c r="H14" s="151">
        <v>0.0029714285714286</v>
      </c>
      <c r="I14" s="151">
        <v>0.8462</v>
      </c>
      <c r="J14" s="46">
        <v>0.009034285714286</v>
      </c>
      <c r="K14" s="46">
        <v>0.919760386898219</v>
      </c>
      <c r="L14" s="46">
        <v>0.006321568627451</v>
      </c>
      <c r="M14" s="46">
        <v>0.928418743855816</v>
      </c>
      <c r="N14" s="46">
        <v>0.00506862745098</v>
      </c>
    </row>
    <row r="15">
      <c r="B15" s="59" t="s">
        <v>740</v>
      </c>
      <c r="C15" s="151">
        <v>0.757374259024334</v>
      </c>
      <c r="D15" s="46">
        <v>0.00759375</v>
      </c>
      <c r="E15" s="46">
        <v>0.759178446402014</v>
      </c>
      <c r="F15" s="46">
        <v>0.0051</v>
      </c>
      <c r="G15" s="46">
        <v>0.855900056760132</v>
      </c>
      <c r="H15" s="151">
        <v>0.0057571428571429</v>
      </c>
      <c r="I15" s="46">
        <v>0.861173727663425</v>
      </c>
      <c r="J15" s="46">
        <v>0.008502857142857</v>
      </c>
      <c r="K15" s="46">
        <v>0.933152066388217</v>
      </c>
      <c r="L15" s="46">
        <v>0.007537254901961</v>
      </c>
      <c r="M15" s="46">
        <v>0.938670365920262</v>
      </c>
      <c r="N15" s="46">
        <v>0.004976470588235</v>
      </c>
    </row>
    <row r="16">
      <c r="A16" s="54"/>
      <c r="B16" s="54"/>
      <c r="C16" s="54"/>
      <c r="D16" s="54"/>
      <c r="E16" s="54"/>
      <c r="F16" s="54"/>
      <c r="G16" s="54"/>
    </row>
    <row r="17">
      <c r="A17" s="55"/>
      <c r="B17" s="59" t="s">
        <v>636</v>
      </c>
      <c r="C17" s="55" t="s">
        <v>1</v>
      </c>
      <c r="D17" s="55" t="s">
        <v>2</v>
      </c>
      <c r="E17" s="55" t="s">
        <v>622</v>
      </c>
      <c r="F17" s="55" t="s">
        <v>625</v>
      </c>
      <c r="G17" s="55" t="s">
        <v>7</v>
      </c>
      <c r="H17" s="55" t="s">
        <v>626</v>
      </c>
      <c r="K17" s="61" t="s">
        <v>741</v>
      </c>
    </row>
    <row r="18">
      <c r="A18" s="145" t="s">
        <v>637</v>
      </c>
      <c r="B18" s="56">
        <v>0.6</v>
      </c>
      <c r="C18" s="67">
        <v>0.715112219451</v>
      </c>
      <c r="D18" s="67">
        <v>0.835340347319</v>
      </c>
      <c r="E18" s="67">
        <v>0.928094784148</v>
      </c>
      <c r="F18" s="67">
        <v>0.713724837797</v>
      </c>
      <c r="G18" s="67">
        <v>0.84714539457</v>
      </c>
      <c r="H18" s="67">
        <v>0.936303387334</v>
      </c>
      <c r="K18" s="152">
        <f t="shared" ref="K18:K24" si="1">(E18-C18)/C18</f>
        <v>0.2978309682</v>
      </c>
    </row>
    <row r="19">
      <c r="B19" s="56">
        <v>0.65</v>
      </c>
      <c r="C19" s="67">
        <v>0.705993333333</v>
      </c>
      <c r="D19" s="67">
        <v>0.821618709596</v>
      </c>
      <c r="E19" s="67">
        <v>0.922102682827</v>
      </c>
      <c r="F19" s="67">
        <v>0.709075903614</v>
      </c>
      <c r="G19" s="67">
        <v>0.834407510784</v>
      </c>
      <c r="H19" s="67">
        <v>0.930995336279</v>
      </c>
      <c r="K19" s="152">
        <f t="shared" si="1"/>
        <v>0.306106785</v>
      </c>
    </row>
    <row r="20">
      <c r="B20" s="56">
        <v>0.7</v>
      </c>
      <c r="C20" s="67">
        <v>0.682369257951</v>
      </c>
      <c r="D20" s="67">
        <v>0.807897071872</v>
      </c>
      <c r="E20" s="67">
        <v>0.916110581506</v>
      </c>
      <c r="F20" s="67">
        <v>0.685328279387</v>
      </c>
      <c r="G20" s="67">
        <v>0.821669626998</v>
      </c>
      <c r="H20" s="67">
        <v>0.925687285223</v>
      </c>
      <c r="K20" s="152">
        <f t="shared" si="1"/>
        <v>0.3425437486</v>
      </c>
    </row>
    <row r="21">
      <c r="B21" s="56">
        <v>0.75</v>
      </c>
      <c r="C21" s="67">
        <v>0.654277385159</v>
      </c>
      <c r="D21" s="67">
        <v>0.794175434149</v>
      </c>
      <c r="E21" s="67">
        <v>0.910527382753</v>
      </c>
      <c r="F21" s="67">
        <v>0.657176660988</v>
      </c>
      <c r="G21" s="67">
        <v>0.808931743212</v>
      </c>
      <c r="H21" s="67">
        <v>0.920379234168</v>
      </c>
      <c r="K21" s="152">
        <f t="shared" si="1"/>
        <v>0.3916534537</v>
      </c>
    </row>
    <row r="22">
      <c r="B22" s="153">
        <v>0.8</v>
      </c>
      <c r="C22" s="129">
        <v>0.618714180025</v>
      </c>
      <c r="D22" s="129">
        <v>0.773280176211</v>
      </c>
      <c r="E22" s="129">
        <v>0.905837518911</v>
      </c>
      <c r="F22" s="129">
        <v>0.6374375</v>
      </c>
      <c r="G22" s="129">
        <v>0.796584864865</v>
      </c>
      <c r="H22" s="129">
        <v>0.915071183112</v>
      </c>
      <c r="K22" s="152">
        <f t="shared" si="1"/>
        <v>0.4640645845</v>
      </c>
    </row>
    <row r="23">
      <c r="B23" s="56">
        <v>0.85</v>
      </c>
      <c r="C23" s="67">
        <v>0.58912108508</v>
      </c>
      <c r="D23" s="67">
        <v>0.736457356608</v>
      </c>
      <c r="E23" s="67">
        <v>0.884646590909</v>
      </c>
      <c r="F23" s="67">
        <v>0.601436445444</v>
      </c>
      <c r="G23" s="67">
        <v>0.75442</v>
      </c>
      <c r="H23" s="67">
        <v>0.885772857143</v>
      </c>
      <c r="K23" s="152">
        <f t="shared" si="1"/>
        <v>0.5016379711</v>
      </c>
    </row>
    <row r="24">
      <c r="B24" s="56">
        <v>0.9</v>
      </c>
      <c r="C24" s="67">
        <v>0.469086666667</v>
      </c>
      <c r="D24" s="67">
        <v>0.611932773109</v>
      </c>
      <c r="E24" s="67">
        <v>0.833280973451</v>
      </c>
      <c r="F24" s="67">
        <v>0.509611873351</v>
      </c>
      <c r="G24" s="67">
        <v>0.601406120761</v>
      </c>
      <c r="H24" s="67">
        <v>0.844272463768</v>
      </c>
      <c r="K24" s="152">
        <f t="shared" si="1"/>
        <v>0.7763902338</v>
      </c>
    </row>
    <row r="26">
      <c r="C26" s="55"/>
      <c r="D26" s="55"/>
      <c r="E26" s="55"/>
      <c r="F26" s="55"/>
      <c r="G26" s="55"/>
      <c r="H26" s="55"/>
    </row>
    <row r="27">
      <c r="C27" s="57"/>
      <c r="D27" s="57"/>
      <c r="E27" s="57"/>
      <c r="F27" s="57"/>
      <c r="G27" s="46"/>
      <c r="H27" s="57"/>
    </row>
    <row r="28">
      <c r="C28" s="57"/>
      <c r="D28" s="57"/>
      <c r="E28" s="57"/>
      <c r="F28" s="57"/>
      <c r="G28" s="57"/>
      <c r="H28" s="57"/>
    </row>
    <row r="29">
      <c r="C29" s="57"/>
      <c r="D29" s="57"/>
      <c r="E29" s="57"/>
      <c r="F29" s="57"/>
      <c r="G29" s="57"/>
      <c r="H29" s="57"/>
    </row>
    <row r="30">
      <c r="C30" s="57"/>
      <c r="D30" s="57"/>
      <c r="E30" s="57"/>
      <c r="F30" s="57"/>
      <c r="G30" s="57"/>
      <c r="H30" s="57"/>
    </row>
    <row r="31">
      <c r="C31" s="57"/>
      <c r="D31" s="46"/>
      <c r="E31" s="57"/>
      <c r="F31" s="57"/>
      <c r="G31" s="57"/>
      <c r="H31" s="57"/>
    </row>
    <row r="32">
      <c r="C32" s="57"/>
      <c r="D32" s="57"/>
      <c r="E32" s="57"/>
      <c r="F32" s="57"/>
      <c r="G32" s="57"/>
      <c r="H32" s="57"/>
    </row>
    <row r="33">
      <c r="C33" s="57"/>
      <c r="D33" s="57"/>
      <c r="E33" s="57"/>
      <c r="F33" s="57"/>
      <c r="G33" s="57"/>
      <c r="H33" s="57"/>
    </row>
  </sheetData>
  <mergeCells count="2">
    <mergeCell ref="A11:A15"/>
    <mergeCell ref="A18:A24"/>
  </mergeCells>
  <hyperlinks>
    <hyperlink r:id="rId1" ref="A3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</cols>
  <sheetData>
    <row r="1">
      <c r="A1" s="61" t="s">
        <v>742</v>
      </c>
      <c r="B1" s="49"/>
    </row>
    <row r="2">
      <c r="A2" s="61" t="s">
        <v>743</v>
      </c>
      <c r="B2" s="154" t="s">
        <v>744</v>
      </c>
    </row>
    <row r="3">
      <c r="A3" s="61" t="s">
        <v>745</v>
      </c>
      <c r="B3" s="154" t="s">
        <v>746</v>
      </c>
    </row>
    <row r="4">
      <c r="A4" s="98" t="s">
        <v>747</v>
      </c>
      <c r="B4" s="49"/>
    </row>
    <row r="5" hidden="1">
      <c r="A5" s="61" t="s">
        <v>748</v>
      </c>
      <c r="B5" s="155" t="s">
        <v>749</v>
      </c>
      <c r="C5" s="61" t="s">
        <v>734</v>
      </c>
      <c r="D5" s="98" t="s">
        <v>750</v>
      </c>
    </row>
    <row r="6" hidden="1">
      <c r="A6" s="3" t="s">
        <v>751</v>
      </c>
      <c r="B6" s="49">
        <v>5.088095238095239</v>
      </c>
      <c r="C6" s="46">
        <v>0.037587797703758</v>
      </c>
      <c r="D6" s="61" t="s">
        <v>128</v>
      </c>
    </row>
    <row r="7" hidden="1">
      <c r="A7" s="3" t="s">
        <v>752</v>
      </c>
      <c r="B7" s="49">
        <v>4.442380952380953</v>
      </c>
      <c r="C7" s="46">
        <v>0.12927104961343</v>
      </c>
      <c r="D7" s="61" t="s">
        <v>752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hidden="1">
      <c r="A8" s="3" t="s">
        <v>753</v>
      </c>
      <c r="B8" s="49">
        <v>3.872857142857142</v>
      </c>
      <c r="C8" s="46">
        <v>0.1129514739386</v>
      </c>
      <c r="D8" s="61" t="s">
        <v>102</v>
      </c>
    </row>
    <row r="9" hidden="1">
      <c r="A9" s="3" t="s">
        <v>265</v>
      </c>
      <c r="B9" s="49">
        <v>4.260000000000001</v>
      </c>
      <c r="C9" s="46">
        <v>0.111813809906665</v>
      </c>
      <c r="D9" s="61" t="s">
        <v>100</v>
      </c>
    </row>
    <row r="10" hidden="1">
      <c r="A10" s="3" t="s">
        <v>105</v>
      </c>
      <c r="B10" s="49">
        <v>3.725238095238096</v>
      </c>
      <c r="C10" s="46">
        <v>0.037856890108288</v>
      </c>
      <c r="D10" s="61" t="s">
        <v>105</v>
      </c>
    </row>
    <row r="11" hidden="1">
      <c r="A11" s="3" t="s">
        <v>754</v>
      </c>
      <c r="B11" s="49">
        <v>5.414761904761905</v>
      </c>
      <c r="C11" s="46">
        <v>0.005045559788468</v>
      </c>
      <c r="D11" s="61" t="s">
        <v>755</v>
      </c>
    </row>
    <row r="12" hidden="1">
      <c r="A12" s="3" t="s">
        <v>131</v>
      </c>
      <c r="B12" s="49">
        <v>4.310952380952379</v>
      </c>
      <c r="C12" s="46">
        <v>0.03458569106377</v>
      </c>
      <c r="D12" s="61" t="s">
        <v>756</v>
      </c>
    </row>
    <row r="13" hidden="1">
      <c r="A13" s="3" t="s">
        <v>757</v>
      </c>
      <c r="B13" s="49">
        <v>5.727619047619048</v>
      </c>
      <c r="C13" s="46">
        <v>0.014177185812219</v>
      </c>
      <c r="D13" s="61" t="s">
        <v>120</v>
      </c>
    </row>
    <row r="14" hidden="1">
      <c r="A14" s="3" t="s">
        <v>114</v>
      </c>
      <c r="B14" s="49">
        <v>4.468571428571429</v>
      </c>
      <c r="C14" s="46">
        <v>0.075935835484287</v>
      </c>
      <c r="D14" s="61" t="s">
        <v>114</v>
      </c>
    </row>
    <row r="15" hidden="1">
      <c r="A15" s="3" t="s">
        <v>758</v>
      </c>
      <c r="B15" s="49">
        <v>5.890000000000001</v>
      </c>
      <c r="C15" s="46">
        <v>0.112294257918423</v>
      </c>
      <c r="D15" s="61" t="s">
        <v>124</v>
      </c>
    </row>
    <row r="16" hidden="1">
      <c r="A16" s="3" t="s">
        <v>759</v>
      </c>
      <c r="B16" s="49">
        <v>4.799047619047619</v>
      </c>
      <c r="C16" s="46">
        <v>0.143351402169144</v>
      </c>
      <c r="D16" s="61" t="s">
        <v>122</v>
      </c>
    </row>
    <row r="17" hidden="1">
      <c r="A17" s="3" t="s">
        <v>760</v>
      </c>
      <c r="B17" s="49">
        <v>5.017142857142856</v>
      </c>
      <c r="C17" s="46">
        <v>0.078325820308928</v>
      </c>
      <c r="D17" s="61" t="s">
        <v>107</v>
      </c>
    </row>
    <row r="18">
      <c r="B18" s="49"/>
    </row>
    <row r="19">
      <c r="A19" s="61" t="s">
        <v>761</v>
      </c>
      <c r="B19" s="49"/>
    </row>
    <row r="20">
      <c r="A20" s="98" t="s">
        <v>762</v>
      </c>
      <c r="B20" s="129" t="s">
        <v>763</v>
      </c>
      <c r="C20" s="98"/>
    </row>
    <row r="21">
      <c r="A21" s="61" t="s">
        <v>752</v>
      </c>
      <c r="B21" s="49">
        <v>0.19643045549491</v>
      </c>
    </row>
    <row r="22">
      <c r="A22" s="61" t="s">
        <v>120</v>
      </c>
      <c r="B22" s="49">
        <v>0.11436202587344899</v>
      </c>
    </row>
    <row r="23">
      <c r="A23" s="61" t="s">
        <v>102</v>
      </c>
      <c r="B23" s="49">
        <v>0.111550558623601</v>
      </c>
    </row>
    <row r="24">
      <c r="A24" s="61" t="s">
        <v>107</v>
      </c>
      <c r="B24" s="49">
        <v>0.09531383431451801</v>
      </c>
    </row>
    <row r="25">
      <c r="A25" s="61" t="s">
        <v>755</v>
      </c>
      <c r="B25" s="49">
        <v>0.09113835074378798</v>
      </c>
    </row>
    <row r="26">
      <c r="A26" s="61" t="s">
        <v>114</v>
      </c>
      <c r="B26" s="49">
        <v>0.08839783890673698</v>
      </c>
    </row>
    <row r="27">
      <c r="A27" s="61" t="s">
        <v>105</v>
      </c>
      <c r="B27" s="49">
        <v>0.074176906653113</v>
      </c>
    </row>
    <row r="28">
      <c r="A28" s="61" t="s">
        <v>100</v>
      </c>
      <c r="B28" s="49">
        <v>0.060894797192021</v>
      </c>
    </row>
    <row r="29">
      <c r="A29" s="61" t="s">
        <v>124</v>
      </c>
      <c r="B29" s="49">
        <v>0.05259700261283501</v>
      </c>
    </row>
    <row r="30">
      <c r="A30" s="61" t="s">
        <v>756</v>
      </c>
      <c r="B30" s="49">
        <v>0.044075306411456</v>
      </c>
    </row>
    <row r="31">
      <c r="A31" s="61" t="s">
        <v>122</v>
      </c>
      <c r="B31" s="49">
        <v>0.038829528272557</v>
      </c>
    </row>
    <row r="32">
      <c r="A32" s="61" t="s">
        <v>128</v>
      </c>
      <c r="B32" s="49">
        <v>0.032233394901015</v>
      </c>
    </row>
    <row r="33">
      <c r="B33" s="49"/>
    </row>
    <row r="34">
      <c r="A34" s="61" t="s">
        <v>764</v>
      </c>
      <c r="B34" s="49"/>
    </row>
    <row r="35">
      <c r="A35" s="42" t="s">
        <v>94</v>
      </c>
      <c r="B35" s="156" t="s">
        <v>763</v>
      </c>
      <c r="C35" s="45" t="s">
        <v>98</v>
      </c>
    </row>
    <row r="36">
      <c r="A36" s="3" t="s">
        <v>99</v>
      </c>
      <c r="B36" s="8">
        <v>0.009168994094591</v>
      </c>
      <c r="C36" s="47" t="s">
        <v>100</v>
      </c>
    </row>
    <row r="37">
      <c r="A37" s="3" t="s">
        <v>101</v>
      </c>
      <c r="B37" s="8">
        <v>0.002998480685663</v>
      </c>
      <c r="C37" s="47" t="s">
        <v>102</v>
      </c>
    </row>
    <row r="38">
      <c r="A38" s="3" t="s">
        <v>103</v>
      </c>
      <c r="B38" s="8">
        <v>0.005160965670956</v>
      </c>
      <c r="C38" s="47" t="s">
        <v>102</v>
      </c>
    </row>
    <row r="39">
      <c r="A39" s="3" t="s">
        <v>104</v>
      </c>
      <c r="B39" s="8">
        <v>0.007664728525195</v>
      </c>
      <c r="C39" s="47" t="s">
        <v>105</v>
      </c>
    </row>
    <row r="40">
      <c r="A40" s="3" t="s">
        <v>106</v>
      </c>
      <c r="B40" s="8">
        <v>0.004922940503857</v>
      </c>
      <c r="C40" s="47" t="s">
        <v>107</v>
      </c>
    </row>
    <row r="41">
      <c r="A41" s="3" t="s">
        <v>108</v>
      </c>
      <c r="B41" s="8">
        <v>0.005740441856305</v>
      </c>
      <c r="C41" s="157" t="s">
        <v>755</v>
      </c>
    </row>
    <row r="42">
      <c r="A42" s="3" t="s">
        <v>110</v>
      </c>
      <c r="B42" s="8">
        <v>0.002318579410306</v>
      </c>
      <c r="C42" s="157" t="s">
        <v>755</v>
      </c>
    </row>
    <row r="43">
      <c r="A43" s="3" t="s">
        <v>111</v>
      </c>
      <c r="B43" s="8">
        <v>0.006760487008418</v>
      </c>
      <c r="C43" s="47" t="s">
        <v>105</v>
      </c>
    </row>
    <row r="44">
      <c r="A44" s="3" t="s">
        <v>112</v>
      </c>
      <c r="B44" s="8">
        <v>0.002003220433475</v>
      </c>
      <c r="C44" s="47" t="s">
        <v>107</v>
      </c>
    </row>
    <row r="45">
      <c r="A45" s="3" t="s">
        <v>113</v>
      </c>
      <c r="B45" s="8">
        <v>3.60455883542E-4</v>
      </c>
      <c r="C45" s="47" t="s">
        <v>114</v>
      </c>
    </row>
    <row r="46">
      <c r="A46" s="3" t="s">
        <v>115</v>
      </c>
      <c r="B46" s="8">
        <v>9.6329731827E-4</v>
      </c>
      <c r="C46" s="47" t="s">
        <v>114</v>
      </c>
    </row>
    <row r="47">
      <c r="A47" s="3" t="s">
        <v>116</v>
      </c>
      <c r="B47" s="8">
        <v>0.001486662126128</v>
      </c>
      <c r="C47" s="47" t="s">
        <v>102</v>
      </c>
    </row>
    <row r="48">
      <c r="A48" s="3" t="s">
        <v>119</v>
      </c>
      <c r="B48" s="8">
        <v>0.005388625057366</v>
      </c>
      <c r="C48" s="47" t="s">
        <v>120</v>
      </c>
    </row>
    <row r="49">
      <c r="A49" s="3" t="s">
        <v>121</v>
      </c>
      <c r="B49" s="8">
        <v>0.004119285400228</v>
      </c>
      <c r="C49" s="47" t="s">
        <v>122</v>
      </c>
    </row>
    <row r="50">
      <c r="A50" s="3" t="s">
        <v>123</v>
      </c>
      <c r="B50" s="8">
        <v>0.008717995670824</v>
      </c>
      <c r="C50" s="47" t="s">
        <v>124</v>
      </c>
    </row>
    <row r="51">
      <c r="A51" s="3" t="s">
        <v>126</v>
      </c>
      <c r="B51" s="8">
        <v>0.011004221949924</v>
      </c>
      <c r="C51" s="47" t="s">
        <v>100</v>
      </c>
    </row>
    <row r="52">
      <c r="A52" s="3" t="s">
        <v>127</v>
      </c>
      <c r="B52" s="8">
        <v>4.05569084378E-4</v>
      </c>
      <c r="C52" s="47" t="s">
        <v>124</v>
      </c>
    </row>
    <row r="53">
      <c r="A53" s="3" t="s">
        <v>129</v>
      </c>
      <c r="B53" s="8">
        <v>0.005112999020669</v>
      </c>
      <c r="C53" s="47" t="s">
        <v>105</v>
      </c>
    </row>
    <row r="54">
      <c r="A54" s="3" t="s">
        <v>130</v>
      </c>
      <c r="B54" s="8">
        <v>0.008361224241448</v>
      </c>
      <c r="C54" s="157" t="s">
        <v>755</v>
      </c>
    </row>
    <row r="55">
      <c r="A55" s="3" t="s">
        <v>132</v>
      </c>
      <c r="B55" s="8">
        <v>0.001794713979349</v>
      </c>
      <c r="C55" s="47" t="s">
        <v>114</v>
      </c>
    </row>
    <row r="56">
      <c r="A56" s="3" t="s">
        <v>133</v>
      </c>
      <c r="B56" s="8">
        <v>0.012395449571096</v>
      </c>
      <c r="C56" s="47" t="s">
        <v>102</v>
      </c>
    </row>
    <row r="57">
      <c r="A57" s="3" t="s">
        <v>134</v>
      </c>
      <c r="B57" s="8">
        <v>0.011108797979603</v>
      </c>
      <c r="C57" s="47" t="s">
        <v>125</v>
      </c>
    </row>
    <row r="58">
      <c r="A58" s="3" t="s">
        <v>135</v>
      </c>
      <c r="B58" s="8">
        <v>0.010612717029195</v>
      </c>
      <c r="C58" s="47" t="s">
        <v>124</v>
      </c>
    </row>
    <row r="59">
      <c r="A59" s="3" t="s">
        <v>136</v>
      </c>
      <c r="B59" s="8">
        <v>0.007352663531182</v>
      </c>
      <c r="C59" s="47" t="s">
        <v>114</v>
      </c>
    </row>
    <row r="60">
      <c r="A60" s="3" t="s">
        <v>137</v>
      </c>
      <c r="B60" s="8">
        <v>0.012940019822773</v>
      </c>
      <c r="C60" s="47" t="s">
        <v>107</v>
      </c>
    </row>
    <row r="61">
      <c r="A61" s="3" t="s">
        <v>138</v>
      </c>
      <c r="B61" s="8">
        <v>0.008826861735679</v>
      </c>
      <c r="C61" s="47" t="s">
        <v>120</v>
      </c>
    </row>
    <row r="62">
      <c r="A62" s="3" t="s">
        <v>140</v>
      </c>
      <c r="B62" s="8">
        <v>0.009979752692307</v>
      </c>
      <c r="C62" s="47" t="s">
        <v>122</v>
      </c>
    </row>
    <row r="63">
      <c r="A63" s="3" t="s">
        <v>141</v>
      </c>
      <c r="B63" s="8">
        <v>0.002447359533664</v>
      </c>
      <c r="C63" s="47" t="s">
        <v>107</v>
      </c>
    </row>
    <row r="64">
      <c r="A64" s="3" t="s">
        <v>142</v>
      </c>
      <c r="B64" s="8">
        <v>0.00851792268956</v>
      </c>
      <c r="C64" s="47" t="s">
        <v>120</v>
      </c>
    </row>
    <row r="65">
      <c r="A65" s="3" t="s">
        <v>143</v>
      </c>
      <c r="B65" s="8">
        <v>0.011977780043454</v>
      </c>
      <c r="C65" s="47" t="s">
        <v>105</v>
      </c>
    </row>
    <row r="66">
      <c r="A66" s="3" t="s">
        <v>144</v>
      </c>
      <c r="B66" s="8">
        <v>0.00866059625373</v>
      </c>
      <c r="C66" s="47" t="s">
        <v>125</v>
      </c>
    </row>
    <row r="67">
      <c r="A67" s="3" t="s">
        <v>145</v>
      </c>
      <c r="B67" s="8">
        <v>0.001395434571273</v>
      </c>
      <c r="C67" s="47" t="s">
        <v>102</v>
      </c>
    </row>
    <row r="68">
      <c r="A68" s="3" t="s">
        <v>146</v>
      </c>
      <c r="B68" s="8">
        <v>0.005070410743385</v>
      </c>
      <c r="C68" s="47" t="s">
        <v>107</v>
      </c>
    </row>
    <row r="69">
      <c r="A69" s="3" t="s">
        <v>147</v>
      </c>
      <c r="B69" s="8">
        <v>0.011166877291593</v>
      </c>
      <c r="C69" s="47" t="s">
        <v>125</v>
      </c>
    </row>
    <row r="70">
      <c r="A70" s="3" t="s">
        <v>148</v>
      </c>
      <c r="B70" s="8">
        <v>0.012426998159113</v>
      </c>
      <c r="C70" s="47" t="s">
        <v>107</v>
      </c>
    </row>
    <row r="71">
      <c r="A71" s="3" t="s">
        <v>149</v>
      </c>
      <c r="B71" s="8">
        <v>0.008100409639169</v>
      </c>
      <c r="C71" s="47" t="s">
        <v>131</v>
      </c>
    </row>
    <row r="72">
      <c r="A72" s="3" t="s">
        <v>150</v>
      </c>
      <c r="B72" s="8">
        <v>0.001472699591894</v>
      </c>
      <c r="C72" s="47" t="s">
        <v>131</v>
      </c>
    </row>
    <row r="73">
      <c r="A73" s="3" t="s">
        <v>151</v>
      </c>
      <c r="B73" s="8">
        <v>0.002394731205778</v>
      </c>
      <c r="C73" s="47" t="s">
        <v>105</v>
      </c>
    </row>
    <row r="74">
      <c r="A74" s="3" t="s">
        <v>152</v>
      </c>
      <c r="B74" s="8">
        <v>0.006931505221758</v>
      </c>
      <c r="C74" s="47" t="s">
        <v>114</v>
      </c>
    </row>
    <row r="75">
      <c r="A75" s="3" t="s">
        <v>153</v>
      </c>
      <c r="B75" s="8">
        <v>0.007520797113276</v>
      </c>
      <c r="C75" s="47" t="s">
        <v>125</v>
      </c>
    </row>
    <row r="76">
      <c r="A76" s="3" t="s">
        <v>154</v>
      </c>
      <c r="B76" s="8">
        <v>0.008387957955826</v>
      </c>
      <c r="C76" s="47" t="s">
        <v>120</v>
      </c>
    </row>
    <row r="77">
      <c r="A77" s="3" t="s">
        <v>155</v>
      </c>
      <c r="B77" s="8">
        <v>0.001752193904229</v>
      </c>
      <c r="C77" s="47" t="s">
        <v>107</v>
      </c>
    </row>
    <row r="78">
      <c r="A78" s="3" t="s">
        <v>156</v>
      </c>
      <c r="B78" s="8">
        <v>0.001595193082226</v>
      </c>
      <c r="C78" s="47" t="s">
        <v>131</v>
      </c>
    </row>
    <row r="79">
      <c r="A79" s="3" t="s">
        <v>157</v>
      </c>
      <c r="B79" s="8">
        <v>0.006053447904471</v>
      </c>
      <c r="C79" s="47" t="s">
        <v>100</v>
      </c>
    </row>
    <row r="80">
      <c r="A80" s="3" t="s">
        <v>158</v>
      </c>
      <c r="B80" s="8">
        <v>0.002496377328312</v>
      </c>
      <c r="C80" s="47" t="s">
        <v>125</v>
      </c>
    </row>
    <row r="81">
      <c r="A81" s="3" t="s">
        <v>159</v>
      </c>
      <c r="B81" s="8">
        <v>0.011768794867801</v>
      </c>
      <c r="C81" s="47" t="s">
        <v>125</v>
      </c>
    </row>
    <row r="82">
      <c r="A82" s="3" t="s">
        <v>160</v>
      </c>
      <c r="B82" s="8">
        <v>0.00313259914057</v>
      </c>
      <c r="C82" s="47" t="s">
        <v>102</v>
      </c>
    </row>
    <row r="83">
      <c r="A83" s="3" t="s">
        <v>161</v>
      </c>
      <c r="B83" s="8">
        <v>0.012051940174042</v>
      </c>
      <c r="C83" s="47" t="s">
        <v>120</v>
      </c>
    </row>
    <row r="84">
      <c r="A84" s="3" t="s">
        <v>162</v>
      </c>
      <c r="B84" s="8">
        <v>0.003252932359007</v>
      </c>
      <c r="C84" s="47" t="s">
        <v>128</v>
      </c>
    </row>
    <row r="85">
      <c r="A85" s="3" t="s">
        <v>163</v>
      </c>
      <c r="B85" s="8">
        <v>0.012995548736553</v>
      </c>
      <c r="C85" s="47" t="s">
        <v>102</v>
      </c>
    </row>
    <row r="86">
      <c r="A86" s="3" t="s">
        <v>164</v>
      </c>
      <c r="B86" s="8">
        <v>0.002440678159516</v>
      </c>
      <c r="C86" s="47" t="s">
        <v>125</v>
      </c>
    </row>
    <row r="87">
      <c r="A87" s="3" t="s">
        <v>165</v>
      </c>
      <c r="B87" s="8">
        <v>0.011401096026287</v>
      </c>
      <c r="C87" s="47" t="s">
        <v>102</v>
      </c>
    </row>
    <row r="88">
      <c r="A88" s="3" t="s">
        <v>166</v>
      </c>
      <c r="B88" s="8">
        <v>0.001560675121759</v>
      </c>
      <c r="C88" s="157" t="s">
        <v>755</v>
      </c>
    </row>
    <row r="89">
      <c r="A89" s="3" t="s">
        <v>167</v>
      </c>
      <c r="B89" s="8">
        <v>0.005362367115796</v>
      </c>
      <c r="C89" s="158" t="s">
        <v>125</v>
      </c>
    </row>
    <row r="90">
      <c r="A90" s="3" t="s">
        <v>168</v>
      </c>
      <c r="B90" s="8">
        <v>0.01229738056435</v>
      </c>
      <c r="C90" s="47" t="s">
        <v>102</v>
      </c>
    </row>
    <row r="91">
      <c r="A91" s="3" t="s">
        <v>169</v>
      </c>
      <c r="B91" s="8">
        <v>0.005008737863461</v>
      </c>
      <c r="C91" s="47" t="s">
        <v>120</v>
      </c>
    </row>
    <row r="92">
      <c r="A92" s="3" t="s">
        <v>170</v>
      </c>
      <c r="B92" s="8">
        <v>0.003840653523192</v>
      </c>
      <c r="C92" s="47" t="s">
        <v>125</v>
      </c>
    </row>
    <row r="93">
      <c r="A93" s="3" t="s">
        <v>171</v>
      </c>
      <c r="B93" s="8">
        <v>0.001036987105125</v>
      </c>
      <c r="C93" s="47" t="s">
        <v>100</v>
      </c>
    </row>
    <row r="94">
      <c r="A94" s="3" t="s">
        <v>172</v>
      </c>
      <c r="B94" s="8">
        <v>0.006495736327501</v>
      </c>
      <c r="C94" s="47" t="s">
        <v>122</v>
      </c>
    </row>
    <row r="95">
      <c r="A95" s="3" t="s">
        <v>173</v>
      </c>
      <c r="B95" s="8">
        <v>0.005129476989564</v>
      </c>
      <c r="C95" s="47" t="s">
        <v>114</v>
      </c>
    </row>
    <row r="96">
      <c r="A96" s="3" t="s">
        <v>174</v>
      </c>
      <c r="B96" s="8">
        <v>0.011160793377795</v>
      </c>
      <c r="C96" s="47" t="s">
        <v>125</v>
      </c>
    </row>
    <row r="97">
      <c r="A97" s="3" t="s">
        <v>175</v>
      </c>
      <c r="B97" s="8">
        <v>0.003546446848921</v>
      </c>
      <c r="C97" s="47" t="s">
        <v>128</v>
      </c>
    </row>
    <row r="98">
      <c r="A98" s="3" t="s">
        <v>176</v>
      </c>
      <c r="B98" s="8">
        <v>0.001106539867935</v>
      </c>
      <c r="C98" s="47" t="s">
        <v>105</v>
      </c>
    </row>
    <row r="99">
      <c r="A99" s="3" t="s">
        <v>177</v>
      </c>
      <c r="B99" s="8">
        <v>0.009562808895528</v>
      </c>
      <c r="C99" s="47" t="s">
        <v>102</v>
      </c>
    </row>
    <row r="100">
      <c r="A100" s="3" t="s">
        <v>178</v>
      </c>
      <c r="B100" s="8">
        <v>0.005784602045181</v>
      </c>
      <c r="C100" s="47" t="s">
        <v>114</v>
      </c>
    </row>
    <row r="101">
      <c r="A101" s="3" t="s">
        <v>179</v>
      </c>
      <c r="B101" s="8">
        <v>0.008020193925066</v>
      </c>
      <c r="C101" s="47" t="s">
        <v>107</v>
      </c>
    </row>
    <row r="102">
      <c r="A102" s="3" t="s">
        <v>180</v>
      </c>
      <c r="B102" s="8">
        <v>0.009792120887569</v>
      </c>
      <c r="C102" s="47" t="s">
        <v>124</v>
      </c>
    </row>
    <row r="103">
      <c r="A103" s="3" t="s">
        <v>181</v>
      </c>
      <c r="B103" s="8">
        <v>0.002564570969164</v>
      </c>
      <c r="C103" s="47" t="s">
        <v>125</v>
      </c>
    </row>
    <row r="104">
      <c r="A104" s="3" t="s">
        <v>182</v>
      </c>
      <c r="B104" s="8">
        <v>0.006931311649993</v>
      </c>
      <c r="C104" s="47" t="s">
        <v>122</v>
      </c>
    </row>
    <row r="105">
      <c r="A105" s="3" t="s">
        <v>183</v>
      </c>
      <c r="B105" s="8">
        <v>0.004349754185066</v>
      </c>
      <c r="C105" s="47" t="s">
        <v>125</v>
      </c>
    </row>
    <row r="106">
      <c r="A106" s="3" t="s">
        <v>184</v>
      </c>
      <c r="B106" s="8">
        <v>0.0068475980858</v>
      </c>
      <c r="C106" s="47" t="s">
        <v>100</v>
      </c>
    </row>
    <row r="107">
      <c r="A107" s="3" t="s">
        <v>185</v>
      </c>
      <c r="B107" s="8">
        <v>0.001054186133813</v>
      </c>
      <c r="C107" s="47" t="s">
        <v>125</v>
      </c>
    </row>
    <row r="108">
      <c r="A108" s="3" t="s">
        <v>186</v>
      </c>
      <c r="B108" s="8">
        <v>0.005076852375726</v>
      </c>
      <c r="C108" s="47" t="s">
        <v>114</v>
      </c>
    </row>
    <row r="109">
      <c r="A109" s="3" t="s">
        <v>187</v>
      </c>
      <c r="B109" s="8">
        <v>0.001203030770419</v>
      </c>
      <c r="C109" s="47" t="s">
        <v>120</v>
      </c>
    </row>
    <row r="110">
      <c r="A110" s="3" t="s">
        <v>188</v>
      </c>
      <c r="B110" s="8">
        <v>0.007274171613458</v>
      </c>
      <c r="C110" s="47" t="s">
        <v>107</v>
      </c>
    </row>
    <row r="111">
      <c r="A111" s="3" t="s">
        <v>189</v>
      </c>
      <c r="B111" s="8">
        <v>0.005896953500669</v>
      </c>
      <c r="C111" s="157" t="s">
        <v>755</v>
      </c>
    </row>
    <row r="112">
      <c r="A112" s="3" t="s">
        <v>190</v>
      </c>
      <c r="B112" s="8">
        <v>0.00891827596537</v>
      </c>
      <c r="C112" s="157" t="s">
        <v>755</v>
      </c>
    </row>
    <row r="113">
      <c r="A113" s="3" t="s">
        <v>191</v>
      </c>
      <c r="B113" s="8">
        <v>0.004005955748061</v>
      </c>
      <c r="C113" s="47" t="s">
        <v>131</v>
      </c>
    </row>
    <row r="114">
      <c r="A114" s="3" t="s">
        <v>192</v>
      </c>
      <c r="B114" s="8">
        <v>1.80992764466E-4</v>
      </c>
      <c r="C114" s="47" t="s">
        <v>125</v>
      </c>
    </row>
    <row r="115">
      <c r="A115" s="3" t="s">
        <v>193</v>
      </c>
      <c r="B115" s="8">
        <v>0.007292430475902</v>
      </c>
      <c r="C115" s="47" t="s">
        <v>114</v>
      </c>
    </row>
    <row r="116">
      <c r="A116" s="3" t="s">
        <v>194</v>
      </c>
      <c r="B116" s="8">
        <v>0.00542366160478</v>
      </c>
      <c r="C116" s="47" t="s">
        <v>107</v>
      </c>
    </row>
    <row r="117">
      <c r="A117" s="3" t="s">
        <v>195</v>
      </c>
      <c r="B117" s="8">
        <v>0.004202273514768</v>
      </c>
      <c r="C117" s="47" t="s">
        <v>102</v>
      </c>
    </row>
    <row r="118">
      <c r="A118" s="3" t="s">
        <v>196</v>
      </c>
      <c r="B118" s="8">
        <v>0.008702959250636</v>
      </c>
      <c r="C118" s="47" t="s">
        <v>114</v>
      </c>
    </row>
    <row r="119">
      <c r="A119" s="3" t="s">
        <v>197</v>
      </c>
      <c r="B119" s="8">
        <v>4.13470606222E-4</v>
      </c>
      <c r="C119" s="47" t="s">
        <v>125</v>
      </c>
    </row>
    <row r="120">
      <c r="A120" s="3" t="s">
        <v>198</v>
      </c>
      <c r="B120" s="8">
        <v>0.010949584712208</v>
      </c>
      <c r="C120" s="47" t="s">
        <v>114</v>
      </c>
    </row>
    <row r="121">
      <c r="A121" s="3" t="s">
        <v>199</v>
      </c>
      <c r="B121" s="8">
        <v>0.012430635202169</v>
      </c>
      <c r="C121" s="47" t="s">
        <v>125</v>
      </c>
    </row>
    <row r="122">
      <c r="A122" s="3" t="s">
        <v>200</v>
      </c>
      <c r="B122" s="8">
        <v>0.001802647865938</v>
      </c>
      <c r="C122" s="47" t="s">
        <v>100</v>
      </c>
    </row>
    <row r="123">
      <c r="A123" s="3" t="s">
        <v>201</v>
      </c>
      <c r="B123" s="8">
        <v>0.006002857626015</v>
      </c>
      <c r="C123" s="157" t="s">
        <v>755</v>
      </c>
    </row>
    <row r="124">
      <c r="A124" s="3" t="s">
        <v>202</v>
      </c>
      <c r="B124" s="8">
        <v>0.010523102317164</v>
      </c>
      <c r="C124" s="47" t="s">
        <v>100</v>
      </c>
    </row>
    <row r="125">
      <c r="A125" s="3" t="s">
        <v>203</v>
      </c>
      <c r="B125" s="8">
        <v>0.005547475499264</v>
      </c>
      <c r="C125" s="47" t="s">
        <v>122</v>
      </c>
    </row>
    <row r="126">
      <c r="A126" s="3" t="s">
        <v>204</v>
      </c>
      <c r="B126" s="8">
        <v>0.004441753648141</v>
      </c>
      <c r="C126" s="47" t="s">
        <v>125</v>
      </c>
    </row>
    <row r="127">
      <c r="A127" s="3" t="s">
        <v>205</v>
      </c>
      <c r="B127" s="8">
        <v>0.013098127693941</v>
      </c>
      <c r="C127" s="47" t="s">
        <v>125</v>
      </c>
    </row>
    <row r="128">
      <c r="A128" s="3" t="s">
        <v>206</v>
      </c>
      <c r="B128" s="8">
        <v>0.010448028450139</v>
      </c>
      <c r="C128" s="47" t="s">
        <v>114</v>
      </c>
    </row>
    <row r="129">
      <c r="A129" s="3" t="s">
        <v>207</v>
      </c>
      <c r="B129" s="8">
        <v>5.64336007865E-4</v>
      </c>
      <c r="C129" s="47" t="s">
        <v>125</v>
      </c>
    </row>
    <row r="130">
      <c r="A130" s="3" t="s">
        <v>208</v>
      </c>
      <c r="B130" s="8">
        <v>0.009608456795947</v>
      </c>
      <c r="C130" s="47" t="s">
        <v>107</v>
      </c>
    </row>
    <row r="131">
      <c r="A131" s="3" t="s">
        <v>209</v>
      </c>
      <c r="B131" s="8">
        <v>0.005503242059996</v>
      </c>
      <c r="C131" s="157" t="s">
        <v>755</v>
      </c>
    </row>
    <row r="132">
      <c r="A132" s="3" t="s">
        <v>210</v>
      </c>
      <c r="B132" s="8">
        <v>0.004200976158417</v>
      </c>
      <c r="C132" s="157" t="s">
        <v>755</v>
      </c>
    </row>
    <row r="133">
      <c r="A133" s="3" t="s">
        <v>211</v>
      </c>
      <c r="B133" s="8">
        <v>0.010243974403821</v>
      </c>
      <c r="C133" s="47" t="s">
        <v>125</v>
      </c>
    </row>
    <row r="134">
      <c r="A134" s="3" t="s">
        <v>212</v>
      </c>
      <c r="B134" s="8">
        <v>0.007624749824783</v>
      </c>
      <c r="C134" s="47" t="s">
        <v>102</v>
      </c>
    </row>
    <row r="135">
      <c r="A135" s="3" t="s">
        <v>213</v>
      </c>
      <c r="B135" s="8">
        <v>0.003630659892738</v>
      </c>
      <c r="C135" s="158" t="s">
        <v>105</v>
      </c>
    </row>
    <row r="136">
      <c r="A136" s="3" t="s">
        <v>214</v>
      </c>
      <c r="B136" s="8">
        <v>0.006176590446297</v>
      </c>
      <c r="C136" s="47" t="s">
        <v>120</v>
      </c>
    </row>
    <row r="137">
      <c r="A137" s="3" t="s">
        <v>215</v>
      </c>
      <c r="B137" s="8">
        <v>2.02022176408E-4</v>
      </c>
      <c r="C137" s="47" t="s">
        <v>122</v>
      </c>
    </row>
    <row r="138">
      <c r="A138" s="3" t="s">
        <v>216</v>
      </c>
      <c r="B138" s="8">
        <v>0.010244634343833</v>
      </c>
      <c r="C138" s="47" t="s">
        <v>125</v>
      </c>
    </row>
    <row r="139">
      <c r="A139" s="3" t="s">
        <v>217</v>
      </c>
      <c r="B139" s="8">
        <v>0.006639350464418</v>
      </c>
      <c r="C139" s="47" t="s">
        <v>120</v>
      </c>
    </row>
    <row r="140">
      <c r="A140" s="3" t="s">
        <v>218</v>
      </c>
      <c r="B140" s="8">
        <v>0.011196876424206</v>
      </c>
      <c r="C140" s="157" t="s">
        <v>755</v>
      </c>
    </row>
    <row r="141">
      <c r="A141" s="3" t="s">
        <v>219</v>
      </c>
      <c r="B141" s="8">
        <v>0.005618269999815</v>
      </c>
      <c r="C141" s="47" t="s">
        <v>125</v>
      </c>
    </row>
    <row r="142">
      <c r="A142" s="3" t="s">
        <v>220</v>
      </c>
      <c r="B142" s="8">
        <v>0.011046633989718</v>
      </c>
      <c r="C142" s="158" t="s">
        <v>100</v>
      </c>
    </row>
    <row r="143">
      <c r="A143" s="3" t="s">
        <v>221</v>
      </c>
      <c r="B143" s="8">
        <v>0.005067989192829</v>
      </c>
      <c r="C143" s="47" t="s">
        <v>102</v>
      </c>
    </row>
    <row r="144">
      <c r="A144" s="3" t="s">
        <v>222</v>
      </c>
      <c r="B144" s="8">
        <v>0.009646805627538</v>
      </c>
      <c r="C144" s="47" t="s">
        <v>107</v>
      </c>
    </row>
    <row r="145">
      <c r="A145" s="3" t="s">
        <v>223</v>
      </c>
      <c r="B145" s="8">
        <v>0.007764529926147</v>
      </c>
      <c r="C145" s="157" t="s">
        <v>755</v>
      </c>
    </row>
    <row r="146">
      <c r="A146" s="3" t="s">
        <v>224</v>
      </c>
      <c r="B146" s="8">
        <v>0.006250009324753</v>
      </c>
      <c r="C146" s="47" t="s">
        <v>100</v>
      </c>
    </row>
    <row r="147">
      <c r="A147" s="3" t="s">
        <v>225</v>
      </c>
      <c r="B147" s="8">
        <v>0.004479861186006</v>
      </c>
      <c r="C147" s="47" t="s">
        <v>125</v>
      </c>
    </row>
    <row r="148">
      <c r="A148" s="3" t="s">
        <v>226</v>
      </c>
      <c r="B148" s="8">
        <v>0.007606314896206</v>
      </c>
      <c r="C148" s="157" t="s">
        <v>755</v>
      </c>
    </row>
    <row r="149">
      <c r="A149" s="3" t="s">
        <v>227</v>
      </c>
      <c r="B149" s="8">
        <v>0.007422856857724</v>
      </c>
      <c r="C149" s="157" t="s">
        <v>755</v>
      </c>
    </row>
    <row r="150">
      <c r="A150" s="3" t="s">
        <v>228</v>
      </c>
      <c r="B150" s="8">
        <v>0.00624684299362</v>
      </c>
      <c r="C150" s="47" t="s">
        <v>131</v>
      </c>
    </row>
    <row r="151">
      <c r="A151" s="3" t="s">
        <v>229</v>
      </c>
      <c r="B151" s="8">
        <v>0.00764811799581</v>
      </c>
      <c r="C151" s="47" t="s">
        <v>102</v>
      </c>
    </row>
    <row r="152">
      <c r="A152" s="3" t="s">
        <v>230</v>
      </c>
      <c r="B152" s="8">
        <v>0.01007937405637</v>
      </c>
      <c r="C152" s="47" t="s">
        <v>128</v>
      </c>
    </row>
    <row r="153">
      <c r="A153" s="3" t="s">
        <v>231</v>
      </c>
      <c r="B153" s="8">
        <v>0.004525568065388</v>
      </c>
      <c r="C153" s="47" t="s">
        <v>125</v>
      </c>
    </row>
    <row r="154">
      <c r="A154" s="3" t="s">
        <v>232</v>
      </c>
      <c r="B154" s="8">
        <v>0.002939646640456</v>
      </c>
      <c r="C154" s="47" t="s">
        <v>124</v>
      </c>
    </row>
    <row r="155">
      <c r="A155" s="3" t="s">
        <v>233</v>
      </c>
      <c r="B155" s="8">
        <v>0.002242514235985</v>
      </c>
      <c r="C155" s="47" t="s">
        <v>124</v>
      </c>
    </row>
    <row r="156">
      <c r="A156" s="3" t="s">
        <v>234</v>
      </c>
      <c r="B156" s="8">
        <v>0.008380958206939</v>
      </c>
      <c r="C156" s="47" t="s">
        <v>128</v>
      </c>
    </row>
    <row r="157">
      <c r="A157" s="3" t="s">
        <v>235</v>
      </c>
      <c r="B157" s="8">
        <v>0.010308223220585</v>
      </c>
      <c r="C157" s="47" t="s">
        <v>105</v>
      </c>
    </row>
    <row r="158">
      <c r="A158" s="3" t="s">
        <v>236</v>
      </c>
      <c r="B158" s="8">
        <v>0.002660391696065</v>
      </c>
      <c r="C158" s="47" t="s">
        <v>124</v>
      </c>
    </row>
    <row r="159">
      <c r="A159" s="3" t="s">
        <v>237</v>
      </c>
      <c r="B159" s="8">
        <v>0.004949985402755</v>
      </c>
      <c r="C159" s="47" t="s">
        <v>124</v>
      </c>
    </row>
    <row r="160">
      <c r="A160" s="3" t="s">
        <v>238</v>
      </c>
      <c r="B160" s="8">
        <v>0.004102521586155</v>
      </c>
      <c r="C160" s="47" t="s">
        <v>125</v>
      </c>
    </row>
    <row r="161">
      <c r="A161" s="3" t="s">
        <v>239</v>
      </c>
      <c r="B161" s="8">
        <v>0.004138098723881</v>
      </c>
      <c r="C161" s="47" t="s">
        <v>105</v>
      </c>
    </row>
    <row r="162">
      <c r="A162" s="3" t="s">
        <v>240</v>
      </c>
      <c r="B162" s="8">
        <v>0.004545341415905</v>
      </c>
      <c r="C162" s="47" t="s">
        <v>120</v>
      </c>
    </row>
    <row r="163">
      <c r="A163" s="3" t="s">
        <v>241</v>
      </c>
      <c r="B163" s="8">
        <v>1.38582677494E-4</v>
      </c>
      <c r="C163" s="47" t="s">
        <v>128</v>
      </c>
    </row>
    <row r="164">
      <c r="A164" s="3" t="s">
        <v>242</v>
      </c>
      <c r="B164" s="8">
        <v>0.011758208481346</v>
      </c>
      <c r="C164" s="47" t="s">
        <v>105</v>
      </c>
    </row>
    <row r="165">
      <c r="A165" s="3" t="s">
        <v>243</v>
      </c>
      <c r="B165" s="8">
        <v>0.003295630706167</v>
      </c>
      <c r="C165" s="47" t="s">
        <v>125</v>
      </c>
    </row>
    <row r="166">
      <c r="A166" s="3" t="s">
        <v>244</v>
      </c>
      <c r="B166" s="8">
        <v>0.004413856071343</v>
      </c>
      <c r="C166" s="47" t="s">
        <v>120</v>
      </c>
    </row>
    <row r="167">
      <c r="A167" s="3" t="s">
        <v>245</v>
      </c>
      <c r="B167" s="8">
        <v>6.57394218103E-4</v>
      </c>
      <c r="C167" s="47" t="s">
        <v>114</v>
      </c>
    </row>
    <row r="168">
      <c r="A168" s="3" t="s">
        <v>246</v>
      </c>
      <c r="B168" s="8">
        <v>0.001625281516293</v>
      </c>
      <c r="C168" s="47" t="s">
        <v>120</v>
      </c>
    </row>
    <row r="169">
      <c r="A169" s="3" t="s">
        <v>247</v>
      </c>
      <c r="B169" s="8">
        <v>0.003348090033845</v>
      </c>
      <c r="C169" s="47" t="s">
        <v>114</v>
      </c>
    </row>
    <row r="170">
      <c r="A170" s="3" t="s">
        <v>248</v>
      </c>
      <c r="B170" s="8">
        <v>0.011634827995064</v>
      </c>
      <c r="C170" s="47" t="s">
        <v>131</v>
      </c>
    </row>
    <row r="171">
      <c r="A171" s="3" t="s">
        <v>249</v>
      </c>
      <c r="B171" s="8">
        <v>0.010497964373455</v>
      </c>
      <c r="C171" s="47" t="s">
        <v>102</v>
      </c>
    </row>
    <row r="172">
      <c r="A172" s="3" t="s">
        <v>250</v>
      </c>
      <c r="B172" s="8">
        <v>0.006710510704926</v>
      </c>
      <c r="C172" s="157" t="s">
        <v>755</v>
      </c>
    </row>
    <row r="173">
      <c r="A173" s="3" t="s">
        <v>251</v>
      </c>
      <c r="B173" s="8">
        <v>0.001939137241934</v>
      </c>
      <c r="C173" s="47" t="s">
        <v>125</v>
      </c>
    </row>
    <row r="174">
      <c r="A174" s="3" t="s">
        <v>252</v>
      </c>
      <c r="B174" s="8">
        <v>0.003933111826739</v>
      </c>
      <c r="C174" s="47" t="s">
        <v>125</v>
      </c>
    </row>
    <row r="175">
      <c r="A175" s="3" t="s">
        <v>253</v>
      </c>
      <c r="B175" s="8">
        <v>0.003406153640271</v>
      </c>
      <c r="C175" s="47" t="s">
        <v>125</v>
      </c>
    </row>
    <row r="176">
      <c r="A176" s="3" t="s">
        <v>254</v>
      </c>
      <c r="B176" s="8">
        <v>0.011019377361422</v>
      </c>
      <c r="C176" s="47" t="s">
        <v>131</v>
      </c>
    </row>
    <row r="177">
      <c r="A177" s="3" t="s">
        <v>105</v>
      </c>
      <c r="B177" s="8">
        <v>0.008131922061128</v>
      </c>
      <c r="C177" s="47" t="s">
        <v>105</v>
      </c>
    </row>
    <row r="178">
      <c r="A178" s="3" t="s">
        <v>255</v>
      </c>
      <c r="B178" s="8">
        <v>0.002936931076971</v>
      </c>
      <c r="C178" s="47" t="s">
        <v>107</v>
      </c>
    </row>
    <row r="179">
      <c r="A179" s="3" t="s">
        <v>256</v>
      </c>
      <c r="B179" s="8">
        <v>0.001283034957074</v>
      </c>
      <c r="C179" s="47" t="s">
        <v>124</v>
      </c>
    </row>
    <row r="180">
      <c r="A180" s="3" t="s">
        <v>257</v>
      </c>
      <c r="B180" s="8">
        <v>0.008103358966842</v>
      </c>
      <c r="C180" s="47" t="s">
        <v>120</v>
      </c>
    </row>
    <row r="181">
      <c r="A181" s="3" t="s">
        <v>258</v>
      </c>
      <c r="B181" s="8">
        <v>0.004427488875989</v>
      </c>
      <c r="C181" s="47" t="s">
        <v>125</v>
      </c>
    </row>
    <row r="182">
      <c r="A182" s="3" t="s">
        <v>259</v>
      </c>
      <c r="B182" s="8">
        <v>0.001934035994294</v>
      </c>
      <c r="C182" s="157" t="s">
        <v>755</v>
      </c>
    </row>
    <row r="183">
      <c r="A183" s="3" t="s">
        <v>260</v>
      </c>
      <c r="B183" s="8">
        <v>0.010840470570262</v>
      </c>
      <c r="C183" s="47" t="s">
        <v>107</v>
      </c>
    </row>
    <row r="184">
      <c r="A184" s="3" t="s">
        <v>261</v>
      </c>
      <c r="B184" s="8">
        <v>0.003683037733552</v>
      </c>
      <c r="C184" s="47" t="s">
        <v>102</v>
      </c>
    </row>
    <row r="185">
      <c r="A185" s="3" t="s">
        <v>262</v>
      </c>
      <c r="B185" s="8">
        <v>0.008671869498147</v>
      </c>
      <c r="C185" s="47" t="s">
        <v>114</v>
      </c>
    </row>
    <row r="186">
      <c r="A186" s="3" t="s">
        <v>263</v>
      </c>
      <c r="B186" s="8">
        <v>0.005553944526856</v>
      </c>
      <c r="C186" s="47" t="s">
        <v>122</v>
      </c>
    </row>
    <row r="187">
      <c r="A187" s="3" t="s">
        <v>264</v>
      </c>
      <c r="B187" s="8">
        <v>0.004933914923185</v>
      </c>
      <c r="C187" s="47" t="s">
        <v>114</v>
      </c>
    </row>
    <row r="188">
      <c r="A188" s="3" t="s">
        <v>265</v>
      </c>
      <c r="B188" s="8">
        <v>0.008207788544255</v>
      </c>
      <c r="C188" s="47" t="s">
        <v>100</v>
      </c>
    </row>
    <row r="189">
      <c r="A189" s="3" t="s">
        <v>266</v>
      </c>
      <c r="B189" s="8">
        <v>0.003208803410591</v>
      </c>
      <c r="C189" s="47" t="s">
        <v>120</v>
      </c>
    </row>
    <row r="190">
      <c r="A190" s="3" t="s">
        <v>267</v>
      </c>
      <c r="B190" s="8">
        <v>0.007408022636529</v>
      </c>
      <c r="C190" s="47" t="s">
        <v>120</v>
      </c>
    </row>
    <row r="191">
      <c r="A191" s="3" t="s">
        <v>268</v>
      </c>
      <c r="B191" s="8">
        <v>0.010715181491503</v>
      </c>
      <c r="C191" s="47" t="s">
        <v>120</v>
      </c>
    </row>
    <row r="192">
      <c r="A192" s="3" t="s">
        <v>269</v>
      </c>
      <c r="B192" s="8">
        <v>4.10965351865E-4</v>
      </c>
      <c r="C192" s="47" t="s">
        <v>125</v>
      </c>
    </row>
    <row r="193">
      <c r="A193" s="3" t="s">
        <v>270</v>
      </c>
      <c r="B193" s="8">
        <v>0.001689757280001</v>
      </c>
      <c r="C193" s="47" t="s">
        <v>105</v>
      </c>
    </row>
    <row r="194">
      <c r="A194" s="3" t="s">
        <v>271</v>
      </c>
      <c r="B194" s="8">
        <v>0.006769337700799</v>
      </c>
      <c r="C194" s="47" t="s">
        <v>125</v>
      </c>
    </row>
    <row r="195">
      <c r="A195" s="3" t="s">
        <v>272</v>
      </c>
      <c r="B195" s="8">
        <v>0.002599903856329</v>
      </c>
      <c r="C195" s="47" t="s">
        <v>125</v>
      </c>
    </row>
    <row r="196">
      <c r="A196" s="3" t="s">
        <v>273</v>
      </c>
      <c r="B196" s="8">
        <v>0.003995106358328</v>
      </c>
      <c r="C196" s="47" t="s">
        <v>120</v>
      </c>
    </row>
    <row r="197">
      <c r="A197" s="3" t="s">
        <v>274</v>
      </c>
      <c r="B197" s="8">
        <v>0.004093205060805</v>
      </c>
      <c r="C197" s="47" t="s">
        <v>120</v>
      </c>
    </row>
    <row r="198">
      <c r="A198" s="3" t="s">
        <v>275</v>
      </c>
      <c r="B198" s="8">
        <v>0.003381309643732</v>
      </c>
      <c r="C198" s="47" t="s">
        <v>125</v>
      </c>
    </row>
    <row r="199">
      <c r="A199" s="3" t="s">
        <v>276</v>
      </c>
      <c r="B199" s="8">
        <v>0.006835100752284</v>
      </c>
      <c r="C199" s="47" t="s">
        <v>128</v>
      </c>
    </row>
    <row r="200">
      <c r="A200" s="3" t="s">
        <v>277</v>
      </c>
      <c r="B200" s="8">
        <v>0.006743759970684</v>
      </c>
      <c r="C200" s="47" t="s">
        <v>125</v>
      </c>
    </row>
    <row r="201">
      <c r="A201" s="3" t="s">
        <v>278</v>
      </c>
      <c r="B201" s="8">
        <v>0.003133431214723</v>
      </c>
      <c r="C201" s="47" t="s">
        <v>105</v>
      </c>
    </row>
    <row r="202">
      <c r="A202" s="3" t="s">
        <v>279</v>
      </c>
      <c r="B202" s="8">
        <v>0.004052851788242</v>
      </c>
      <c r="C202" s="47" t="s">
        <v>120</v>
      </c>
    </row>
    <row r="203">
      <c r="A203" s="3"/>
      <c r="B203" s="14"/>
      <c r="C203" s="3"/>
    </row>
    <row r="204">
      <c r="A204" s="3"/>
      <c r="B204" s="14"/>
      <c r="C204" s="3"/>
    </row>
    <row r="205">
      <c r="A205" s="3"/>
      <c r="B205" s="14"/>
      <c r="C205" s="3"/>
    </row>
    <row r="206">
      <c r="A206" s="3"/>
      <c r="B206" s="14"/>
      <c r="C206" s="3"/>
    </row>
    <row r="207">
      <c r="A207" s="3"/>
      <c r="B207" s="14"/>
      <c r="C207" s="3"/>
    </row>
    <row r="208">
      <c r="A208" s="3"/>
      <c r="B208" s="14"/>
      <c r="C208" s="3"/>
    </row>
    <row r="209">
      <c r="A209" s="3"/>
      <c r="B209" s="14"/>
      <c r="C209" s="3"/>
    </row>
    <row r="210">
      <c r="A210" s="3"/>
      <c r="B210" s="14"/>
      <c r="C210" s="3"/>
    </row>
    <row r="211">
      <c r="A211" s="3"/>
      <c r="B211" s="14"/>
      <c r="C211" s="3"/>
    </row>
    <row r="212">
      <c r="A212" s="3"/>
      <c r="B212" s="14"/>
      <c r="C212" s="3"/>
    </row>
    <row r="213">
      <c r="A213" s="3"/>
      <c r="B213" s="14"/>
      <c r="C213" s="3"/>
    </row>
    <row r="214">
      <c r="A214" s="3"/>
      <c r="B214" s="14"/>
      <c r="C214" s="3"/>
    </row>
    <row r="215">
      <c r="A215" s="3"/>
      <c r="B215" s="14"/>
      <c r="C215" s="3"/>
    </row>
    <row r="216">
      <c r="A216" s="3"/>
      <c r="B216" s="14"/>
      <c r="C216" s="3"/>
    </row>
    <row r="217">
      <c r="A217" s="3"/>
      <c r="B217" s="14"/>
      <c r="C217" s="3"/>
    </row>
    <row r="218">
      <c r="A218" s="3"/>
      <c r="B218" s="14"/>
      <c r="C218" s="3"/>
    </row>
    <row r="219">
      <c r="A219" s="3"/>
      <c r="B219" s="14"/>
      <c r="C219" s="3"/>
    </row>
    <row r="220">
      <c r="A220" s="3"/>
      <c r="B220" s="14"/>
      <c r="C220" s="3"/>
    </row>
    <row r="221">
      <c r="A221" s="3"/>
      <c r="B221" s="14"/>
      <c r="C221" s="3"/>
    </row>
    <row r="222">
      <c r="A222" s="3"/>
      <c r="B222" s="14"/>
      <c r="C222" s="3"/>
    </row>
    <row r="223">
      <c r="A223" s="3"/>
      <c r="B223" s="14"/>
      <c r="C223" s="3"/>
    </row>
    <row r="224">
      <c r="A224" s="3"/>
      <c r="B224" s="14"/>
      <c r="C224" s="3"/>
    </row>
    <row r="225">
      <c r="A225" s="3"/>
      <c r="B225" s="14"/>
      <c r="C225" s="3"/>
    </row>
    <row r="226">
      <c r="A226" s="3"/>
      <c r="B226" s="14"/>
      <c r="C226" s="3"/>
    </row>
    <row r="227">
      <c r="A227" s="3"/>
      <c r="B227" s="14"/>
      <c r="C227" s="3"/>
    </row>
    <row r="228">
      <c r="A228" s="3"/>
      <c r="B228" s="14"/>
      <c r="C228" s="3"/>
    </row>
    <row r="229">
      <c r="A229" s="3"/>
      <c r="B229" s="14"/>
      <c r="C229" s="3"/>
    </row>
    <row r="230">
      <c r="A230" s="3"/>
      <c r="B230" s="14"/>
      <c r="C230" s="3"/>
    </row>
    <row r="231">
      <c r="A231" s="3"/>
      <c r="B231" s="14"/>
      <c r="C231" s="3"/>
    </row>
    <row r="232">
      <c r="A232" s="3"/>
      <c r="B232" s="14"/>
      <c r="C232" s="3"/>
    </row>
    <row r="233">
      <c r="A233" s="3"/>
      <c r="B233" s="14"/>
      <c r="C233" s="3"/>
    </row>
    <row r="234">
      <c r="A234" s="3"/>
      <c r="B234" s="14"/>
      <c r="C234" s="3"/>
    </row>
    <row r="235">
      <c r="A235" s="3"/>
      <c r="B235" s="14"/>
      <c r="C235" s="3"/>
    </row>
    <row r="236">
      <c r="A236" s="3"/>
      <c r="B236" s="14"/>
      <c r="C236" s="3"/>
    </row>
    <row r="237">
      <c r="A237" s="3"/>
      <c r="B237" s="14"/>
      <c r="C237" s="3"/>
    </row>
    <row r="238">
      <c r="A238" s="3"/>
      <c r="B238" s="14"/>
      <c r="C238" s="3"/>
    </row>
    <row r="239">
      <c r="A239" s="3"/>
      <c r="B239" s="14"/>
      <c r="C239" s="3"/>
    </row>
    <row r="240">
      <c r="A240" s="3"/>
      <c r="B240" s="14"/>
      <c r="C240" s="3"/>
    </row>
    <row r="241">
      <c r="A241" s="3"/>
      <c r="B241" s="14"/>
      <c r="C241" s="3"/>
    </row>
    <row r="242">
      <c r="A242" s="3"/>
      <c r="B242" s="14"/>
      <c r="C242" s="3"/>
    </row>
    <row r="243">
      <c r="A243" s="3"/>
      <c r="B243" s="14"/>
      <c r="C243" s="3"/>
    </row>
    <row r="244">
      <c r="A244" s="3"/>
      <c r="B244" s="14"/>
      <c r="C244" s="3"/>
    </row>
    <row r="245">
      <c r="A245" s="3"/>
      <c r="B245" s="14"/>
      <c r="C245" s="3"/>
    </row>
    <row r="246">
      <c r="A246" s="3"/>
      <c r="B246" s="14"/>
      <c r="C246" s="3"/>
    </row>
    <row r="247">
      <c r="A247" s="3"/>
      <c r="B247" s="14"/>
      <c r="C247" s="3"/>
    </row>
    <row r="248">
      <c r="A248" s="3"/>
      <c r="B248" s="14"/>
      <c r="C248" s="3"/>
    </row>
    <row r="249">
      <c r="A249" s="3"/>
      <c r="B249" s="14"/>
      <c r="C249" s="3"/>
    </row>
    <row r="250">
      <c r="A250" s="3"/>
      <c r="B250" s="14"/>
      <c r="C250" s="3"/>
    </row>
    <row r="251">
      <c r="A251" s="3"/>
      <c r="B251" s="14"/>
      <c r="C251" s="3"/>
    </row>
    <row r="252">
      <c r="A252" s="3"/>
      <c r="B252" s="14"/>
      <c r="C252" s="3"/>
    </row>
    <row r="253">
      <c r="A253" s="3"/>
      <c r="B253" s="14"/>
      <c r="C253" s="3"/>
    </row>
    <row r="254">
      <c r="A254" s="3"/>
      <c r="B254" s="14"/>
      <c r="C254" s="3"/>
    </row>
    <row r="255">
      <c r="A255" s="3"/>
      <c r="B255" s="14"/>
      <c r="C255" s="3"/>
    </row>
    <row r="256">
      <c r="A256" s="3"/>
      <c r="B256" s="14"/>
      <c r="C256" s="3"/>
    </row>
    <row r="257">
      <c r="A257" s="3"/>
      <c r="B257" s="14"/>
      <c r="C257" s="3"/>
    </row>
    <row r="258">
      <c r="A258" s="3"/>
      <c r="B258" s="14"/>
      <c r="C258" s="3"/>
    </row>
    <row r="259">
      <c r="A259" s="3"/>
      <c r="B259" s="14"/>
      <c r="C259" s="3"/>
    </row>
    <row r="260">
      <c r="A260" s="3"/>
      <c r="B260" s="14"/>
      <c r="C260" s="3"/>
    </row>
    <row r="261">
      <c r="A261" s="3"/>
      <c r="B261" s="14"/>
      <c r="C261" s="3"/>
    </row>
    <row r="262">
      <c r="A262" s="3"/>
      <c r="B262" s="14"/>
      <c r="C262" s="3"/>
    </row>
    <row r="263">
      <c r="A263" s="3"/>
      <c r="B263" s="14"/>
      <c r="C263" s="3"/>
    </row>
    <row r="264">
      <c r="A264" s="3"/>
      <c r="B264" s="14"/>
      <c r="C264" s="3"/>
    </row>
    <row r="265">
      <c r="A265" s="3"/>
      <c r="B265" s="14"/>
      <c r="C265" s="3"/>
    </row>
    <row r="266">
      <c r="A266" s="3"/>
      <c r="B266" s="14"/>
      <c r="C266" s="3"/>
    </row>
    <row r="267">
      <c r="A267" s="3"/>
      <c r="B267" s="14"/>
      <c r="C267" s="3"/>
    </row>
    <row r="268">
      <c r="A268" s="3"/>
      <c r="B268" s="14"/>
      <c r="C268" s="3"/>
    </row>
    <row r="269">
      <c r="A269" s="3"/>
      <c r="B269" s="14"/>
      <c r="C269" s="3"/>
    </row>
    <row r="270">
      <c r="A270" s="3"/>
      <c r="B270" s="14"/>
      <c r="C270" s="3"/>
    </row>
    <row r="271">
      <c r="A271" s="3"/>
      <c r="B271" s="14"/>
      <c r="C271" s="3"/>
    </row>
    <row r="272">
      <c r="A272" s="3"/>
      <c r="B272" s="14"/>
      <c r="C272" s="3"/>
    </row>
    <row r="273">
      <c r="A273" s="3"/>
      <c r="B273" s="14"/>
      <c r="C273" s="3"/>
    </row>
    <row r="274">
      <c r="A274" s="3"/>
      <c r="B274" s="14"/>
      <c r="C274" s="3"/>
    </row>
    <row r="275">
      <c r="A275" s="3"/>
      <c r="B275" s="14"/>
      <c r="C275" s="3"/>
    </row>
    <row r="276">
      <c r="A276" s="3"/>
      <c r="B276" s="14"/>
      <c r="C276" s="3"/>
    </row>
    <row r="277">
      <c r="A277" s="3"/>
      <c r="B277" s="14"/>
      <c r="C277" s="3"/>
    </row>
    <row r="278">
      <c r="A278" s="3"/>
      <c r="B278" s="14"/>
      <c r="C278" s="3"/>
    </row>
    <row r="279">
      <c r="A279" s="3"/>
      <c r="B279" s="14"/>
      <c r="C279" s="3"/>
    </row>
    <row r="280">
      <c r="A280" s="3"/>
      <c r="B280" s="14"/>
      <c r="C280" s="3"/>
    </row>
    <row r="281">
      <c r="A281" s="3"/>
      <c r="B281" s="14"/>
      <c r="C281" s="3"/>
    </row>
    <row r="282">
      <c r="A282" s="3"/>
      <c r="B282" s="14"/>
      <c r="C282" s="3"/>
    </row>
    <row r="283">
      <c r="A283" s="3"/>
      <c r="B283" s="14"/>
      <c r="C283" s="3"/>
    </row>
    <row r="284">
      <c r="A284" s="3"/>
      <c r="B284" s="14"/>
      <c r="C284" s="3"/>
    </row>
    <row r="285">
      <c r="A285" s="3"/>
      <c r="B285" s="14"/>
      <c r="C285" s="3"/>
    </row>
    <row r="286">
      <c r="A286" s="3"/>
      <c r="B286" s="14"/>
      <c r="C286" s="3"/>
    </row>
    <row r="287">
      <c r="A287" s="3"/>
      <c r="B287" s="14"/>
      <c r="C287" s="3"/>
    </row>
    <row r="288">
      <c r="A288" s="3"/>
      <c r="B288" s="14"/>
      <c r="C288" s="3"/>
    </row>
    <row r="289">
      <c r="A289" s="3"/>
      <c r="B289" s="14"/>
      <c r="C289" s="3"/>
    </row>
    <row r="290">
      <c r="A290" s="3"/>
      <c r="B290" s="14"/>
      <c r="C290" s="3"/>
    </row>
    <row r="291">
      <c r="A291" s="3"/>
      <c r="B291" s="14"/>
      <c r="C291" s="3"/>
    </row>
    <row r="292">
      <c r="A292" s="3"/>
      <c r="B292" s="14"/>
      <c r="C292" s="3"/>
    </row>
    <row r="293">
      <c r="A293" s="3"/>
      <c r="B293" s="14"/>
      <c r="C293" s="3"/>
    </row>
    <row r="294">
      <c r="A294" s="3"/>
      <c r="B294" s="14"/>
      <c r="C294" s="3"/>
    </row>
    <row r="295">
      <c r="A295" s="3"/>
      <c r="B295" s="14"/>
      <c r="C295" s="3"/>
    </row>
    <row r="296">
      <c r="A296" s="3"/>
      <c r="B296" s="14"/>
      <c r="C296" s="3"/>
    </row>
    <row r="297">
      <c r="A297" s="3"/>
      <c r="B297" s="14"/>
      <c r="C297" s="3"/>
    </row>
    <row r="298">
      <c r="A298" s="3"/>
      <c r="B298" s="14"/>
      <c r="C298" s="3"/>
    </row>
    <row r="299">
      <c r="A299" s="3"/>
      <c r="B299" s="14"/>
      <c r="C299" s="3"/>
    </row>
    <row r="300">
      <c r="A300" s="3"/>
      <c r="B300" s="14"/>
      <c r="C300" s="3"/>
    </row>
    <row r="301">
      <c r="A301" s="3"/>
      <c r="B301" s="14"/>
      <c r="C301" s="3"/>
    </row>
    <row r="302">
      <c r="A302" s="3"/>
      <c r="B302" s="14"/>
      <c r="C302" s="3"/>
    </row>
    <row r="303">
      <c r="A303" s="3"/>
      <c r="B303" s="14"/>
      <c r="C303" s="3"/>
    </row>
    <row r="304">
      <c r="A304" s="3"/>
      <c r="B304" s="14"/>
      <c r="C304" s="3"/>
    </row>
    <row r="305">
      <c r="A305" s="3"/>
      <c r="B305" s="14"/>
      <c r="C305" s="3"/>
    </row>
    <row r="306">
      <c r="A306" s="3"/>
      <c r="B306" s="14"/>
      <c r="C306" s="3"/>
    </row>
    <row r="307">
      <c r="A307" s="3"/>
      <c r="B307" s="14"/>
      <c r="C307" s="3"/>
    </row>
    <row r="308">
      <c r="A308" s="3"/>
      <c r="B308" s="14"/>
      <c r="C308" s="3"/>
    </row>
    <row r="309">
      <c r="A309" s="3"/>
      <c r="B309" s="14"/>
      <c r="C309" s="3"/>
    </row>
    <row r="310">
      <c r="A310" s="3"/>
      <c r="B310" s="14"/>
      <c r="C310" s="3"/>
    </row>
    <row r="311">
      <c r="A311" s="3"/>
      <c r="B311" s="14"/>
      <c r="C311" s="3"/>
    </row>
    <row r="312">
      <c r="A312" s="3"/>
      <c r="B312" s="14"/>
      <c r="C312" s="3"/>
    </row>
    <row r="313">
      <c r="A313" s="3"/>
      <c r="B313" s="14"/>
      <c r="C313" s="3"/>
    </row>
    <row r="314">
      <c r="A314" s="3"/>
      <c r="B314" s="14"/>
      <c r="C314" s="3"/>
    </row>
    <row r="315">
      <c r="A315" s="3"/>
      <c r="B315" s="14"/>
      <c r="C315" s="3"/>
    </row>
    <row r="316">
      <c r="A316" s="3"/>
      <c r="B316" s="14"/>
      <c r="C316" s="3"/>
    </row>
    <row r="317">
      <c r="A317" s="3"/>
      <c r="B317" s="14"/>
      <c r="C317" s="3"/>
    </row>
    <row r="318">
      <c r="A318" s="3"/>
      <c r="B318" s="14"/>
      <c r="C318" s="3"/>
    </row>
    <row r="319">
      <c r="A319" s="3"/>
      <c r="B319" s="14"/>
      <c r="C319" s="3"/>
    </row>
    <row r="320">
      <c r="A320" s="3"/>
      <c r="B320" s="14"/>
      <c r="C320" s="3"/>
    </row>
    <row r="321">
      <c r="A321" s="3"/>
      <c r="B321" s="14"/>
      <c r="C321" s="3"/>
    </row>
    <row r="322">
      <c r="A322" s="3"/>
      <c r="B322" s="14"/>
      <c r="C322" s="3"/>
    </row>
    <row r="323">
      <c r="A323" s="3"/>
      <c r="B323" s="14"/>
      <c r="C323" s="3"/>
    </row>
    <row r="324">
      <c r="A324" s="3"/>
      <c r="B324" s="14"/>
      <c r="C324" s="3"/>
    </row>
    <row r="325">
      <c r="A325" s="3"/>
      <c r="B325" s="14"/>
      <c r="C325" s="3"/>
    </row>
    <row r="326">
      <c r="A326" s="3"/>
      <c r="B326" s="14"/>
      <c r="C326" s="3"/>
    </row>
    <row r="327">
      <c r="A327" s="3"/>
      <c r="B327" s="14"/>
      <c r="C327" s="3"/>
    </row>
    <row r="328">
      <c r="A328" s="3"/>
      <c r="B328" s="14"/>
      <c r="C328" s="3"/>
    </row>
    <row r="329">
      <c r="A329" s="3"/>
      <c r="B329" s="14"/>
      <c r="C329" s="3"/>
    </row>
    <row r="330">
      <c r="A330" s="3"/>
      <c r="B330" s="14"/>
      <c r="C330" s="3"/>
    </row>
    <row r="331">
      <c r="A331" s="3"/>
      <c r="B331" s="14"/>
      <c r="C331" s="3"/>
    </row>
    <row r="332">
      <c r="A332" s="3"/>
      <c r="B332" s="14"/>
      <c r="C332" s="3"/>
    </row>
    <row r="333">
      <c r="A333" s="3"/>
      <c r="B333" s="14"/>
      <c r="C333" s="3"/>
    </row>
    <row r="334">
      <c r="A334" s="3"/>
      <c r="B334" s="14"/>
      <c r="C334" s="3"/>
    </row>
    <row r="335">
      <c r="A335" s="3"/>
      <c r="B335" s="14"/>
      <c r="C335" s="3"/>
    </row>
    <row r="336">
      <c r="A336" s="3"/>
      <c r="B336" s="14"/>
      <c r="C336" s="3"/>
    </row>
    <row r="337">
      <c r="A337" s="3"/>
      <c r="B337" s="14"/>
      <c r="C337" s="3"/>
    </row>
    <row r="338">
      <c r="A338" s="3"/>
      <c r="B338" s="14"/>
      <c r="C338" s="3"/>
    </row>
    <row r="339">
      <c r="A339" s="3"/>
      <c r="B339" s="14"/>
      <c r="C339" s="3"/>
    </row>
    <row r="340">
      <c r="A340" s="3"/>
      <c r="B340" s="14"/>
      <c r="C340" s="3"/>
    </row>
    <row r="341">
      <c r="A341" s="3"/>
      <c r="B341" s="14"/>
      <c r="C341" s="3"/>
    </row>
    <row r="342">
      <c r="A342" s="3"/>
      <c r="B342" s="14"/>
      <c r="C342" s="3"/>
    </row>
    <row r="343">
      <c r="A343" s="3"/>
      <c r="B343" s="14"/>
      <c r="C343" s="3"/>
    </row>
    <row r="344">
      <c r="A344" s="3"/>
      <c r="B344" s="14"/>
      <c r="C344" s="3"/>
    </row>
    <row r="345">
      <c r="A345" s="3"/>
      <c r="B345" s="14"/>
      <c r="C345" s="3"/>
    </row>
    <row r="346">
      <c r="A346" s="3"/>
      <c r="B346" s="14"/>
      <c r="C346" s="3"/>
    </row>
    <row r="347">
      <c r="A347" s="3"/>
      <c r="B347" s="14"/>
      <c r="C347" s="3"/>
    </row>
    <row r="348">
      <c r="A348" s="3"/>
      <c r="B348" s="14"/>
      <c r="C348" s="3"/>
    </row>
    <row r="349">
      <c r="A349" s="3"/>
      <c r="B349" s="14"/>
      <c r="C349" s="3"/>
    </row>
    <row r="350">
      <c r="A350" s="3"/>
      <c r="B350" s="14"/>
      <c r="C350" s="3"/>
    </row>
    <row r="351">
      <c r="A351" s="3"/>
      <c r="B351" s="14"/>
      <c r="C351" s="3"/>
    </row>
    <row r="352">
      <c r="A352" s="3"/>
      <c r="B352" s="14"/>
      <c r="C352" s="3"/>
    </row>
    <row r="353">
      <c r="A353" s="3"/>
      <c r="B353" s="14"/>
      <c r="C353" s="3"/>
    </row>
    <row r="354">
      <c r="A354" s="3"/>
      <c r="B354" s="14"/>
      <c r="C354" s="3"/>
    </row>
    <row r="355">
      <c r="A355" s="3"/>
      <c r="B355" s="14"/>
      <c r="C355" s="3"/>
    </row>
    <row r="356">
      <c r="A356" s="3"/>
      <c r="B356" s="14"/>
      <c r="C356" s="3"/>
    </row>
    <row r="357">
      <c r="A357" s="3"/>
      <c r="B357" s="14"/>
      <c r="C357" s="3"/>
    </row>
    <row r="358">
      <c r="A358" s="3"/>
      <c r="B358" s="14"/>
      <c r="C358" s="3"/>
    </row>
    <row r="359">
      <c r="A359" s="3"/>
      <c r="B359" s="14"/>
      <c r="C359" s="3"/>
    </row>
    <row r="360">
      <c r="A360" s="3"/>
      <c r="B360" s="14"/>
      <c r="C360" s="3"/>
    </row>
    <row r="361">
      <c r="A361" s="3"/>
      <c r="B361" s="14"/>
      <c r="C361" s="3"/>
    </row>
    <row r="362">
      <c r="A362" s="3"/>
      <c r="B362" s="14"/>
      <c r="C362" s="3"/>
    </row>
    <row r="363">
      <c r="A363" s="3"/>
      <c r="B363" s="14"/>
      <c r="C363" s="3"/>
    </row>
    <row r="364">
      <c r="A364" s="3"/>
      <c r="B364" s="14"/>
      <c r="C364" s="3"/>
    </row>
    <row r="365">
      <c r="A365" s="3"/>
      <c r="B365" s="14"/>
      <c r="C365" s="3"/>
    </row>
    <row r="366">
      <c r="A366" s="3"/>
      <c r="B366" s="14"/>
      <c r="C366" s="3"/>
    </row>
    <row r="367">
      <c r="A367" s="3"/>
      <c r="B367" s="14"/>
      <c r="C367" s="3"/>
    </row>
    <row r="368">
      <c r="A368" s="3"/>
      <c r="B368" s="14"/>
      <c r="C368" s="3"/>
    </row>
    <row r="369">
      <c r="A369" s="3"/>
      <c r="B369" s="14"/>
      <c r="C369" s="3"/>
    </row>
    <row r="370">
      <c r="A370" s="3"/>
      <c r="B370" s="14"/>
      <c r="C370" s="3"/>
    </row>
    <row r="371">
      <c r="A371" s="3"/>
      <c r="B371" s="14"/>
      <c r="C371" s="3"/>
    </row>
    <row r="372">
      <c r="A372" s="3"/>
      <c r="B372" s="14"/>
      <c r="C372" s="3"/>
    </row>
    <row r="373">
      <c r="A373" s="3"/>
      <c r="B373" s="14"/>
      <c r="C373" s="3"/>
    </row>
    <row r="374">
      <c r="A374" s="3"/>
      <c r="B374" s="14"/>
      <c r="C374" s="3"/>
    </row>
    <row r="375">
      <c r="A375" s="3"/>
      <c r="B375" s="14"/>
      <c r="C375" s="3"/>
    </row>
    <row r="376">
      <c r="A376" s="3"/>
      <c r="B376" s="14"/>
      <c r="C376" s="3"/>
    </row>
    <row r="377">
      <c r="A377" s="3"/>
      <c r="B377" s="14"/>
      <c r="C377" s="3"/>
    </row>
    <row r="378">
      <c r="A378" s="3"/>
      <c r="B378" s="14"/>
      <c r="C378" s="3"/>
    </row>
    <row r="379">
      <c r="A379" s="3"/>
      <c r="B379" s="14"/>
      <c r="C379" s="3"/>
    </row>
    <row r="380">
      <c r="A380" s="3"/>
      <c r="B380" s="14"/>
      <c r="C380" s="3"/>
    </row>
    <row r="381">
      <c r="A381" s="3"/>
      <c r="B381" s="14"/>
      <c r="C381" s="3"/>
    </row>
    <row r="382">
      <c r="A382" s="3"/>
      <c r="B382" s="14"/>
      <c r="C382" s="3"/>
    </row>
    <row r="383">
      <c r="A383" s="3"/>
      <c r="B383" s="14"/>
      <c r="C383" s="3"/>
    </row>
    <row r="384">
      <c r="A384" s="3"/>
      <c r="B384" s="14"/>
      <c r="C384" s="3"/>
    </row>
    <row r="385">
      <c r="A385" s="3"/>
      <c r="B385" s="14"/>
      <c r="C385" s="3"/>
    </row>
    <row r="386">
      <c r="A386" s="3"/>
      <c r="B386" s="14"/>
      <c r="C386" s="3"/>
    </row>
    <row r="387">
      <c r="A387" s="3"/>
      <c r="B387" s="14"/>
      <c r="C387" s="3"/>
    </row>
    <row r="388">
      <c r="A388" s="3"/>
      <c r="B388" s="14"/>
      <c r="C388" s="3"/>
    </row>
    <row r="389">
      <c r="A389" s="3"/>
      <c r="B389" s="14"/>
      <c r="C389" s="3"/>
    </row>
    <row r="390">
      <c r="A390" s="3"/>
      <c r="B390" s="14"/>
      <c r="C390" s="3"/>
    </row>
    <row r="391">
      <c r="A391" s="3"/>
      <c r="B391" s="14"/>
      <c r="C391" s="3"/>
    </row>
    <row r="392">
      <c r="A392" s="3"/>
      <c r="B392" s="14"/>
      <c r="C392" s="3"/>
    </row>
    <row r="393">
      <c r="A393" s="3"/>
      <c r="B393" s="14"/>
      <c r="C393" s="3"/>
    </row>
    <row r="394">
      <c r="A394" s="3"/>
      <c r="B394" s="14"/>
      <c r="C394" s="3"/>
    </row>
    <row r="395">
      <c r="A395" s="3"/>
      <c r="B395" s="14"/>
      <c r="C395" s="3"/>
    </row>
    <row r="396">
      <c r="A396" s="3"/>
      <c r="B396" s="14"/>
      <c r="C396" s="3"/>
    </row>
    <row r="397">
      <c r="A397" s="3"/>
      <c r="B397" s="14"/>
      <c r="C397" s="3"/>
    </row>
    <row r="398">
      <c r="A398" s="3"/>
      <c r="B398" s="14"/>
      <c r="C398" s="3"/>
    </row>
    <row r="399">
      <c r="A399" s="3"/>
      <c r="B399" s="14"/>
      <c r="C399" s="3"/>
    </row>
    <row r="400">
      <c r="A400" s="3"/>
      <c r="B400" s="14"/>
      <c r="C400" s="3"/>
    </row>
    <row r="401">
      <c r="A401" s="3"/>
      <c r="B401" s="14"/>
      <c r="C401" s="3"/>
    </row>
    <row r="402">
      <c r="A402" s="3"/>
      <c r="B402" s="14"/>
      <c r="C402" s="3"/>
    </row>
    <row r="403">
      <c r="A403" s="3"/>
      <c r="B403" s="14"/>
      <c r="C403" s="3"/>
    </row>
    <row r="404">
      <c r="A404" s="3"/>
      <c r="B404" s="14"/>
      <c r="C404" s="3"/>
    </row>
    <row r="405">
      <c r="A405" s="3"/>
      <c r="B405" s="14"/>
      <c r="C405" s="3"/>
    </row>
    <row r="406">
      <c r="A406" s="3"/>
      <c r="B406" s="14"/>
      <c r="C406" s="3"/>
    </row>
    <row r="407">
      <c r="A407" s="3"/>
      <c r="B407" s="14"/>
      <c r="C407" s="3"/>
    </row>
    <row r="408">
      <c r="A408" s="3"/>
      <c r="B408" s="14"/>
      <c r="C408" s="3"/>
    </row>
    <row r="409">
      <c r="A409" s="3"/>
      <c r="B409" s="14"/>
      <c r="C409" s="3"/>
    </row>
    <row r="410">
      <c r="A410" s="3"/>
      <c r="B410" s="14"/>
      <c r="C410" s="3"/>
    </row>
    <row r="411">
      <c r="A411" s="3"/>
      <c r="B411" s="14"/>
      <c r="C411" s="3"/>
    </row>
    <row r="412">
      <c r="A412" s="3"/>
      <c r="B412" s="14"/>
      <c r="C412" s="3"/>
    </row>
    <row r="413">
      <c r="A413" s="3"/>
      <c r="B413" s="14"/>
      <c r="C413" s="3"/>
    </row>
    <row r="414">
      <c r="A414" s="3"/>
      <c r="B414" s="14"/>
      <c r="C414" s="3"/>
    </row>
    <row r="415">
      <c r="A415" s="3"/>
      <c r="B415" s="14"/>
      <c r="C415" s="3"/>
    </row>
    <row r="416">
      <c r="A416" s="3"/>
      <c r="B416" s="14"/>
      <c r="C416" s="3"/>
    </row>
    <row r="417">
      <c r="A417" s="3"/>
      <c r="B417" s="14"/>
      <c r="C417" s="3"/>
    </row>
    <row r="418">
      <c r="A418" s="3"/>
      <c r="B418" s="14"/>
      <c r="C418" s="3"/>
    </row>
    <row r="419">
      <c r="A419" s="3"/>
      <c r="B419" s="14"/>
      <c r="C419" s="3"/>
    </row>
    <row r="420">
      <c r="A420" s="3"/>
      <c r="B420" s="14"/>
      <c r="C420" s="3"/>
    </row>
    <row r="421">
      <c r="A421" s="3"/>
      <c r="B421" s="14"/>
      <c r="C421" s="3"/>
    </row>
    <row r="422">
      <c r="A422" s="3"/>
      <c r="B422" s="14"/>
      <c r="C422" s="3"/>
    </row>
    <row r="423">
      <c r="A423" s="3"/>
      <c r="B423" s="14"/>
      <c r="C423" s="3"/>
    </row>
    <row r="424">
      <c r="A424" s="3"/>
      <c r="B424" s="14"/>
      <c r="C424" s="3"/>
    </row>
    <row r="425">
      <c r="A425" s="3"/>
      <c r="B425" s="14"/>
      <c r="C425" s="3"/>
    </row>
    <row r="426">
      <c r="A426" s="3"/>
      <c r="B426" s="14"/>
      <c r="C426" s="3"/>
    </row>
    <row r="427">
      <c r="A427" s="3"/>
      <c r="B427" s="14"/>
      <c r="C427" s="3"/>
    </row>
    <row r="428">
      <c r="A428" s="3"/>
      <c r="B428" s="14"/>
      <c r="C428" s="3"/>
    </row>
    <row r="429">
      <c r="A429" s="3"/>
      <c r="B429" s="14"/>
      <c r="C429" s="3"/>
    </row>
    <row r="430">
      <c r="A430" s="3"/>
      <c r="B430" s="14"/>
      <c r="C430" s="3"/>
    </row>
    <row r="431">
      <c r="A431" s="3"/>
      <c r="B431" s="14"/>
      <c r="C431" s="3"/>
    </row>
    <row r="432">
      <c r="A432" s="3"/>
      <c r="B432" s="14"/>
      <c r="C432" s="3"/>
    </row>
    <row r="433">
      <c r="A433" s="3"/>
      <c r="B433" s="14"/>
      <c r="C433" s="3"/>
    </row>
    <row r="434">
      <c r="A434" s="3"/>
      <c r="B434" s="14"/>
      <c r="C434" s="3"/>
    </row>
    <row r="435">
      <c r="A435" s="3"/>
      <c r="B435" s="14"/>
      <c r="C435" s="3"/>
    </row>
    <row r="436">
      <c r="A436" s="3"/>
      <c r="B436" s="14"/>
      <c r="C436" s="3"/>
    </row>
    <row r="437">
      <c r="A437" s="3"/>
      <c r="B437" s="14"/>
      <c r="C437" s="3"/>
    </row>
    <row r="438">
      <c r="A438" s="3"/>
      <c r="B438" s="14"/>
      <c r="C438" s="3"/>
    </row>
    <row r="439">
      <c r="A439" s="3"/>
      <c r="B439" s="14"/>
      <c r="C439" s="3"/>
    </row>
    <row r="440">
      <c r="A440" s="3"/>
      <c r="B440" s="14"/>
      <c r="C440" s="3"/>
    </row>
    <row r="441">
      <c r="A441" s="3"/>
      <c r="B441" s="14"/>
      <c r="C441" s="3"/>
    </row>
    <row r="442">
      <c r="A442" s="3"/>
      <c r="B442" s="14"/>
      <c r="C442" s="3"/>
    </row>
    <row r="443">
      <c r="A443" s="3"/>
      <c r="B443" s="14"/>
      <c r="C443" s="3"/>
    </row>
    <row r="444">
      <c r="A444" s="3"/>
      <c r="B444" s="14"/>
      <c r="C444" s="3"/>
    </row>
    <row r="445">
      <c r="A445" s="3"/>
      <c r="B445" s="14"/>
      <c r="C445" s="3"/>
    </row>
    <row r="446">
      <c r="A446" s="3"/>
      <c r="B446" s="14"/>
      <c r="C446" s="3"/>
    </row>
    <row r="447">
      <c r="A447" s="3"/>
      <c r="B447" s="14"/>
      <c r="C447" s="3"/>
    </row>
    <row r="448">
      <c r="A448" s="3"/>
      <c r="B448" s="14"/>
      <c r="C448" s="3"/>
    </row>
    <row r="449">
      <c r="A449" s="3"/>
      <c r="B449" s="14"/>
      <c r="C449" s="3"/>
    </row>
    <row r="450">
      <c r="A450" s="3"/>
      <c r="B450" s="14"/>
      <c r="C450" s="3"/>
    </row>
    <row r="451">
      <c r="A451" s="3"/>
      <c r="B451" s="14"/>
      <c r="C451" s="3"/>
    </row>
    <row r="452">
      <c r="A452" s="3"/>
      <c r="B452" s="14"/>
      <c r="C452" s="3"/>
    </row>
    <row r="453">
      <c r="A453" s="3"/>
      <c r="B453" s="14"/>
      <c r="C453" s="3"/>
    </row>
    <row r="454">
      <c r="A454" s="3"/>
      <c r="B454" s="14"/>
      <c r="C454" s="3"/>
    </row>
    <row r="455">
      <c r="A455" s="3"/>
      <c r="B455" s="14"/>
      <c r="C455" s="3"/>
    </row>
    <row r="456">
      <c r="A456" s="3"/>
      <c r="B456" s="14"/>
      <c r="C456" s="3"/>
    </row>
    <row r="457">
      <c r="A457" s="3"/>
      <c r="B457" s="14"/>
      <c r="C457" s="3"/>
    </row>
    <row r="458">
      <c r="A458" s="3"/>
      <c r="B458" s="14"/>
      <c r="C458" s="3"/>
    </row>
    <row r="459">
      <c r="A459" s="3"/>
      <c r="B459" s="14"/>
      <c r="C459" s="3"/>
    </row>
    <row r="460">
      <c r="A460" s="3"/>
      <c r="B460" s="14"/>
      <c r="C460" s="3"/>
    </row>
    <row r="461">
      <c r="A461" s="3"/>
      <c r="B461" s="14"/>
      <c r="C461" s="3"/>
    </row>
    <row r="462">
      <c r="A462" s="3"/>
      <c r="B462" s="14"/>
      <c r="C462" s="3"/>
    </row>
    <row r="463">
      <c r="A463" s="3"/>
      <c r="B463" s="14"/>
      <c r="C463" s="3"/>
    </row>
    <row r="464">
      <c r="A464" s="3"/>
      <c r="B464" s="14"/>
      <c r="C464" s="3"/>
    </row>
    <row r="465">
      <c r="A465" s="3"/>
      <c r="B465" s="14"/>
      <c r="C465" s="3"/>
    </row>
    <row r="466">
      <c r="A466" s="3"/>
      <c r="B466" s="14"/>
      <c r="C466" s="3"/>
    </row>
    <row r="467">
      <c r="A467" s="3"/>
      <c r="B467" s="14"/>
      <c r="C467" s="3"/>
    </row>
    <row r="468">
      <c r="A468" s="3"/>
      <c r="B468" s="14"/>
      <c r="C468" s="3"/>
    </row>
    <row r="469">
      <c r="A469" s="3"/>
      <c r="B469" s="14"/>
      <c r="C469" s="3"/>
    </row>
    <row r="470">
      <c r="A470" s="3"/>
      <c r="B470" s="14"/>
      <c r="C470" s="3"/>
    </row>
    <row r="471">
      <c r="A471" s="3"/>
      <c r="B471" s="14"/>
      <c r="C471" s="3"/>
    </row>
    <row r="472">
      <c r="A472" s="3"/>
      <c r="B472" s="14"/>
      <c r="C472" s="3"/>
    </row>
    <row r="473">
      <c r="A473" s="3"/>
      <c r="B473" s="14"/>
      <c r="C473" s="3"/>
    </row>
    <row r="474">
      <c r="A474" s="3"/>
      <c r="B474" s="14"/>
      <c r="C474" s="3"/>
    </row>
    <row r="475">
      <c r="A475" s="3"/>
      <c r="B475" s="14"/>
      <c r="C475" s="3"/>
    </row>
    <row r="476">
      <c r="A476" s="3"/>
      <c r="B476" s="14"/>
      <c r="C476" s="3"/>
    </row>
    <row r="477">
      <c r="A477" s="3"/>
      <c r="B477" s="14"/>
      <c r="C477" s="3"/>
    </row>
    <row r="478">
      <c r="A478" s="3"/>
      <c r="B478" s="14"/>
      <c r="C478" s="3"/>
    </row>
    <row r="479">
      <c r="A479" s="3"/>
      <c r="B479" s="14"/>
      <c r="C479" s="3"/>
    </row>
    <row r="480">
      <c r="A480" s="3"/>
      <c r="B480" s="14"/>
      <c r="C480" s="3"/>
    </row>
    <row r="481">
      <c r="A481" s="3"/>
      <c r="B481" s="14"/>
      <c r="C481" s="3"/>
    </row>
    <row r="482">
      <c r="A482" s="3"/>
      <c r="B482" s="14"/>
      <c r="C482" s="3"/>
    </row>
    <row r="483">
      <c r="A483" s="3"/>
      <c r="B483" s="14"/>
      <c r="C483" s="3"/>
    </row>
    <row r="484">
      <c r="A484" s="3"/>
      <c r="B484" s="14"/>
      <c r="C484" s="3"/>
    </row>
    <row r="485">
      <c r="A485" s="3"/>
      <c r="B485" s="14"/>
      <c r="C485" s="3"/>
    </row>
    <row r="486">
      <c r="A486" s="3"/>
      <c r="B486" s="14"/>
      <c r="C486" s="3"/>
    </row>
    <row r="487">
      <c r="A487" s="3"/>
      <c r="B487" s="14"/>
      <c r="C487" s="3"/>
    </row>
    <row r="488">
      <c r="A488" s="3"/>
      <c r="B488" s="14"/>
      <c r="C488" s="3"/>
    </row>
    <row r="489">
      <c r="A489" s="3"/>
      <c r="B489" s="14"/>
      <c r="C489" s="3"/>
    </row>
    <row r="490">
      <c r="A490" s="3"/>
      <c r="B490" s="14"/>
      <c r="C490" s="3"/>
    </row>
    <row r="491">
      <c r="A491" s="3"/>
      <c r="B491" s="14"/>
      <c r="C491" s="3"/>
    </row>
    <row r="492">
      <c r="A492" s="3"/>
      <c r="B492" s="14"/>
      <c r="C492" s="3"/>
    </row>
    <row r="493">
      <c r="A493" s="3"/>
      <c r="B493" s="14"/>
      <c r="C493" s="3"/>
    </row>
    <row r="494">
      <c r="A494" s="3"/>
      <c r="B494" s="14"/>
      <c r="C494" s="3"/>
    </row>
    <row r="495">
      <c r="A495" s="3"/>
      <c r="B495" s="14"/>
      <c r="C495" s="3"/>
    </row>
    <row r="496">
      <c r="A496" s="3"/>
      <c r="B496" s="14"/>
      <c r="C496" s="3"/>
    </row>
    <row r="497">
      <c r="A497" s="3"/>
      <c r="B497" s="14"/>
      <c r="C497" s="3"/>
    </row>
    <row r="498">
      <c r="A498" s="3"/>
      <c r="B498" s="14"/>
      <c r="C498" s="3"/>
    </row>
    <row r="499">
      <c r="A499" s="3"/>
      <c r="B499" s="14"/>
      <c r="C499" s="3"/>
    </row>
    <row r="500">
      <c r="A500" s="3"/>
      <c r="B500" s="14"/>
      <c r="C500" s="3"/>
    </row>
    <row r="501">
      <c r="A501" s="3"/>
      <c r="B501" s="14"/>
      <c r="C501" s="3"/>
    </row>
    <row r="502">
      <c r="A502" s="3"/>
      <c r="B502" s="14"/>
      <c r="C502" s="3"/>
    </row>
    <row r="503">
      <c r="A503" s="3"/>
      <c r="B503" s="14"/>
      <c r="C503" s="3"/>
    </row>
    <row r="504">
      <c r="A504" s="3"/>
      <c r="B504" s="14"/>
      <c r="C504" s="3"/>
    </row>
    <row r="505">
      <c r="A505" s="3"/>
      <c r="B505" s="14"/>
      <c r="C505" s="3"/>
    </row>
    <row r="506">
      <c r="A506" s="3"/>
      <c r="B506" s="14"/>
      <c r="C506" s="3"/>
    </row>
    <row r="507">
      <c r="A507" s="3"/>
      <c r="B507" s="14"/>
      <c r="C507" s="3"/>
    </row>
    <row r="508">
      <c r="A508" s="3"/>
      <c r="B508" s="14"/>
      <c r="C508" s="3"/>
    </row>
    <row r="509">
      <c r="A509" s="3"/>
      <c r="B509" s="14"/>
      <c r="C509" s="3"/>
    </row>
    <row r="510">
      <c r="A510" s="3"/>
      <c r="B510" s="14"/>
      <c r="C510" s="3"/>
    </row>
    <row r="511">
      <c r="A511" s="3"/>
      <c r="B511" s="14"/>
      <c r="C511" s="3"/>
    </row>
    <row r="512">
      <c r="A512" s="3"/>
      <c r="B512" s="14"/>
      <c r="C512" s="3"/>
    </row>
    <row r="513">
      <c r="A513" s="3"/>
      <c r="B513" s="14"/>
      <c r="C513" s="3"/>
    </row>
    <row r="514">
      <c r="A514" s="3"/>
      <c r="B514" s="14"/>
      <c r="C514" s="3"/>
    </row>
    <row r="515">
      <c r="A515" s="3"/>
      <c r="B515" s="14"/>
      <c r="C515" s="3"/>
    </row>
    <row r="516">
      <c r="A516" s="3"/>
      <c r="B516" s="14"/>
      <c r="C516" s="3"/>
    </row>
    <row r="517">
      <c r="A517" s="3"/>
      <c r="B517" s="14"/>
      <c r="C517" s="3"/>
    </row>
    <row r="518">
      <c r="A518" s="3"/>
      <c r="B518" s="14"/>
      <c r="C518" s="3"/>
    </row>
    <row r="519">
      <c r="A519" s="3"/>
      <c r="B519" s="14"/>
      <c r="C519" s="3"/>
    </row>
    <row r="520">
      <c r="A520" s="3"/>
      <c r="B520" s="14"/>
      <c r="C520" s="3"/>
    </row>
    <row r="521">
      <c r="A521" s="3"/>
      <c r="B521" s="14"/>
      <c r="C521" s="3"/>
    </row>
    <row r="522">
      <c r="A522" s="3"/>
      <c r="B522" s="14"/>
      <c r="C522" s="3"/>
    </row>
    <row r="523">
      <c r="A523" s="3"/>
      <c r="B523" s="14"/>
      <c r="C523" s="3"/>
    </row>
    <row r="524">
      <c r="A524" s="3"/>
      <c r="B524" s="14"/>
      <c r="C524" s="3"/>
    </row>
    <row r="525">
      <c r="A525" s="3"/>
      <c r="B525" s="14"/>
      <c r="C525" s="3"/>
    </row>
    <row r="526">
      <c r="A526" s="3"/>
      <c r="B526" s="14"/>
      <c r="C526" s="3"/>
    </row>
    <row r="527">
      <c r="A527" s="3"/>
      <c r="B527" s="14"/>
      <c r="C527" s="3"/>
    </row>
    <row r="528">
      <c r="A528" s="3"/>
      <c r="B528" s="14"/>
      <c r="C528" s="3"/>
    </row>
    <row r="529">
      <c r="A529" s="3"/>
      <c r="B529" s="14"/>
      <c r="C529" s="3"/>
    </row>
    <row r="530">
      <c r="A530" s="3"/>
      <c r="B530" s="14"/>
      <c r="C530" s="3"/>
    </row>
    <row r="531">
      <c r="A531" s="3"/>
      <c r="B531" s="14"/>
      <c r="C531" s="3"/>
    </row>
    <row r="532">
      <c r="A532" s="3"/>
      <c r="B532" s="14"/>
      <c r="C532" s="3"/>
    </row>
    <row r="533">
      <c r="A533" s="3"/>
      <c r="B533" s="14"/>
      <c r="C533" s="3"/>
    </row>
    <row r="534">
      <c r="A534" s="3"/>
      <c r="B534" s="14"/>
      <c r="C534" s="3"/>
    </row>
    <row r="535">
      <c r="A535" s="3"/>
      <c r="B535" s="14"/>
      <c r="C535" s="3"/>
    </row>
    <row r="536">
      <c r="A536" s="3"/>
      <c r="B536" s="14"/>
      <c r="C536" s="3"/>
    </row>
    <row r="537">
      <c r="A537" s="3"/>
      <c r="B537" s="14"/>
      <c r="C537" s="3"/>
    </row>
    <row r="538">
      <c r="A538" s="3"/>
      <c r="B538" s="14"/>
      <c r="C538" s="3"/>
    </row>
    <row r="539">
      <c r="A539" s="3"/>
      <c r="B539" s="14"/>
      <c r="C539" s="3"/>
    </row>
    <row r="540">
      <c r="A540" s="3"/>
      <c r="B540" s="14"/>
      <c r="C540" s="3"/>
    </row>
    <row r="541">
      <c r="A541" s="3"/>
      <c r="B541" s="14"/>
      <c r="C541" s="3"/>
    </row>
    <row r="542">
      <c r="A542" s="3"/>
      <c r="B542" s="14"/>
      <c r="C542" s="3"/>
    </row>
    <row r="543">
      <c r="A543" s="3"/>
      <c r="B543" s="14"/>
      <c r="C543" s="3"/>
    </row>
    <row r="544">
      <c r="A544" s="3"/>
      <c r="B544" s="14"/>
      <c r="C544" s="3"/>
    </row>
    <row r="545">
      <c r="A545" s="3"/>
      <c r="B545" s="14"/>
      <c r="C545" s="3"/>
    </row>
    <row r="546">
      <c r="A546" s="3"/>
      <c r="B546" s="14"/>
      <c r="C546" s="3"/>
    </row>
    <row r="547">
      <c r="A547" s="3"/>
      <c r="B547" s="14"/>
      <c r="C547" s="3"/>
    </row>
    <row r="548">
      <c r="A548" s="3"/>
      <c r="B548" s="14"/>
      <c r="C548" s="3"/>
    </row>
    <row r="549">
      <c r="A549" s="3"/>
      <c r="B549" s="14"/>
      <c r="C549" s="3"/>
    </row>
    <row r="550">
      <c r="A550" s="3"/>
      <c r="B550" s="14"/>
      <c r="C550" s="3"/>
    </row>
    <row r="551">
      <c r="A551" s="3"/>
      <c r="B551" s="14"/>
      <c r="C551" s="3"/>
    </row>
    <row r="552">
      <c r="A552" s="3"/>
      <c r="B552" s="14"/>
      <c r="C552" s="3"/>
    </row>
    <row r="553">
      <c r="A553" s="3"/>
      <c r="B553" s="14"/>
      <c r="C553" s="3"/>
    </row>
    <row r="554">
      <c r="A554" s="3"/>
      <c r="B554" s="14"/>
      <c r="C554" s="3"/>
    </row>
    <row r="555">
      <c r="A555" s="3"/>
      <c r="B555" s="14"/>
      <c r="C555" s="3"/>
    </row>
    <row r="556">
      <c r="A556" s="3"/>
      <c r="B556" s="14"/>
      <c r="C556" s="3"/>
    </row>
    <row r="557">
      <c r="A557" s="3"/>
      <c r="B557" s="14"/>
      <c r="C557" s="3"/>
    </row>
    <row r="558">
      <c r="A558" s="3"/>
      <c r="B558" s="14"/>
      <c r="C558" s="3"/>
    </row>
    <row r="559">
      <c r="A559" s="3"/>
      <c r="B559" s="14"/>
      <c r="C559" s="3"/>
    </row>
    <row r="560">
      <c r="A560" s="3"/>
      <c r="B560" s="14"/>
      <c r="C560" s="3"/>
    </row>
    <row r="561">
      <c r="A561" s="3"/>
      <c r="B561" s="14"/>
      <c r="C561" s="3"/>
    </row>
    <row r="562">
      <c r="A562" s="3"/>
      <c r="B562" s="14"/>
      <c r="C562" s="3"/>
    </row>
    <row r="563">
      <c r="A563" s="3"/>
      <c r="B563" s="14"/>
      <c r="C563" s="3"/>
    </row>
    <row r="564">
      <c r="A564" s="3"/>
      <c r="B564" s="14"/>
      <c r="C564" s="3"/>
    </row>
    <row r="565">
      <c r="A565" s="3"/>
      <c r="B565" s="14"/>
      <c r="C565" s="3"/>
    </row>
    <row r="566">
      <c r="A566" s="3"/>
      <c r="B566" s="14"/>
      <c r="C566" s="3"/>
    </row>
    <row r="567">
      <c r="A567" s="3"/>
      <c r="B567" s="14"/>
      <c r="C567" s="3"/>
    </row>
    <row r="568">
      <c r="A568" s="3"/>
      <c r="B568" s="14"/>
      <c r="C568" s="3"/>
    </row>
    <row r="569">
      <c r="A569" s="3"/>
      <c r="B569" s="14"/>
      <c r="C569" s="3"/>
    </row>
    <row r="570">
      <c r="A570" s="3"/>
      <c r="B570" s="14"/>
      <c r="C570" s="3"/>
    </row>
    <row r="571">
      <c r="A571" s="3"/>
      <c r="B571" s="14"/>
      <c r="C571" s="3"/>
    </row>
    <row r="572">
      <c r="A572" s="3"/>
      <c r="B572" s="14"/>
      <c r="C572" s="3"/>
    </row>
    <row r="573">
      <c r="A573" s="3"/>
      <c r="B573" s="14"/>
      <c r="C573" s="3"/>
    </row>
    <row r="574">
      <c r="A574" s="3"/>
      <c r="B574" s="14"/>
      <c r="C574" s="3"/>
    </row>
    <row r="575">
      <c r="A575" s="3"/>
      <c r="B575" s="14"/>
      <c r="C575" s="3"/>
    </row>
    <row r="576">
      <c r="A576" s="3"/>
      <c r="B576" s="14"/>
      <c r="C576" s="3"/>
    </row>
    <row r="577">
      <c r="A577" s="3"/>
      <c r="B577" s="14"/>
      <c r="C577" s="3"/>
    </row>
    <row r="578">
      <c r="A578" s="3"/>
      <c r="B578" s="14"/>
      <c r="C578" s="3"/>
    </row>
    <row r="579">
      <c r="A579" s="3"/>
      <c r="B579" s="14"/>
      <c r="C579" s="3"/>
    </row>
    <row r="580">
      <c r="A580" s="3"/>
      <c r="B580" s="14"/>
      <c r="C580" s="3"/>
    </row>
    <row r="581">
      <c r="A581" s="3"/>
      <c r="B581" s="14"/>
      <c r="C581" s="3"/>
    </row>
    <row r="582">
      <c r="A582" s="3"/>
      <c r="B582" s="14"/>
      <c r="C582" s="3"/>
    </row>
    <row r="583">
      <c r="A583" s="3"/>
      <c r="B583" s="14"/>
      <c r="C583" s="3"/>
    </row>
    <row r="584">
      <c r="A584" s="3"/>
      <c r="B584" s="14"/>
      <c r="C584" s="3"/>
    </row>
    <row r="585">
      <c r="A585" s="3"/>
      <c r="B585" s="14"/>
      <c r="C585" s="3"/>
    </row>
    <row r="586">
      <c r="A586" s="3"/>
      <c r="B586" s="14"/>
      <c r="C586" s="3"/>
    </row>
    <row r="587">
      <c r="A587" s="3"/>
      <c r="B587" s="14"/>
      <c r="C587" s="3"/>
    </row>
    <row r="588">
      <c r="A588" s="3"/>
      <c r="B588" s="14"/>
      <c r="C588" s="3"/>
    </row>
    <row r="589">
      <c r="A589" s="3"/>
      <c r="B589" s="14"/>
      <c r="C589" s="3"/>
    </row>
    <row r="590">
      <c r="A590" s="3"/>
      <c r="B590" s="14"/>
      <c r="C590" s="3"/>
    </row>
    <row r="591">
      <c r="A591" s="3"/>
      <c r="B591" s="14"/>
      <c r="C591" s="3"/>
    </row>
    <row r="592">
      <c r="A592" s="3"/>
      <c r="B592" s="14"/>
      <c r="C592" s="3"/>
    </row>
    <row r="593">
      <c r="A593" s="3"/>
      <c r="B593" s="14"/>
      <c r="C593" s="3"/>
    </row>
    <row r="594">
      <c r="A594" s="3"/>
      <c r="B594" s="14"/>
      <c r="C594" s="3"/>
    </row>
    <row r="595">
      <c r="A595" s="3"/>
      <c r="B595" s="14"/>
      <c r="C595" s="3"/>
    </row>
    <row r="596">
      <c r="A596" s="3"/>
      <c r="B596" s="14"/>
      <c r="C596" s="3"/>
    </row>
    <row r="597">
      <c r="A597" s="3"/>
      <c r="B597" s="14"/>
      <c r="C597" s="3"/>
    </row>
    <row r="598">
      <c r="A598" s="3"/>
      <c r="B598" s="14"/>
      <c r="C598" s="3"/>
    </row>
    <row r="599">
      <c r="A599" s="3"/>
      <c r="B599" s="14"/>
      <c r="C599" s="3"/>
    </row>
    <row r="600">
      <c r="A600" s="3"/>
      <c r="B600" s="14"/>
      <c r="C600" s="3"/>
    </row>
    <row r="601">
      <c r="A601" s="3"/>
      <c r="B601" s="14"/>
      <c r="C601" s="3"/>
    </row>
    <row r="602">
      <c r="A602" s="3"/>
      <c r="B602" s="14"/>
      <c r="C602" s="3"/>
    </row>
    <row r="603">
      <c r="A603" s="3"/>
      <c r="B603" s="14"/>
      <c r="C603" s="3"/>
    </row>
    <row r="604">
      <c r="A604" s="3"/>
      <c r="B604" s="14"/>
      <c r="C604" s="3"/>
    </row>
    <row r="605">
      <c r="A605" s="3"/>
      <c r="B605" s="14"/>
      <c r="C605" s="3"/>
    </row>
    <row r="606">
      <c r="A606" s="3"/>
      <c r="B606" s="14"/>
      <c r="C606" s="3"/>
    </row>
    <row r="607">
      <c r="A607" s="3"/>
      <c r="B607" s="14"/>
      <c r="C607" s="3"/>
    </row>
    <row r="608">
      <c r="A608" s="3"/>
      <c r="B608" s="14"/>
      <c r="C608" s="3"/>
    </row>
    <row r="609">
      <c r="A609" s="3"/>
      <c r="B609" s="14"/>
      <c r="C609" s="3"/>
    </row>
    <row r="610">
      <c r="A610" s="3"/>
      <c r="B610" s="14"/>
      <c r="C610" s="3"/>
    </row>
    <row r="611">
      <c r="A611" s="3"/>
      <c r="B611" s="14"/>
      <c r="C611" s="3"/>
    </row>
    <row r="612">
      <c r="A612" s="3"/>
      <c r="B612" s="14"/>
      <c r="C612" s="3"/>
    </row>
    <row r="613">
      <c r="A613" s="3"/>
      <c r="B613" s="14"/>
      <c r="C613" s="3"/>
    </row>
    <row r="614">
      <c r="A614" s="3"/>
      <c r="B614" s="14"/>
      <c r="C614" s="3"/>
    </row>
    <row r="615">
      <c r="A615" s="3"/>
      <c r="B615" s="14"/>
      <c r="C615" s="3"/>
    </row>
    <row r="616">
      <c r="A616" s="3"/>
      <c r="B616" s="14"/>
      <c r="C616" s="3"/>
    </row>
    <row r="617">
      <c r="A617" s="3"/>
      <c r="B617" s="14"/>
      <c r="C617" s="3"/>
    </row>
    <row r="618">
      <c r="A618" s="3"/>
      <c r="B618" s="14"/>
      <c r="C618" s="3"/>
    </row>
    <row r="619">
      <c r="A619" s="3"/>
      <c r="B619" s="14"/>
      <c r="C619" s="3"/>
    </row>
    <row r="620">
      <c r="A620" s="3"/>
      <c r="B620" s="14"/>
      <c r="C620" s="3"/>
    </row>
    <row r="621">
      <c r="A621" s="3"/>
      <c r="B621" s="14"/>
      <c r="C621" s="3"/>
    </row>
    <row r="622">
      <c r="A622" s="3"/>
      <c r="B622" s="14"/>
      <c r="C622" s="3"/>
    </row>
    <row r="623">
      <c r="A623" s="3"/>
      <c r="B623" s="14"/>
      <c r="C623" s="3"/>
    </row>
    <row r="624">
      <c r="A624" s="3"/>
      <c r="B624" s="14"/>
      <c r="C624" s="3"/>
    </row>
    <row r="625">
      <c r="A625" s="3"/>
      <c r="B625" s="14"/>
      <c r="C625" s="3"/>
    </row>
    <row r="626">
      <c r="A626" s="3"/>
      <c r="B626" s="14"/>
      <c r="C626" s="3"/>
    </row>
    <row r="627">
      <c r="A627" s="3"/>
      <c r="B627" s="14"/>
      <c r="C627" s="3"/>
    </row>
    <row r="628">
      <c r="A628" s="3"/>
      <c r="B628" s="14"/>
      <c r="C628" s="3"/>
    </row>
    <row r="629">
      <c r="A629" s="3"/>
      <c r="B629" s="14"/>
      <c r="C629" s="3"/>
    </row>
    <row r="630">
      <c r="A630" s="3"/>
      <c r="B630" s="14"/>
      <c r="C630" s="3"/>
    </row>
    <row r="631">
      <c r="A631" s="3"/>
      <c r="B631" s="14"/>
      <c r="C631" s="3"/>
    </row>
    <row r="632">
      <c r="A632" s="3"/>
      <c r="B632" s="14"/>
      <c r="C632" s="3"/>
    </row>
    <row r="633">
      <c r="A633" s="3"/>
      <c r="B633" s="14"/>
      <c r="C633" s="3"/>
    </row>
    <row r="634">
      <c r="A634" s="3"/>
      <c r="B634" s="14"/>
      <c r="C634" s="3"/>
    </row>
    <row r="635">
      <c r="A635" s="3"/>
      <c r="B635" s="14"/>
      <c r="C635" s="3"/>
    </row>
    <row r="636">
      <c r="A636" s="3"/>
      <c r="B636" s="14"/>
      <c r="C636" s="3"/>
    </row>
    <row r="637">
      <c r="A637" s="3"/>
      <c r="B637" s="14"/>
      <c r="C637" s="3"/>
    </row>
    <row r="638">
      <c r="A638" s="3"/>
      <c r="B638" s="14"/>
      <c r="C638" s="3"/>
    </row>
    <row r="639">
      <c r="A639" s="3"/>
      <c r="B639" s="14"/>
      <c r="C639" s="3"/>
    </row>
    <row r="640">
      <c r="A640" s="3"/>
      <c r="B640" s="14"/>
      <c r="C640" s="3"/>
    </row>
    <row r="641">
      <c r="A641" s="3"/>
      <c r="B641" s="14"/>
      <c r="C641" s="3"/>
    </row>
    <row r="642">
      <c r="A642" s="3"/>
      <c r="B642" s="14"/>
      <c r="C642" s="3"/>
    </row>
    <row r="643">
      <c r="A643" s="3"/>
      <c r="B643" s="14"/>
      <c r="C643" s="3"/>
    </row>
    <row r="644">
      <c r="A644" s="3"/>
      <c r="B644" s="14"/>
      <c r="C644" s="3"/>
    </row>
    <row r="645">
      <c r="A645" s="3"/>
      <c r="B645" s="14"/>
      <c r="C645" s="3"/>
    </row>
    <row r="646">
      <c r="A646" s="3"/>
      <c r="B646" s="14"/>
      <c r="C646" s="3"/>
    </row>
    <row r="647">
      <c r="A647" s="3"/>
      <c r="B647" s="14"/>
      <c r="C647" s="3"/>
    </row>
    <row r="648">
      <c r="A648" s="3"/>
      <c r="B648" s="14"/>
      <c r="C648" s="3"/>
    </row>
    <row r="649">
      <c r="A649" s="3"/>
      <c r="B649" s="14"/>
      <c r="C649" s="3"/>
    </row>
    <row r="650">
      <c r="A650" s="3"/>
      <c r="B650" s="14"/>
      <c r="C650" s="3"/>
    </row>
    <row r="651">
      <c r="A651" s="3"/>
      <c r="B651" s="14"/>
      <c r="C651" s="3"/>
    </row>
    <row r="652">
      <c r="A652" s="3"/>
      <c r="B652" s="14"/>
      <c r="C652" s="3"/>
    </row>
    <row r="653">
      <c r="A653" s="3"/>
      <c r="B653" s="14"/>
      <c r="C653" s="3"/>
    </row>
    <row r="654">
      <c r="A654" s="3"/>
      <c r="B654" s="14"/>
      <c r="C654" s="3"/>
    </row>
    <row r="655">
      <c r="A655" s="3"/>
      <c r="B655" s="14"/>
      <c r="C655" s="3"/>
    </row>
    <row r="656">
      <c r="A656" s="3"/>
      <c r="B656" s="14"/>
      <c r="C656" s="3"/>
    </row>
    <row r="657">
      <c r="A657" s="3"/>
      <c r="B657" s="14"/>
      <c r="C657" s="3"/>
    </row>
    <row r="658">
      <c r="A658" s="3"/>
      <c r="B658" s="14"/>
      <c r="C658" s="3"/>
    </row>
    <row r="659">
      <c r="A659" s="3"/>
      <c r="B659" s="14"/>
      <c r="C659" s="3"/>
    </row>
    <row r="660">
      <c r="A660" s="3"/>
      <c r="B660" s="14"/>
      <c r="C660" s="3"/>
    </row>
    <row r="661">
      <c r="A661" s="3"/>
      <c r="B661" s="14"/>
      <c r="C661" s="3"/>
    </row>
    <row r="662">
      <c r="A662" s="3"/>
      <c r="B662" s="14"/>
      <c r="C662" s="3"/>
    </row>
    <row r="663">
      <c r="A663" s="3"/>
      <c r="B663" s="14"/>
      <c r="C663" s="3"/>
    </row>
    <row r="664">
      <c r="A664" s="3"/>
      <c r="B664" s="14"/>
      <c r="C664" s="3"/>
    </row>
    <row r="665">
      <c r="A665" s="3"/>
      <c r="B665" s="14"/>
      <c r="C665" s="3"/>
    </row>
    <row r="666">
      <c r="A666" s="3"/>
      <c r="B666" s="14"/>
      <c r="C666" s="3"/>
    </row>
    <row r="667">
      <c r="A667" s="3"/>
      <c r="B667" s="14"/>
      <c r="C667" s="3"/>
    </row>
    <row r="668">
      <c r="A668" s="3"/>
      <c r="B668" s="14"/>
      <c r="C668" s="3"/>
    </row>
    <row r="669">
      <c r="A669" s="3"/>
      <c r="B669" s="14"/>
      <c r="C669" s="3"/>
    </row>
    <row r="670">
      <c r="A670" s="3"/>
      <c r="B670" s="14"/>
      <c r="C670" s="3"/>
    </row>
    <row r="671">
      <c r="A671" s="3"/>
      <c r="B671" s="14"/>
      <c r="C671" s="3"/>
    </row>
    <row r="672">
      <c r="A672" s="3"/>
      <c r="B672" s="14"/>
      <c r="C672" s="3"/>
    </row>
    <row r="673">
      <c r="A673" s="3"/>
      <c r="B673" s="14"/>
      <c r="C673" s="3"/>
    </row>
    <row r="674">
      <c r="A674" s="3"/>
      <c r="B674" s="14"/>
      <c r="C674" s="3"/>
    </row>
    <row r="675">
      <c r="A675" s="3"/>
      <c r="B675" s="14"/>
      <c r="C675" s="3"/>
    </row>
    <row r="676">
      <c r="A676" s="3"/>
      <c r="B676" s="14"/>
      <c r="C676" s="3"/>
    </row>
    <row r="677">
      <c r="A677" s="3"/>
      <c r="B677" s="14"/>
      <c r="C677" s="3"/>
    </row>
    <row r="678">
      <c r="A678" s="3"/>
      <c r="B678" s="14"/>
      <c r="C678" s="3"/>
    </row>
    <row r="679">
      <c r="A679" s="3"/>
      <c r="B679" s="14"/>
      <c r="C679" s="3"/>
    </row>
    <row r="680">
      <c r="A680" s="3"/>
      <c r="B680" s="14"/>
      <c r="C680" s="3"/>
    </row>
    <row r="681">
      <c r="A681" s="3"/>
      <c r="B681" s="14"/>
      <c r="C681" s="3"/>
    </row>
    <row r="682">
      <c r="A682" s="3"/>
      <c r="B682" s="14"/>
      <c r="C682" s="3"/>
    </row>
    <row r="683">
      <c r="A683" s="3"/>
      <c r="B683" s="14"/>
      <c r="C683" s="3"/>
    </row>
    <row r="684">
      <c r="A684" s="3"/>
      <c r="B684" s="14"/>
      <c r="C684" s="3"/>
    </row>
    <row r="685">
      <c r="A685" s="3"/>
      <c r="B685" s="14"/>
      <c r="C685" s="3"/>
    </row>
    <row r="686">
      <c r="A686" s="3"/>
      <c r="B686" s="14"/>
      <c r="C686" s="3"/>
    </row>
    <row r="687">
      <c r="A687" s="3"/>
      <c r="B687" s="14"/>
      <c r="C687" s="3"/>
    </row>
    <row r="688">
      <c r="A688" s="3"/>
      <c r="B688" s="14"/>
      <c r="C688" s="3"/>
    </row>
    <row r="689">
      <c r="A689" s="3"/>
      <c r="B689" s="14"/>
      <c r="C689" s="3"/>
    </row>
    <row r="690">
      <c r="A690" s="3"/>
      <c r="B690" s="14"/>
      <c r="C690" s="3"/>
    </row>
    <row r="691">
      <c r="A691" s="3"/>
      <c r="B691" s="14"/>
      <c r="C691" s="3"/>
    </row>
    <row r="692">
      <c r="A692" s="3"/>
      <c r="B692" s="14"/>
      <c r="C692" s="3"/>
    </row>
    <row r="693">
      <c r="A693" s="3"/>
      <c r="B693" s="14"/>
      <c r="C693" s="3"/>
    </row>
    <row r="694">
      <c r="A694" s="3"/>
      <c r="B694" s="14"/>
      <c r="C694" s="3"/>
    </row>
    <row r="695">
      <c r="A695" s="3"/>
      <c r="B695" s="14"/>
      <c r="C695" s="3"/>
    </row>
    <row r="696">
      <c r="A696" s="3"/>
      <c r="B696" s="14"/>
      <c r="C696" s="3"/>
    </row>
    <row r="697">
      <c r="A697" s="3"/>
      <c r="B697" s="14"/>
      <c r="C697" s="3"/>
    </row>
    <row r="698">
      <c r="A698" s="3"/>
      <c r="B698" s="14"/>
      <c r="C698" s="3"/>
    </row>
    <row r="699">
      <c r="A699" s="3"/>
      <c r="B699" s="14"/>
      <c r="C699" s="3"/>
    </row>
    <row r="700">
      <c r="A700" s="3"/>
      <c r="B700" s="14"/>
      <c r="C700" s="3"/>
    </row>
    <row r="701">
      <c r="A701" s="3"/>
      <c r="B701" s="14"/>
      <c r="C701" s="3"/>
    </row>
    <row r="702">
      <c r="A702" s="3"/>
      <c r="B702" s="14"/>
      <c r="C702" s="3"/>
    </row>
    <row r="703">
      <c r="A703" s="3"/>
      <c r="B703" s="14"/>
      <c r="C703" s="3"/>
    </row>
    <row r="704">
      <c r="A704" s="3"/>
      <c r="B704" s="14"/>
      <c r="C704" s="3"/>
    </row>
    <row r="705">
      <c r="A705" s="3"/>
      <c r="B705" s="14"/>
      <c r="C705" s="3"/>
    </row>
    <row r="706">
      <c r="A706" s="3"/>
      <c r="B706" s="14"/>
      <c r="C706" s="3"/>
    </row>
    <row r="707">
      <c r="A707" s="3"/>
      <c r="B707" s="14"/>
      <c r="C707" s="3"/>
    </row>
    <row r="708">
      <c r="A708" s="3"/>
      <c r="B708" s="14"/>
      <c r="C708" s="3"/>
    </row>
    <row r="709">
      <c r="A709" s="3"/>
      <c r="B709" s="14"/>
      <c r="C709" s="3"/>
    </row>
    <row r="710">
      <c r="A710" s="3"/>
      <c r="B710" s="14"/>
      <c r="C710" s="3"/>
    </row>
    <row r="711">
      <c r="A711" s="3"/>
      <c r="B711" s="14"/>
      <c r="C711" s="3"/>
    </row>
    <row r="712">
      <c r="A712" s="3"/>
      <c r="B712" s="14"/>
      <c r="C712" s="3"/>
    </row>
    <row r="713">
      <c r="A713" s="3"/>
      <c r="B713" s="14"/>
      <c r="C713" s="3"/>
    </row>
    <row r="714">
      <c r="A714" s="3"/>
      <c r="B714" s="14"/>
      <c r="C714" s="3"/>
    </row>
    <row r="715">
      <c r="A715" s="3"/>
      <c r="B715" s="14"/>
      <c r="C715" s="3"/>
    </row>
    <row r="716">
      <c r="A716" s="3"/>
      <c r="B716" s="14"/>
      <c r="C716" s="3"/>
    </row>
    <row r="717">
      <c r="A717" s="3"/>
      <c r="B717" s="14"/>
      <c r="C717" s="3"/>
    </row>
    <row r="718">
      <c r="A718" s="3"/>
      <c r="B718" s="14"/>
      <c r="C718" s="3"/>
    </row>
    <row r="719">
      <c r="A719" s="3"/>
      <c r="B719" s="14"/>
      <c r="C719" s="3"/>
    </row>
    <row r="720">
      <c r="A720" s="3"/>
      <c r="B720" s="14"/>
      <c r="C720" s="3"/>
    </row>
    <row r="721">
      <c r="A721" s="3"/>
      <c r="B721" s="14"/>
      <c r="C721" s="3"/>
    </row>
    <row r="722">
      <c r="A722" s="3"/>
      <c r="B722" s="14"/>
      <c r="C722" s="3"/>
    </row>
    <row r="723">
      <c r="A723" s="3"/>
      <c r="B723" s="14"/>
      <c r="C723" s="3"/>
    </row>
    <row r="724">
      <c r="A724" s="3"/>
      <c r="B724" s="14"/>
      <c r="C724" s="3"/>
    </row>
    <row r="725">
      <c r="A725" s="3"/>
      <c r="B725" s="14"/>
      <c r="C725" s="3"/>
    </row>
    <row r="726">
      <c r="A726" s="3"/>
      <c r="B726" s="14"/>
      <c r="C726" s="3"/>
    </row>
    <row r="727">
      <c r="A727" s="3"/>
      <c r="B727" s="14"/>
      <c r="C727" s="3"/>
    </row>
    <row r="728">
      <c r="A728" s="3"/>
      <c r="B728" s="14"/>
      <c r="C728" s="3"/>
    </row>
    <row r="729">
      <c r="A729" s="3"/>
      <c r="B729" s="14"/>
      <c r="C729" s="3"/>
    </row>
    <row r="730">
      <c r="A730" s="3"/>
      <c r="B730" s="14"/>
      <c r="C730" s="3"/>
    </row>
    <row r="731">
      <c r="A731" s="3"/>
      <c r="B731" s="14"/>
      <c r="C731" s="3"/>
    </row>
    <row r="732">
      <c r="A732" s="3"/>
      <c r="B732" s="14"/>
      <c r="C732" s="3"/>
    </row>
    <row r="733">
      <c r="A733" s="3"/>
      <c r="B733" s="14"/>
      <c r="C733" s="3"/>
    </row>
    <row r="734">
      <c r="A734" s="3"/>
      <c r="B734" s="14"/>
      <c r="C734" s="3"/>
    </row>
    <row r="735">
      <c r="A735" s="3"/>
      <c r="B735" s="14"/>
      <c r="C735" s="3"/>
    </row>
    <row r="736">
      <c r="A736" s="3"/>
      <c r="B736" s="14"/>
      <c r="C736" s="3"/>
    </row>
    <row r="737">
      <c r="A737" s="3"/>
      <c r="B737" s="14"/>
      <c r="C737" s="3"/>
    </row>
    <row r="738">
      <c r="A738" s="3"/>
      <c r="B738" s="14"/>
      <c r="C738" s="3"/>
    </row>
    <row r="739">
      <c r="A739" s="3"/>
      <c r="B739" s="14"/>
      <c r="C739" s="3"/>
    </row>
    <row r="740">
      <c r="A740" s="3"/>
      <c r="B740" s="14"/>
      <c r="C740" s="3"/>
    </row>
    <row r="741">
      <c r="A741" s="3"/>
      <c r="B741" s="14"/>
      <c r="C741" s="3"/>
    </row>
    <row r="742">
      <c r="A742" s="3"/>
      <c r="B742" s="14"/>
      <c r="C742" s="3"/>
    </row>
    <row r="743">
      <c r="A743" s="3"/>
      <c r="B743" s="14"/>
      <c r="C743" s="3"/>
    </row>
    <row r="744">
      <c r="A744" s="3"/>
      <c r="B744" s="14"/>
      <c r="C744" s="3"/>
    </row>
    <row r="745">
      <c r="A745" s="3"/>
      <c r="B745" s="14"/>
      <c r="C745" s="3"/>
    </row>
    <row r="746">
      <c r="A746" s="3"/>
      <c r="B746" s="14"/>
      <c r="C746" s="3"/>
    </row>
    <row r="747">
      <c r="A747" s="3"/>
      <c r="B747" s="14"/>
      <c r="C747" s="3"/>
    </row>
    <row r="748">
      <c r="A748" s="3"/>
      <c r="B748" s="14"/>
      <c r="C748" s="3"/>
    </row>
    <row r="749">
      <c r="A749" s="3"/>
      <c r="B749" s="14"/>
      <c r="C749" s="3"/>
    </row>
    <row r="750">
      <c r="A750" s="3"/>
      <c r="B750" s="14"/>
      <c r="C750" s="3"/>
    </row>
    <row r="751">
      <c r="A751" s="3"/>
      <c r="B751" s="14"/>
      <c r="C751" s="3"/>
    </row>
    <row r="752">
      <c r="A752" s="3"/>
      <c r="B752" s="14"/>
      <c r="C752" s="3"/>
    </row>
    <row r="753">
      <c r="A753" s="3"/>
      <c r="B753" s="14"/>
      <c r="C753" s="3"/>
    </row>
    <row r="754">
      <c r="A754" s="3"/>
      <c r="B754" s="14"/>
      <c r="C754" s="3"/>
    </row>
    <row r="755">
      <c r="A755" s="3"/>
      <c r="B755" s="14"/>
      <c r="C755" s="3"/>
    </row>
    <row r="756">
      <c r="A756" s="3"/>
      <c r="B756" s="14"/>
      <c r="C756" s="3"/>
    </row>
    <row r="757">
      <c r="A757" s="3"/>
      <c r="B757" s="14"/>
      <c r="C757" s="3"/>
    </row>
    <row r="758">
      <c r="A758" s="3"/>
      <c r="B758" s="14"/>
      <c r="C758" s="3"/>
    </row>
    <row r="759">
      <c r="A759" s="3"/>
      <c r="B759" s="14"/>
      <c r="C759" s="3"/>
    </row>
    <row r="760">
      <c r="A760" s="3"/>
      <c r="B760" s="14"/>
      <c r="C760" s="3"/>
    </row>
    <row r="761">
      <c r="A761" s="3"/>
      <c r="B761" s="14"/>
      <c r="C761" s="3"/>
    </row>
    <row r="762">
      <c r="A762" s="3"/>
      <c r="B762" s="14"/>
      <c r="C762" s="3"/>
    </row>
    <row r="763">
      <c r="A763" s="3"/>
      <c r="B763" s="14"/>
      <c r="C763" s="3"/>
    </row>
    <row r="764">
      <c r="A764" s="3"/>
      <c r="B764" s="14"/>
      <c r="C764" s="3"/>
    </row>
    <row r="765">
      <c r="A765" s="3"/>
      <c r="B765" s="14"/>
      <c r="C765" s="3"/>
    </row>
    <row r="766">
      <c r="A766" s="3"/>
      <c r="B766" s="14"/>
      <c r="C766" s="3"/>
    </row>
    <row r="767">
      <c r="A767" s="3"/>
      <c r="B767" s="14"/>
      <c r="C767" s="3"/>
    </row>
    <row r="768">
      <c r="A768" s="3"/>
      <c r="B768" s="14"/>
      <c r="C768" s="3"/>
    </row>
    <row r="769">
      <c r="A769" s="3"/>
      <c r="B769" s="14"/>
      <c r="C769" s="3"/>
    </row>
    <row r="770">
      <c r="A770" s="3"/>
      <c r="B770" s="14"/>
      <c r="C770" s="3"/>
    </row>
    <row r="771">
      <c r="A771" s="3"/>
      <c r="B771" s="14"/>
      <c r="C771" s="3"/>
    </row>
    <row r="772">
      <c r="A772" s="3"/>
      <c r="B772" s="14"/>
      <c r="C772" s="3"/>
    </row>
    <row r="773">
      <c r="A773" s="3"/>
      <c r="B773" s="14"/>
      <c r="C773" s="3"/>
    </row>
    <row r="774">
      <c r="A774" s="3"/>
      <c r="B774" s="14"/>
      <c r="C774" s="3"/>
    </row>
    <row r="775">
      <c r="A775" s="3"/>
      <c r="B775" s="14"/>
      <c r="C775" s="3"/>
    </row>
    <row r="776">
      <c r="A776" s="3"/>
      <c r="B776" s="14"/>
      <c r="C776" s="3"/>
    </row>
    <row r="777">
      <c r="A777" s="3"/>
      <c r="B777" s="14"/>
      <c r="C777" s="3"/>
    </row>
    <row r="778">
      <c r="A778" s="3"/>
      <c r="B778" s="14"/>
      <c r="C778" s="3"/>
    </row>
    <row r="779">
      <c r="A779" s="3"/>
      <c r="B779" s="14"/>
      <c r="C779" s="3"/>
    </row>
    <row r="780">
      <c r="A780" s="3"/>
      <c r="B780" s="14"/>
      <c r="C780" s="3"/>
    </row>
    <row r="781">
      <c r="A781" s="3"/>
      <c r="B781" s="14"/>
      <c r="C781" s="3"/>
    </row>
    <row r="782">
      <c r="A782" s="3"/>
      <c r="B782" s="14"/>
      <c r="C782" s="3"/>
    </row>
    <row r="783">
      <c r="A783" s="3"/>
      <c r="B783" s="14"/>
      <c r="C783" s="3"/>
    </row>
    <row r="784">
      <c r="A784" s="3"/>
      <c r="B784" s="14"/>
      <c r="C784" s="3"/>
    </row>
    <row r="785">
      <c r="A785" s="3"/>
      <c r="B785" s="14"/>
      <c r="C785" s="3"/>
    </row>
    <row r="786">
      <c r="A786" s="3"/>
      <c r="B786" s="14"/>
      <c r="C786" s="3"/>
    </row>
    <row r="787">
      <c r="A787" s="3"/>
      <c r="B787" s="14"/>
      <c r="C787" s="3"/>
    </row>
    <row r="788">
      <c r="A788" s="3"/>
      <c r="B788" s="14"/>
      <c r="C788" s="3"/>
    </row>
    <row r="789">
      <c r="A789" s="3"/>
      <c r="B789" s="14"/>
      <c r="C789" s="3"/>
    </row>
    <row r="790">
      <c r="A790" s="3"/>
      <c r="B790" s="14"/>
      <c r="C790" s="3"/>
    </row>
    <row r="791">
      <c r="A791" s="3"/>
      <c r="B791" s="14"/>
      <c r="C791" s="3"/>
    </row>
    <row r="792">
      <c r="A792" s="3"/>
      <c r="B792" s="14"/>
      <c r="C792" s="3"/>
    </row>
    <row r="793">
      <c r="A793" s="3"/>
      <c r="B793" s="14"/>
      <c r="C793" s="3"/>
    </row>
    <row r="794">
      <c r="A794" s="3"/>
      <c r="B794" s="14"/>
      <c r="C794" s="3"/>
    </row>
    <row r="795">
      <c r="A795" s="3"/>
      <c r="B795" s="14"/>
      <c r="C795" s="3"/>
    </row>
    <row r="796">
      <c r="A796" s="3"/>
      <c r="B796" s="14"/>
      <c r="C796" s="3"/>
    </row>
    <row r="797">
      <c r="A797" s="3"/>
      <c r="B797" s="14"/>
      <c r="C797" s="3"/>
    </row>
    <row r="798">
      <c r="A798" s="3"/>
      <c r="B798" s="14"/>
      <c r="C798" s="3"/>
    </row>
    <row r="799">
      <c r="A799" s="3"/>
      <c r="B799" s="14"/>
      <c r="C799" s="3"/>
    </row>
    <row r="800">
      <c r="A800" s="3"/>
      <c r="B800" s="14"/>
      <c r="C800" s="3"/>
    </row>
    <row r="801">
      <c r="A801" s="3"/>
      <c r="B801" s="14"/>
      <c r="C801" s="3"/>
    </row>
    <row r="802">
      <c r="A802" s="3"/>
      <c r="B802" s="14"/>
      <c r="C802" s="3"/>
    </row>
    <row r="803">
      <c r="A803" s="3"/>
      <c r="B803" s="14"/>
      <c r="C803" s="3"/>
    </row>
    <row r="804">
      <c r="A804" s="3"/>
      <c r="B804" s="14"/>
      <c r="C804" s="3"/>
    </row>
    <row r="805">
      <c r="A805" s="3"/>
      <c r="B805" s="14"/>
      <c r="C805" s="3"/>
    </row>
    <row r="806">
      <c r="A806" s="3"/>
      <c r="B806" s="14"/>
      <c r="C806" s="3"/>
    </row>
    <row r="807">
      <c r="A807" s="3"/>
      <c r="B807" s="14"/>
      <c r="C807" s="3"/>
    </row>
    <row r="808">
      <c r="A808" s="3"/>
      <c r="B808" s="14"/>
      <c r="C808" s="3"/>
    </row>
    <row r="809">
      <c r="A809" s="3"/>
      <c r="B809" s="14"/>
      <c r="C809" s="3"/>
    </row>
    <row r="810">
      <c r="A810" s="3"/>
      <c r="B810" s="14"/>
      <c r="C810" s="3"/>
    </row>
    <row r="811">
      <c r="A811" s="3"/>
      <c r="B811" s="14"/>
      <c r="C811" s="3"/>
    </row>
    <row r="812">
      <c r="A812" s="3"/>
      <c r="B812" s="14"/>
      <c r="C812" s="3"/>
    </row>
    <row r="813">
      <c r="A813" s="3"/>
      <c r="B813" s="14"/>
      <c r="C813" s="3"/>
    </row>
    <row r="814">
      <c r="A814" s="3"/>
      <c r="B814" s="14"/>
      <c r="C814" s="3"/>
    </row>
    <row r="815">
      <c r="A815" s="3"/>
      <c r="B815" s="14"/>
      <c r="C815" s="3"/>
    </row>
    <row r="816">
      <c r="A816" s="3"/>
      <c r="B816" s="14"/>
      <c r="C816" s="3"/>
    </row>
    <row r="817">
      <c r="A817" s="3"/>
      <c r="B817" s="14"/>
      <c r="C817" s="3"/>
    </row>
    <row r="818">
      <c r="A818" s="3"/>
      <c r="B818" s="14"/>
      <c r="C818" s="3"/>
    </row>
    <row r="819">
      <c r="A819" s="3"/>
      <c r="B819" s="14"/>
      <c r="C819" s="3"/>
    </row>
    <row r="820">
      <c r="A820" s="3"/>
      <c r="B820" s="14"/>
      <c r="C820" s="3"/>
    </row>
    <row r="821">
      <c r="A821" s="3"/>
      <c r="B821" s="14"/>
      <c r="C821" s="3"/>
    </row>
    <row r="822">
      <c r="A822" s="3"/>
      <c r="B822" s="14"/>
      <c r="C822" s="3"/>
    </row>
    <row r="823">
      <c r="A823" s="3"/>
      <c r="B823" s="14"/>
      <c r="C823" s="3"/>
    </row>
    <row r="824">
      <c r="A824" s="3"/>
      <c r="B824" s="14"/>
      <c r="C824" s="3"/>
    </row>
    <row r="825">
      <c r="A825" s="3"/>
      <c r="B825" s="14"/>
      <c r="C825" s="3"/>
    </row>
    <row r="826">
      <c r="A826" s="3"/>
      <c r="B826" s="14"/>
      <c r="C826" s="3"/>
    </row>
    <row r="827">
      <c r="A827" s="3"/>
      <c r="B827" s="14"/>
      <c r="C827" s="3"/>
    </row>
    <row r="828">
      <c r="A828" s="3"/>
      <c r="B828" s="14"/>
      <c r="C828" s="3"/>
    </row>
    <row r="829">
      <c r="A829" s="3"/>
      <c r="B829" s="14"/>
      <c r="C829" s="3"/>
    </row>
    <row r="830">
      <c r="A830" s="3"/>
      <c r="B830" s="14"/>
      <c r="C830" s="3"/>
    </row>
    <row r="831">
      <c r="A831" s="3"/>
      <c r="B831" s="14"/>
      <c r="C831" s="3"/>
    </row>
    <row r="832">
      <c r="A832" s="3"/>
      <c r="B832" s="14"/>
      <c r="C832" s="3"/>
    </row>
    <row r="833">
      <c r="A833" s="3"/>
      <c r="B833" s="14"/>
      <c r="C833" s="3"/>
    </row>
    <row r="834">
      <c r="A834" s="3"/>
      <c r="B834" s="14"/>
      <c r="C834" s="3"/>
    </row>
    <row r="835">
      <c r="A835" s="3"/>
      <c r="B835" s="14"/>
      <c r="C835" s="3"/>
    </row>
    <row r="836">
      <c r="A836" s="3"/>
      <c r="B836" s="14"/>
      <c r="C836" s="3"/>
    </row>
    <row r="837">
      <c r="A837" s="3"/>
      <c r="B837" s="14"/>
      <c r="C837" s="3"/>
    </row>
    <row r="838">
      <c r="A838" s="3"/>
      <c r="B838" s="14"/>
      <c r="C838" s="3"/>
    </row>
    <row r="839">
      <c r="A839" s="3"/>
      <c r="B839" s="14"/>
      <c r="C839" s="3"/>
    </row>
    <row r="840">
      <c r="A840" s="3"/>
      <c r="B840" s="14"/>
      <c r="C840" s="3"/>
    </row>
    <row r="841">
      <c r="A841" s="3"/>
      <c r="B841" s="14"/>
      <c r="C841" s="3"/>
    </row>
    <row r="842">
      <c r="A842" s="3"/>
      <c r="B842" s="14"/>
      <c r="C842" s="3"/>
    </row>
    <row r="843">
      <c r="A843" s="3"/>
      <c r="B843" s="14"/>
      <c r="C843" s="3"/>
    </row>
    <row r="844">
      <c r="A844" s="3"/>
      <c r="B844" s="14"/>
      <c r="C844" s="3"/>
    </row>
    <row r="845">
      <c r="A845" s="3"/>
      <c r="B845" s="14"/>
      <c r="C845" s="3"/>
    </row>
    <row r="846">
      <c r="A846" s="3"/>
      <c r="B846" s="14"/>
      <c r="C846" s="3"/>
    </row>
    <row r="847">
      <c r="A847" s="3"/>
      <c r="B847" s="14"/>
      <c r="C847" s="3"/>
    </row>
    <row r="848">
      <c r="A848" s="3"/>
      <c r="B848" s="14"/>
      <c r="C848" s="3"/>
    </row>
    <row r="849">
      <c r="A849" s="3"/>
      <c r="B849" s="14"/>
      <c r="C849" s="3"/>
    </row>
    <row r="850">
      <c r="A850" s="3"/>
      <c r="B850" s="14"/>
      <c r="C850" s="3"/>
    </row>
    <row r="851">
      <c r="A851" s="3"/>
      <c r="B851" s="14"/>
      <c r="C851" s="3"/>
    </row>
    <row r="852">
      <c r="A852" s="3"/>
      <c r="B852" s="14"/>
      <c r="C852" s="3"/>
    </row>
    <row r="853">
      <c r="A853" s="3"/>
      <c r="B853" s="14"/>
      <c r="C853" s="3"/>
    </row>
    <row r="854">
      <c r="A854" s="3"/>
      <c r="B854" s="14"/>
      <c r="C854" s="3"/>
    </row>
    <row r="855">
      <c r="A855" s="3"/>
      <c r="B855" s="14"/>
      <c r="C855" s="3"/>
    </row>
    <row r="856">
      <c r="A856" s="3"/>
      <c r="B856" s="14"/>
      <c r="C856" s="3"/>
    </row>
    <row r="857">
      <c r="A857" s="3"/>
      <c r="B857" s="14"/>
      <c r="C857" s="3"/>
    </row>
    <row r="858">
      <c r="A858" s="3"/>
      <c r="B858" s="14"/>
      <c r="C858" s="3"/>
    </row>
    <row r="859">
      <c r="A859" s="3"/>
      <c r="B859" s="14"/>
      <c r="C859" s="3"/>
    </row>
    <row r="860">
      <c r="A860" s="3"/>
      <c r="B860" s="14"/>
      <c r="C860" s="3"/>
    </row>
    <row r="861">
      <c r="A861" s="3"/>
      <c r="B861" s="14"/>
      <c r="C861" s="3"/>
    </row>
    <row r="862">
      <c r="A862" s="3"/>
      <c r="B862" s="14"/>
      <c r="C862" s="3"/>
    </row>
    <row r="863">
      <c r="A863" s="3"/>
      <c r="B863" s="14"/>
      <c r="C863" s="3"/>
    </row>
    <row r="864">
      <c r="A864" s="3"/>
      <c r="B864" s="14"/>
      <c r="C864" s="3"/>
    </row>
    <row r="865">
      <c r="A865" s="3"/>
      <c r="B865" s="14"/>
      <c r="C865" s="3"/>
    </row>
    <row r="866">
      <c r="A866" s="3"/>
      <c r="B866" s="14"/>
      <c r="C866" s="3"/>
    </row>
    <row r="867">
      <c r="A867" s="3"/>
      <c r="B867" s="14"/>
      <c r="C867" s="3"/>
    </row>
    <row r="868">
      <c r="A868" s="3"/>
      <c r="B868" s="14"/>
      <c r="C868" s="3"/>
    </row>
    <row r="869">
      <c r="A869" s="3"/>
      <c r="B869" s="14"/>
      <c r="C869" s="3"/>
    </row>
    <row r="870">
      <c r="A870" s="3"/>
      <c r="B870" s="14"/>
      <c r="C870" s="3"/>
    </row>
    <row r="871">
      <c r="A871" s="3"/>
      <c r="B871" s="14"/>
      <c r="C871" s="3"/>
    </row>
    <row r="872">
      <c r="A872" s="3"/>
      <c r="B872" s="14"/>
      <c r="C872" s="3"/>
    </row>
    <row r="873">
      <c r="A873" s="3"/>
      <c r="B873" s="14"/>
      <c r="C873" s="3"/>
    </row>
    <row r="874">
      <c r="A874" s="3"/>
      <c r="B874" s="14"/>
      <c r="C874" s="3"/>
    </row>
    <row r="875">
      <c r="A875" s="3"/>
      <c r="B875" s="14"/>
      <c r="C875" s="3"/>
    </row>
    <row r="876">
      <c r="A876" s="3"/>
      <c r="B876" s="14"/>
      <c r="C876" s="3"/>
    </row>
    <row r="877">
      <c r="A877" s="3"/>
      <c r="B877" s="14"/>
      <c r="C877" s="3"/>
    </row>
    <row r="878">
      <c r="A878" s="3"/>
      <c r="B878" s="14"/>
      <c r="C878" s="3"/>
    </row>
    <row r="879">
      <c r="A879" s="3"/>
      <c r="B879" s="14"/>
      <c r="C879" s="3"/>
    </row>
    <row r="880">
      <c r="A880" s="3"/>
      <c r="B880" s="14"/>
      <c r="C880" s="3"/>
    </row>
    <row r="881">
      <c r="A881" s="3"/>
      <c r="B881" s="14"/>
      <c r="C881" s="3"/>
    </row>
    <row r="882">
      <c r="A882" s="3"/>
      <c r="B882" s="14"/>
      <c r="C882" s="3"/>
    </row>
    <row r="883">
      <c r="A883" s="3"/>
      <c r="B883" s="14"/>
      <c r="C883" s="3"/>
    </row>
    <row r="884">
      <c r="A884" s="3"/>
      <c r="B884" s="14"/>
      <c r="C884" s="3"/>
    </row>
    <row r="885">
      <c r="A885" s="3"/>
      <c r="B885" s="14"/>
      <c r="C885" s="3"/>
    </row>
    <row r="886">
      <c r="A886" s="3"/>
      <c r="B886" s="14"/>
      <c r="C886" s="3"/>
    </row>
    <row r="887">
      <c r="A887" s="3"/>
      <c r="B887" s="14"/>
      <c r="C887" s="3"/>
    </row>
    <row r="888">
      <c r="A888" s="3"/>
      <c r="B888" s="14"/>
      <c r="C888" s="3"/>
    </row>
    <row r="889">
      <c r="A889" s="3"/>
      <c r="B889" s="14"/>
      <c r="C889" s="3"/>
    </row>
    <row r="890">
      <c r="A890" s="3"/>
      <c r="B890" s="14"/>
      <c r="C890" s="3"/>
    </row>
    <row r="891">
      <c r="A891" s="3"/>
      <c r="B891" s="14"/>
      <c r="C891" s="3"/>
    </row>
    <row r="892">
      <c r="A892" s="3"/>
      <c r="B892" s="14"/>
      <c r="C892" s="3"/>
    </row>
    <row r="893">
      <c r="A893" s="3"/>
      <c r="B893" s="14"/>
      <c r="C893" s="3"/>
    </row>
    <row r="894">
      <c r="A894" s="3"/>
      <c r="B894" s="14"/>
      <c r="C894" s="3"/>
    </row>
    <row r="895">
      <c r="A895" s="3"/>
      <c r="B895" s="14"/>
      <c r="C895" s="3"/>
    </row>
    <row r="896">
      <c r="A896" s="3"/>
      <c r="B896" s="14"/>
      <c r="C896" s="3"/>
    </row>
    <row r="897">
      <c r="A897" s="3"/>
      <c r="B897" s="14"/>
      <c r="C897" s="3"/>
    </row>
    <row r="898">
      <c r="A898" s="3"/>
      <c r="B898" s="14"/>
      <c r="C898" s="3"/>
    </row>
    <row r="899">
      <c r="A899" s="3"/>
      <c r="B899" s="14"/>
      <c r="C899" s="3"/>
    </row>
    <row r="900">
      <c r="A900" s="3"/>
      <c r="B900" s="14"/>
      <c r="C900" s="3"/>
    </row>
    <row r="901">
      <c r="A901" s="3"/>
      <c r="B901" s="14"/>
      <c r="C901" s="3"/>
    </row>
    <row r="902">
      <c r="A902" s="3"/>
      <c r="B902" s="14"/>
      <c r="C902" s="3"/>
    </row>
    <row r="903">
      <c r="A903" s="3"/>
      <c r="B903" s="14"/>
      <c r="C903" s="3"/>
    </row>
    <row r="904">
      <c r="A904" s="3"/>
      <c r="B904" s="14"/>
      <c r="C904" s="3"/>
    </row>
    <row r="905">
      <c r="A905" s="3"/>
      <c r="B905" s="14"/>
      <c r="C905" s="3"/>
    </row>
    <row r="906">
      <c r="A906" s="3"/>
      <c r="B906" s="14"/>
      <c r="C906" s="3"/>
    </row>
    <row r="907">
      <c r="A907" s="3"/>
      <c r="B907" s="14"/>
      <c r="C907" s="3"/>
    </row>
    <row r="908">
      <c r="A908" s="3"/>
      <c r="B908" s="14"/>
      <c r="C908" s="3"/>
    </row>
    <row r="909">
      <c r="A909" s="3"/>
      <c r="B909" s="14"/>
      <c r="C909" s="3"/>
    </row>
    <row r="910">
      <c r="A910" s="3"/>
      <c r="B910" s="14"/>
      <c r="C910" s="3"/>
    </row>
    <row r="911">
      <c r="A911" s="3"/>
      <c r="B911" s="14"/>
      <c r="C911" s="3"/>
    </row>
    <row r="912">
      <c r="A912" s="3"/>
      <c r="B912" s="14"/>
      <c r="C912" s="3"/>
    </row>
    <row r="913">
      <c r="A913" s="3"/>
      <c r="B913" s="14"/>
      <c r="C913" s="3"/>
    </row>
    <row r="914">
      <c r="A914" s="3"/>
      <c r="B914" s="14"/>
      <c r="C914" s="3"/>
    </row>
    <row r="915">
      <c r="A915" s="3"/>
      <c r="B915" s="14"/>
      <c r="C915" s="3"/>
    </row>
    <row r="916">
      <c r="A916" s="3"/>
      <c r="B916" s="14"/>
      <c r="C916" s="3"/>
    </row>
    <row r="917">
      <c r="A917" s="3"/>
      <c r="B917" s="14"/>
      <c r="C917" s="3"/>
    </row>
    <row r="918">
      <c r="A918" s="3"/>
      <c r="B918" s="14"/>
      <c r="C918" s="3"/>
    </row>
    <row r="919">
      <c r="A919" s="3"/>
      <c r="B919" s="14"/>
      <c r="C919" s="3"/>
    </row>
    <row r="920">
      <c r="A920" s="3"/>
      <c r="B920" s="14"/>
      <c r="C920" s="3"/>
    </row>
    <row r="921">
      <c r="A921" s="3"/>
      <c r="B921" s="14"/>
      <c r="C921" s="3"/>
    </row>
    <row r="922">
      <c r="A922" s="3"/>
      <c r="B922" s="14"/>
      <c r="C922" s="3"/>
    </row>
    <row r="923">
      <c r="A923" s="3"/>
      <c r="B923" s="14"/>
      <c r="C923" s="3"/>
    </row>
    <row r="924">
      <c r="A924" s="3"/>
      <c r="B924" s="14"/>
      <c r="C924" s="3"/>
    </row>
    <row r="925">
      <c r="A925" s="3"/>
      <c r="B925" s="14"/>
      <c r="C925" s="3"/>
    </row>
    <row r="926">
      <c r="A926" s="3"/>
      <c r="B926" s="14"/>
      <c r="C926" s="3"/>
    </row>
    <row r="927">
      <c r="A927" s="3"/>
      <c r="B927" s="14"/>
      <c r="C927" s="3"/>
    </row>
    <row r="928">
      <c r="A928" s="3"/>
      <c r="B928" s="14"/>
      <c r="C928" s="3"/>
    </row>
    <row r="929">
      <c r="A929" s="3"/>
      <c r="B929" s="14"/>
      <c r="C929" s="3"/>
    </row>
    <row r="930">
      <c r="A930" s="3"/>
      <c r="B930" s="14"/>
      <c r="C930" s="3"/>
    </row>
    <row r="931">
      <c r="A931" s="3"/>
      <c r="B931" s="14"/>
      <c r="C931" s="3"/>
    </row>
    <row r="932">
      <c r="A932" s="3"/>
      <c r="B932" s="14"/>
      <c r="C932" s="3"/>
    </row>
    <row r="933">
      <c r="A933" s="3"/>
      <c r="B933" s="14"/>
      <c r="C933" s="3"/>
    </row>
    <row r="934">
      <c r="A934" s="3"/>
      <c r="B934" s="14"/>
      <c r="C934" s="3"/>
    </row>
    <row r="935">
      <c r="A935" s="3"/>
      <c r="B935" s="14"/>
      <c r="C935" s="3"/>
    </row>
    <row r="936">
      <c r="A936" s="3"/>
      <c r="B936" s="14"/>
      <c r="C936" s="3"/>
    </row>
    <row r="937">
      <c r="A937" s="3"/>
      <c r="B937" s="14"/>
      <c r="C937" s="3"/>
    </row>
    <row r="938">
      <c r="A938" s="3"/>
      <c r="B938" s="14"/>
      <c r="C938" s="3"/>
    </row>
    <row r="939">
      <c r="A939" s="3"/>
      <c r="B939" s="14"/>
      <c r="C939" s="3"/>
    </row>
    <row r="940">
      <c r="A940" s="3"/>
      <c r="B940" s="14"/>
      <c r="C940" s="3"/>
    </row>
    <row r="941">
      <c r="A941" s="3"/>
      <c r="B941" s="14"/>
      <c r="C941" s="3"/>
    </row>
    <row r="942">
      <c r="A942" s="3"/>
      <c r="B942" s="14"/>
      <c r="C942" s="3"/>
    </row>
    <row r="943">
      <c r="A943" s="3"/>
      <c r="B943" s="14"/>
      <c r="C943" s="3"/>
    </row>
    <row r="944">
      <c r="A944" s="3"/>
      <c r="B944" s="14"/>
      <c r="C944" s="3"/>
    </row>
    <row r="945">
      <c r="A945" s="3"/>
      <c r="B945" s="14"/>
      <c r="C945" s="3"/>
    </row>
    <row r="946">
      <c r="A946" s="3"/>
      <c r="B946" s="14"/>
      <c r="C946" s="3"/>
    </row>
    <row r="947">
      <c r="A947" s="3"/>
      <c r="B947" s="14"/>
      <c r="C947" s="3"/>
    </row>
    <row r="948">
      <c r="A948" s="3"/>
      <c r="B948" s="14"/>
      <c r="C948" s="3"/>
    </row>
    <row r="949">
      <c r="A949" s="3"/>
      <c r="B949" s="14"/>
      <c r="C949" s="3"/>
    </row>
    <row r="950">
      <c r="A950" s="3"/>
      <c r="B950" s="14"/>
      <c r="C950" s="3"/>
    </row>
    <row r="951">
      <c r="A951" s="3"/>
      <c r="B951" s="14"/>
      <c r="C951" s="3"/>
    </row>
    <row r="952">
      <c r="A952" s="3"/>
      <c r="B952" s="14"/>
      <c r="C952" s="3"/>
    </row>
    <row r="953">
      <c r="A953" s="3"/>
      <c r="B953" s="14"/>
      <c r="C953" s="3"/>
    </row>
    <row r="954">
      <c r="A954" s="3"/>
      <c r="B954" s="14"/>
      <c r="C954" s="3"/>
    </row>
    <row r="955">
      <c r="A955" s="3"/>
      <c r="B955" s="14"/>
      <c r="C955" s="3"/>
    </row>
    <row r="956">
      <c r="A956" s="3"/>
      <c r="B956" s="14"/>
      <c r="C956" s="3"/>
    </row>
    <row r="957">
      <c r="A957" s="3"/>
      <c r="B957" s="14"/>
      <c r="C957" s="3"/>
    </row>
    <row r="958">
      <c r="A958" s="3"/>
      <c r="B958" s="14"/>
      <c r="C958" s="3"/>
    </row>
    <row r="959">
      <c r="A959" s="3"/>
      <c r="B959" s="14"/>
      <c r="C959" s="3"/>
    </row>
    <row r="960">
      <c r="A960" s="3"/>
      <c r="B960" s="14"/>
      <c r="C960" s="3"/>
    </row>
    <row r="961">
      <c r="A961" s="3"/>
      <c r="B961" s="14"/>
      <c r="C961" s="3"/>
    </row>
    <row r="962">
      <c r="A962" s="3"/>
      <c r="B962" s="14"/>
      <c r="C962" s="3"/>
    </row>
    <row r="963">
      <c r="A963" s="3"/>
      <c r="B963" s="14"/>
      <c r="C963" s="3"/>
    </row>
    <row r="964">
      <c r="A964" s="3"/>
      <c r="B964" s="14"/>
      <c r="C964" s="3"/>
    </row>
    <row r="965">
      <c r="A965" s="3"/>
      <c r="B965" s="14"/>
      <c r="C965" s="3"/>
    </row>
    <row r="966">
      <c r="A966" s="3"/>
      <c r="B966" s="14"/>
      <c r="C966" s="3"/>
    </row>
    <row r="967">
      <c r="A967" s="3"/>
      <c r="B967" s="14"/>
      <c r="C967" s="3"/>
    </row>
    <row r="968">
      <c r="A968" s="3"/>
      <c r="B968" s="14"/>
      <c r="C968" s="3"/>
    </row>
    <row r="969">
      <c r="A969" s="3"/>
      <c r="B969" s="14"/>
      <c r="C969" s="3"/>
    </row>
    <row r="970">
      <c r="A970" s="3"/>
      <c r="B970" s="14"/>
      <c r="C970" s="3"/>
    </row>
    <row r="971">
      <c r="A971" s="3"/>
      <c r="B971" s="14"/>
      <c r="C971" s="3"/>
    </row>
    <row r="972">
      <c r="A972" s="3"/>
      <c r="B972" s="14"/>
      <c r="C972" s="3"/>
    </row>
    <row r="973">
      <c r="A973" s="3"/>
      <c r="B973" s="14"/>
      <c r="C973" s="3"/>
    </row>
    <row r="974">
      <c r="A974" s="3"/>
      <c r="B974" s="14"/>
      <c r="C974" s="3"/>
    </row>
    <row r="975">
      <c r="A975" s="3"/>
      <c r="B975" s="14"/>
      <c r="C975" s="3"/>
    </row>
    <row r="976">
      <c r="A976" s="3"/>
      <c r="B976" s="14"/>
      <c r="C976" s="3"/>
    </row>
    <row r="977">
      <c r="A977" s="3"/>
      <c r="B977" s="14"/>
      <c r="C977" s="3"/>
    </row>
    <row r="978">
      <c r="A978" s="3"/>
      <c r="B978" s="14"/>
      <c r="C978" s="3"/>
    </row>
    <row r="979">
      <c r="A979" s="3"/>
      <c r="B979" s="14"/>
      <c r="C979" s="3"/>
    </row>
    <row r="980">
      <c r="A980" s="3"/>
      <c r="B980" s="14"/>
      <c r="C980" s="3"/>
    </row>
    <row r="981">
      <c r="A981" s="3"/>
      <c r="B981" s="14"/>
      <c r="C981" s="3"/>
    </row>
    <row r="982">
      <c r="A982" s="3"/>
      <c r="B982" s="14"/>
      <c r="C982" s="3"/>
    </row>
    <row r="983">
      <c r="A983" s="3"/>
      <c r="B983" s="14"/>
      <c r="C983" s="3"/>
    </row>
    <row r="984">
      <c r="A984" s="3"/>
      <c r="B984" s="14"/>
      <c r="C984" s="3"/>
    </row>
    <row r="985">
      <c r="A985" s="3"/>
      <c r="B985" s="14"/>
      <c r="C985" s="3"/>
    </row>
    <row r="986">
      <c r="A986" s="3"/>
      <c r="B986" s="14"/>
      <c r="C986" s="3"/>
    </row>
    <row r="987">
      <c r="A987" s="3"/>
      <c r="B987" s="14"/>
      <c r="C987" s="3"/>
    </row>
    <row r="988">
      <c r="A988" s="3"/>
      <c r="B988" s="14"/>
      <c r="C988" s="3"/>
    </row>
    <row r="989">
      <c r="A989" s="3"/>
      <c r="B989" s="14"/>
      <c r="C989" s="3"/>
    </row>
    <row r="990">
      <c r="A990" s="3"/>
      <c r="B990" s="14"/>
      <c r="C990" s="3"/>
    </row>
    <row r="991">
      <c r="A991" s="3"/>
      <c r="B991" s="14"/>
      <c r="C991" s="3"/>
    </row>
    <row r="992">
      <c r="A992" s="3"/>
      <c r="B992" s="14"/>
      <c r="C992" s="3"/>
    </row>
    <row r="993">
      <c r="A993" s="3"/>
      <c r="B993" s="14"/>
      <c r="C993" s="3"/>
    </row>
    <row r="994">
      <c r="A994" s="3"/>
      <c r="B994" s="14"/>
      <c r="C994" s="3"/>
    </row>
    <row r="995">
      <c r="A995" s="3"/>
      <c r="B995" s="14"/>
      <c r="C995" s="3"/>
    </row>
    <row r="996">
      <c r="A996" s="3"/>
      <c r="B996" s="14"/>
      <c r="C996" s="3"/>
    </row>
    <row r="997">
      <c r="A997" s="3"/>
      <c r="B997" s="14"/>
      <c r="C997" s="3"/>
    </row>
    <row r="998">
      <c r="A998" s="3"/>
      <c r="B998" s="14"/>
      <c r="C998" s="3"/>
    </row>
    <row r="999">
      <c r="A999" s="3"/>
      <c r="B999" s="14"/>
      <c r="C999" s="3"/>
    </row>
    <row r="1000">
      <c r="A1000" s="3"/>
      <c r="B1000" s="14"/>
      <c r="C1000" s="3"/>
    </row>
    <row r="1001">
      <c r="A1001" s="3"/>
      <c r="B1001" s="14"/>
      <c r="C1001" s="3"/>
    </row>
    <row r="1002">
      <c r="A1002" s="3"/>
      <c r="B1002" s="14"/>
      <c r="C1002" s="3"/>
    </row>
    <row r="1003">
      <c r="A1003" s="3"/>
      <c r="B1003" s="14"/>
      <c r="C1003" s="3"/>
    </row>
    <row r="1004">
      <c r="A1004" s="3"/>
      <c r="B1004" s="14"/>
      <c r="C1004" s="3"/>
    </row>
    <row r="1005">
      <c r="A1005" s="3"/>
      <c r="B1005" s="14"/>
      <c r="C1005" s="3"/>
    </row>
    <row r="1006">
      <c r="A1006" s="3"/>
      <c r="B1006" s="14"/>
      <c r="C1006" s="3"/>
    </row>
    <row r="1007">
      <c r="A1007" s="3"/>
      <c r="B1007" s="14"/>
      <c r="C1007" s="3"/>
    </row>
    <row r="1008">
      <c r="A1008" s="3"/>
      <c r="B1008" s="14"/>
      <c r="C1008" s="3"/>
    </row>
    <row r="1009">
      <c r="A1009" s="3"/>
      <c r="B1009" s="14"/>
      <c r="C1009" s="3"/>
    </row>
    <row r="1010">
      <c r="A1010" s="3"/>
      <c r="B1010" s="14"/>
      <c r="C1010" s="3"/>
    </row>
    <row r="1011">
      <c r="A1011" s="3"/>
      <c r="B1011" s="14"/>
      <c r="C1011" s="3"/>
    </row>
    <row r="1012">
      <c r="A1012" s="3"/>
      <c r="B1012" s="14"/>
      <c r="C1012" s="3"/>
    </row>
    <row r="1013">
      <c r="A1013" s="3"/>
      <c r="B1013" s="14"/>
      <c r="C1013" s="3"/>
    </row>
    <row r="1014">
      <c r="A1014" s="3"/>
      <c r="B1014" s="14"/>
      <c r="C1014" s="3"/>
    </row>
    <row r="1015">
      <c r="A1015" s="3"/>
      <c r="B1015" s="14"/>
      <c r="C1015" s="3"/>
    </row>
    <row r="1016">
      <c r="A1016" s="3"/>
      <c r="B1016" s="14"/>
      <c r="C1016" s="3"/>
    </row>
    <row r="1017">
      <c r="A1017" s="3"/>
      <c r="B1017" s="14"/>
      <c r="C1017" s="3"/>
    </row>
    <row r="1018">
      <c r="A1018" s="3"/>
      <c r="B1018" s="14"/>
      <c r="C1018" s="3"/>
    </row>
    <row r="1019">
      <c r="A1019" s="3"/>
      <c r="B1019" s="14"/>
      <c r="C1019" s="3"/>
    </row>
    <row r="1020">
      <c r="A1020" s="3"/>
      <c r="B1020" s="14"/>
      <c r="C1020" s="3"/>
    </row>
    <row r="1021">
      <c r="A1021" s="3"/>
      <c r="B1021" s="14"/>
      <c r="C1021" s="3"/>
    </row>
    <row r="1022">
      <c r="A1022" s="3"/>
      <c r="B1022" s="14"/>
      <c r="C1022" s="3"/>
    </row>
    <row r="1023">
      <c r="A1023" s="3"/>
      <c r="B1023" s="14"/>
      <c r="C1023" s="3"/>
    </row>
    <row r="1024">
      <c r="A1024" s="3"/>
      <c r="B1024" s="14"/>
      <c r="C1024" s="3"/>
    </row>
    <row r="1025">
      <c r="A1025" s="3"/>
      <c r="B1025" s="14"/>
      <c r="C1025" s="3"/>
    </row>
    <row r="1026">
      <c r="A1026" s="3"/>
      <c r="B1026" s="14"/>
      <c r="C1026" s="3"/>
    </row>
    <row r="1027">
      <c r="A1027" s="3"/>
      <c r="B1027" s="14"/>
      <c r="C1027" s="3"/>
    </row>
    <row r="1028">
      <c r="A1028" s="3"/>
      <c r="B1028" s="14"/>
      <c r="C1028" s="3"/>
    </row>
    <row r="1029">
      <c r="A1029" s="3"/>
      <c r="B1029" s="14"/>
      <c r="C1029" s="3"/>
    </row>
    <row r="1030">
      <c r="A1030" s="3"/>
      <c r="B1030" s="14"/>
      <c r="C1030" s="3"/>
    </row>
    <row r="1031">
      <c r="A1031" s="3"/>
      <c r="B1031" s="14"/>
      <c r="C1031" s="3"/>
    </row>
    <row r="1032">
      <c r="A1032" s="3"/>
      <c r="B1032" s="14"/>
      <c r="C1032" s="3"/>
    </row>
    <row r="1033">
      <c r="A1033" s="3"/>
      <c r="B1033" s="14"/>
      <c r="C1033" s="3"/>
    </row>
    <row r="1034">
      <c r="A1034" s="3"/>
      <c r="B1034" s="14"/>
      <c r="C1034" s="3"/>
    </row>
    <row r="1035">
      <c r="A1035" s="3"/>
      <c r="B1035" s="14"/>
      <c r="C1035" s="3"/>
    </row>
    <row r="1036">
      <c r="A1036" s="3"/>
      <c r="B1036" s="14"/>
      <c r="C1036" s="3"/>
    </row>
    <row r="1037">
      <c r="A1037" s="3"/>
      <c r="B1037" s="14"/>
      <c r="C1037" s="3"/>
    </row>
    <row r="1038">
      <c r="A1038" s="3"/>
      <c r="B1038" s="14"/>
      <c r="C1038" s="3"/>
    </row>
    <row r="1039">
      <c r="A1039" s="3"/>
      <c r="B1039" s="14"/>
      <c r="C1039" s="3"/>
    </row>
    <row r="1040">
      <c r="A1040" s="3"/>
      <c r="B1040" s="14"/>
      <c r="C1040" s="3"/>
    </row>
    <row r="1041">
      <c r="A1041" s="3"/>
      <c r="B1041" s="14"/>
      <c r="C1041" s="3"/>
    </row>
    <row r="1042">
      <c r="A1042" s="3"/>
      <c r="B1042" s="14"/>
      <c r="C1042" s="3"/>
    </row>
    <row r="1043">
      <c r="A1043" s="3"/>
      <c r="B1043" s="14"/>
      <c r="C1043" s="3"/>
    </row>
    <row r="1044">
      <c r="A1044" s="3"/>
      <c r="B1044" s="14"/>
      <c r="C1044" s="3"/>
    </row>
    <row r="1045">
      <c r="A1045" s="3"/>
      <c r="B1045" s="14"/>
      <c r="C1045" s="3"/>
    </row>
    <row r="1046">
      <c r="A1046" s="3"/>
      <c r="B1046" s="14"/>
      <c r="C1046" s="3"/>
    </row>
    <row r="1047">
      <c r="A1047" s="3"/>
      <c r="B1047" s="14"/>
      <c r="C1047" s="3"/>
    </row>
    <row r="1048">
      <c r="A1048" s="3"/>
      <c r="B1048" s="14"/>
      <c r="C1048" s="3"/>
    </row>
    <row r="1049">
      <c r="A1049" s="3"/>
      <c r="B1049" s="14"/>
      <c r="C1049" s="3"/>
    </row>
    <row r="1050">
      <c r="A1050" s="3"/>
      <c r="B1050" s="14"/>
      <c r="C1050" s="3"/>
    </row>
    <row r="1051">
      <c r="A1051" s="3"/>
      <c r="B1051" s="14"/>
      <c r="C1051" s="3"/>
    </row>
    <row r="1052">
      <c r="A1052" s="3"/>
      <c r="B1052" s="14"/>
      <c r="C1052" s="3"/>
    </row>
    <row r="1053">
      <c r="A1053" s="3"/>
      <c r="B1053" s="14"/>
      <c r="C1053" s="3"/>
    </row>
    <row r="1054">
      <c r="A1054" s="3"/>
      <c r="B1054" s="14"/>
      <c r="C1054" s="3"/>
    </row>
    <row r="1055">
      <c r="A1055" s="3"/>
      <c r="B1055" s="14"/>
      <c r="C1055" s="3"/>
    </row>
    <row r="1056">
      <c r="A1056" s="3"/>
      <c r="B1056" s="14"/>
      <c r="C1056" s="3"/>
    </row>
    <row r="1057">
      <c r="A1057" s="3"/>
      <c r="B1057" s="14"/>
      <c r="C1057" s="3"/>
    </row>
    <row r="1058">
      <c r="A1058" s="3"/>
      <c r="B1058" s="14"/>
      <c r="C1058" s="3"/>
    </row>
    <row r="1059">
      <c r="A1059" s="3"/>
      <c r="B1059" s="14"/>
      <c r="C1059" s="3"/>
    </row>
    <row r="1060">
      <c r="A1060" s="3"/>
      <c r="B1060" s="14"/>
      <c r="C1060" s="3"/>
    </row>
    <row r="1061">
      <c r="A1061" s="3"/>
      <c r="B1061" s="14"/>
      <c r="C1061" s="3"/>
    </row>
    <row r="1062">
      <c r="A1062" s="3"/>
      <c r="B1062" s="14"/>
      <c r="C1062" s="3"/>
    </row>
    <row r="1063">
      <c r="A1063" s="3"/>
      <c r="B1063" s="14"/>
      <c r="C1063" s="3"/>
    </row>
    <row r="1064">
      <c r="A1064" s="3"/>
      <c r="B1064" s="14"/>
      <c r="C1064" s="3"/>
    </row>
    <row r="1065">
      <c r="A1065" s="3"/>
      <c r="B1065" s="14"/>
      <c r="C1065" s="3"/>
    </row>
    <row r="1066">
      <c r="A1066" s="3"/>
      <c r="B1066" s="14"/>
      <c r="C1066" s="3"/>
    </row>
    <row r="1067">
      <c r="A1067" s="3"/>
      <c r="B1067" s="14"/>
      <c r="C1067" s="3"/>
    </row>
    <row r="1068">
      <c r="A1068" s="3"/>
      <c r="B1068" s="14"/>
      <c r="C1068" s="3"/>
    </row>
    <row r="1069">
      <c r="A1069" s="3"/>
      <c r="B1069" s="14"/>
      <c r="C1069" s="3"/>
    </row>
    <row r="1070">
      <c r="A1070" s="3"/>
      <c r="B1070" s="14"/>
      <c r="C1070" s="3"/>
    </row>
    <row r="1071">
      <c r="A1071" s="3"/>
      <c r="B1071" s="14"/>
      <c r="C1071" s="3"/>
    </row>
    <row r="1072">
      <c r="A1072" s="3"/>
      <c r="B1072" s="14"/>
      <c r="C1072" s="3"/>
    </row>
    <row r="1073">
      <c r="A1073" s="3"/>
      <c r="B1073" s="14"/>
      <c r="C1073" s="3"/>
    </row>
    <row r="1074">
      <c r="A1074" s="3"/>
      <c r="B1074" s="14"/>
      <c r="C1074" s="3"/>
    </row>
    <row r="1075">
      <c r="A1075" s="3"/>
      <c r="B1075" s="14"/>
      <c r="C1075" s="3"/>
    </row>
    <row r="1076">
      <c r="A1076" s="3"/>
      <c r="B1076" s="14"/>
      <c r="C1076" s="3"/>
    </row>
    <row r="1077">
      <c r="A1077" s="3"/>
      <c r="B1077" s="14"/>
      <c r="C1077" s="3"/>
    </row>
    <row r="1078">
      <c r="A1078" s="3"/>
      <c r="B1078" s="14"/>
      <c r="C1078" s="3"/>
    </row>
    <row r="1079">
      <c r="A1079" s="3"/>
      <c r="B1079" s="14"/>
      <c r="C1079" s="3"/>
    </row>
    <row r="1080">
      <c r="A1080" s="3"/>
      <c r="B1080" s="14"/>
      <c r="C1080" s="3"/>
    </row>
    <row r="1081">
      <c r="A1081" s="3"/>
      <c r="B1081" s="14"/>
      <c r="C1081" s="3"/>
    </row>
    <row r="1082">
      <c r="A1082" s="3"/>
      <c r="B1082" s="14"/>
      <c r="C1082" s="3"/>
    </row>
    <row r="1083">
      <c r="A1083" s="3"/>
      <c r="B1083" s="14"/>
      <c r="C1083" s="3"/>
    </row>
    <row r="1084">
      <c r="A1084" s="3"/>
      <c r="B1084" s="14"/>
      <c r="C1084" s="3"/>
    </row>
    <row r="1085">
      <c r="A1085" s="3"/>
      <c r="B1085" s="14"/>
      <c r="C1085" s="3"/>
    </row>
    <row r="1086">
      <c r="A1086" s="3"/>
      <c r="B1086" s="14"/>
      <c r="C1086" s="3"/>
    </row>
    <row r="1087">
      <c r="A1087" s="3"/>
      <c r="B1087" s="14"/>
      <c r="C1087" s="3"/>
    </row>
    <row r="1088">
      <c r="A1088" s="3"/>
      <c r="B1088" s="14"/>
      <c r="C1088" s="3"/>
    </row>
    <row r="1089">
      <c r="A1089" s="3"/>
      <c r="B1089" s="14"/>
      <c r="C1089" s="3"/>
    </row>
    <row r="1090">
      <c r="A1090" s="3"/>
      <c r="B1090" s="14"/>
      <c r="C1090" s="3"/>
    </row>
    <row r="1091">
      <c r="A1091" s="3"/>
      <c r="B1091" s="14"/>
      <c r="C1091" s="3"/>
    </row>
    <row r="1092">
      <c r="A1092" s="3"/>
      <c r="B1092" s="14"/>
      <c r="C1092" s="3"/>
    </row>
    <row r="1093">
      <c r="A1093" s="3"/>
      <c r="B1093" s="14"/>
      <c r="C1093" s="3"/>
    </row>
    <row r="1094">
      <c r="A1094" s="3"/>
      <c r="B1094" s="14"/>
      <c r="C1094" s="3"/>
    </row>
    <row r="1095">
      <c r="A1095" s="3"/>
      <c r="B1095" s="14"/>
      <c r="C1095" s="3"/>
    </row>
    <row r="1096">
      <c r="A1096" s="3"/>
      <c r="B1096" s="14"/>
      <c r="C1096" s="3"/>
    </row>
    <row r="1097">
      <c r="A1097" s="3"/>
      <c r="B1097" s="14"/>
      <c r="C1097" s="3"/>
    </row>
    <row r="1098">
      <c r="A1098" s="3"/>
      <c r="B1098" s="14"/>
      <c r="C1098" s="3"/>
    </row>
    <row r="1099">
      <c r="A1099" s="3"/>
      <c r="B1099" s="14"/>
      <c r="C1099" s="3"/>
    </row>
    <row r="1100">
      <c r="A1100" s="3"/>
      <c r="B1100" s="14"/>
      <c r="C1100" s="3"/>
    </row>
    <row r="1101">
      <c r="A1101" s="3"/>
      <c r="B1101" s="14"/>
      <c r="C1101" s="3"/>
    </row>
    <row r="1102">
      <c r="A1102" s="3"/>
      <c r="B1102" s="14"/>
      <c r="C1102" s="3"/>
    </row>
    <row r="1103">
      <c r="A1103" s="3"/>
      <c r="B1103" s="14"/>
      <c r="C1103" s="3"/>
    </row>
    <row r="1104">
      <c r="A1104" s="3"/>
      <c r="B1104" s="14"/>
      <c r="C1104" s="3"/>
    </row>
    <row r="1105">
      <c r="A1105" s="3"/>
      <c r="B1105" s="14"/>
      <c r="C1105" s="3"/>
    </row>
    <row r="1106">
      <c r="A1106" s="3"/>
      <c r="B1106" s="14"/>
      <c r="C1106" s="3"/>
    </row>
    <row r="1107">
      <c r="A1107" s="3"/>
      <c r="B1107" s="14"/>
      <c r="C1107" s="3"/>
    </row>
    <row r="1108">
      <c r="A1108" s="3"/>
      <c r="B1108" s="14"/>
      <c r="C1108" s="3"/>
    </row>
    <row r="1109">
      <c r="A1109" s="3"/>
      <c r="B1109" s="14"/>
      <c r="C1109" s="3"/>
    </row>
    <row r="1110">
      <c r="A1110" s="3"/>
      <c r="B1110" s="14"/>
      <c r="C1110" s="3"/>
    </row>
    <row r="1111">
      <c r="A1111" s="3"/>
      <c r="B1111" s="14"/>
      <c r="C1111" s="3"/>
    </row>
    <row r="1112">
      <c r="A1112" s="3"/>
      <c r="B1112" s="14"/>
      <c r="C1112" s="3"/>
    </row>
    <row r="1113">
      <c r="A1113" s="3"/>
      <c r="B1113" s="14"/>
      <c r="C1113" s="3"/>
    </row>
    <row r="1114">
      <c r="A1114" s="3"/>
      <c r="B1114" s="14"/>
      <c r="C1114" s="3"/>
    </row>
    <row r="1115">
      <c r="A1115" s="3"/>
      <c r="B1115" s="14"/>
      <c r="C1115" s="3"/>
    </row>
    <row r="1116">
      <c r="A1116" s="3"/>
      <c r="B1116" s="14"/>
      <c r="C1116" s="3"/>
    </row>
    <row r="1117">
      <c r="A1117" s="3"/>
      <c r="B1117" s="14"/>
      <c r="C1117" s="3"/>
    </row>
    <row r="1118">
      <c r="A1118" s="3"/>
      <c r="B1118" s="14"/>
      <c r="C1118" s="3"/>
    </row>
    <row r="1119">
      <c r="A1119" s="3"/>
      <c r="B1119" s="14"/>
      <c r="C1119" s="3"/>
    </row>
    <row r="1120">
      <c r="A1120" s="3"/>
      <c r="B1120" s="14"/>
      <c r="C1120" s="3"/>
    </row>
    <row r="1121">
      <c r="A1121" s="3"/>
      <c r="B1121" s="14"/>
      <c r="C1121" s="3"/>
    </row>
    <row r="1122">
      <c r="A1122" s="3"/>
      <c r="B1122" s="14"/>
      <c r="C1122" s="3"/>
    </row>
    <row r="1123">
      <c r="A1123" s="3"/>
      <c r="B1123" s="14"/>
      <c r="C1123" s="3"/>
    </row>
    <row r="1124">
      <c r="A1124" s="3"/>
      <c r="B1124" s="14"/>
      <c r="C1124" s="3"/>
    </row>
    <row r="1125">
      <c r="A1125" s="3"/>
      <c r="B1125" s="14"/>
      <c r="C1125" s="3"/>
    </row>
    <row r="1126">
      <c r="A1126" s="3"/>
      <c r="B1126" s="14"/>
      <c r="C1126" s="3"/>
    </row>
    <row r="1127">
      <c r="A1127" s="3"/>
      <c r="B1127" s="14"/>
      <c r="C1127" s="3"/>
    </row>
    <row r="1128">
      <c r="A1128" s="3"/>
      <c r="B1128" s="14"/>
      <c r="C1128" s="3"/>
    </row>
    <row r="1129">
      <c r="A1129" s="3"/>
      <c r="B1129" s="14"/>
      <c r="C1129" s="3"/>
    </row>
    <row r="1130">
      <c r="A1130" s="3"/>
      <c r="B1130" s="14"/>
      <c r="C1130" s="3"/>
    </row>
    <row r="1131">
      <c r="A1131" s="3"/>
      <c r="B1131" s="14"/>
      <c r="C1131" s="3"/>
    </row>
    <row r="1132">
      <c r="A1132" s="3"/>
      <c r="B1132" s="14"/>
      <c r="C1132" s="3"/>
    </row>
    <row r="1133">
      <c r="A1133" s="3"/>
      <c r="B1133" s="14"/>
      <c r="C1133" s="3"/>
    </row>
    <row r="1134">
      <c r="A1134" s="3"/>
      <c r="B1134" s="14"/>
      <c r="C1134" s="3"/>
    </row>
    <row r="1135">
      <c r="A1135" s="3"/>
      <c r="B1135" s="14"/>
      <c r="C1135" s="3"/>
    </row>
    <row r="1136">
      <c r="A1136" s="3"/>
      <c r="B1136" s="14"/>
      <c r="C1136" s="3"/>
    </row>
    <row r="1137">
      <c r="A1137" s="3"/>
      <c r="B1137" s="14"/>
      <c r="C1137" s="3"/>
    </row>
    <row r="1138">
      <c r="A1138" s="3"/>
      <c r="B1138" s="14"/>
      <c r="C1138" s="3"/>
    </row>
    <row r="1139">
      <c r="A1139" s="3"/>
      <c r="B1139" s="14"/>
      <c r="C1139" s="3"/>
    </row>
    <row r="1140">
      <c r="A1140" s="3"/>
      <c r="B1140" s="14"/>
      <c r="C1140" s="3"/>
    </row>
    <row r="1141">
      <c r="A1141" s="3"/>
      <c r="B1141" s="14"/>
      <c r="C1141" s="3"/>
    </row>
    <row r="1142">
      <c r="A1142" s="3"/>
      <c r="B1142" s="14"/>
      <c r="C1142" s="3"/>
    </row>
    <row r="1143">
      <c r="A1143" s="3"/>
      <c r="B1143" s="14"/>
      <c r="C1143" s="3"/>
    </row>
    <row r="1144">
      <c r="A1144" s="3"/>
      <c r="B1144" s="14"/>
      <c r="C1144" s="3"/>
    </row>
    <row r="1145">
      <c r="A1145" s="3"/>
      <c r="B1145" s="14"/>
      <c r="C1145" s="3"/>
    </row>
    <row r="1146">
      <c r="A1146" s="3"/>
      <c r="B1146" s="14"/>
      <c r="C1146" s="3"/>
    </row>
    <row r="1147">
      <c r="A1147" s="3"/>
      <c r="B1147" s="14"/>
      <c r="C1147" s="3"/>
    </row>
    <row r="1148">
      <c r="A1148" s="3"/>
      <c r="B1148" s="14"/>
      <c r="C1148" s="3"/>
    </row>
    <row r="1149">
      <c r="A1149" s="3"/>
      <c r="B1149" s="14"/>
      <c r="C1149" s="3"/>
    </row>
    <row r="1150">
      <c r="A1150" s="3"/>
      <c r="B1150" s="14"/>
      <c r="C1150" s="3"/>
    </row>
    <row r="1151">
      <c r="A1151" s="3"/>
      <c r="B1151" s="14"/>
      <c r="C1151" s="3"/>
    </row>
    <row r="1152">
      <c r="A1152" s="3"/>
      <c r="B1152" s="14"/>
      <c r="C1152" s="3"/>
    </row>
    <row r="1153">
      <c r="A1153" s="3"/>
      <c r="B1153" s="14"/>
      <c r="C1153" s="3"/>
    </row>
    <row r="1154">
      <c r="A1154" s="3"/>
      <c r="B1154" s="14"/>
      <c r="C1154" s="3"/>
    </row>
    <row r="1155">
      <c r="A1155" s="3"/>
      <c r="B1155" s="14"/>
      <c r="C1155" s="3"/>
    </row>
    <row r="1156">
      <c r="A1156" s="3"/>
      <c r="B1156" s="14"/>
      <c r="C1156" s="3"/>
    </row>
    <row r="1157">
      <c r="A1157" s="3"/>
      <c r="B1157" s="14"/>
      <c r="C1157" s="3"/>
    </row>
    <row r="1158">
      <c r="A1158" s="3"/>
      <c r="B1158" s="14"/>
      <c r="C1158" s="3"/>
    </row>
    <row r="1159">
      <c r="A1159" s="3"/>
      <c r="B1159" s="14"/>
      <c r="C1159" s="3"/>
    </row>
    <row r="1160">
      <c r="A1160" s="3"/>
      <c r="B1160" s="14"/>
      <c r="C1160" s="3"/>
    </row>
    <row r="1161">
      <c r="A1161" s="3"/>
      <c r="B1161" s="14"/>
      <c r="C1161" s="3"/>
    </row>
    <row r="1162">
      <c r="A1162" s="3"/>
      <c r="B1162" s="14"/>
      <c r="C1162" s="3"/>
    </row>
    <row r="1163">
      <c r="A1163" s="3"/>
      <c r="B1163" s="14"/>
      <c r="C1163" s="3"/>
    </row>
    <row r="1164">
      <c r="A1164" s="3"/>
      <c r="B1164" s="14"/>
      <c r="C1164" s="3"/>
    </row>
    <row r="1165">
      <c r="A1165" s="3"/>
      <c r="B1165" s="14"/>
      <c r="C1165" s="3"/>
    </row>
    <row r="1166">
      <c r="A1166" s="3"/>
      <c r="B1166" s="14"/>
      <c r="C1166" s="3"/>
    </row>
    <row r="1167">
      <c r="A1167" s="3"/>
      <c r="B1167" s="14"/>
      <c r="C1167" s="3"/>
    </row>
    <row r="1168">
      <c r="A1168" s="3"/>
      <c r="B1168" s="14"/>
      <c r="C1168" s="3"/>
    </row>
    <row r="1169">
      <c r="A1169" s="3"/>
      <c r="B1169" s="14"/>
      <c r="C1169" s="3"/>
    </row>
    <row r="1170">
      <c r="A1170" s="3"/>
      <c r="B1170" s="14"/>
      <c r="C1170" s="3"/>
    </row>
    <row r="1171">
      <c r="A1171" s="3"/>
      <c r="B1171" s="14"/>
      <c r="C1171" s="3"/>
    </row>
    <row r="1172">
      <c r="A1172" s="3"/>
      <c r="B1172" s="14"/>
      <c r="C1172" s="3"/>
    </row>
    <row r="1173">
      <c r="A1173" s="3"/>
      <c r="B1173" s="14"/>
      <c r="C1173" s="3"/>
    </row>
    <row r="1174">
      <c r="A1174" s="3"/>
      <c r="B1174" s="14"/>
      <c r="C1174" s="3"/>
    </row>
    <row r="1175">
      <c r="A1175" s="3"/>
      <c r="B1175" s="14"/>
      <c r="C1175" s="3"/>
    </row>
    <row r="1176">
      <c r="A1176" s="3"/>
      <c r="B1176" s="14"/>
      <c r="C1176" s="3"/>
    </row>
    <row r="1177">
      <c r="A1177" s="3"/>
      <c r="B1177" s="14"/>
      <c r="C1177" s="3"/>
    </row>
    <row r="1178">
      <c r="A1178" s="3"/>
      <c r="B1178" s="14"/>
      <c r="C1178" s="3"/>
    </row>
    <row r="1179">
      <c r="A1179" s="3"/>
      <c r="B1179" s="14"/>
      <c r="C1179" s="3"/>
    </row>
    <row r="1180">
      <c r="A1180" s="3"/>
      <c r="B1180" s="14"/>
      <c r="C1180" s="3"/>
    </row>
    <row r="1181">
      <c r="A1181" s="3"/>
      <c r="B1181" s="14"/>
      <c r="C1181" s="3"/>
    </row>
    <row r="1182">
      <c r="A1182" s="3"/>
      <c r="B1182" s="14"/>
      <c r="C1182" s="3"/>
    </row>
    <row r="1183">
      <c r="A1183" s="3"/>
      <c r="B1183" s="14"/>
      <c r="C1183" s="3"/>
    </row>
    <row r="1184">
      <c r="A1184" s="3"/>
      <c r="B1184" s="14"/>
      <c r="C1184" s="3"/>
    </row>
    <row r="1185">
      <c r="A1185" s="3"/>
      <c r="B1185" s="14"/>
      <c r="C1185" s="3"/>
    </row>
    <row r="1186">
      <c r="A1186" s="3"/>
      <c r="B1186" s="14"/>
      <c r="C1186" s="3"/>
    </row>
    <row r="1187">
      <c r="A1187" s="3"/>
      <c r="B1187" s="14"/>
      <c r="C1187" s="3"/>
    </row>
    <row r="1188">
      <c r="A1188" s="3"/>
      <c r="B1188" s="14"/>
      <c r="C1188" s="3"/>
    </row>
    <row r="1189">
      <c r="A1189" s="3"/>
      <c r="B1189" s="14"/>
      <c r="C1189" s="3"/>
    </row>
    <row r="1190">
      <c r="A1190" s="3"/>
      <c r="B1190" s="14"/>
      <c r="C1190" s="3"/>
    </row>
    <row r="1191">
      <c r="A1191" s="3"/>
      <c r="B1191" s="14"/>
      <c r="C1191" s="3"/>
    </row>
    <row r="1192">
      <c r="A1192" s="3"/>
      <c r="B1192" s="14"/>
      <c r="C1192" s="3"/>
    </row>
    <row r="1193">
      <c r="A1193" s="3"/>
      <c r="B1193" s="14"/>
      <c r="C1193" s="3"/>
    </row>
    <row r="1194">
      <c r="A1194" s="3"/>
      <c r="B1194" s="14"/>
      <c r="C1194" s="3"/>
    </row>
    <row r="1195">
      <c r="A1195" s="3"/>
      <c r="B1195" s="14"/>
      <c r="C1195" s="3"/>
    </row>
    <row r="1196">
      <c r="A1196" s="3"/>
      <c r="B1196" s="14"/>
      <c r="C1196" s="3"/>
    </row>
    <row r="1197">
      <c r="A1197" s="3"/>
      <c r="B1197" s="14"/>
      <c r="C1197" s="3"/>
    </row>
    <row r="1198">
      <c r="A1198" s="3"/>
      <c r="B1198" s="14"/>
      <c r="C1198" s="3"/>
    </row>
    <row r="1199">
      <c r="A1199" s="3"/>
      <c r="B1199" s="14"/>
      <c r="C1199" s="3"/>
    </row>
    <row r="1200">
      <c r="A1200" s="3"/>
      <c r="B1200" s="14"/>
      <c r="C1200" s="3"/>
    </row>
    <row r="1201">
      <c r="A1201" s="3"/>
      <c r="B1201" s="14"/>
      <c r="C1201" s="3"/>
    </row>
    <row r="1202">
      <c r="A1202" s="3"/>
      <c r="B1202" s="14"/>
      <c r="C1202" s="3"/>
    </row>
    <row r="1203">
      <c r="A1203" s="3"/>
      <c r="B1203" s="14"/>
      <c r="C1203" s="3"/>
    </row>
    <row r="1204">
      <c r="A1204" s="3"/>
      <c r="B1204" s="14"/>
      <c r="C1204" s="3"/>
    </row>
    <row r="1205">
      <c r="A1205" s="3"/>
      <c r="B1205" s="14"/>
      <c r="C1205" s="3"/>
    </row>
    <row r="1206">
      <c r="A1206" s="3"/>
      <c r="B1206" s="14"/>
      <c r="C1206" s="3"/>
    </row>
    <row r="1207">
      <c r="A1207" s="3"/>
      <c r="B1207" s="14"/>
      <c r="C1207" s="3"/>
    </row>
    <row r="1208">
      <c r="A1208" s="3"/>
      <c r="B1208" s="14"/>
      <c r="C1208" s="3"/>
    </row>
    <row r="1209">
      <c r="A1209" s="3"/>
      <c r="B1209" s="14"/>
      <c r="C1209" s="3"/>
    </row>
    <row r="1210">
      <c r="A1210" s="3"/>
      <c r="B1210" s="14"/>
      <c r="C1210" s="3"/>
    </row>
    <row r="1211">
      <c r="A1211" s="3"/>
      <c r="B1211" s="14"/>
      <c r="C1211" s="3"/>
    </row>
    <row r="1212">
      <c r="A1212" s="3"/>
      <c r="B1212" s="14"/>
      <c r="C1212" s="3"/>
    </row>
    <row r="1213">
      <c r="A1213" s="3"/>
      <c r="B1213" s="14"/>
      <c r="C1213" s="3"/>
    </row>
    <row r="1214">
      <c r="A1214" s="3"/>
      <c r="B1214" s="14"/>
      <c r="C1214" s="3"/>
    </row>
    <row r="1215">
      <c r="A1215" s="3"/>
      <c r="B1215" s="14"/>
      <c r="C1215" s="3"/>
    </row>
    <row r="1216">
      <c r="A1216" s="3"/>
      <c r="B1216" s="14"/>
      <c r="C1216" s="3"/>
    </row>
    <row r="1217">
      <c r="A1217" s="3"/>
      <c r="B1217" s="14"/>
      <c r="C1217" s="3"/>
    </row>
    <row r="1218">
      <c r="A1218" s="3"/>
      <c r="B1218" s="14"/>
      <c r="C1218" s="3"/>
    </row>
    <row r="1219">
      <c r="A1219" s="3"/>
      <c r="B1219" s="14"/>
      <c r="C1219" s="3"/>
    </row>
    <row r="1220">
      <c r="A1220" s="3"/>
      <c r="B1220" s="14"/>
      <c r="C1220" s="3"/>
    </row>
    <row r="1221">
      <c r="A1221" s="3"/>
      <c r="B1221" s="14"/>
      <c r="C1221" s="3"/>
    </row>
    <row r="1222">
      <c r="A1222" s="3"/>
      <c r="B1222" s="14"/>
      <c r="C1222" s="3"/>
    </row>
    <row r="1223">
      <c r="A1223" s="3"/>
      <c r="B1223" s="14"/>
      <c r="C1223" s="3"/>
    </row>
    <row r="1224">
      <c r="A1224" s="3"/>
      <c r="B1224" s="14"/>
      <c r="C1224" s="3"/>
    </row>
    <row r="1225">
      <c r="A1225" s="3"/>
      <c r="B1225" s="14"/>
      <c r="C1225" s="3"/>
    </row>
    <row r="1226">
      <c r="A1226" s="3"/>
      <c r="B1226" s="14"/>
      <c r="C1226" s="3"/>
    </row>
    <row r="1227">
      <c r="A1227" s="3"/>
      <c r="B1227" s="14"/>
      <c r="C1227" s="3"/>
    </row>
    <row r="1228">
      <c r="A1228" s="3"/>
      <c r="B1228" s="14"/>
      <c r="C1228" s="3"/>
    </row>
    <row r="1229">
      <c r="A1229" s="3"/>
      <c r="B1229" s="14"/>
      <c r="C1229" s="3"/>
    </row>
    <row r="1230">
      <c r="A1230" s="3"/>
      <c r="B1230" s="14"/>
      <c r="C1230" s="3"/>
    </row>
    <row r="1231">
      <c r="A1231" s="3"/>
      <c r="B1231" s="14"/>
      <c r="C1231" s="3"/>
    </row>
    <row r="1232">
      <c r="A1232" s="3"/>
      <c r="B1232" s="14"/>
      <c r="C1232" s="3"/>
    </row>
    <row r="1233">
      <c r="A1233" s="3"/>
      <c r="B1233" s="14"/>
      <c r="C1233" s="3"/>
    </row>
    <row r="1234">
      <c r="A1234" s="3"/>
      <c r="B1234" s="14"/>
      <c r="C1234" s="3"/>
    </row>
    <row r="1235">
      <c r="A1235" s="3"/>
      <c r="B1235" s="14"/>
      <c r="C1235" s="3"/>
    </row>
    <row r="1236">
      <c r="A1236" s="3"/>
      <c r="B1236" s="14"/>
      <c r="C1236" s="3"/>
    </row>
    <row r="1237">
      <c r="A1237" s="3"/>
      <c r="B1237" s="14"/>
      <c r="C1237" s="3"/>
    </row>
    <row r="1238">
      <c r="A1238" s="3"/>
      <c r="B1238" s="14"/>
      <c r="C1238" s="3"/>
    </row>
    <row r="1239">
      <c r="A1239" s="3"/>
      <c r="B1239" s="14"/>
      <c r="C1239" s="3"/>
    </row>
    <row r="1240">
      <c r="A1240" s="3"/>
      <c r="B1240" s="14"/>
      <c r="C1240" s="3"/>
    </row>
    <row r="1241">
      <c r="A1241" s="3"/>
      <c r="B1241" s="14"/>
      <c r="C1241" s="3"/>
    </row>
    <row r="1242">
      <c r="A1242" s="3"/>
      <c r="B1242" s="14"/>
      <c r="C1242" s="3"/>
    </row>
    <row r="1243">
      <c r="A1243" s="3"/>
      <c r="B1243" s="14"/>
      <c r="C1243" s="3"/>
    </row>
    <row r="1244">
      <c r="A1244" s="3"/>
      <c r="B1244" s="14"/>
      <c r="C1244" s="3"/>
    </row>
    <row r="1245">
      <c r="A1245" s="3"/>
      <c r="B1245" s="14"/>
      <c r="C1245" s="3"/>
    </row>
    <row r="1246">
      <c r="A1246" s="3"/>
      <c r="B1246" s="14"/>
      <c r="C1246" s="3"/>
    </row>
    <row r="1247">
      <c r="A1247" s="3"/>
      <c r="B1247" s="14"/>
      <c r="C1247" s="3"/>
    </row>
    <row r="1248">
      <c r="A1248" s="3"/>
      <c r="B1248" s="14"/>
      <c r="C1248" s="3"/>
    </row>
    <row r="1249">
      <c r="A1249" s="3"/>
      <c r="B1249" s="14"/>
      <c r="C1249" s="3"/>
    </row>
    <row r="1250">
      <c r="A1250" s="3"/>
      <c r="B1250" s="14"/>
      <c r="C1250" s="3"/>
    </row>
    <row r="1251">
      <c r="A1251" s="3"/>
      <c r="B1251" s="14"/>
      <c r="C1251" s="3"/>
    </row>
    <row r="1252">
      <c r="A1252" s="3"/>
      <c r="B1252" s="14"/>
      <c r="C1252" s="3"/>
    </row>
    <row r="1253">
      <c r="A1253" s="3"/>
      <c r="B1253" s="14"/>
      <c r="C1253" s="3"/>
    </row>
    <row r="1254">
      <c r="A1254" s="3"/>
      <c r="B1254" s="14"/>
      <c r="C1254" s="3"/>
    </row>
    <row r="1255">
      <c r="A1255" s="3"/>
      <c r="B1255" s="14"/>
      <c r="C1255" s="3"/>
    </row>
    <row r="1256">
      <c r="A1256" s="3"/>
      <c r="B1256" s="14"/>
      <c r="C1256" s="3"/>
    </row>
    <row r="1257">
      <c r="A1257" s="3"/>
      <c r="B1257" s="14"/>
      <c r="C1257" s="3"/>
    </row>
    <row r="1258">
      <c r="A1258" s="3"/>
      <c r="B1258" s="14"/>
      <c r="C1258" s="3"/>
    </row>
    <row r="1259">
      <c r="A1259" s="3"/>
      <c r="B1259" s="14"/>
      <c r="C1259" s="3"/>
    </row>
    <row r="1260">
      <c r="A1260" s="3"/>
      <c r="B1260" s="14"/>
      <c r="C1260" s="3"/>
    </row>
    <row r="1261">
      <c r="A1261" s="3"/>
      <c r="B1261" s="14"/>
      <c r="C1261" s="3"/>
    </row>
    <row r="1262">
      <c r="A1262" s="3"/>
      <c r="B1262" s="14"/>
      <c r="C1262" s="3"/>
    </row>
    <row r="1263">
      <c r="A1263" s="3"/>
      <c r="B1263" s="14"/>
      <c r="C1263" s="3"/>
    </row>
    <row r="1264">
      <c r="A1264" s="3"/>
      <c r="B1264" s="14"/>
      <c r="C1264" s="3"/>
    </row>
    <row r="1265">
      <c r="A1265" s="3"/>
      <c r="B1265" s="14"/>
      <c r="C1265" s="3"/>
    </row>
    <row r="1266">
      <c r="A1266" s="3"/>
      <c r="B1266" s="14"/>
      <c r="C1266" s="3"/>
    </row>
    <row r="1267">
      <c r="A1267" s="3"/>
      <c r="B1267" s="14"/>
      <c r="C1267" s="3"/>
    </row>
    <row r="1268">
      <c r="A1268" s="3"/>
      <c r="B1268" s="14"/>
      <c r="C1268" s="3"/>
    </row>
    <row r="1269">
      <c r="A1269" s="3"/>
      <c r="B1269" s="14"/>
      <c r="C1269" s="3"/>
    </row>
    <row r="1270">
      <c r="A1270" s="3"/>
      <c r="B1270" s="14"/>
      <c r="C1270" s="3"/>
    </row>
    <row r="1271">
      <c r="A1271" s="3"/>
      <c r="B1271" s="14"/>
      <c r="C1271" s="3"/>
    </row>
    <row r="1272">
      <c r="A1272" s="3"/>
      <c r="B1272" s="14"/>
      <c r="C1272" s="3"/>
    </row>
    <row r="1273">
      <c r="A1273" s="3"/>
      <c r="B1273" s="14"/>
      <c r="C1273" s="3"/>
    </row>
    <row r="1274">
      <c r="A1274" s="3"/>
      <c r="B1274" s="14"/>
      <c r="C1274" s="3"/>
    </row>
    <row r="1275">
      <c r="A1275" s="3"/>
      <c r="B1275" s="14"/>
      <c r="C1275" s="3"/>
    </row>
    <row r="1276">
      <c r="A1276" s="3"/>
      <c r="B1276" s="14"/>
      <c r="C1276" s="3"/>
    </row>
    <row r="1277">
      <c r="A1277" s="3"/>
      <c r="B1277" s="14"/>
      <c r="C1277" s="3"/>
    </row>
    <row r="1278">
      <c r="A1278" s="3"/>
      <c r="B1278" s="14"/>
      <c r="C1278" s="3"/>
    </row>
    <row r="1279">
      <c r="A1279" s="3"/>
      <c r="B1279" s="14"/>
      <c r="C1279" s="3"/>
    </row>
    <row r="1280">
      <c r="A1280" s="3"/>
      <c r="B1280" s="14"/>
      <c r="C1280" s="3"/>
    </row>
    <row r="1281">
      <c r="A1281" s="3"/>
      <c r="B1281" s="14"/>
      <c r="C1281" s="3"/>
    </row>
    <row r="1282">
      <c r="A1282" s="3"/>
      <c r="B1282" s="14"/>
      <c r="C1282" s="3"/>
    </row>
    <row r="1283">
      <c r="A1283" s="3"/>
      <c r="B1283" s="14"/>
      <c r="C1283" s="3"/>
    </row>
    <row r="1284">
      <c r="A1284" s="3"/>
      <c r="B1284" s="14"/>
      <c r="C1284" s="3"/>
    </row>
    <row r="1285">
      <c r="A1285" s="3"/>
      <c r="B1285" s="14"/>
      <c r="C1285" s="3"/>
    </row>
    <row r="1286">
      <c r="A1286" s="3"/>
      <c r="B1286" s="14"/>
      <c r="C1286" s="3"/>
    </row>
    <row r="1287">
      <c r="A1287" s="3"/>
      <c r="B1287" s="14"/>
      <c r="C1287" s="3"/>
    </row>
    <row r="1288">
      <c r="A1288" s="3"/>
      <c r="B1288" s="14"/>
      <c r="C1288" s="3"/>
    </row>
    <row r="1289">
      <c r="A1289" s="3"/>
      <c r="B1289" s="14"/>
      <c r="C1289" s="3"/>
    </row>
    <row r="1290">
      <c r="A1290" s="3"/>
      <c r="B1290" s="14"/>
      <c r="C1290" s="3"/>
    </row>
    <row r="1291">
      <c r="A1291" s="3"/>
      <c r="B1291" s="14"/>
      <c r="C1291" s="3"/>
    </row>
    <row r="1292">
      <c r="A1292" s="3"/>
      <c r="B1292" s="14"/>
      <c r="C1292" s="3"/>
    </row>
    <row r="1293">
      <c r="A1293" s="3"/>
      <c r="B1293" s="14"/>
      <c r="C1293" s="3"/>
    </row>
    <row r="1294">
      <c r="A1294" s="3"/>
      <c r="B1294" s="14"/>
      <c r="C1294" s="3"/>
    </row>
    <row r="1295">
      <c r="A1295" s="3"/>
      <c r="B1295" s="14"/>
      <c r="C1295" s="3"/>
    </row>
    <row r="1296">
      <c r="A1296" s="3"/>
      <c r="B1296" s="14"/>
      <c r="C1296" s="3"/>
    </row>
    <row r="1297">
      <c r="A1297" s="3"/>
      <c r="B1297" s="14"/>
      <c r="C1297" s="3"/>
    </row>
    <row r="1298">
      <c r="A1298" s="3"/>
      <c r="B1298" s="14"/>
      <c r="C1298" s="3"/>
    </row>
    <row r="1299">
      <c r="A1299" s="3"/>
      <c r="B1299" s="14"/>
      <c r="C1299" s="3"/>
    </row>
    <row r="1300">
      <c r="A1300" s="3"/>
      <c r="B1300" s="14"/>
      <c r="C1300" s="3"/>
    </row>
    <row r="1301">
      <c r="A1301" s="3"/>
      <c r="B1301" s="14"/>
      <c r="C1301" s="3"/>
    </row>
    <row r="1302">
      <c r="A1302" s="3"/>
      <c r="B1302" s="14"/>
      <c r="C1302" s="3"/>
    </row>
    <row r="1303">
      <c r="A1303" s="3"/>
      <c r="B1303" s="14"/>
      <c r="C1303" s="3"/>
    </row>
    <row r="1304">
      <c r="A1304" s="3"/>
      <c r="B1304" s="14"/>
      <c r="C1304" s="3"/>
    </row>
    <row r="1305">
      <c r="A1305" s="3"/>
      <c r="B1305" s="14"/>
      <c r="C1305" s="3"/>
    </row>
    <row r="1306">
      <c r="A1306" s="3"/>
      <c r="B1306" s="14"/>
      <c r="C1306" s="3"/>
    </row>
    <row r="1307">
      <c r="A1307" s="3"/>
      <c r="B1307" s="14"/>
      <c r="C1307" s="3"/>
    </row>
    <row r="1308">
      <c r="A1308" s="3"/>
      <c r="B1308" s="14"/>
      <c r="C1308" s="3"/>
    </row>
    <row r="1309">
      <c r="A1309" s="3"/>
      <c r="B1309" s="14"/>
      <c r="C1309" s="3"/>
    </row>
    <row r="1310">
      <c r="A1310" s="3"/>
      <c r="B1310" s="14"/>
      <c r="C1310" s="3"/>
    </row>
    <row r="1311">
      <c r="A1311" s="3"/>
      <c r="B1311" s="14"/>
      <c r="C1311" s="3"/>
    </row>
    <row r="1312">
      <c r="A1312" s="3"/>
      <c r="B1312" s="14"/>
      <c r="C1312" s="3"/>
    </row>
    <row r="1313">
      <c r="A1313" s="3"/>
      <c r="B1313" s="14"/>
      <c r="C1313" s="3"/>
    </row>
    <row r="1314">
      <c r="A1314" s="3"/>
      <c r="B1314" s="14"/>
      <c r="C1314" s="3"/>
    </row>
    <row r="1315">
      <c r="A1315" s="3"/>
      <c r="B1315" s="14"/>
      <c r="C1315" s="3"/>
    </row>
    <row r="1316">
      <c r="A1316" s="3"/>
      <c r="B1316" s="14"/>
      <c r="C1316" s="3"/>
    </row>
    <row r="1317">
      <c r="A1317" s="3"/>
      <c r="B1317" s="14"/>
      <c r="C1317" s="3"/>
    </row>
    <row r="1318">
      <c r="A1318" s="3"/>
      <c r="B1318" s="14"/>
      <c r="C1318" s="3"/>
    </row>
    <row r="1319">
      <c r="A1319" s="3"/>
      <c r="B1319" s="14"/>
      <c r="C1319" s="3"/>
    </row>
    <row r="1320">
      <c r="A1320" s="3"/>
      <c r="B1320" s="14"/>
      <c r="C1320" s="3"/>
    </row>
    <row r="1321">
      <c r="A1321" s="3"/>
      <c r="B1321" s="14"/>
      <c r="C1321" s="3"/>
    </row>
    <row r="1322">
      <c r="A1322" s="3"/>
      <c r="B1322" s="14"/>
      <c r="C1322" s="3"/>
    </row>
    <row r="1323">
      <c r="A1323" s="3"/>
      <c r="B1323" s="14"/>
      <c r="C1323" s="3"/>
    </row>
    <row r="1324">
      <c r="A1324" s="3"/>
      <c r="B1324" s="14"/>
      <c r="C1324" s="3"/>
    </row>
    <row r="1325">
      <c r="A1325" s="3"/>
      <c r="B1325" s="14"/>
      <c r="C1325" s="3"/>
    </row>
    <row r="1326">
      <c r="A1326" s="3"/>
      <c r="B1326" s="14"/>
      <c r="C1326" s="3"/>
    </row>
    <row r="1327">
      <c r="A1327" s="3"/>
      <c r="B1327" s="14"/>
      <c r="C1327" s="3"/>
    </row>
    <row r="1328">
      <c r="A1328" s="3"/>
      <c r="B1328" s="14"/>
      <c r="C1328" s="3"/>
    </row>
    <row r="1329">
      <c r="A1329" s="3"/>
      <c r="B1329" s="14"/>
      <c r="C1329" s="3"/>
    </row>
    <row r="1330">
      <c r="A1330" s="3"/>
      <c r="B1330" s="14"/>
      <c r="C1330" s="3"/>
    </row>
    <row r="1331">
      <c r="A1331" s="3"/>
      <c r="B1331" s="14"/>
      <c r="C1331" s="3"/>
    </row>
    <row r="1332">
      <c r="A1332" s="3"/>
      <c r="B1332" s="14"/>
      <c r="C1332" s="3"/>
    </row>
    <row r="1333">
      <c r="A1333" s="3"/>
      <c r="B1333" s="14"/>
      <c r="C1333" s="3"/>
    </row>
    <row r="1334">
      <c r="A1334" s="3"/>
      <c r="B1334" s="14"/>
      <c r="C1334" s="3"/>
    </row>
    <row r="1335">
      <c r="A1335" s="3"/>
      <c r="B1335" s="14"/>
      <c r="C1335" s="3"/>
    </row>
    <row r="1336">
      <c r="A1336" s="3"/>
      <c r="B1336" s="14"/>
      <c r="C1336" s="3"/>
    </row>
    <row r="1337">
      <c r="A1337" s="3"/>
      <c r="B1337" s="14"/>
      <c r="C1337" s="3"/>
    </row>
    <row r="1338">
      <c r="A1338" s="3"/>
      <c r="B1338" s="14"/>
      <c r="C1338" s="3"/>
    </row>
    <row r="1339">
      <c r="A1339" s="3"/>
      <c r="B1339" s="14"/>
      <c r="C1339" s="3"/>
    </row>
    <row r="1340">
      <c r="A1340" s="3"/>
      <c r="B1340" s="14"/>
      <c r="C1340" s="3"/>
    </row>
    <row r="1341">
      <c r="A1341" s="3"/>
      <c r="B1341" s="14"/>
      <c r="C1341" s="3"/>
    </row>
    <row r="1342">
      <c r="A1342" s="3"/>
      <c r="B1342" s="14"/>
      <c r="C1342" s="3"/>
    </row>
    <row r="1343">
      <c r="A1343" s="3"/>
      <c r="B1343" s="14"/>
      <c r="C1343" s="3"/>
    </row>
    <row r="1344">
      <c r="A1344" s="3"/>
      <c r="B1344" s="14"/>
      <c r="C1344" s="3"/>
    </row>
    <row r="1345">
      <c r="A1345" s="3"/>
      <c r="B1345" s="14"/>
      <c r="C1345" s="3"/>
    </row>
    <row r="1346">
      <c r="A1346" s="3"/>
      <c r="B1346" s="14"/>
      <c r="C1346" s="3"/>
    </row>
    <row r="1347">
      <c r="A1347" s="3"/>
      <c r="B1347" s="14"/>
      <c r="C1347" s="3"/>
    </row>
    <row r="1348">
      <c r="A1348" s="3"/>
      <c r="B1348" s="14"/>
      <c r="C1348" s="3"/>
    </row>
    <row r="1349">
      <c r="A1349" s="3"/>
      <c r="B1349" s="14"/>
      <c r="C1349" s="3"/>
    </row>
    <row r="1350">
      <c r="A1350" s="3"/>
      <c r="B1350" s="14"/>
      <c r="C1350" s="3"/>
    </row>
    <row r="1351">
      <c r="A1351" s="3"/>
      <c r="B1351" s="14"/>
      <c r="C1351" s="3"/>
    </row>
    <row r="1352">
      <c r="A1352" s="3"/>
      <c r="B1352" s="14"/>
      <c r="C1352" s="3"/>
    </row>
    <row r="1353">
      <c r="A1353" s="3"/>
      <c r="B1353" s="14"/>
      <c r="C1353" s="3"/>
    </row>
    <row r="1354">
      <c r="A1354" s="3"/>
      <c r="B1354" s="14"/>
      <c r="C1354" s="3"/>
    </row>
    <row r="1355">
      <c r="A1355" s="3"/>
      <c r="B1355" s="14"/>
      <c r="C1355" s="3"/>
    </row>
    <row r="1356">
      <c r="A1356" s="3"/>
      <c r="B1356" s="14"/>
      <c r="C1356" s="3"/>
    </row>
    <row r="1357">
      <c r="A1357" s="3"/>
      <c r="B1357" s="14"/>
      <c r="C1357" s="3"/>
    </row>
    <row r="1358">
      <c r="A1358" s="3"/>
      <c r="B1358" s="14"/>
      <c r="C1358" s="3"/>
    </row>
    <row r="1359">
      <c r="A1359" s="3"/>
      <c r="B1359" s="14"/>
      <c r="C1359" s="3"/>
    </row>
    <row r="1360">
      <c r="A1360" s="3"/>
      <c r="B1360" s="14"/>
      <c r="C1360" s="3"/>
    </row>
    <row r="1361">
      <c r="A1361" s="3"/>
      <c r="B1361" s="14"/>
      <c r="C1361" s="3"/>
    </row>
    <row r="1362">
      <c r="A1362" s="3"/>
      <c r="B1362" s="14"/>
      <c r="C1362" s="3"/>
    </row>
    <row r="1363">
      <c r="A1363" s="3"/>
      <c r="B1363" s="14"/>
      <c r="C1363" s="3"/>
    </row>
    <row r="1364">
      <c r="A1364" s="3"/>
      <c r="B1364" s="14"/>
      <c r="C1364" s="3"/>
    </row>
    <row r="1365">
      <c r="A1365" s="3"/>
      <c r="B1365" s="14"/>
      <c r="C1365" s="3"/>
    </row>
    <row r="1366">
      <c r="A1366" s="3"/>
      <c r="B1366" s="14"/>
      <c r="C1366" s="3"/>
    </row>
    <row r="1367">
      <c r="A1367" s="3"/>
      <c r="B1367" s="14"/>
      <c r="C1367" s="3"/>
    </row>
    <row r="1368">
      <c r="A1368" s="3"/>
      <c r="B1368" s="14"/>
      <c r="C1368" s="3"/>
    </row>
    <row r="1369">
      <c r="A1369" s="3"/>
      <c r="B1369" s="14"/>
      <c r="C1369" s="3"/>
    </row>
    <row r="1370">
      <c r="A1370" s="3"/>
      <c r="B1370" s="14"/>
      <c r="C1370" s="3"/>
    </row>
    <row r="1371">
      <c r="A1371" s="3"/>
      <c r="B1371" s="14"/>
      <c r="C1371" s="3"/>
    </row>
    <row r="1372">
      <c r="A1372" s="3"/>
      <c r="B1372" s="14"/>
      <c r="C1372" s="3"/>
    </row>
    <row r="1373">
      <c r="A1373" s="3"/>
      <c r="B1373" s="14"/>
      <c r="C1373" s="3"/>
    </row>
    <row r="1374">
      <c r="A1374" s="3"/>
      <c r="B1374" s="14"/>
      <c r="C1374" s="3"/>
    </row>
    <row r="1375">
      <c r="A1375" s="3"/>
      <c r="B1375" s="14"/>
      <c r="C1375" s="3"/>
    </row>
    <row r="1376">
      <c r="A1376" s="3"/>
      <c r="B1376" s="14"/>
      <c r="C1376" s="3"/>
    </row>
    <row r="1377">
      <c r="A1377" s="3"/>
      <c r="B1377" s="14"/>
      <c r="C1377" s="3"/>
    </row>
    <row r="1378">
      <c r="A1378" s="3"/>
      <c r="B1378" s="14"/>
      <c r="C1378" s="3"/>
    </row>
    <row r="1379">
      <c r="A1379" s="3"/>
      <c r="B1379" s="14"/>
      <c r="C1379" s="3"/>
    </row>
    <row r="1380">
      <c r="A1380" s="3"/>
      <c r="B1380" s="14"/>
      <c r="C1380" s="3"/>
    </row>
    <row r="1381">
      <c r="A1381" s="3"/>
      <c r="B1381" s="14"/>
      <c r="C1381" s="3"/>
    </row>
    <row r="1382">
      <c r="A1382" s="3"/>
      <c r="B1382" s="14"/>
      <c r="C1382" s="3"/>
    </row>
    <row r="1383">
      <c r="A1383" s="3"/>
      <c r="B1383" s="14"/>
      <c r="C1383" s="3"/>
    </row>
    <row r="1384">
      <c r="A1384" s="3"/>
      <c r="B1384" s="14"/>
      <c r="C1384" s="3"/>
    </row>
    <row r="1385">
      <c r="A1385" s="3"/>
      <c r="B1385" s="14"/>
      <c r="C1385" s="3"/>
    </row>
    <row r="1386">
      <c r="A1386" s="3"/>
      <c r="B1386" s="14"/>
      <c r="C1386" s="3"/>
    </row>
    <row r="1387">
      <c r="A1387" s="3"/>
      <c r="B1387" s="14"/>
      <c r="C1387" s="3"/>
    </row>
    <row r="1388">
      <c r="A1388" s="3"/>
      <c r="B1388" s="14"/>
      <c r="C1388" s="3"/>
    </row>
    <row r="1389">
      <c r="A1389" s="3"/>
      <c r="B1389" s="14"/>
      <c r="C1389" s="3"/>
    </row>
    <row r="1390">
      <c r="A1390" s="3"/>
      <c r="B1390" s="14"/>
      <c r="C1390" s="3"/>
    </row>
    <row r="1391">
      <c r="A1391" s="3"/>
      <c r="B1391" s="14"/>
      <c r="C1391" s="3"/>
    </row>
    <row r="1392">
      <c r="A1392" s="3"/>
      <c r="B1392" s="14"/>
      <c r="C1392" s="3"/>
    </row>
    <row r="1393">
      <c r="A1393" s="3"/>
      <c r="B1393" s="14"/>
      <c r="C1393" s="3"/>
    </row>
    <row r="1394">
      <c r="A1394" s="3"/>
      <c r="B1394" s="14"/>
      <c r="C1394" s="3"/>
    </row>
    <row r="1395">
      <c r="A1395" s="3"/>
      <c r="B1395" s="14"/>
      <c r="C1395" s="3"/>
    </row>
    <row r="1396">
      <c r="A1396" s="3"/>
      <c r="B1396" s="14"/>
      <c r="C1396" s="3"/>
    </row>
    <row r="1397">
      <c r="A1397" s="3"/>
      <c r="B1397" s="14"/>
      <c r="C1397" s="3"/>
    </row>
    <row r="1398">
      <c r="A1398" s="3"/>
      <c r="B1398" s="14"/>
      <c r="C1398" s="3"/>
    </row>
    <row r="1399">
      <c r="A1399" s="3"/>
      <c r="B1399" s="14"/>
      <c r="C1399" s="3"/>
    </row>
    <row r="1400">
      <c r="A1400" s="3"/>
      <c r="B1400" s="14"/>
      <c r="C1400" s="3"/>
    </row>
    <row r="1401">
      <c r="A1401" s="3"/>
      <c r="B1401" s="14"/>
      <c r="C1401" s="3"/>
    </row>
    <row r="1402">
      <c r="A1402" s="3"/>
      <c r="B1402" s="14"/>
      <c r="C1402" s="3"/>
    </row>
    <row r="1403">
      <c r="A1403" s="3"/>
      <c r="B1403" s="14"/>
      <c r="C1403" s="3"/>
    </row>
    <row r="1404">
      <c r="A1404" s="3"/>
      <c r="B1404" s="14"/>
      <c r="C1404" s="3"/>
    </row>
    <row r="1405">
      <c r="A1405" s="3"/>
      <c r="B1405" s="14"/>
      <c r="C1405" s="3"/>
    </row>
    <row r="1406">
      <c r="A1406" s="3"/>
      <c r="B1406" s="14"/>
      <c r="C1406" s="3"/>
    </row>
    <row r="1407">
      <c r="A1407" s="3"/>
      <c r="B1407" s="14"/>
      <c r="C1407" s="3"/>
    </row>
    <row r="1408">
      <c r="A1408" s="3"/>
      <c r="B1408" s="14"/>
      <c r="C1408" s="3"/>
    </row>
    <row r="1409">
      <c r="A1409" s="3"/>
      <c r="B1409" s="14"/>
      <c r="C1409" s="3"/>
    </row>
    <row r="1410">
      <c r="A1410" s="3"/>
      <c r="B1410" s="14"/>
      <c r="C1410" s="3"/>
    </row>
    <row r="1411">
      <c r="A1411" s="3"/>
      <c r="B1411" s="14"/>
      <c r="C1411" s="3"/>
    </row>
    <row r="1412">
      <c r="A1412" s="3"/>
      <c r="B1412" s="14"/>
      <c r="C1412" s="3"/>
    </row>
    <row r="1413">
      <c r="A1413" s="3"/>
      <c r="B1413" s="14"/>
      <c r="C1413" s="3"/>
    </row>
    <row r="1414">
      <c r="A1414" s="3"/>
      <c r="B1414" s="14"/>
      <c r="C1414" s="3"/>
    </row>
    <row r="1415">
      <c r="A1415" s="3"/>
      <c r="B1415" s="14"/>
      <c r="C1415" s="3"/>
    </row>
    <row r="1416">
      <c r="A1416" s="3"/>
      <c r="B1416" s="14"/>
      <c r="C1416" s="3"/>
    </row>
    <row r="1417">
      <c r="A1417" s="3"/>
      <c r="B1417" s="14"/>
      <c r="C1417" s="3"/>
    </row>
    <row r="1418">
      <c r="A1418" s="3"/>
      <c r="B1418" s="14"/>
      <c r="C1418" s="3"/>
    </row>
    <row r="1419">
      <c r="A1419" s="3"/>
      <c r="B1419" s="14"/>
      <c r="C1419" s="3"/>
    </row>
    <row r="1420">
      <c r="A1420" s="3"/>
      <c r="B1420" s="14"/>
      <c r="C1420" s="3"/>
    </row>
    <row r="1421">
      <c r="A1421" s="3"/>
      <c r="B1421" s="14"/>
      <c r="C1421" s="3"/>
    </row>
    <row r="1422">
      <c r="A1422" s="3"/>
      <c r="B1422" s="14"/>
      <c r="C1422" s="3"/>
    </row>
    <row r="1423">
      <c r="A1423" s="3"/>
      <c r="B1423" s="14"/>
      <c r="C1423" s="3"/>
    </row>
    <row r="1424">
      <c r="A1424" s="3"/>
      <c r="B1424" s="14"/>
      <c r="C1424" s="3"/>
    </row>
    <row r="1425">
      <c r="A1425" s="3"/>
      <c r="B1425" s="14"/>
      <c r="C1425" s="3"/>
    </row>
    <row r="1426">
      <c r="A1426" s="3"/>
      <c r="B1426" s="14"/>
      <c r="C1426" s="3"/>
    </row>
    <row r="1427">
      <c r="A1427" s="3"/>
      <c r="B1427" s="14"/>
      <c r="C1427" s="3"/>
    </row>
    <row r="1428">
      <c r="A1428" s="3"/>
      <c r="B1428" s="14"/>
      <c r="C1428" s="3"/>
    </row>
    <row r="1429">
      <c r="A1429" s="3"/>
      <c r="B1429" s="14"/>
      <c r="C1429" s="3"/>
    </row>
    <row r="1430">
      <c r="A1430" s="3"/>
      <c r="B1430" s="14"/>
      <c r="C1430" s="3"/>
    </row>
    <row r="1431">
      <c r="A1431" s="3"/>
      <c r="B1431" s="14"/>
      <c r="C1431" s="3"/>
    </row>
    <row r="1432">
      <c r="A1432" s="3"/>
      <c r="B1432" s="14"/>
      <c r="C1432" s="3"/>
    </row>
    <row r="1433">
      <c r="A1433" s="3"/>
      <c r="B1433" s="14"/>
      <c r="C1433" s="3"/>
    </row>
    <row r="1434">
      <c r="A1434" s="3"/>
      <c r="B1434" s="14"/>
      <c r="C1434" s="3"/>
    </row>
    <row r="1435">
      <c r="A1435" s="3"/>
      <c r="B1435" s="14"/>
      <c r="C1435" s="3"/>
    </row>
    <row r="1436">
      <c r="A1436" s="3"/>
      <c r="B1436" s="14"/>
      <c r="C1436" s="3"/>
    </row>
    <row r="1437">
      <c r="A1437" s="3"/>
      <c r="B1437" s="14"/>
      <c r="C1437" s="3"/>
    </row>
    <row r="1438">
      <c r="A1438" s="3"/>
      <c r="B1438" s="14"/>
      <c r="C1438" s="3"/>
    </row>
    <row r="1439">
      <c r="A1439" s="3"/>
      <c r="B1439" s="14"/>
      <c r="C1439" s="3"/>
    </row>
    <row r="1440">
      <c r="A1440" s="3"/>
      <c r="B1440" s="14"/>
      <c r="C1440" s="3"/>
    </row>
    <row r="1441">
      <c r="A1441" s="3"/>
      <c r="B1441" s="14"/>
      <c r="C1441" s="3"/>
    </row>
    <row r="1442">
      <c r="A1442" s="3"/>
      <c r="B1442" s="14"/>
      <c r="C1442" s="3"/>
    </row>
    <row r="1443">
      <c r="A1443" s="3"/>
      <c r="B1443" s="14"/>
      <c r="C1443" s="3"/>
    </row>
    <row r="1444">
      <c r="A1444" s="3"/>
      <c r="B1444" s="14"/>
      <c r="C1444" s="3"/>
    </row>
    <row r="1445">
      <c r="A1445" s="3"/>
      <c r="B1445" s="14"/>
      <c r="C1445" s="3"/>
    </row>
    <row r="1446">
      <c r="A1446" s="3"/>
      <c r="B1446" s="14"/>
      <c r="C1446" s="3"/>
    </row>
    <row r="1447">
      <c r="A1447" s="3"/>
      <c r="B1447" s="14"/>
      <c r="C1447" s="3"/>
    </row>
    <row r="1448">
      <c r="A1448" s="3"/>
      <c r="B1448" s="14"/>
      <c r="C1448" s="3"/>
    </row>
    <row r="1449">
      <c r="A1449" s="3"/>
      <c r="B1449" s="14"/>
      <c r="C1449" s="3"/>
    </row>
    <row r="1450">
      <c r="A1450" s="3"/>
      <c r="B1450" s="14"/>
      <c r="C1450" s="3"/>
    </row>
    <row r="1451">
      <c r="A1451" s="3"/>
      <c r="B1451" s="14"/>
      <c r="C1451" s="3"/>
    </row>
    <row r="1452">
      <c r="A1452" s="3"/>
      <c r="B1452" s="14"/>
      <c r="C1452" s="3"/>
    </row>
    <row r="1453">
      <c r="A1453" s="3"/>
      <c r="B1453" s="14"/>
      <c r="C1453" s="3"/>
    </row>
    <row r="1454">
      <c r="A1454" s="3"/>
      <c r="B1454" s="14"/>
      <c r="C1454" s="3"/>
    </row>
    <row r="1455">
      <c r="A1455" s="3"/>
      <c r="B1455" s="14"/>
      <c r="C1455" s="3"/>
    </row>
    <row r="1456">
      <c r="A1456" s="3"/>
      <c r="B1456" s="14"/>
      <c r="C1456" s="3"/>
    </row>
    <row r="1457">
      <c r="A1457" s="3"/>
      <c r="B1457" s="14"/>
      <c r="C1457" s="3"/>
    </row>
    <row r="1458">
      <c r="A1458" s="3"/>
      <c r="B1458" s="14"/>
      <c r="C1458" s="3"/>
    </row>
    <row r="1459">
      <c r="A1459" s="3"/>
      <c r="B1459" s="14"/>
      <c r="C1459" s="3"/>
    </row>
    <row r="1460">
      <c r="A1460" s="3"/>
      <c r="B1460" s="14"/>
      <c r="C1460" s="3"/>
    </row>
    <row r="1461">
      <c r="A1461" s="3"/>
      <c r="B1461" s="14"/>
      <c r="C1461" s="3"/>
    </row>
    <row r="1462">
      <c r="A1462" s="3"/>
      <c r="B1462" s="14"/>
      <c r="C1462" s="3"/>
    </row>
    <row r="1463">
      <c r="A1463" s="3"/>
      <c r="B1463" s="14"/>
      <c r="C1463" s="3"/>
    </row>
    <row r="1464">
      <c r="A1464" s="3"/>
      <c r="B1464" s="14"/>
      <c r="C1464" s="3"/>
    </row>
    <row r="1465">
      <c r="A1465" s="3"/>
      <c r="B1465" s="14"/>
      <c r="C1465" s="3"/>
    </row>
    <row r="1466">
      <c r="A1466" s="3"/>
      <c r="B1466" s="14"/>
      <c r="C1466" s="3"/>
    </row>
    <row r="1467">
      <c r="A1467" s="3"/>
      <c r="B1467" s="14"/>
      <c r="C1467" s="3"/>
    </row>
    <row r="1468">
      <c r="A1468" s="3"/>
      <c r="B1468" s="14"/>
      <c r="C1468" s="3"/>
    </row>
    <row r="1469">
      <c r="A1469" s="3"/>
      <c r="B1469" s="14"/>
      <c r="C1469" s="3"/>
    </row>
    <row r="1470">
      <c r="A1470" s="3"/>
      <c r="B1470" s="14"/>
      <c r="C1470" s="3"/>
    </row>
    <row r="1471">
      <c r="A1471" s="3"/>
      <c r="B1471" s="14"/>
      <c r="C1471" s="3"/>
    </row>
    <row r="1472">
      <c r="A1472" s="3"/>
      <c r="B1472" s="14"/>
      <c r="C1472" s="3"/>
    </row>
    <row r="1473">
      <c r="A1473" s="3"/>
      <c r="B1473" s="14"/>
      <c r="C1473" s="3"/>
    </row>
    <row r="1474">
      <c r="A1474" s="3"/>
      <c r="B1474" s="14"/>
      <c r="C1474" s="3"/>
    </row>
    <row r="1475">
      <c r="A1475" s="3"/>
      <c r="B1475" s="14"/>
      <c r="C1475" s="3"/>
    </row>
    <row r="1476">
      <c r="A1476" s="3"/>
      <c r="B1476" s="14"/>
      <c r="C1476" s="3"/>
    </row>
    <row r="1477">
      <c r="A1477" s="3"/>
      <c r="B1477" s="14"/>
      <c r="C1477" s="3"/>
    </row>
    <row r="1478">
      <c r="A1478" s="3"/>
      <c r="B1478" s="14"/>
      <c r="C1478" s="3"/>
    </row>
    <row r="1479">
      <c r="A1479" s="3"/>
      <c r="B1479" s="14"/>
      <c r="C1479" s="3"/>
    </row>
    <row r="1480">
      <c r="A1480" s="3"/>
      <c r="B1480" s="14"/>
      <c r="C1480" s="3"/>
    </row>
    <row r="1481">
      <c r="A1481" s="3"/>
      <c r="B1481" s="14"/>
      <c r="C1481" s="3"/>
    </row>
    <row r="1482">
      <c r="A1482" s="3"/>
      <c r="B1482" s="14"/>
      <c r="C1482" s="3"/>
    </row>
    <row r="1483">
      <c r="A1483" s="3"/>
      <c r="B1483" s="14"/>
      <c r="C1483" s="3"/>
    </row>
    <row r="1484">
      <c r="A1484" s="3"/>
      <c r="B1484" s="14"/>
      <c r="C1484" s="3"/>
    </row>
    <row r="1485">
      <c r="A1485" s="3"/>
      <c r="B1485" s="14"/>
      <c r="C1485" s="3"/>
    </row>
    <row r="1486">
      <c r="A1486" s="3"/>
      <c r="B1486" s="14"/>
      <c r="C1486" s="3"/>
    </row>
    <row r="1487">
      <c r="A1487" s="3"/>
      <c r="B1487" s="14"/>
      <c r="C1487" s="3"/>
    </row>
    <row r="1488">
      <c r="A1488" s="3"/>
      <c r="B1488" s="14"/>
      <c r="C1488" s="3"/>
    </row>
    <row r="1489">
      <c r="A1489" s="3"/>
      <c r="B1489" s="14"/>
      <c r="C1489" s="3"/>
    </row>
    <row r="1490">
      <c r="A1490" s="3"/>
      <c r="B1490" s="14"/>
      <c r="C1490" s="3"/>
    </row>
    <row r="1491">
      <c r="A1491" s="3"/>
      <c r="B1491" s="14"/>
      <c r="C1491" s="3"/>
    </row>
    <row r="1492">
      <c r="A1492" s="3"/>
      <c r="B1492" s="14"/>
      <c r="C1492" s="3"/>
    </row>
    <row r="1493">
      <c r="A1493" s="3"/>
      <c r="B1493" s="14"/>
      <c r="C1493" s="3"/>
    </row>
    <row r="1494">
      <c r="A1494" s="3"/>
      <c r="B1494" s="14"/>
      <c r="C1494" s="3"/>
    </row>
    <row r="1495">
      <c r="A1495" s="3"/>
      <c r="B1495" s="14"/>
      <c r="C1495" s="3"/>
    </row>
    <row r="1496">
      <c r="A1496" s="3"/>
      <c r="B1496" s="14"/>
      <c r="C1496" s="3"/>
    </row>
    <row r="1497">
      <c r="A1497" s="3"/>
      <c r="B1497" s="14"/>
      <c r="C1497" s="3"/>
    </row>
    <row r="1498">
      <c r="A1498" s="3"/>
      <c r="B1498" s="14"/>
      <c r="C1498" s="3"/>
    </row>
    <row r="1499">
      <c r="A1499" s="3"/>
      <c r="B1499" s="14"/>
      <c r="C1499" s="3"/>
    </row>
    <row r="1500">
      <c r="A1500" s="3"/>
      <c r="B1500" s="14"/>
      <c r="C1500" s="3"/>
    </row>
    <row r="1501">
      <c r="A1501" s="3"/>
      <c r="B1501" s="14"/>
      <c r="C1501" s="3"/>
    </row>
    <row r="1502">
      <c r="A1502" s="3"/>
      <c r="B1502" s="14"/>
      <c r="C1502" s="3"/>
    </row>
    <row r="1503">
      <c r="A1503" s="3"/>
      <c r="B1503" s="14"/>
      <c r="C1503" s="3"/>
    </row>
    <row r="1504">
      <c r="A1504" s="3"/>
      <c r="B1504" s="14"/>
      <c r="C1504" s="3"/>
    </row>
    <row r="1505">
      <c r="A1505" s="3"/>
      <c r="B1505" s="14"/>
      <c r="C1505" s="3"/>
    </row>
    <row r="1506">
      <c r="A1506" s="3"/>
      <c r="B1506" s="14"/>
      <c r="C1506" s="3"/>
    </row>
    <row r="1507">
      <c r="A1507" s="3"/>
      <c r="B1507" s="14"/>
      <c r="C1507" s="3"/>
    </row>
    <row r="1508">
      <c r="A1508" s="3"/>
      <c r="B1508" s="14"/>
      <c r="C1508" s="3"/>
    </row>
    <row r="1509">
      <c r="A1509" s="3"/>
      <c r="B1509" s="14"/>
      <c r="C1509" s="3"/>
    </row>
    <row r="1510">
      <c r="A1510" s="3"/>
      <c r="B1510" s="14"/>
      <c r="C1510" s="3"/>
    </row>
    <row r="1511">
      <c r="A1511" s="3"/>
      <c r="B1511" s="14"/>
      <c r="C1511" s="3"/>
    </row>
    <row r="1512">
      <c r="A1512" s="3"/>
      <c r="B1512" s="14"/>
      <c r="C1512" s="3"/>
    </row>
    <row r="1513">
      <c r="A1513" s="3"/>
      <c r="B1513" s="14"/>
      <c r="C1513" s="3"/>
    </row>
    <row r="1514">
      <c r="A1514" s="3"/>
      <c r="B1514" s="14"/>
      <c r="C1514" s="3"/>
    </row>
    <row r="1515">
      <c r="A1515" s="3"/>
      <c r="B1515" s="14"/>
      <c r="C1515" s="3"/>
    </row>
    <row r="1516">
      <c r="A1516" s="3"/>
      <c r="B1516" s="14"/>
      <c r="C1516" s="3"/>
    </row>
    <row r="1517">
      <c r="A1517" s="3"/>
      <c r="B1517" s="14"/>
      <c r="C1517" s="3"/>
    </row>
    <row r="1518">
      <c r="A1518" s="3"/>
      <c r="B1518" s="14"/>
      <c r="C1518" s="3"/>
    </row>
    <row r="1519">
      <c r="A1519" s="3"/>
      <c r="B1519" s="14"/>
      <c r="C1519" s="3"/>
    </row>
    <row r="1520">
      <c r="A1520" s="3"/>
      <c r="B1520" s="14"/>
      <c r="C1520" s="3"/>
    </row>
    <row r="1521">
      <c r="A1521" s="3"/>
      <c r="B1521" s="14"/>
      <c r="C1521" s="3"/>
    </row>
    <row r="1522">
      <c r="A1522" s="3"/>
      <c r="B1522" s="14"/>
      <c r="C1522" s="3"/>
    </row>
    <row r="1523">
      <c r="A1523" s="3"/>
      <c r="B1523" s="14"/>
      <c r="C1523" s="3"/>
    </row>
    <row r="1524">
      <c r="A1524" s="3"/>
      <c r="B1524" s="14"/>
      <c r="C1524" s="3"/>
    </row>
    <row r="1525">
      <c r="A1525" s="3"/>
      <c r="B1525" s="14"/>
      <c r="C1525" s="3"/>
    </row>
    <row r="1526">
      <c r="A1526" s="3"/>
      <c r="B1526" s="14"/>
      <c r="C1526" s="3"/>
    </row>
    <row r="1527">
      <c r="A1527" s="3"/>
      <c r="B1527" s="14"/>
      <c r="C1527" s="3"/>
    </row>
    <row r="1528">
      <c r="A1528" s="3"/>
      <c r="B1528" s="14"/>
      <c r="C1528" s="3"/>
    </row>
    <row r="1529">
      <c r="A1529" s="3"/>
      <c r="B1529" s="14"/>
      <c r="C1529" s="3"/>
    </row>
    <row r="1530">
      <c r="A1530" s="3"/>
      <c r="B1530" s="14"/>
      <c r="C1530" s="3"/>
    </row>
    <row r="1531">
      <c r="A1531" s="3"/>
      <c r="B1531" s="14"/>
      <c r="C1531" s="3"/>
    </row>
    <row r="1532">
      <c r="A1532" s="3"/>
      <c r="B1532" s="14"/>
      <c r="C1532" s="3"/>
    </row>
    <row r="1533">
      <c r="A1533" s="3"/>
      <c r="B1533" s="14"/>
      <c r="C1533" s="3"/>
    </row>
    <row r="1534">
      <c r="A1534" s="3"/>
      <c r="B1534" s="14"/>
      <c r="C1534" s="3"/>
    </row>
    <row r="1535">
      <c r="A1535" s="3"/>
      <c r="B1535" s="14"/>
      <c r="C1535" s="3"/>
    </row>
    <row r="1536">
      <c r="A1536" s="3"/>
      <c r="B1536" s="14"/>
      <c r="C1536" s="3"/>
    </row>
    <row r="1537">
      <c r="A1537" s="3"/>
      <c r="B1537" s="14"/>
      <c r="C1537" s="3"/>
    </row>
    <row r="1538">
      <c r="A1538" s="3"/>
      <c r="B1538" s="14"/>
      <c r="C1538" s="3"/>
    </row>
    <row r="1539">
      <c r="A1539" s="3"/>
      <c r="B1539" s="14"/>
      <c r="C1539" s="3"/>
    </row>
    <row r="1540">
      <c r="A1540" s="3"/>
      <c r="B1540" s="14"/>
      <c r="C1540" s="3"/>
    </row>
    <row r="1541">
      <c r="A1541" s="3"/>
      <c r="B1541" s="14"/>
      <c r="C1541" s="3"/>
    </row>
    <row r="1542">
      <c r="A1542" s="3"/>
      <c r="B1542" s="14"/>
      <c r="C1542" s="3"/>
    </row>
    <row r="1543">
      <c r="A1543" s="3"/>
      <c r="B1543" s="14"/>
      <c r="C1543" s="3"/>
    </row>
    <row r="1544">
      <c r="A1544" s="3"/>
      <c r="B1544" s="14"/>
      <c r="C1544" s="3"/>
    </row>
    <row r="1545">
      <c r="A1545" s="3"/>
      <c r="B1545" s="14"/>
      <c r="C1545" s="3"/>
    </row>
    <row r="1546">
      <c r="A1546" s="3"/>
      <c r="B1546" s="14"/>
      <c r="C1546" s="3"/>
    </row>
    <row r="1547">
      <c r="A1547" s="3"/>
      <c r="B1547" s="14"/>
      <c r="C1547" s="3"/>
    </row>
    <row r="1548">
      <c r="A1548" s="3"/>
      <c r="B1548" s="14"/>
      <c r="C1548" s="3"/>
    </row>
    <row r="1549">
      <c r="A1549" s="3"/>
      <c r="B1549" s="14"/>
      <c r="C1549" s="3"/>
    </row>
    <row r="1550">
      <c r="A1550" s="3"/>
      <c r="B1550" s="14"/>
      <c r="C1550" s="3"/>
    </row>
    <row r="1551">
      <c r="A1551" s="3"/>
      <c r="B1551" s="14"/>
      <c r="C1551" s="3"/>
    </row>
    <row r="1552">
      <c r="A1552" s="3"/>
      <c r="B1552" s="14"/>
      <c r="C1552" s="3"/>
    </row>
    <row r="1553">
      <c r="A1553" s="3"/>
      <c r="B1553" s="14"/>
      <c r="C1553" s="3"/>
    </row>
    <row r="1554">
      <c r="A1554" s="3"/>
      <c r="B1554" s="14"/>
      <c r="C1554" s="3"/>
    </row>
    <row r="1555">
      <c r="A1555" s="3"/>
      <c r="B1555" s="14"/>
      <c r="C1555" s="3"/>
    </row>
    <row r="1556">
      <c r="A1556" s="3"/>
      <c r="B1556" s="14"/>
      <c r="C1556" s="3"/>
    </row>
    <row r="1557">
      <c r="A1557" s="3"/>
      <c r="B1557" s="14"/>
      <c r="C1557" s="3"/>
    </row>
    <row r="1558">
      <c r="A1558" s="3"/>
      <c r="B1558" s="14"/>
      <c r="C1558" s="3"/>
    </row>
    <row r="1559">
      <c r="A1559" s="3"/>
      <c r="B1559" s="14"/>
      <c r="C1559" s="3"/>
    </row>
    <row r="1560">
      <c r="A1560" s="3"/>
      <c r="B1560" s="14"/>
      <c r="C1560" s="3"/>
    </row>
    <row r="1561">
      <c r="A1561" s="3"/>
      <c r="B1561" s="14"/>
      <c r="C1561" s="3"/>
    </row>
    <row r="1562">
      <c r="A1562" s="3"/>
      <c r="B1562" s="14"/>
      <c r="C1562" s="3"/>
    </row>
    <row r="1563">
      <c r="A1563" s="3"/>
      <c r="B1563" s="14"/>
      <c r="C1563" s="3"/>
    </row>
    <row r="1564">
      <c r="A1564" s="3"/>
      <c r="B1564" s="14"/>
      <c r="C1564" s="3"/>
    </row>
    <row r="1565">
      <c r="A1565" s="3"/>
      <c r="B1565" s="14"/>
      <c r="C1565" s="3"/>
    </row>
    <row r="1566">
      <c r="A1566" s="3"/>
      <c r="B1566" s="14"/>
      <c r="C1566" s="3"/>
    </row>
    <row r="1567">
      <c r="A1567" s="3"/>
      <c r="B1567" s="14"/>
      <c r="C1567" s="3"/>
    </row>
    <row r="1568">
      <c r="A1568" s="3"/>
      <c r="B1568" s="14"/>
      <c r="C1568" s="3"/>
    </row>
    <row r="1569">
      <c r="A1569" s="3"/>
      <c r="B1569" s="14"/>
      <c r="C1569" s="3"/>
    </row>
    <row r="1570">
      <c r="A1570" s="3"/>
      <c r="B1570" s="14"/>
      <c r="C1570" s="3"/>
    </row>
    <row r="1571">
      <c r="A1571" s="3"/>
      <c r="B1571" s="14"/>
      <c r="C1571" s="3"/>
    </row>
    <row r="1572">
      <c r="A1572" s="3"/>
      <c r="B1572" s="14"/>
      <c r="C1572" s="3"/>
    </row>
    <row r="1573">
      <c r="A1573" s="3"/>
      <c r="B1573" s="14"/>
      <c r="C1573" s="3"/>
    </row>
    <row r="1574">
      <c r="A1574" s="3"/>
      <c r="B1574" s="14"/>
      <c r="C1574" s="3"/>
    </row>
    <row r="1575">
      <c r="A1575" s="3"/>
      <c r="B1575" s="14"/>
      <c r="C1575" s="3"/>
    </row>
    <row r="1576">
      <c r="A1576" s="3"/>
      <c r="B1576" s="14"/>
      <c r="C1576" s="3"/>
    </row>
    <row r="1577">
      <c r="A1577" s="3"/>
      <c r="B1577" s="14"/>
      <c r="C1577" s="3"/>
    </row>
    <row r="1578">
      <c r="A1578" s="3"/>
      <c r="B1578" s="14"/>
      <c r="C1578" s="3"/>
    </row>
    <row r="1579">
      <c r="A1579" s="3"/>
      <c r="B1579" s="14"/>
      <c r="C1579" s="3"/>
    </row>
    <row r="1580">
      <c r="A1580" s="3"/>
      <c r="B1580" s="14"/>
      <c r="C1580" s="3"/>
    </row>
    <row r="1581">
      <c r="A1581" s="3"/>
      <c r="B1581" s="14"/>
      <c r="C1581" s="3"/>
    </row>
    <row r="1582">
      <c r="A1582" s="3"/>
      <c r="B1582" s="14"/>
      <c r="C1582" s="3"/>
    </row>
    <row r="1583">
      <c r="A1583" s="3"/>
      <c r="B1583" s="14"/>
      <c r="C1583" s="3"/>
    </row>
    <row r="1584">
      <c r="A1584" s="3"/>
      <c r="B1584" s="14"/>
      <c r="C1584" s="3"/>
    </row>
    <row r="1585">
      <c r="A1585" s="3"/>
      <c r="B1585" s="14"/>
      <c r="C1585" s="3"/>
    </row>
    <row r="1586">
      <c r="A1586" s="3"/>
      <c r="B1586" s="14"/>
      <c r="C1586" s="3"/>
    </row>
    <row r="1587">
      <c r="A1587" s="3"/>
      <c r="B1587" s="14"/>
      <c r="C1587" s="3"/>
    </row>
    <row r="1588">
      <c r="A1588" s="3"/>
      <c r="B1588" s="14"/>
      <c r="C1588" s="3"/>
    </row>
    <row r="1589">
      <c r="A1589" s="3"/>
      <c r="B1589" s="14"/>
      <c r="C1589" s="3"/>
    </row>
    <row r="1590">
      <c r="A1590" s="3"/>
      <c r="B1590" s="14"/>
      <c r="C1590" s="3"/>
    </row>
    <row r="1591">
      <c r="A1591" s="3"/>
      <c r="B1591" s="14"/>
      <c r="C1591" s="3"/>
    </row>
    <row r="1592">
      <c r="A1592" s="3"/>
      <c r="B1592" s="14"/>
      <c r="C1592" s="3"/>
    </row>
    <row r="1593">
      <c r="A1593" s="3"/>
      <c r="B1593" s="14"/>
      <c r="C1593" s="3"/>
    </row>
    <row r="1594">
      <c r="A1594" s="3"/>
      <c r="B1594" s="14"/>
      <c r="C1594" s="3"/>
    </row>
    <row r="1595">
      <c r="A1595" s="3"/>
      <c r="B1595" s="14"/>
      <c r="C1595" s="3"/>
    </row>
    <row r="1596">
      <c r="A1596" s="3"/>
      <c r="B1596" s="14"/>
      <c r="C1596" s="3"/>
    </row>
    <row r="1597">
      <c r="A1597" s="3"/>
      <c r="B1597" s="14"/>
      <c r="C1597" s="3"/>
    </row>
    <row r="1598">
      <c r="A1598" s="3"/>
      <c r="B1598" s="14"/>
      <c r="C1598" s="3"/>
    </row>
    <row r="1599">
      <c r="A1599" s="3"/>
      <c r="B1599" s="14"/>
      <c r="C1599" s="3"/>
    </row>
    <row r="1600">
      <c r="A1600" s="3"/>
      <c r="B1600" s="14"/>
      <c r="C1600" s="3"/>
    </row>
    <row r="1601">
      <c r="A1601" s="3"/>
      <c r="B1601" s="14"/>
      <c r="C1601" s="3"/>
    </row>
    <row r="1602">
      <c r="A1602" s="3"/>
      <c r="B1602" s="14"/>
      <c r="C1602" s="3"/>
    </row>
    <row r="1603">
      <c r="A1603" s="3"/>
      <c r="B1603" s="14"/>
      <c r="C1603" s="3"/>
    </row>
    <row r="1604">
      <c r="A1604" s="3"/>
      <c r="B1604" s="14"/>
      <c r="C1604" s="3"/>
    </row>
    <row r="1605">
      <c r="A1605" s="3"/>
      <c r="B1605" s="14"/>
      <c r="C1605" s="3"/>
    </row>
    <row r="1606">
      <c r="A1606" s="3"/>
      <c r="B1606" s="14"/>
      <c r="C1606" s="3"/>
    </row>
    <row r="1607">
      <c r="A1607" s="3"/>
      <c r="B1607" s="14"/>
      <c r="C1607" s="3"/>
    </row>
    <row r="1608">
      <c r="A1608" s="3"/>
      <c r="B1608" s="14"/>
      <c r="C1608" s="3"/>
    </row>
    <row r="1609">
      <c r="A1609" s="3"/>
      <c r="B1609" s="14"/>
      <c r="C1609" s="3"/>
    </row>
    <row r="1610">
      <c r="A1610" s="3"/>
      <c r="B1610" s="14"/>
      <c r="C1610" s="3"/>
    </row>
    <row r="1611">
      <c r="A1611" s="3"/>
      <c r="B1611" s="14"/>
      <c r="C1611" s="3"/>
    </row>
    <row r="1612">
      <c r="A1612" s="3"/>
      <c r="B1612" s="14"/>
      <c r="C1612" s="3"/>
    </row>
    <row r="1613">
      <c r="A1613" s="3"/>
      <c r="B1613" s="14"/>
      <c r="C1613" s="3"/>
    </row>
    <row r="1614">
      <c r="A1614" s="3"/>
      <c r="B1614" s="14"/>
      <c r="C1614" s="3"/>
    </row>
    <row r="1615">
      <c r="A1615" s="3"/>
      <c r="B1615" s="14"/>
      <c r="C1615" s="3"/>
    </row>
    <row r="1616">
      <c r="A1616" s="3"/>
      <c r="B1616" s="14"/>
      <c r="C1616" s="3"/>
    </row>
    <row r="1617">
      <c r="A1617" s="3"/>
      <c r="B1617" s="14"/>
      <c r="C1617" s="3"/>
    </row>
    <row r="1618">
      <c r="A1618" s="3"/>
      <c r="B1618" s="14"/>
      <c r="C1618" s="3"/>
    </row>
    <row r="1619">
      <c r="A1619" s="3"/>
      <c r="B1619" s="14"/>
      <c r="C1619" s="3"/>
    </row>
    <row r="1620">
      <c r="A1620" s="3"/>
      <c r="B1620" s="14"/>
      <c r="C1620" s="3"/>
    </row>
    <row r="1621">
      <c r="A1621" s="3"/>
      <c r="B1621" s="14"/>
      <c r="C1621" s="3"/>
    </row>
    <row r="1622">
      <c r="A1622" s="3"/>
      <c r="B1622" s="14"/>
      <c r="C1622" s="3"/>
    </row>
    <row r="1623">
      <c r="A1623" s="3"/>
      <c r="B1623" s="14"/>
      <c r="C1623" s="3"/>
    </row>
    <row r="1624">
      <c r="A1624" s="3"/>
      <c r="B1624" s="14"/>
      <c r="C1624" s="3"/>
    </row>
    <row r="1625">
      <c r="A1625" s="3"/>
      <c r="B1625" s="14"/>
      <c r="C1625" s="3"/>
    </row>
    <row r="1626">
      <c r="A1626" s="3"/>
      <c r="B1626" s="14"/>
      <c r="C1626" s="3"/>
    </row>
    <row r="1627">
      <c r="A1627" s="3"/>
      <c r="B1627" s="14"/>
      <c r="C1627" s="3"/>
    </row>
    <row r="1628">
      <c r="A1628" s="3"/>
      <c r="B1628" s="14"/>
      <c r="C1628" s="3"/>
    </row>
    <row r="1629">
      <c r="A1629" s="3"/>
      <c r="B1629" s="14"/>
      <c r="C1629" s="3"/>
    </row>
    <row r="1630">
      <c r="A1630" s="3"/>
      <c r="B1630" s="14"/>
      <c r="C1630" s="3"/>
    </row>
    <row r="1631">
      <c r="A1631" s="3"/>
      <c r="B1631" s="14"/>
      <c r="C1631" s="3"/>
    </row>
    <row r="1632">
      <c r="A1632" s="3"/>
      <c r="B1632" s="14"/>
      <c r="C1632" s="3"/>
    </row>
    <row r="1633">
      <c r="A1633" s="3"/>
      <c r="B1633" s="14"/>
      <c r="C1633" s="3"/>
    </row>
    <row r="1634">
      <c r="A1634" s="3"/>
      <c r="B1634" s="14"/>
      <c r="C1634" s="3"/>
    </row>
    <row r="1635">
      <c r="A1635" s="3"/>
      <c r="B1635" s="14"/>
      <c r="C1635" s="3"/>
    </row>
    <row r="1636">
      <c r="A1636" s="3"/>
      <c r="B1636" s="14"/>
      <c r="C1636" s="3"/>
    </row>
    <row r="1637">
      <c r="A1637" s="3"/>
      <c r="B1637" s="14"/>
      <c r="C1637" s="3"/>
    </row>
    <row r="1638">
      <c r="A1638" s="3"/>
      <c r="B1638" s="14"/>
      <c r="C1638" s="3"/>
    </row>
    <row r="1639">
      <c r="A1639" s="3"/>
      <c r="B1639" s="14"/>
      <c r="C1639" s="3"/>
    </row>
    <row r="1640">
      <c r="A1640" s="3"/>
      <c r="B1640" s="14"/>
      <c r="C1640" s="3"/>
    </row>
    <row r="1641">
      <c r="A1641" s="3"/>
      <c r="B1641" s="14"/>
      <c r="C1641" s="3"/>
    </row>
    <row r="1642">
      <c r="A1642" s="3"/>
      <c r="B1642" s="14"/>
      <c r="C1642" s="3"/>
    </row>
    <row r="1643">
      <c r="A1643" s="3"/>
      <c r="B1643" s="14"/>
      <c r="C1643" s="3"/>
    </row>
    <row r="1644">
      <c r="A1644" s="3"/>
      <c r="B1644" s="14"/>
      <c r="C1644" s="3"/>
    </row>
    <row r="1645">
      <c r="A1645" s="3"/>
      <c r="B1645" s="14"/>
      <c r="C1645" s="3"/>
    </row>
    <row r="1646">
      <c r="A1646" s="3"/>
      <c r="B1646" s="14"/>
      <c r="C1646" s="3"/>
    </row>
    <row r="1647">
      <c r="A1647" s="3"/>
      <c r="B1647" s="14"/>
      <c r="C1647" s="3"/>
    </row>
    <row r="1648">
      <c r="A1648" s="3"/>
      <c r="B1648" s="14"/>
      <c r="C1648" s="3"/>
    </row>
    <row r="1649">
      <c r="A1649" s="3"/>
      <c r="B1649" s="14"/>
      <c r="C1649" s="3"/>
    </row>
    <row r="1650">
      <c r="A1650" s="3"/>
      <c r="B1650" s="14"/>
      <c r="C1650" s="3"/>
    </row>
    <row r="1651">
      <c r="A1651" s="3"/>
      <c r="B1651" s="14"/>
      <c r="C1651" s="3"/>
    </row>
    <row r="1652">
      <c r="A1652" s="3"/>
      <c r="B1652" s="14"/>
      <c r="C1652" s="3"/>
    </row>
    <row r="1653">
      <c r="A1653" s="3"/>
      <c r="B1653" s="14"/>
      <c r="C1653" s="3"/>
    </row>
    <row r="1654">
      <c r="A1654" s="3"/>
      <c r="B1654" s="14"/>
      <c r="C1654" s="3"/>
    </row>
    <row r="1655">
      <c r="A1655" s="3"/>
      <c r="B1655" s="14"/>
      <c r="C1655" s="3"/>
    </row>
    <row r="1656">
      <c r="A1656" s="3"/>
      <c r="B1656" s="14"/>
      <c r="C1656" s="3"/>
    </row>
    <row r="1657">
      <c r="A1657" s="3"/>
      <c r="B1657" s="14"/>
      <c r="C1657" s="3"/>
    </row>
    <row r="1658">
      <c r="A1658" s="3"/>
      <c r="B1658" s="14"/>
      <c r="C1658" s="3"/>
    </row>
    <row r="1659">
      <c r="A1659" s="3"/>
      <c r="B1659" s="14"/>
      <c r="C1659" s="3"/>
    </row>
    <row r="1660">
      <c r="A1660" s="3"/>
      <c r="B1660" s="14"/>
      <c r="C1660" s="3"/>
    </row>
    <row r="1661">
      <c r="A1661" s="3"/>
      <c r="B1661" s="14"/>
      <c r="C1661" s="3"/>
    </row>
    <row r="1662">
      <c r="A1662" s="3"/>
      <c r="B1662" s="14"/>
      <c r="C1662" s="3"/>
    </row>
    <row r="1663">
      <c r="A1663" s="3"/>
      <c r="B1663" s="14"/>
      <c r="C1663" s="3"/>
    </row>
    <row r="1664">
      <c r="A1664" s="3"/>
      <c r="B1664" s="14"/>
      <c r="C1664" s="3"/>
    </row>
    <row r="1665">
      <c r="A1665" s="3"/>
      <c r="B1665" s="14"/>
      <c r="C1665" s="3"/>
    </row>
    <row r="1666">
      <c r="A1666" s="3"/>
      <c r="B1666" s="14"/>
      <c r="C1666" s="3"/>
    </row>
    <row r="1667">
      <c r="A1667" s="3"/>
      <c r="B1667" s="14"/>
      <c r="C1667" s="3"/>
    </row>
    <row r="1668">
      <c r="A1668" s="3"/>
      <c r="B1668" s="14"/>
      <c r="C1668" s="3"/>
    </row>
    <row r="1669">
      <c r="A1669" s="3"/>
      <c r="B1669" s="14"/>
      <c r="C1669" s="3"/>
    </row>
    <row r="1670">
      <c r="A1670" s="3"/>
      <c r="B1670" s="14"/>
      <c r="C1670" s="3"/>
    </row>
    <row r="1671">
      <c r="A1671" s="3"/>
      <c r="B1671" s="14"/>
      <c r="C1671" s="3"/>
    </row>
    <row r="1672">
      <c r="A1672" s="3"/>
      <c r="B1672" s="14"/>
      <c r="C1672" s="3"/>
    </row>
    <row r="1673">
      <c r="A1673" s="3"/>
      <c r="B1673" s="14"/>
      <c r="C1673" s="3"/>
    </row>
    <row r="1674">
      <c r="A1674" s="3"/>
      <c r="B1674" s="14"/>
      <c r="C1674" s="3"/>
    </row>
    <row r="1675">
      <c r="A1675" s="3"/>
      <c r="B1675" s="14"/>
      <c r="C1675" s="3"/>
    </row>
    <row r="1676">
      <c r="A1676" s="3"/>
      <c r="B1676" s="14"/>
      <c r="C1676" s="3"/>
    </row>
    <row r="1677">
      <c r="A1677" s="3"/>
      <c r="B1677" s="14"/>
      <c r="C1677" s="3"/>
    </row>
    <row r="1678">
      <c r="A1678" s="3"/>
      <c r="B1678" s="14"/>
      <c r="C1678" s="3"/>
    </row>
    <row r="1679">
      <c r="A1679" s="3"/>
      <c r="B1679" s="14"/>
      <c r="C1679" s="3"/>
    </row>
    <row r="1680">
      <c r="A1680" s="3"/>
      <c r="B1680" s="14"/>
      <c r="C1680" s="3"/>
    </row>
    <row r="1681">
      <c r="A1681" s="3"/>
      <c r="B1681" s="14"/>
      <c r="C1681" s="3"/>
    </row>
    <row r="1682">
      <c r="A1682" s="3"/>
      <c r="B1682" s="14"/>
      <c r="C1682" s="3"/>
    </row>
    <row r="1683">
      <c r="A1683" s="3"/>
      <c r="B1683" s="14"/>
      <c r="C1683" s="3"/>
    </row>
    <row r="1684">
      <c r="A1684" s="3"/>
      <c r="B1684" s="14"/>
      <c r="C1684" s="3"/>
    </row>
    <row r="1685">
      <c r="A1685" s="3"/>
      <c r="B1685" s="14"/>
      <c r="C1685" s="3"/>
    </row>
    <row r="1686">
      <c r="A1686" s="3"/>
      <c r="B1686" s="14"/>
      <c r="C1686" s="3"/>
    </row>
    <row r="1687">
      <c r="A1687" s="3"/>
      <c r="B1687" s="14"/>
      <c r="C1687" s="3"/>
    </row>
    <row r="1688">
      <c r="A1688" s="3"/>
      <c r="B1688" s="14"/>
      <c r="C1688" s="3"/>
    </row>
    <row r="1689">
      <c r="A1689" s="3"/>
      <c r="B1689" s="14"/>
      <c r="C1689" s="3"/>
    </row>
    <row r="1690">
      <c r="A1690" s="3"/>
      <c r="B1690" s="14"/>
      <c r="C1690" s="3"/>
    </row>
    <row r="1691">
      <c r="A1691" s="3"/>
      <c r="B1691" s="14"/>
      <c r="C1691" s="3"/>
    </row>
    <row r="1692">
      <c r="A1692" s="3"/>
      <c r="B1692" s="14"/>
      <c r="C1692" s="3"/>
    </row>
    <row r="1693">
      <c r="A1693" s="3"/>
      <c r="B1693" s="14"/>
      <c r="C1693" s="3"/>
    </row>
    <row r="1694">
      <c r="A1694" s="3"/>
      <c r="B1694" s="14"/>
      <c r="C1694" s="3"/>
    </row>
    <row r="1695">
      <c r="A1695" s="3"/>
      <c r="B1695" s="14"/>
      <c r="C1695" s="3"/>
    </row>
    <row r="1696">
      <c r="A1696" s="3"/>
      <c r="B1696" s="14"/>
      <c r="C1696" s="3"/>
    </row>
    <row r="1697">
      <c r="A1697" s="3"/>
      <c r="B1697" s="14"/>
      <c r="C1697" s="3"/>
    </row>
    <row r="1698">
      <c r="A1698" s="3"/>
      <c r="B1698" s="14"/>
      <c r="C1698" s="3"/>
    </row>
    <row r="1699">
      <c r="A1699" s="3"/>
      <c r="B1699" s="14"/>
      <c r="C1699" s="3"/>
    </row>
    <row r="1700">
      <c r="A1700" s="3"/>
      <c r="B1700" s="14"/>
      <c r="C1700" s="3"/>
    </row>
    <row r="1701">
      <c r="A1701" s="3"/>
      <c r="B1701" s="14"/>
      <c r="C1701" s="3"/>
    </row>
    <row r="1702">
      <c r="A1702" s="3"/>
      <c r="B1702" s="14"/>
      <c r="C1702" s="3"/>
    </row>
    <row r="1703">
      <c r="A1703" s="3"/>
      <c r="B1703" s="14"/>
      <c r="C1703" s="3"/>
    </row>
    <row r="1704">
      <c r="A1704" s="3"/>
      <c r="B1704" s="14"/>
      <c r="C1704" s="3"/>
    </row>
    <row r="1705">
      <c r="A1705" s="3"/>
      <c r="B1705" s="14"/>
      <c r="C1705" s="3"/>
    </row>
    <row r="1706">
      <c r="A1706" s="3"/>
      <c r="B1706" s="14"/>
      <c r="C1706" s="3"/>
    </row>
    <row r="1707">
      <c r="A1707" s="3"/>
      <c r="B1707" s="14"/>
      <c r="C1707" s="3"/>
    </row>
    <row r="1708">
      <c r="A1708" s="3"/>
      <c r="B1708" s="14"/>
      <c r="C1708" s="3"/>
    </row>
    <row r="1709">
      <c r="A1709" s="3"/>
      <c r="B1709" s="14"/>
      <c r="C1709" s="3"/>
    </row>
    <row r="1710">
      <c r="A1710" s="3"/>
      <c r="B1710" s="14"/>
      <c r="C1710" s="3"/>
    </row>
    <row r="1711">
      <c r="A1711" s="3"/>
      <c r="B1711" s="14"/>
      <c r="C1711" s="3"/>
    </row>
    <row r="1712">
      <c r="A1712" s="3"/>
      <c r="B1712" s="14"/>
      <c r="C1712" s="3"/>
    </row>
    <row r="1713">
      <c r="A1713" s="3"/>
      <c r="B1713" s="14"/>
      <c r="C1713" s="3"/>
    </row>
    <row r="1714">
      <c r="A1714" s="3"/>
      <c r="B1714" s="14"/>
      <c r="C1714" s="3"/>
    </row>
    <row r="1715">
      <c r="A1715" s="3"/>
      <c r="B1715" s="14"/>
      <c r="C1715" s="3"/>
    </row>
    <row r="1716">
      <c r="A1716" s="3"/>
      <c r="B1716" s="14"/>
      <c r="C1716" s="3"/>
    </row>
    <row r="1717">
      <c r="A1717" s="3"/>
      <c r="B1717" s="14"/>
      <c r="C1717" s="3"/>
    </row>
    <row r="1718">
      <c r="A1718" s="3"/>
      <c r="B1718" s="14"/>
      <c r="C1718" s="3"/>
    </row>
    <row r="1719">
      <c r="A1719" s="3"/>
      <c r="B1719" s="14"/>
      <c r="C1719" s="3"/>
    </row>
    <row r="1720">
      <c r="A1720" s="3"/>
      <c r="B1720" s="14"/>
      <c r="C1720" s="3"/>
    </row>
    <row r="1721">
      <c r="A1721" s="3"/>
      <c r="B1721" s="14"/>
      <c r="C1721" s="3"/>
    </row>
    <row r="1722">
      <c r="A1722" s="3"/>
      <c r="B1722" s="14"/>
      <c r="C1722" s="3"/>
    </row>
    <row r="1723">
      <c r="A1723" s="3"/>
      <c r="B1723" s="14"/>
      <c r="C1723" s="3"/>
    </row>
    <row r="1724">
      <c r="A1724" s="3"/>
      <c r="B1724" s="14"/>
      <c r="C1724" s="3"/>
    </row>
    <row r="1725">
      <c r="A1725" s="3"/>
      <c r="B1725" s="14"/>
      <c r="C1725" s="3"/>
    </row>
    <row r="1726">
      <c r="A1726" s="3"/>
      <c r="B1726" s="14"/>
      <c r="C1726" s="3"/>
    </row>
    <row r="1727">
      <c r="A1727" s="3"/>
      <c r="B1727" s="14"/>
      <c r="C1727" s="3"/>
    </row>
    <row r="1728">
      <c r="A1728" s="3"/>
      <c r="B1728" s="14"/>
      <c r="C1728" s="3"/>
    </row>
    <row r="1729">
      <c r="A1729" s="3"/>
      <c r="B1729" s="14"/>
      <c r="C1729" s="3"/>
    </row>
    <row r="1730">
      <c r="A1730" s="3"/>
      <c r="B1730" s="14"/>
      <c r="C1730" s="3"/>
    </row>
    <row r="1731">
      <c r="A1731" s="3"/>
      <c r="B1731" s="14"/>
      <c r="C1731" s="3"/>
    </row>
    <row r="1732">
      <c r="A1732" s="3"/>
      <c r="B1732" s="14"/>
      <c r="C1732" s="3"/>
    </row>
    <row r="1733">
      <c r="A1733" s="3"/>
      <c r="B1733" s="14"/>
      <c r="C1733" s="3"/>
    </row>
    <row r="1734">
      <c r="A1734" s="3"/>
      <c r="B1734" s="14"/>
      <c r="C1734" s="3"/>
    </row>
    <row r="1735">
      <c r="A1735" s="3"/>
      <c r="B1735" s="14"/>
      <c r="C1735" s="3"/>
    </row>
    <row r="1736">
      <c r="A1736" s="3"/>
      <c r="B1736" s="14"/>
      <c r="C1736" s="3"/>
    </row>
    <row r="1737">
      <c r="A1737" s="3"/>
      <c r="B1737" s="14"/>
      <c r="C1737" s="3"/>
    </row>
    <row r="1738">
      <c r="A1738" s="3"/>
      <c r="B1738" s="14"/>
      <c r="C1738" s="3"/>
    </row>
    <row r="1739">
      <c r="A1739" s="3"/>
      <c r="B1739" s="14"/>
      <c r="C1739" s="3"/>
    </row>
    <row r="1740">
      <c r="A1740" s="3"/>
      <c r="B1740" s="14"/>
      <c r="C1740" s="3"/>
    </row>
    <row r="1741">
      <c r="A1741" s="3"/>
      <c r="B1741" s="14"/>
      <c r="C1741" s="3"/>
    </row>
    <row r="1742">
      <c r="A1742" s="3"/>
      <c r="B1742" s="14"/>
      <c r="C1742" s="3"/>
    </row>
    <row r="1743">
      <c r="A1743" s="3"/>
      <c r="B1743" s="14"/>
      <c r="C1743" s="3"/>
    </row>
    <row r="1744">
      <c r="A1744" s="3"/>
      <c r="B1744" s="14"/>
      <c r="C1744" s="3"/>
    </row>
    <row r="1745">
      <c r="A1745" s="3"/>
      <c r="B1745" s="14"/>
      <c r="C1745" s="3"/>
    </row>
    <row r="1746">
      <c r="A1746" s="3"/>
      <c r="B1746" s="14"/>
      <c r="C1746" s="3"/>
    </row>
    <row r="1747">
      <c r="A1747" s="3"/>
      <c r="B1747" s="14"/>
      <c r="C1747" s="3"/>
    </row>
    <row r="1748">
      <c r="A1748" s="3"/>
      <c r="B1748" s="14"/>
      <c r="C1748" s="3"/>
    </row>
    <row r="1749">
      <c r="A1749" s="3"/>
      <c r="B1749" s="14"/>
      <c r="C1749" s="3"/>
    </row>
    <row r="1750">
      <c r="A1750" s="3"/>
      <c r="B1750" s="14"/>
      <c r="C1750" s="3"/>
    </row>
    <row r="1751">
      <c r="A1751" s="3"/>
      <c r="B1751" s="14"/>
      <c r="C1751" s="3"/>
    </row>
    <row r="1752">
      <c r="A1752" s="3"/>
      <c r="B1752" s="14"/>
      <c r="C1752" s="3"/>
    </row>
    <row r="1753">
      <c r="A1753" s="3"/>
      <c r="B1753" s="14"/>
      <c r="C1753" s="3"/>
    </row>
    <row r="1754">
      <c r="A1754" s="3"/>
      <c r="B1754" s="14"/>
      <c r="C1754" s="3"/>
    </row>
    <row r="1755">
      <c r="A1755" s="3"/>
      <c r="B1755" s="14"/>
      <c r="C1755" s="3"/>
    </row>
    <row r="1756">
      <c r="A1756" s="3"/>
      <c r="B1756" s="14"/>
      <c r="C1756" s="3"/>
    </row>
    <row r="1757">
      <c r="A1757" s="3"/>
      <c r="B1757" s="14"/>
      <c r="C1757" s="3"/>
    </row>
    <row r="1758">
      <c r="A1758" s="3"/>
      <c r="B1758" s="14"/>
      <c r="C1758" s="3"/>
    </row>
    <row r="1759">
      <c r="A1759" s="3"/>
      <c r="B1759" s="14"/>
      <c r="C1759" s="3"/>
    </row>
    <row r="1760">
      <c r="A1760" s="3"/>
      <c r="B1760" s="14"/>
      <c r="C1760" s="3"/>
    </row>
    <row r="1761">
      <c r="A1761" s="3"/>
      <c r="B1761" s="14"/>
      <c r="C1761" s="3"/>
    </row>
    <row r="1762">
      <c r="A1762" s="3"/>
      <c r="B1762" s="14"/>
      <c r="C1762" s="3"/>
    </row>
    <row r="1763">
      <c r="A1763" s="3"/>
      <c r="B1763" s="14"/>
      <c r="C1763" s="3"/>
    </row>
    <row r="1764">
      <c r="A1764" s="3"/>
      <c r="B1764" s="14"/>
      <c r="C1764" s="3"/>
    </row>
    <row r="1765">
      <c r="A1765" s="3"/>
      <c r="B1765" s="14"/>
      <c r="C1765" s="3"/>
    </row>
    <row r="1766">
      <c r="A1766" s="3"/>
      <c r="B1766" s="14"/>
      <c r="C1766" s="3"/>
    </row>
    <row r="1767">
      <c r="A1767" s="3"/>
      <c r="B1767" s="14"/>
      <c r="C1767" s="3"/>
    </row>
    <row r="1768">
      <c r="A1768" s="3"/>
      <c r="B1768" s="14"/>
      <c r="C1768" s="3"/>
    </row>
    <row r="1769">
      <c r="A1769" s="3"/>
      <c r="B1769" s="14"/>
      <c r="C1769" s="3"/>
    </row>
    <row r="1770">
      <c r="A1770" s="3"/>
      <c r="B1770" s="14"/>
      <c r="C1770" s="3"/>
    </row>
    <row r="1771">
      <c r="A1771" s="3"/>
      <c r="B1771" s="14"/>
      <c r="C1771" s="3"/>
    </row>
    <row r="1772">
      <c r="A1772" s="3"/>
      <c r="B1772" s="14"/>
      <c r="C1772" s="3"/>
    </row>
    <row r="1773">
      <c r="A1773" s="3"/>
      <c r="B1773" s="14"/>
      <c r="C1773" s="3"/>
    </row>
    <row r="1774">
      <c r="A1774" s="3"/>
      <c r="B1774" s="14"/>
      <c r="C1774" s="3"/>
    </row>
    <row r="1775">
      <c r="A1775" s="3"/>
      <c r="B1775" s="14"/>
      <c r="C1775" s="3"/>
    </row>
    <row r="1776">
      <c r="A1776" s="3"/>
      <c r="B1776" s="14"/>
      <c r="C1776" s="3"/>
    </row>
    <row r="1777">
      <c r="A1777" s="3"/>
      <c r="B1777" s="14"/>
      <c r="C1777" s="3"/>
    </row>
    <row r="1778">
      <c r="A1778" s="3"/>
      <c r="B1778" s="14"/>
      <c r="C1778" s="3"/>
    </row>
    <row r="1779">
      <c r="A1779" s="3"/>
      <c r="B1779" s="14"/>
      <c r="C1779" s="3"/>
    </row>
    <row r="1780">
      <c r="A1780" s="3"/>
      <c r="B1780" s="14"/>
      <c r="C1780" s="3"/>
    </row>
    <row r="1781">
      <c r="A1781" s="3"/>
      <c r="B1781" s="14"/>
      <c r="C1781" s="3"/>
    </row>
    <row r="1782">
      <c r="A1782" s="3"/>
      <c r="B1782" s="14"/>
      <c r="C1782" s="3"/>
    </row>
    <row r="1783">
      <c r="A1783" s="3"/>
      <c r="B1783" s="14"/>
      <c r="C1783" s="3"/>
    </row>
    <row r="1784">
      <c r="A1784" s="3"/>
      <c r="B1784" s="14"/>
      <c r="C1784" s="3"/>
    </row>
    <row r="1785">
      <c r="A1785" s="3"/>
      <c r="B1785" s="14"/>
      <c r="C1785" s="3"/>
    </row>
    <row r="1786">
      <c r="A1786" s="3"/>
      <c r="B1786" s="14"/>
      <c r="C1786" s="3"/>
    </row>
    <row r="1787">
      <c r="A1787" s="3"/>
      <c r="B1787" s="14"/>
      <c r="C1787" s="3"/>
    </row>
    <row r="1788">
      <c r="A1788" s="3"/>
      <c r="B1788" s="14"/>
      <c r="C1788" s="3"/>
    </row>
    <row r="1789">
      <c r="A1789" s="3"/>
      <c r="B1789" s="14"/>
      <c r="C1789" s="3"/>
    </row>
    <row r="1790">
      <c r="A1790" s="3"/>
      <c r="B1790" s="14"/>
      <c r="C1790" s="3"/>
    </row>
    <row r="1791">
      <c r="A1791" s="3"/>
      <c r="B1791" s="14"/>
      <c r="C1791" s="3"/>
    </row>
    <row r="1792">
      <c r="A1792" s="3"/>
      <c r="B1792" s="14"/>
      <c r="C1792" s="3"/>
    </row>
    <row r="1793">
      <c r="A1793" s="3"/>
      <c r="B1793" s="14"/>
      <c r="C1793" s="3"/>
    </row>
    <row r="1794">
      <c r="A1794" s="3"/>
      <c r="B1794" s="14"/>
      <c r="C1794" s="3"/>
    </row>
    <row r="1795">
      <c r="A1795" s="3"/>
      <c r="B1795" s="14"/>
      <c r="C1795" s="3"/>
    </row>
    <row r="1796">
      <c r="A1796" s="3"/>
      <c r="B1796" s="14"/>
      <c r="C1796" s="3"/>
    </row>
    <row r="1797">
      <c r="A1797" s="3"/>
      <c r="B1797" s="14"/>
      <c r="C1797" s="3"/>
    </row>
    <row r="1798">
      <c r="A1798" s="3"/>
      <c r="B1798" s="14"/>
      <c r="C1798" s="3"/>
    </row>
    <row r="1799">
      <c r="A1799" s="3"/>
      <c r="B1799" s="14"/>
      <c r="C1799" s="3"/>
    </row>
    <row r="1800">
      <c r="A1800" s="3"/>
      <c r="B1800" s="14"/>
      <c r="C1800" s="3"/>
    </row>
    <row r="1801">
      <c r="A1801" s="3"/>
      <c r="B1801" s="14"/>
      <c r="C1801" s="3"/>
    </row>
    <row r="1802">
      <c r="A1802" s="3"/>
      <c r="B1802" s="14"/>
      <c r="C1802" s="3"/>
    </row>
    <row r="1803">
      <c r="A1803" s="3"/>
      <c r="B1803" s="14"/>
      <c r="C1803" s="3"/>
    </row>
    <row r="1804">
      <c r="A1804" s="3"/>
      <c r="B1804" s="14"/>
      <c r="C1804" s="3"/>
    </row>
    <row r="1805">
      <c r="A1805" s="3"/>
      <c r="B1805" s="14"/>
      <c r="C1805" s="3"/>
    </row>
    <row r="1806">
      <c r="A1806" s="3"/>
      <c r="B1806" s="14"/>
      <c r="C1806" s="3"/>
    </row>
    <row r="1807">
      <c r="A1807" s="3"/>
      <c r="B1807" s="14"/>
      <c r="C1807" s="3"/>
    </row>
    <row r="1808">
      <c r="A1808" s="3"/>
      <c r="B1808" s="14"/>
      <c r="C1808" s="3"/>
    </row>
    <row r="1809">
      <c r="A1809" s="3"/>
      <c r="B1809" s="14"/>
      <c r="C1809" s="3"/>
    </row>
    <row r="1810">
      <c r="A1810" s="3"/>
      <c r="B1810" s="14"/>
      <c r="C1810" s="3"/>
    </row>
    <row r="1811">
      <c r="A1811" s="3"/>
      <c r="B1811" s="14"/>
      <c r="C1811" s="3"/>
    </row>
    <row r="1812">
      <c r="A1812" s="3"/>
      <c r="B1812" s="14"/>
      <c r="C1812" s="3"/>
    </row>
    <row r="1813">
      <c r="A1813" s="3"/>
      <c r="B1813" s="14"/>
      <c r="C1813" s="3"/>
    </row>
    <row r="1814">
      <c r="A1814" s="3"/>
      <c r="B1814" s="14"/>
      <c r="C1814" s="3"/>
    </row>
    <row r="1815">
      <c r="A1815" s="3"/>
      <c r="B1815" s="14"/>
      <c r="C1815" s="3"/>
    </row>
    <row r="1816">
      <c r="A1816" s="3"/>
      <c r="B1816" s="14"/>
      <c r="C1816" s="3"/>
    </row>
    <row r="1817">
      <c r="A1817" s="3"/>
      <c r="B1817" s="14"/>
      <c r="C1817" s="3"/>
    </row>
    <row r="1818">
      <c r="A1818" s="3"/>
      <c r="B1818" s="14"/>
      <c r="C1818" s="3"/>
    </row>
    <row r="1819">
      <c r="A1819" s="3"/>
      <c r="B1819" s="14"/>
      <c r="C1819" s="3"/>
    </row>
    <row r="1820">
      <c r="A1820" s="3"/>
      <c r="B1820" s="14"/>
      <c r="C1820" s="3"/>
    </row>
    <row r="1821">
      <c r="A1821" s="3"/>
      <c r="B1821" s="14"/>
      <c r="C1821" s="3"/>
    </row>
    <row r="1822">
      <c r="A1822" s="3"/>
      <c r="B1822" s="14"/>
      <c r="C1822" s="3"/>
    </row>
    <row r="1823">
      <c r="A1823" s="3"/>
      <c r="B1823" s="14"/>
      <c r="C1823" s="3"/>
    </row>
    <row r="1824">
      <c r="A1824" s="3"/>
      <c r="B1824" s="14"/>
      <c r="C1824" s="3"/>
    </row>
    <row r="1825">
      <c r="A1825" s="3"/>
      <c r="B1825" s="14"/>
      <c r="C1825" s="3"/>
    </row>
    <row r="1826">
      <c r="A1826" s="3"/>
      <c r="B1826" s="14"/>
      <c r="C1826" s="3"/>
    </row>
    <row r="1827">
      <c r="A1827" s="3"/>
      <c r="B1827" s="14"/>
      <c r="C1827" s="3"/>
    </row>
    <row r="1828">
      <c r="A1828" s="3"/>
      <c r="B1828" s="14"/>
      <c r="C1828" s="3"/>
    </row>
    <row r="1829">
      <c r="A1829" s="3"/>
      <c r="B1829" s="14"/>
      <c r="C1829" s="3"/>
    </row>
    <row r="1830">
      <c r="A1830" s="3"/>
      <c r="B1830" s="14"/>
      <c r="C1830" s="3"/>
    </row>
    <row r="1831">
      <c r="A1831" s="3"/>
      <c r="B1831" s="14"/>
      <c r="C1831" s="3"/>
    </row>
    <row r="1832">
      <c r="A1832" s="3"/>
      <c r="B1832" s="14"/>
      <c r="C1832" s="3"/>
    </row>
    <row r="1833">
      <c r="A1833" s="3"/>
      <c r="B1833" s="14"/>
      <c r="C1833" s="3"/>
    </row>
    <row r="1834">
      <c r="A1834" s="3"/>
      <c r="B1834" s="14"/>
      <c r="C1834" s="3"/>
    </row>
    <row r="1835">
      <c r="A1835" s="3"/>
      <c r="B1835" s="14"/>
      <c r="C1835" s="3"/>
    </row>
    <row r="1836">
      <c r="A1836" s="3"/>
      <c r="B1836" s="14"/>
      <c r="C1836" s="3"/>
    </row>
    <row r="1837">
      <c r="A1837" s="3"/>
      <c r="B1837" s="14"/>
      <c r="C1837" s="3"/>
    </row>
    <row r="1838">
      <c r="A1838" s="3"/>
      <c r="B1838" s="14"/>
      <c r="C1838" s="3"/>
    </row>
    <row r="1839">
      <c r="A1839" s="3"/>
      <c r="B1839" s="14"/>
      <c r="C1839" s="3"/>
    </row>
    <row r="1840">
      <c r="A1840" s="3"/>
      <c r="B1840" s="14"/>
      <c r="C1840" s="3"/>
    </row>
    <row r="1841">
      <c r="A1841" s="3"/>
      <c r="B1841" s="14"/>
      <c r="C1841" s="3"/>
    </row>
    <row r="1842">
      <c r="A1842" s="3"/>
      <c r="B1842" s="14"/>
      <c r="C1842" s="3"/>
    </row>
    <row r="1843">
      <c r="A1843" s="3"/>
      <c r="B1843" s="14"/>
      <c r="C1843" s="3"/>
    </row>
    <row r="1844">
      <c r="A1844" s="3"/>
      <c r="B1844" s="14"/>
      <c r="C1844" s="3"/>
    </row>
    <row r="1845">
      <c r="A1845" s="3"/>
      <c r="B1845" s="14"/>
      <c r="C1845" s="3"/>
    </row>
    <row r="1846">
      <c r="A1846" s="3"/>
      <c r="B1846" s="14"/>
      <c r="C1846" s="3"/>
    </row>
    <row r="1847">
      <c r="A1847" s="3"/>
      <c r="B1847" s="14"/>
      <c r="C1847" s="3"/>
    </row>
    <row r="1848">
      <c r="A1848" s="3"/>
      <c r="B1848" s="14"/>
      <c r="C1848" s="3"/>
    </row>
    <row r="1849">
      <c r="A1849" s="3"/>
      <c r="B1849" s="14"/>
      <c r="C1849" s="3"/>
    </row>
    <row r="1850">
      <c r="A1850" s="3"/>
      <c r="B1850" s="14"/>
      <c r="C1850" s="3"/>
    </row>
    <row r="1851">
      <c r="A1851" s="3"/>
      <c r="B1851" s="14"/>
      <c r="C1851" s="3"/>
    </row>
    <row r="1852">
      <c r="A1852" s="3"/>
      <c r="B1852" s="14"/>
      <c r="C1852" s="3"/>
    </row>
    <row r="1853">
      <c r="A1853" s="3"/>
      <c r="B1853" s="14"/>
      <c r="C1853" s="3"/>
    </row>
    <row r="1854">
      <c r="A1854" s="3"/>
      <c r="B1854" s="14"/>
      <c r="C1854" s="3"/>
    </row>
    <row r="1855">
      <c r="A1855" s="3"/>
      <c r="B1855" s="14"/>
      <c r="C1855" s="3"/>
    </row>
    <row r="1856">
      <c r="A1856" s="3"/>
      <c r="B1856" s="14"/>
      <c r="C1856" s="3"/>
    </row>
    <row r="1857">
      <c r="A1857" s="3"/>
      <c r="B1857" s="14"/>
      <c r="C1857" s="3"/>
    </row>
    <row r="1858">
      <c r="A1858" s="3"/>
      <c r="B1858" s="14"/>
      <c r="C1858" s="3"/>
    </row>
    <row r="1859">
      <c r="A1859" s="3"/>
      <c r="B1859" s="14"/>
      <c r="C1859" s="3"/>
    </row>
    <row r="1860">
      <c r="A1860" s="3"/>
      <c r="B1860" s="14"/>
      <c r="C1860" s="3"/>
    </row>
    <row r="1861">
      <c r="A1861" s="3"/>
      <c r="B1861" s="14"/>
      <c r="C1861" s="3"/>
    </row>
    <row r="1862">
      <c r="A1862" s="3"/>
      <c r="B1862" s="14"/>
      <c r="C1862" s="3"/>
    </row>
    <row r="1863">
      <c r="A1863" s="3"/>
      <c r="B1863" s="14"/>
      <c r="C1863" s="3"/>
    </row>
    <row r="1864">
      <c r="A1864" s="3"/>
      <c r="B1864" s="14"/>
      <c r="C1864" s="3"/>
    </row>
    <row r="1865">
      <c r="A1865" s="3"/>
      <c r="B1865" s="14"/>
      <c r="C1865" s="3"/>
    </row>
    <row r="1866">
      <c r="A1866" s="3"/>
      <c r="B1866" s="14"/>
      <c r="C1866" s="3"/>
    </row>
    <row r="1867">
      <c r="A1867" s="3"/>
      <c r="B1867" s="14"/>
      <c r="C1867" s="3"/>
    </row>
    <row r="1868">
      <c r="A1868" s="3"/>
      <c r="B1868" s="14"/>
      <c r="C1868" s="3"/>
    </row>
    <row r="1869">
      <c r="A1869" s="3"/>
      <c r="B1869" s="14"/>
      <c r="C1869" s="3"/>
    </row>
    <row r="1870">
      <c r="A1870" s="3"/>
      <c r="B1870" s="14"/>
      <c r="C1870" s="3"/>
    </row>
    <row r="1871">
      <c r="A1871" s="3"/>
      <c r="B1871" s="14"/>
      <c r="C1871" s="3"/>
    </row>
    <row r="1872">
      <c r="A1872" s="3"/>
      <c r="B1872" s="14"/>
      <c r="C1872" s="3"/>
    </row>
    <row r="1873">
      <c r="A1873" s="3"/>
      <c r="B1873" s="14"/>
      <c r="C1873" s="3"/>
    </row>
    <row r="1874">
      <c r="A1874" s="3"/>
      <c r="B1874" s="14"/>
      <c r="C1874" s="3"/>
    </row>
    <row r="1875">
      <c r="A1875" s="3"/>
      <c r="B1875" s="14"/>
      <c r="C1875" s="3"/>
    </row>
    <row r="1876">
      <c r="A1876" s="3"/>
      <c r="B1876" s="14"/>
      <c r="C1876" s="3"/>
    </row>
    <row r="1877">
      <c r="A1877" s="3"/>
      <c r="B1877" s="14"/>
      <c r="C1877" s="3"/>
    </row>
    <row r="1878">
      <c r="A1878" s="3"/>
      <c r="B1878" s="14"/>
      <c r="C1878" s="3"/>
    </row>
    <row r="1879">
      <c r="A1879" s="3"/>
      <c r="B1879" s="14"/>
      <c r="C1879" s="3"/>
    </row>
    <row r="1880">
      <c r="A1880" s="3"/>
      <c r="B1880" s="14"/>
      <c r="C1880" s="3"/>
    </row>
    <row r="1881">
      <c r="A1881" s="3"/>
      <c r="B1881" s="14"/>
      <c r="C1881" s="3"/>
    </row>
    <row r="1882">
      <c r="A1882" s="3"/>
      <c r="B1882" s="14"/>
      <c r="C1882" s="3"/>
    </row>
    <row r="1883">
      <c r="A1883" s="3"/>
      <c r="B1883" s="14"/>
      <c r="C1883" s="3"/>
    </row>
    <row r="1884">
      <c r="A1884" s="3"/>
      <c r="B1884" s="14"/>
      <c r="C1884" s="3"/>
    </row>
    <row r="1885">
      <c r="A1885" s="3"/>
      <c r="B1885" s="14"/>
      <c r="C1885" s="3"/>
    </row>
    <row r="1886">
      <c r="A1886" s="3"/>
      <c r="B1886" s="14"/>
      <c r="C1886" s="3"/>
    </row>
    <row r="1887">
      <c r="A1887" s="3"/>
      <c r="B1887" s="14"/>
      <c r="C1887" s="3"/>
    </row>
    <row r="1888">
      <c r="A1888" s="3"/>
      <c r="B1888" s="14"/>
      <c r="C1888" s="3"/>
    </row>
    <row r="1889">
      <c r="A1889" s="3"/>
      <c r="B1889" s="14"/>
      <c r="C1889" s="3"/>
    </row>
    <row r="1890">
      <c r="A1890" s="3"/>
      <c r="B1890" s="14"/>
      <c r="C1890" s="3"/>
    </row>
    <row r="1891">
      <c r="A1891" s="3"/>
      <c r="B1891" s="14"/>
      <c r="C1891" s="3"/>
    </row>
    <row r="1892">
      <c r="A1892" s="3"/>
      <c r="B1892" s="14"/>
      <c r="C1892" s="3"/>
    </row>
    <row r="1893">
      <c r="A1893" s="3"/>
      <c r="B1893" s="14"/>
      <c r="C1893" s="3"/>
    </row>
    <row r="1894">
      <c r="A1894" s="3"/>
      <c r="B1894" s="14"/>
      <c r="C1894" s="3"/>
    </row>
    <row r="1895">
      <c r="A1895" s="3"/>
      <c r="B1895" s="14"/>
      <c r="C1895" s="3"/>
    </row>
    <row r="1896">
      <c r="A1896" s="3"/>
      <c r="B1896" s="14"/>
      <c r="C1896" s="3"/>
    </row>
    <row r="1897">
      <c r="A1897" s="3"/>
      <c r="B1897" s="14"/>
      <c r="C1897" s="3"/>
    </row>
    <row r="1898">
      <c r="A1898" s="3"/>
      <c r="B1898" s="14"/>
      <c r="C1898" s="3"/>
    </row>
    <row r="1899">
      <c r="A1899" s="3"/>
      <c r="B1899" s="14"/>
      <c r="C1899" s="3"/>
    </row>
    <row r="1900">
      <c r="A1900" s="3"/>
      <c r="B1900" s="14"/>
      <c r="C1900" s="3"/>
    </row>
    <row r="1901">
      <c r="A1901" s="3"/>
      <c r="B1901" s="14"/>
      <c r="C1901" s="3"/>
    </row>
    <row r="1902">
      <c r="A1902" s="3"/>
      <c r="B1902" s="14"/>
      <c r="C1902" s="3"/>
    </row>
    <row r="1903">
      <c r="A1903" s="3"/>
      <c r="B1903" s="14"/>
      <c r="C1903" s="3"/>
    </row>
    <row r="1904">
      <c r="A1904" s="3"/>
      <c r="B1904" s="14"/>
      <c r="C1904" s="3"/>
    </row>
    <row r="1905">
      <c r="A1905" s="3"/>
      <c r="B1905" s="14"/>
      <c r="C1905" s="3"/>
    </row>
    <row r="1906">
      <c r="A1906" s="3"/>
      <c r="B1906" s="14"/>
      <c r="C1906" s="3"/>
    </row>
    <row r="1907">
      <c r="A1907" s="3"/>
      <c r="B1907" s="14"/>
      <c r="C1907" s="3"/>
    </row>
    <row r="1908">
      <c r="A1908" s="3"/>
      <c r="B1908" s="14"/>
      <c r="C1908" s="3"/>
    </row>
    <row r="1909">
      <c r="A1909" s="3"/>
      <c r="B1909" s="14"/>
      <c r="C1909" s="3"/>
    </row>
    <row r="1910">
      <c r="A1910" s="3"/>
      <c r="B1910" s="14"/>
      <c r="C1910" s="3"/>
    </row>
    <row r="1911">
      <c r="A1911" s="3"/>
      <c r="B1911" s="14"/>
      <c r="C1911" s="3"/>
    </row>
    <row r="1912">
      <c r="A1912" s="3"/>
      <c r="B1912" s="14"/>
      <c r="C1912" s="3"/>
    </row>
    <row r="1913">
      <c r="A1913" s="3"/>
      <c r="B1913" s="14"/>
      <c r="C1913" s="3"/>
    </row>
    <row r="1914">
      <c r="A1914" s="3"/>
      <c r="B1914" s="14"/>
      <c r="C1914" s="3"/>
    </row>
    <row r="1915">
      <c r="A1915" s="3"/>
      <c r="B1915" s="14"/>
      <c r="C1915" s="3"/>
    </row>
    <row r="1916">
      <c r="A1916" s="3"/>
      <c r="B1916" s="14"/>
      <c r="C1916" s="3"/>
    </row>
    <row r="1917">
      <c r="A1917" s="3"/>
      <c r="B1917" s="14"/>
      <c r="C1917" s="3"/>
    </row>
    <row r="1918">
      <c r="A1918" s="3"/>
      <c r="B1918" s="14"/>
      <c r="C1918" s="3"/>
    </row>
    <row r="1919">
      <c r="A1919" s="3"/>
      <c r="B1919" s="14"/>
      <c r="C1919" s="3"/>
    </row>
    <row r="1920">
      <c r="A1920" s="3"/>
      <c r="B1920" s="14"/>
      <c r="C1920" s="3"/>
    </row>
    <row r="1921">
      <c r="A1921" s="3"/>
      <c r="B1921" s="14"/>
      <c r="C1921" s="3"/>
    </row>
    <row r="1922">
      <c r="A1922" s="3"/>
      <c r="B1922" s="14"/>
      <c r="C1922" s="3"/>
    </row>
    <row r="1923">
      <c r="A1923" s="3"/>
      <c r="B1923" s="14"/>
      <c r="C1923" s="3"/>
    </row>
    <row r="1924">
      <c r="A1924" s="3"/>
      <c r="B1924" s="14"/>
      <c r="C1924" s="3"/>
    </row>
    <row r="1925">
      <c r="A1925" s="3"/>
      <c r="B1925" s="14"/>
      <c r="C1925" s="3"/>
    </row>
    <row r="1926">
      <c r="A1926" s="3"/>
      <c r="B1926" s="14"/>
      <c r="C1926" s="3"/>
    </row>
    <row r="1927">
      <c r="A1927" s="3"/>
      <c r="B1927" s="14"/>
      <c r="C1927" s="3"/>
    </row>
    <row r="1928">
      <c r="A1928" s="3"/>
      <c r="B1928" s="14"/>
      <c r="C1928" s="3"/>
    </row>
    <row r="1929">
      <c r="A1929" s="3"/>
      <c r="B1929" s="14"/>
      <c r="C1929" s="3"/>
    </row>
    <row r="1930">
      <c r="A1930" s="3"/>
      <c r="B1930" s="14"/>
      <c r="C1930" s="3"/>
    </row>
    <row r="1931">
      <c r="A1931" s="3"/>
      <c r="B1931" s="14"/>
      <c r="C1931" s="3"/>
    </row>
    <row r="1932">
      <c r="A1932" s="3"/>
      <c r="B1932" s="14"/>
      <c r="C1932" s="3"/>
    </row>
    <row r="1933">
      <c r="A1933" s="3"/>
      <c r="B1933" s="14"/>
      <c r="C1933" s="3"/>
    </row>
    <row r="1934">
      <c r="A1934" s="3"/>
      <c r="B1934" s="14"/>
      <c r="C1934" s="3"/>
    </row>
    <row r="1935">
      <c r="A1935" s="3"/>
      <c r="B1935" s="14"/>
      <c r="C1935" s="3"/>
    </row>
    <row r="1936">
      <c r="A1936" s="3"/>
      <c r="B1936" s="14"/>
      <c r="C1936" s="3"/>
    </row>
    <row r="1937">
      <c r="A1937" s="3"/>
      <c r="B1937" s="14"/>
      <c r="C1937" s="3"/>
    </row>
    <row r="1938">
      <c r="A1938" s="3"/>
      <c r="B1938" s="14"/>
      <c r="C1938" s="3"/>
    </row>
    <row r="1939">
      <c r="A1939" s="3"/>
      <c r="B1939" s="14"/>
      <c r="C1939" s="3"/>
    </row>
    <row r="1940">
      <c r="A1940" s="3"/>
      <c r="B1940" s="14"/>
      <c r="C1940" s="3"/>
    </row>
    <row r="1941">
      <c r="A1941" s="3"/>
      <c r="B1941" s="14"/>
      <c r="C1941" s="3"/>
    </row>
    <row r="1942">
      <c r="A1942" s="3"/>
      <c r="B1942" s="14"/>
      <c r="C1942" s="3"/>
    </row>
    <row r="1943">
      <c r="A1943" s="3"/>
      <c r="B1943" s="14"/>
      <c r="C1943" s="3"/>
    </row>
    <row r="1944">
      <c r="A1944" s="3"/>
      <c r="B1944" s="14"/>
      <c r="C1944" s="3"/>
    </row>
    <row r="1945">
      <c r="A1945" s="3"/>
      <c r="B1945" s="14"/>
      <c r="C1945" s="3"/>
    </row>
    <row r="1946">
      <c r="A1946" s="3"/>
      <c r="B1946" s="14"/>
      <c r="C1946" s="3"/>
    </row>
    <row r="1947">
      <c r="A1947" s="3"/>
      <c r="B1947" s="14"/>
      <c r="C1947" s="3"/>
    </row>
    <row r="1948">
      <c r="A1948" s="3"/>
      <c r="B1948" s="14"/>
      <c r="C1948" s="3"/>
    </row>
    <row r="1949">
      <c r="A1949" s="3"/>
      <c r="B1949" s="14"/>
      <c r="C1949" s="3"/>
    </row>
    <row r="1950">
      <c r="A1950" s="3"/>
      <c r="B1950" s="14"/>
      <c r="C1950" s="3"/>
    </row>
    <row r="1951">
      <c r="A1951" s="3"/>
      <c r="B1951" s="14"/>
      <c r="C1951" s="3"/>
    </row>
    <row r="1952">
      <c r="A1952" s="3"/>
      <c r="B1952" s="14"/>
      <c r="C1952" s="3"/>
    </row>
    <row r="1953">
      <c r="A1953" s="3"/>
      <c r="B1953" s="14"/>
      <c r="C1953" s="3"/>
    </row>
    <row r="1954">
      <c r="A1954" s="3"/>
      <c r="B1954" s="14"/>
      <c r="C1954" s="3"/>
    </row>
    <row r="1955">
      <c r="A1955" s="3"/>
      <c r="B1955" s="14"/>
      <c r="C1955" s="3"/>
    </row>
    <row r="1956">
      <c r="A1956" s="3"/>
      <c r="B1956" s="14"/>
      <c r="C1956" s="3"/>
    </row>
    <row r="1957">
      <c r="A1957" s="3"/>
      <c r="B1957" s="14"/>
      <c r="C1957" s="3"/>
    </row>
    <row r="1958">
      <c r="A1958" s="3"/>
      <c r="B1958" s="14"/>
      <c r="C1958" s="3"/>
    </row>
    <row r="1959">
      <c r="A1959" s="3"/>
      <c r="B1959" s="14"/>
      <c r="C1959" s="3"/>
    </row>
    <row r="1960">
      <c r="A1960" s="3"/>
      <c r="B1960" s="14"/>
      <c r="C1960" s="3"/>
    </row>
    <row r="1961">
      <c r="A1961" s="3"/>
      <c r="B1961" s="14"/>
      <c r="C1961" s="3"/>
    </row>
    <row r="1962">
      <c r="A1962" s="3"/>
      <c r="B1962" s="14"/>
      <c r="C1962" s="3"/>
    </row>
    <row r="1963">
      <c r="A1963" s="3"/>
      <c r="B1963" s="14"/>
      <c r="C1963" s="3"/>
    </row>
    <row r="1964">
      <c r="A1964" s="3"/>
      <c r="B1964" s="14"/>
      <c r="C1964" s="3"/>
    </row>
    <row r="1965">
      <c r="A1965" s="3"/>
      <c r="B1965" s="14"/>
      <c r="C1965" s="3"/>
    </row>
    <row r="1966">
      <c r="A1966" s="3"/>
      <c r="B1966" s="14"/>
      <c r="C1966" s="3"/>
    </row>
    <row r="1967">
      <c r="A1967" s="3"/>
      <c r="B1967" s="14"/>
      <c r="C1967" s="3"/>
    </row>
    <row r="1968">
      <c r="A1968" s="3"/>
      <c r="B1968" s="14"/>
      <c r="C1968" s="3"/>
    </row>
    <row r="1969">
      <c r="A1969" s="3"/>
      <c r="B1969" s="14"/>
      <c r="C1969" s="3"/>
    </row>
    <row r="1970">
      <c r="A1970" s="3"/>
      <c r="B1970" s="14"/>
      <c r="C1970" s="3"/>
    </row>
    <row r="1971">
      <c r="A1971" s="3"/>
      <c r="B1971" s="14"/>
      <c r="C1971" s="3"/>
    </row>
    <row r="1972">
      <c r="A1972" s="3"/>
      <c r="B1972" s="14"/>
      <c r="C1972" s="3"/>
    </row>
    <row r="1973">
      <c r="A1973" s="3"/>
      <c r="B1973" s="14"/>
      <c r="C1973" s="3"/>
    </row>
    <row r="1974">
      <c r="A1974" s="3"/>
      <c r="B1974" s="14"/>
      <c r="C1974" s="3"/>
    </row>
    <row r="1975">
      <c r="A1975" s="3"/>
      <c r="B1975" s="14"/>
      <c r="C1975" s="3"/>
    </row>
    <row r="1976">
      <c r="A1976" s="3"/>
      <c r="B1976" s="14"/>
      <c r="C1976" s="3"/>
    </row>
    <row r="1977">
      <c r="A1977" s="3"/>
      <c r="B1977" s="14"/>
      <c r="C1977" s="3"/>
    </row>
    <row r="1978">
      <c r="A1978" s="3"/>
      <c r="B1978" s="14"/>
      <c r="C1978" s="3"/>
    </row>
    <row r="1979">
      <c r="A1979" s="3"/>
      <c r="B1979" s="14"/>
      <c r="C1979" s="3"/>
    </row>
    <row r="1980">
      <c r="A1980" s="3"/>
      <c r="B1980" s="14"/>
      <c r="C1980" s="3"/>
    </row>
    <row r="1981">
      <c r="A1981" s="3"/>
      <c r="B1981" s="14"/>
      <c r="C1981" s="3"/>
    </row>
    <row r="1982">
      <c r="A1982" s="3"/>
      <c r="B1982" s="14"/>
      <c r="C1982" s="3"/>
    </row>
    <row r="1983">
      <c r="A1983" s="3"/>
      <c r="B1983" s="14"/>
      <c r="C1983" s="3"/>
    </row>
    <row r="1984">
      <c r="A1984" s="3"/>
      <c r="B1984" s="14"/>
      <c r="C1984" s="3"/>
    </row>
    <row r="1985">
      <c r="A1985" s="3"/>
      <c r="B1985" s="14"/>
      <c r="C1985" s="3"/>
    </row>
    <row r="1986">
      <c r="A1986" s="3"/>
      <c r="B1986" s="14"/>
      <c r="C1986" s="3"/>
    </row>
    <row r="1987">
      <c r="A1987" s="3"/>
      <c r="B1987" s="14"/>
      <c r="C1987" s="3"/>
    </row>
    <row r="1988">
      <c r="A1988" s="3"/>
      <c r="B1988" s="14"/>
      <c r="C1988" s="3"/>
    </row>
    <row r="1989">
      <c r="A1989" s="3"/>
      <c r="B1989" s="14"/>
      <c r="C1989" s="3"/>
    </row>
    <row r="1990">
      <c r="A1990" s="3"/>
      <c r="B1990" s="14"/>
      <c r="C1990" s="3"/>
    </row>
    <row r="1991">
      <c r="A1991" s="3"/>
      <c r="B1991" s="14"/>
      <c r="C1991" s="3"/>
    </row>
    <row r="1992">
      <c r="A1992" s="3"/>
      <c r="B1992" s="14"/>
      <c r="C1992" s="3"/>
    </row>
    <row r="1993">
      <c r="A1993" s="3"/>
      <c r="B1993" s="14"/>
      <c r="C1993" s="3"/>
    </row>
    <row r="1994">
      <c r="A1994" s="3"/>
      <c r="B1994" s="14"/>
      <c r="C1994" s="3"/>
    </row>
    <row r="1995">
      <c r="A1995" s="3"/>
      <c r="B1995" s="14"/>
      <c r="C1995" s="3"/>
    </row>
    <row r="1996">
      <c r="A1996" s="3"/>
      <c r="B1996" s="14"/>
      <c r="C1996" s="3"/>
    </row>
    <row r="1997">
      <c r="A1997" s="3"/>
      <c r="B1997" s="14"/>
      <c r="C1997" s="3"/>
    </row>
    <row r="1998">
      <c r="A1998" s="3"/>
      <c r="B1998" s="14"/>
      <c r="C1998" s="3"/>
    </row>
    <row r="1999">
      <c r="A1999" s="3"/>
      <c r="B1999" s="14"/>
      <c r="C1999" s="3"/>
    </row>
    <row r="2000">
      <c r="A2000" s="3"/>
      <c r="B2000" s="14"/>
      <c r="C2000" s="3"/>
    </row>
    <row r="2001">
      <c r="A2001" s="3"/>
      <c r="B2001" s="14"/>
      <c r="C2001" s="3"/>
    </row>
    <row r="2002">
      <c r="A2002" s="3"/>
      <c r="B2002" s="14"/>
      <c r="C2002" s="3"/>
    </row>
    <row r="2003">
      <c r="A2003" s="3"/>
      <c r="B2003" s="14"/>
      <c r="C2003" s="3"/>
    </row>
    <row r="2004">
      <c r="A2004" s="3"/>
      <c r="B2004" s="14"/>
      <c r="C2004" s="3"/>
    </row>
    <row r="2005">
      <c r="A2005" s="3"/>
      <c r="B2005" s="14"/>
      <c r="C2005" s="3"/>
    </row>
    <row r="2006">
      <c r="A2006" s="3"/>
      <c r="B2006" s="14"/>
      <c r="C2006" s="3"/>
    </row>
    <row r="2007">
      <c r="A2007" s="3"/>
      <c r="B2007" s="14"/>
      <c r="C2007" s="3"/>
    </row>
    <row r="2008">
      <c r="A2008" s="3"/>
      <c r="B2008" s="14"/>
      <c r="C2008" s="3"/>
    </row>
    <row r="2009">
      <c r="A2009" s="3"/>
      <c r="B2009" s="14"/>
      <c r="C2009" s="3"/>
    </row>
    <row r="2010">
      <c r="A2010" s="3"/>
      <c r="B2010" s="14"/>
      <c r="C2010" s="3"/>
    </row>
    <row r="2011">
      <c r="A2011" s="3"/>
      <c r="B2011" s="14"/>
      <c r="C2011" s="3"/>
    </row>
    <row r="2012">
      <c r="A2012" s="3"/>
      <c r="B2012" s="14"/>
      <c r="C2012" s="3"/>
    </row>
    <row r="2013">
      <c r="A2013" s="3"/>
      <c r="B2013" s="14"/>
      <c r="C2013" s="3"/>
    </row>
    <row r="2014">
      <c r="A2014" s="3"/>
      <c r="B2014" s="14"/>
      <c r="C2014" s="3"/>
    </row>
    <row r="2015">
      <c r="A2015" s="3"/>
      <c r="B2015" s="14"/>
      <c r="C2015" s="3"/>
    </row>
    <row r="2016">
      <c r="A2016" s="3"/>
      <c r="B2016" s="14"/>
      <c r="C2016" s="3"/>
    </row>
    <row r="2017">
      <c r="A2017" s="3"/>
      <c r="B2017" s="14"/>
      <c r="C2017" s="3"/>
    </row>
    <row r="2018">
      <c r="A2018" s="3"/>
      <c r="B2018" s="14"/>
      <c r="C2018" s="3"/>
    </row>
    <row r="2019">
      <c r="A2019" s="3"/>
      <c r="B2019" s="14"/>
      <c r="C2019" s="3"/>
    </row>
    <row r="2020">
      <c r="A2020" s="3"/>
      <c r="B2020" s="14"/>
      <c r="C2020" s="3"/>
    </row>
    <row r="2021">
      <c r="A2021" s="3"/>
      <c r="B2021" s="14"/>
      <c r="C2021" s="3"/>
    </row>
    <row r="2022">
      <c r="A2022" s="3"/>
      <c r="B2022" s="14"/>
      <c r="C2022" s="3"/>
    </row>
    <row r="2023">
      <c r="A2023" s="3"/>
      <c r="B2023" s="14"/>
      <c r="C2023" s="3"/>
    </row>
    <row r="2024">
      <c r="A2024" s="3"/>
      <c r="B2024" s="14"/>
      <c r="C2024" s="3"/>
    </row>
    <row r="2025">
      <c r="A2025" s="3"/>
      <c r="B2025" s="14"/>
      <c r="C2025" s="3"/>
    </row>
    <row r="2026">
      <c r="A2026" s="3"/>
      <c r="B2026" s="14"/>
      <c r="C2026" s="3"/>
    </row>
    <row r="2027">
      <c r="A2027" s="3"/>
      <c r="B2027" s="14"/>
      <c r="C2027" s="3"/>
    </row>
    <row r="2028">
      <c r="A2028" s="3"/>
      <c r="B2028" s="14"/>
      <c r="C2028" s="3"/>
    </row>
    <row r="2029">
      <c r="A2029" s="3"/>
      <c r="B2029" s="14"/>
      <c r="C2029" s="3"/>
    </row>
    <row r="2030">
      <c r="A2030" s="3"/>
      <c r="B2030" s="14"/>
      <c r="C2030" s="3"/>
    </row>
    <row r="2031">
      <c r="A2031" s="3"/>
      <c r="B2031" s="14"/>
      <c r="C2031" s="3"/>
    </row>
    <row r="2032">
      <c r="A2032" s="3"/>
      <c r="B2032" s="14"/>
      <c r="C2032" s="3"/>
    </row>
    <row r="2033">
      <c r="A2033" s="3"/>
      <c r="B2033" s="14"/>
      <c r="C2033" s="3"/>
    </row>
    <row r="2034">
      <c r="A2034" s="3"/>
      <c r="B2034" s="14"/>
      <c r="C2034" s="3"/>
    </row>
  </sheetData>
  <autoFilter ref="$A$20:$B$32">
    <sortState ref="A20:B32">
      <sortCondition descending="1" ref="B20:B32"/>
    </sortState>
  </autoFilter>
  <hyperlinks>
    <hyperlink r:id="rId1" ref="B2"/>
    <hyperlink r:id="rId2" ref="B3"/>
    <hyperlink r:id="rId3" location="sklearn.ensemble.RandomForestClassifier.feature_importances_" ref="B35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765</v>
      </c>
    </row>
    <row r="2">
      <c r="A2" s="159" t="s">
        <v>766</v>
      </c>
    </row>
  </sheetData>
  <hyperlinks>
    <hyperlink r:id="rId1" ref="A2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59" t="s">
        <v>767</v>
      </c>
      <c r="B1" s="57">
        <v>0.0</v>
      </c>
      <c r="C1" s="160">
        <v>1.0E-6</v>
      </c>
      <c r="D1" s="160">
        <v>1.0E-5</v>
      </c>
      <c r="E1" s="160">
        <v>1.0E-4</v>
      </c>
      <c r="F1" s="160">
        <v>0.001</v>
      </c>
      <c r="G1" s="160">
        <v>0.01</v>
      </c>
      <c r="H1" s="160">
        <v>0.1</v>
      </c>
      <c r="I1" s="57">
        <v>0.2</v>
      </c>
      <c r="J1" s="57">
        <v>0.3</v>
      </c>
      <c r="K1" s="57">
        <v>0.4</v>
      </c>
      <c r="L1" s="57">
        <v>0.5</v>
      </c>
      <c r="M1" s="57"/>
    </row>
    <row r="2">
      <c r="A2" s="57">
        <v>0.0</v>
      </c>
      <c r="B2" s="161">
        <v>0.0912</v>
      </c>
      <c r="C2" s="57">
        <v>0.1452</v>
      </c>
      <c r="D2" s="57">
        <v>0.1502</v>
      </c>
      <c r="E2" s="162">
        <v>0.1441</v>
      </c>
      <c r="F2" s="57">
        <v>0.145</v>
      </c>
      <c r="G2" s="57">
        <v>0.1597</v>
      </c>
      <c r="H2" s="57">
        <v>0.152</v>
      </c>
      <c r="I2" s="57">
        <v>0.1772</v>
      </c>
      <c r="J2" s="57">
        <v>0.174</v>
      </c>
      <c r="K2" s="57">
        <v>0.1848</v>
      </c>
      <c r="L2" s="57">
        <v>0.1928</v>
      </c>
      <c r="M2" s="57"/>
    </row>
    <row r="3">
      <c r="A3" s="57">
        <v>0.1</v>
      </c>
      <c r="C3" s="57">
        <v>0.1467</v>
      </c>
      <c r="D3" s="57">
        <v>0.1409</v>
      </c>
      <c r="E3" s="57">
        <v>0.14</v>
      </c>
      <c r="F3" s="57">
        <v>0.1485</v>
      </c>
      <c r="G3" s="57">
        <v>0.15</v>
      </c>
      <c r="H3" s="57">
        <v>0.1851</v>
      </c>
      <c r="I3" s="57">
        <v>0.1745</v>
      </c>
      <c r="J3" s="57">
        <v>0.1601</v>
      </c>
      <c r="K3" s="57">
        <v>0.1417</v>
      </c>
      <c r="L3" s="57">
        <v>0.142</v>
      </c>
      <c r="M3" s="57"/>
    </row>
    <row r="4">
      <c r="A4" s="57">
        <v>0.2</v>
      </c>
      <c r="C4" s="57">
        <v>0.1477</v>
      </c>
      <c r="D4" s="57">
        <v>0.1409</v>
      </c>
      <c r="E4" s="57">
        <v>0.1404</v>
      </c>
      <c r="F4" s="57">
        <v>0.1495</v>
      </c>
      <c r="G4" s="57">
        <v>0.1485</v>
      </c>
      <c r="H4" s="57">
        <v>0.1682</v>
      </c>
      <c r="I4" s="57">
        <v>0.1732</v>
      </c>
      <c r="J4" s="57">
        <v>0.1569</v>
      </c>
      <c r="K4" s="57">
        <v>0.1584</v>
      </c>
      <c r="L4" s="57">
        <v>0.1738</v>
      </c>
      <c r="M4" s="57"/>
    </row>
    <row r="5">
      <c r="A5" s="57">
        <v>0.3</v>
      </c>
      <c r="C5" s="57">
        <v>0.1449</v>
      </c>
      <c r="D5" s="57">
        <v>0.1416</v>
      </c>
      <c r="E5" s="57">
        <v>0.1403</v>
      </c>
      <c r="F5" s="57">
        <v>0.1644</v>
      </c>
      <c r="G5" s="57">
        <v>0.1431</v>
      </c>
      <c r="H5" s="57">
        <v>0.1887</v>
      </c>
      <c r="I5" s="57">
        <v>0.1568</v>
      </c>
      <c r="J5" s="57">
        <v>0.1853</v>
      </c>
      <c r="K5" s="57">
        <v>0.1531</v>
      </c>
      <c r="L5" s="57">
        <v>0.1831</v>
      </c>
      <c r="M5" s="57"/>
    </row>
    <row r="6">
      <c r="A6" s="57">
        <v>0.4</v>
      </c>
      <c r="C6" s="57">
        <v>0.1499</v>
      </c>
      <c r="D6" s="57">
        <v>0.1434</v>
      </c>
      <c r="E6" s="57">
        <v>0.1408</v>
      </c>
      <c r="F6" s="57">
        <v>0.1444</v>
      </c>
      <c r="G6" s="57">
        <v>0.1537</v>
      </c>
      <c r="H6" s="57">
        <v>0.1622</v>
      </c>
      <c r="I6" s="57">
        <v>0.1781</v>
      </c>
      <c r="J6" s="57">
        <v>0.1785</v>
      </c>
      <c r="K6" s="57">
        <v>0.1739</v>
      </c>
      <c r="L6" s="57">
        <v>0.1904</v>
      </c>
      <c r="M6" s="57"/>
    </row>
    <row r="7">
      <c r="A7" s="57">
        <v>0.5</v>
      </c>
      <c r="C7" s="57">
        <v>0.1475</v>
      </c>
      <c r="D7" s="57">
        <v>0.1402</v>
      </c>
      <c r="E7" s="162">
        <v>0.1395</v>
      </c>
      <c r="F7" s="57">
        <v>0.1403</v>
      </c>
      <c r="G7" s="57">
        <v>0.1468</v>
      </c>
      <c r="H7" s="57">
        <v>0.1432</v>
      </c>
      <c r="I7" s="57">
        <v>0.1638</v>
      </c>
      <c r="J7" s="57">
        <v>0.147</v>
      </c>
      <c r="K7" s="57">
        <v>0.1488</v>
      </c>
      <c r="L7" s="57">
        <v>0.1587</v>
      </c>
      <c r="M7" s="57"/>
    </row>
    <row r="8">
      <c r="A8" s="57">
        <v>0.6</v>
      </c>
      <c r="C8" s="57">
        <v>0.1467</v>
      </c>
      <c r="D8" s="57">
        <v>0.1447</v>
      </c>
      <c r="E8" s="57">
        <v>0.1407</v>
      </c>
      <c r="F8" s="57">
        <v>0.1693</v>
      </c>
      <c r="G8" s="57">
        <v>0.1525</v>
      </c>
      <c r="H8" s="57">
        <v>0.1422</v>
      </c>
      <c r="I8" s="57">
        <v>0.1416</v>
      </c>
      <c r="J8" s="57">
        <v>0.169</v>
      </c>
      <c r="K8" s="57">
        <v>0.1607</v>
      </c>
      <c r="L8" s="57">
        <v>0.162</v>
      </c>
      <c r="M8" s="57"/>
    </row>
    <row r="9">
      <c r="A9" s="57">
        <v>0.7</v>
      </c>
      <c r="C9" s="57">
        <v>0.1408</v>
      </c>
      <c r="D9" s="57">
        <v>0.1401</v>
      </c>
      <c r="E9" s="57">
        <v>0.141</v>
      </c>
      <c r="F9" s="57">
        <v>0.1563</v>
      </c>
      <c r="G9" s="57">
        <v>0.1524</v>
      </c>
      <c r="H9" s="57">
        <v>0.1569</v>
      </c>
      <c r="I9" s="57">
        <v>0.1818</v>
      </c>
      <c r="J9" s="57">
        <v>0.159</v>
      </c>
      <c r="K9" s="57">
        <v>0.1669</v>
      </c>
      <c r="L9" s="57">
        <v>0.1914</v>
      </c>
      <c r="M9" s="57"/>
    </row>
    <row r="10">
      <c r="A10" s="57">
        <v>0.8</v>
      </c>
      <c r="C10" s="57">
        <v>0.1426</v>
      </c>
      <c r="D10" s="57">
        <v>0.1448</v>
      </c>
      <c r="E10" s="57">
        <v>0.14</v>
      </c>
      <c r="F10" s="57">
        <v>0.1414</v>
      </c>
      <c r="G10" s="57">
        <v>0.1693</v>
      </c>
      <c r="H10" s="57">
        <v>0.1888</v>
      </c>
      <c r="I10" s="57">
        <v>0.1884</v>
      </c>
      <c r="J10" s="57">
        <v>0.1797</v>
      </c>
      <c r="K10" s="57">
        <v>0.143</v>
      </c>
      <c r="L10" s="57">
        <v>0.1636</v>
      </c>
      <c r="M10" s="57"/>
    </row>
    <row r="11">
      <c r="A11" s="57">
        <v>0.9</v>
      </c>
      <c r="C11" s="57">
        <v>0.1456</v>
      </c>
      <c r="D11" s="57">
        <v>0.1411</v>
      </c>
      <c r="E11" s="57">
        <v>0.1401</v>
      </c>
      <c r="F11" s="57">
        <v>0.1621</v>
      </c>
      <c r="G11" s="57">
        <v>0.1488</v>
      </c>
      <c r="H11" s="57">
        <v>0.1825</v>
      </c>
      <c r="I11" s="57">
        <v>0.1878</v>
      </c>
      <c r="J11" s="57">
        <v>0.1444</v>
      </c>
      <c r="K11" s="57">
        <v>0.1589</v>
      </c>
      <c r="L11" s="57">
        <v>0.1824</v>
      </c>
      <c r="M11" s="57"/>
    </row>
    <row r="12">
      <c r="A12" s="57">
        <v>1.0</v>
      </c>
      <c r="C12" s="57">
        <v>0.1426</v>
      </c>
      <c r="D12" s="57">
        <v>0.1445</v>
      </c>
      <c r="E12" s="57">
        <v>0.1406</v>
      </c>
      <c r="F12" s="57">
        <v>0.1524</v>
      </c>
      <c r="G12" s="57">
        <v>0.1562</v>
      </c>
      <c r="H12" s="57">
        <v>0.1457</v>
      </c>
      <c r="I12" s="57">
        <v>0.1539</v>
      </c>
      <c r="J12" s="57">
        <v>0.1418</v>
      </c>
      <c r="K12" s="57">
        <v>0.1777</v>
      </c>
      <c r="L12" s="57">
        <v>0.1614</v>
      </c>
      <c r="M12" s="57"/>
    </row>
    <row r="15">
      <c r="A15" s="61" t="s">
        <v>768</v>
      </c>
    </row>
    <row r="16">
      <c r="A16" s="61" t="s">
        <v>769</v>
      </c>
    </row>
    <row r="18">
      <c r="A18" s="61" t="s">
        <v>770</v>
      </c>
      <c r="B18" s="61" t="s">
        <v>771</v>
      </c>
      <c r="C18" s="61" t="s">
        <v>772</v>
      </c>
      <c r="D18" s="61" t="s">
        <v>36</v>
      </c>
      <c r="G18" s="61" t="s">
        <v>773</v>
      </c>
      <c r="H18" s="61" t="s">
        <v>36</v>
      </c>
    </row>
    <row r="19">
      <c r="A19" s="61">
        <v>1.0</v>
      </c>
      <c r="B19" s="61">
        <v>0.5</v>
      </c>
      <c r="C19" s="163">
        <v>1.0E-4</v>
      </c>
      <c r="D19" s="9">
        <v>0.153</v>
      </c>
      <c r="G19" s="9"/>
      <c r="H19" s="164">
        <v>0.1593</v>
      </c>
    </row>
    <row r="20">
      <c r="A20" s="61">
        <v>2.0</v>
      </c>
      <c r="B20" s="61">
        <v>0.5</v>
      </c>
      <c r="C20" s="163">
        <v>1.0E-4</v>
      </c>
      <c r="D20" s="9">
        <v>0.1356</v>
      </c>
      <c r="G20" s="9"/>
      <c r="H20" s="57">
        <v>0.1412</v>
      </c>
    </row>
    <row r="21">
      <c r="A21" s="61">
        <v>3.0</v>
      </c>
      <c r="B21" s="61">
        <v>0.4</v>
      </c>
      <c r="C21" s="163">
        <v>0.001</v>
      </c>
      <c r="D21" s="164">
        <v>0.1152</v>
      </c>
      <c r="G21" s="9"/>
      <c r="H21" s="57">
        <v>0.1199</v>
      </c>
    </row>
    <row r="22">
      <c r="A22" s="61">
        <v>4.0</v>
      </c>
      <c r="B22" s="61">
        <v>0.3</v>
      </c>
      <c r="C22" s="163">
        <v>1.0E-4</v>
      </c>
      <c r="D22" s="9">
        <v>0.1043</v>
      </c>
      <c r="G22" s="8"/>
      <c r="H22" s="57">
        <v>0.1086</v>
      </c>
    </row>
    <row r="23">
      <c r="A23" s="61">
        <v>5.0</v>
      </c>
      <c r="B23" s="61">
        <v>0.5</v>
      </c>
      <c r="C23" s="163">
        <v>1.0E-5</v>
      </c>
      <c r="D23" s="9">
        <v>0.0906</v>
      </c>
      <c r="G23" s="9"/>
      <c r="H23" s="57">
        <v>0.0943</v>
      </c>
    </row>
    <row r="24">
      <c r="A24" s="61">
        <v>6.0</v>
      </c>
      <c r="B24" s="61">
        <v>0.6</v>
      </c>
      <c r="C24" s="163">
        <v>1.0E-6</v>
      </c>
      <c r="D24" s="9">
        <v>0.0815</v>
      </c>
      <c r="G24" s="8"/>
      <c r="H24" s="57">
        <v>0.0849</v>
      </c>
    </row>
    <row r="25">
      <c r="A25" s="61">
        <v>7.0</v>
      </c>
      <c r="B25" s="61">
        <v>0.5</v>
      </c>
      <c r="C25" s="163">
        <v>1.0E-4</v>
      </c>
      <c r="D25" s="9">
        <v>0.079</v>
      </c>
      <c r="G25" s="8"/>
      <c r="H25" s="57">
        <v>0.0823</v>
      </c>
    </row>
    <row r="26">
      <c r="A26" s="61">
        <v>8.0</v>
      </c>
      <c r="B26" s="61">
        <v>0.5</v>
      </c>
      <c r="C26" s="163">
        <v>1.0E-5</v>
      </c>
      <c r="D26" s="9">
        <v>0.0704</v>
      </c>
      <c r="G26" s="8"/>
      <c r="H26" s="57">
        <v>0.0733</v>
      </c>
    </row>
    <row r="27">
      <c r="A27" s="61">
        <v>9.0</v>
      </c>
      <c r="B27" s="61">
        <v>0.5</v>
      </c>
      <c r="C27" s="163">
        <v>0.001</v>
      </c>
      <c r="D27" s="164">
        <v>0.0681</v>
      </c>
      <c r="G27" s="8"/>
      <c r="H27" s="57">
        <v>0.0709</v>
      </c>
    </row>
    <row r="28">
      <c r="A28" s="61">
        <v>10.0</v>
      </c>
      <c r="B28" s="61">
        <v>0.4</v>
      </c>
      <c r="C28" s="163">
        <v>1.0E-4</v>
      </c>
      <c r="D28" s="9">
        <v>0.0648</v>
      </c>
      <c r="G28" s="8"/>
      <c r="H28" s="57">
        <v>0.0675</v>
      </c>
    </row>
    <row r="29">
      <c r="A29" s="61" t="s">
        <v>774</v>
      </c>
      <c r="B29" s="61">
        <v>0.5</v>
      </c>
      <c r="C29" s="163">
        <v>1.0E-4</v>
      </c>
      <c r="D29" s="61">
        <v>0.1395</v>
      </c>
      <c r="E29" s="61" t="s">
        <v>775</v>
      </c>
      <c r="F29" s="49">
        <f>AVERAGE(D19:D28)</f>
        <v>0.09625</v>
      </c>
      <c r="G29" s="61" t="s">
        <v>776</v>
      </c>
      <c r="H29" s="48">
        <f>average(H19:H28)</f>
        <v>0.10022</v>
      </c>
    </row>
    <row r="31">
      <c r="B31" s="59" t="s">
        <v>767</v>
      </c>
      <c r="C31" s="160">
        <v>1.0E-6</v>
      </c>
      <c r="D31" s="160">
        <v>1.0E-5</v>
      </c>
      <c r="E31" s="160">
        <v>1.0E-4</v>
      </c>
      <c r="F31" s="160">
        <v>0.001</v>
      </c>
      <c r="G31" s="160">
        <v>0.01</v>
      </c>
      <c r="H31" s="160">
        <v>0.1</v>
      </c>
      <c r="I31" s="57">
        <v>0.2</v>
      </c>
      <c r="J31" s="57">
        <v>0.3</v>
      </c>
      <c r="K31" s="57">
        <v>0.4</v>
      </c>
      <c r="L31" s="57">
        <v>0.5</v>
      </c>
    </row>
    <row r="32">
      <c r="A32" s="61" t="s">
        <v>777</v>
      </c>
      <c r="B32" s="57">
        <v>0.0</v>
      </c>
      <c r="C32" s="57">
        <v>0.1593</v>
      </c>
      <c r="D32" s="57">
        <v>0.1648</v>
      </c>
      <c r="E32" s="57">
        <v>0.1581</v>
      </c>
      <c r="F32" s="57">
        <v>0.1591</v>
      </c>
      <c r="G32" s="57">
        <v>0.1752</v>
      </c>
      <c r="H32" s="57">
        <v>0.1667</v>
      </c>
      <c r="I32" s="57">
        <v>0.1944</v>
      </c>
      <c r="J32" s="57">
        <v>0.1909</v>
      </c>
      <c r="K32" s="57">
        <v>0.2027</v>
      </c>
      <c r="L32" s="57">
        <v>0.2115</v>
      </c>
    </row>
    <row r="33">
      <c r="B33" s="57">
        <v>0.1</v>
      </c>
      <c r="C33" s="57">
        <v>0.1609</v>
      </c>
      <c r="D33" s="57">
        <v>0.1546</v>
      </c>
      <c r="E33" s="57">
        <v>0.1536</v>
      </c>
      <c r="F33" s="57">
        <v>0.1629</v>
      </c>
      <c r="G33" s="57">
        <v>0.1646</v>
      </c>
      <c r="H33" s="57">
        <v>0.2031</v>
      </c>
      <c r="I33" s="57">
        <v>0.1914</v>
      </c>
      <c r="J33" s="57">
        <v>0.1756</v>
      </c>
      <c r="K33" s="57">
        <v>0.1554</v>
      </c>
      <c r="L33" s="57">
        <v>0.1558</v>
      </c>
    </row>
    <row r="34">
      <c r="B34" s="57">
        <v>0.2</v>
      </c>
      <c r="C34" s="57">
        <v>0.162</v>
      </c>
      <c r="D34" s="57">
        <v>0.1546</v>
      </c>
      <c r="E34" s="57">
        <v>0.154</v>
      </c>
      <c r="F34" s="57">
        <v>0.164</v>
      </c>
      <c r="G34" s="57">
        <v>0.1629</v>
      </c>
      <c r="H34" s="57">
        <v>0.1845</v>
      </c>
      <c r="I34" s="57">
        <v>0.19</v>
      </c>
      <c r="J34" s="57">
        <v>0.1721</v>
      </c>
      <c r="K34" s="57">
        <v>0.1738</v>
      </c>
      <c r="L34" s="57">
        <v>0.1907</v>
      </c>
    </row>
    <row r="35">
      <c r="B35" s="57">
        <v>0.3</v>
      </c>
      <c r="C35" s="57">
        <v>0.159</v>
      </c>
      <c r="D35" s="57">
        <v>0.1553</v>
      </c>
      <c r="E35" s="57">
        <v>0.1539</v>
      </c>
      <c r="F35" s="57">
        <v>0.1803</v>
      </c>
      <c r="G35" s="57">
        <v>0.157</v>
      </c>
      <c r="H35" s="57">
        <v>0.207</v>
      </c>
      <c r="I35" s="57">
        <v>0.172</v>
      </c>
      <c r="J35" s="57">
        <v>0.2033</v>
      </c>
      <c r="K35" s="57">
        <v>0.168</v>
      </c>
      <c r="L35" s="57">
        <v>0.2009</v>
      </c>
    </row>
    <row r="36">
      <c r="B36" s="57">
        <v>0.4</v>
      </c>
      <c r="C36" s="57">
        <v>0.1644</v>
      </c>
      <c r="D36" s="57">
        <v>0.1573</v>
      </c>
      <c r="E36" s="57">
        <v>0.1545</v>
      </c>
      <c r="F36" s="57">
        <v>0.1584</v>
      </c>
      <c r="G36" s="57">
        <v>0.1686</v>
      </c>
      <c r="H36" s="57">
        <v>0.1779</v>
      </c>
      <c r="I36" s="57">
        <v>0.1954</v>
      </c>
      <c r="J36" s="57">
        <v>0.1958</v>
      </c>
      <c r="K36" s="57">
        <v>0.1908</v>
      </c>
      <c r="L36" s="57">
        <v>0.2089</v>
      </c>
    </row>
    <row r="37">
      <c r="B37" s="57">
        <v>0.5</v>
      </c>
      <c r="C37" s="57">
        <v>0.1618</v>
      </c>
      <c r="D37" s="57">
        <v>0.1538</v>
      </c>
      <c r="E37" s="165">
        <v>0.153</v>
      </c>
      <c r="F37" s="57">
        <v>0.1539</v>
      </c>
      <c r="G37" s="57">
        <v>0.161</v>
      </c>
      <c r="H37" s="57">
        <v>0.1571</v>
      </c>
      <c r="I37" s="57">
        <v>0.1797</v>
      </c>
      <c r="J37" s="57">
        <v>0.1613</v>
      </c>
      <c r="K37" s="57">
        <v>0.1632</v>
      </c>
      <c r="L37" s="57">
        <v>0.1741</v>
      </c>
    </row>
    <row r="38">
      <c r="B38" s="57">
        <v>0.6</v>
      </c>
      <c r="C38" s="57">
        <v>0.1609</v>
      </c>
      <c r="D38" s="57">
        <v>0.1587</v>
      </c>
      <c r="E38" s="57">
        <v>0.1543</v>
      </c>
      <c r="F38" s="57">
        <v>0.1857</v>
      </c>
      <c r="G38" s="57">
        <v>0.1673</v>
      </c>
      <c r="H38" s="57">
        <v>0.156</v>
      </c>
      <c r="I38" s="57">
        <v>0.1553</v>
      </c>
      <c r="J38" s="57">
        <v>0.1854</v>
      </c>
      <c r="K38" s="57">
        <v>0.1763</v>
      </c>
      <c r="L38" s="57">
        <v>0.1777</v>
      </c>
    </row>
    <row r="39">
      <c r="B39" s="57">
        <v>0.7</v>
      </c>
      <c r="C39" s="57">
        <v>0.1545</v>
      </c>
      <c r="D39" s="57">
        <v>0.1537</v>
      </c>
      <c r="E39" s="57">
        <v>0.1547</v>
      </c>
      <c r="F39" s="57">
        <v>0.1715</v>
      </c>
      <c r="G39" s="57">
        <v>0.1672</v>
      </c>
      <c r="H39" s="57">
        <v>0.1721</v>
      </c>
      <c r="I39" s="57">
        <v>0.1994</v>
      </c>
      <c r="J39" s="57">
        <v>0.1744</v>
      </c>
      <c r="K39" s="57">
        <v>0.1831</v>
      </c>
      <c r="L39" s="57">
        <v>0.21</v>
      </c>
    </row>
    <row r="40">
      <c r="B40" s="57">
        <v>0.8</v>
      </c>
      <c r="C40" s="57">
        <v>0.1564</v>
      </c>
      <c r="D40" s="57">
        <v>0.1588</v>
      </c>
      <c r="E40" s="57">
        <v>0.1536</v>
      </c>
      <c r="F40" s="57">
        <v>0.1551</v>
      </c>
      <c r="G40" s="57">
        <v>0.1857</v>
      </c>
      <c r="H40" s="57">
        <v>0.2071</v>
      </c>
      <c r="I40" s="57">
        <v>0.2067</v>
      </c>
      <c r="J40" s="57">
        <v>0.1971</v>
      </c>
      <c r="K40" s="57">
        <v>0.1569</v>
      </c>
      <c r="L40" s="57">
        <v>0.1795</v>
      </c>
    </row>
    <row r="41">
      <c r="B41" s="57">
        <v>0.9</v>
      </c>
      <c r="C41" s="57">
        <v>0.1597</v>
      </c>
      <c r="D41" s="57">
        <v>0.1548</v>
      </c>
      <c r="E41" s="57">
        <v>0.1537</v>
      </c>
      <c r="F41" s="57">
        <v>0.1778</v>
      </c>
      <c r="G41" s="57">
        <v>0.1632</v>
      </c>
      <c r="H41" s="57">
        <v>0.2002</v>
      </c>
      <c r="I41" s="57">
        <v>0.206</v>
      </c>
      <c r="J41" s="57">
        <v>0.1584</v>
      </c>
      <c r="K41" s="57">
        <v>0.1743</v>
      </c>
      <c r="L41" s="57">
        <v>0.2001</v>
      </c>
    </row>
    <row r="42">
      <c r="B42" s="57">
        <v>1.0</v>
      </c>
      <c r="C42" s="57">
        <v>0.1564</v>
      </c>
      <c r="D42" s="57">
        <v>0.1585</v>
      </c>
      <c r="E42" s="57">
        <v>0.1542</v>
      </c>
      <c r="F42" s="57">
        <v>0.1672</v>
      </c>
      <c r="G42" s="57">
        <v>0.1714</v>
      </c>
      <c r="H42" s="57">
        <v>0.1598</v>
      </c>
      <c r="I42" s="57">
        <v>0.1688</v>
      </c>
      <c r="J42" s="57">
        <v>0.1556</v>
      </c>
      <c r="K42" s="57">
        <v>0.1949</v>
      </c>
      <c r="L42" s="57">
        <v>0.1771</v>
      </c>
    </row>
    <row r="44">
      <c r="A44" s="61" t="s">
        <v>778</v>
      </c>
      <c r="B44" s="57">
        <v>0.0</v>
      </c>
      <c r="C44" s="57">
        <v>0.1412</v>
      </c>
      <c r="D44" s="57">
        <v>0.146</v>
      </c>
      <c r="E44" s="57">
        <v>0.1401</v>
      </c>
      <c r="F44" s="57">
        <v>0.141</v>
      </c>
      <c r="G44" s="57">
        <v>0.1553</v>
      </c>
      <c r="H44" s="57">
        <v>0.1478</v>
      </c>
      <c r="I44" s="57">
        <v>0.1723</v>
      </c>
      <c r="J44" s="57">
        <v>0.1692</v>
      </c>
      <c r="K44" s="57">
        <v>0.1797</v>
      </c>
      <c r="L44" s="57">
        <v>0.1875</v>
      </c>
    </row>
    <row r="45">
      <c r="B45" s="57">
        <v>0.1</v>
      </c>
      <c r="C45" s="57">
        <v>0.1426</v>
      </c>
      <c r="D45" s="57">
        <v>0.137</v>
      </c>
      <c r="E45" s="57">
        <v>0.1361</v>
      </c>
      <c r="F45" s="57">
        <v>0.1444</v>
      </c>
      <c r="G45" s="57">
        <v>0.1458</v>
      </c>
      <c r="H45" s="57">
        <v>0.18</v>
      </c>
      <c r="I45" s="57">
        <v>0.1697</v>
      </c>
      <c r="J45" s="57">
        <v>0.1557</v>
      </c>
      <c r="K45" s="57">
        <v>0.1378</v>
      </c>
      <c r="L45" s="57">
        <v>0.1381</v>
      </c>
    </row>
    <row r="46">
      <c r="B46" s="57">
        <v>0.2</v>
      </c>
      <c r="C46" s="57">
        <v>0.1436</v>
      </c>
      <c r="D46" s="57">
        <v>0.137</v>
      </c>
      <c r="E46" s="57">
        <v>0.1365</v>
      </c>
      <c r="F46" s="57">
        <v>0.1454</v>
      </c>
      <c r="G46" s="57">
        <v>0.1444</v>
      </c>
      <c r="H46" s="57">
        <v>0.1635</v>
      </c>
      <c r="I46" s="57">
        <v>0.1684</v>
      </c>
      <c r="J46" s="57">
        <v>0.1526</v>
      </c>
      <c r="K46" s="57">
        <v>0.154</v>
      </c>
      <c r="L46" s="57">
        <v>0.169</v>
      </c>
    </row>
    <row r="47">
      <c r="B47" s="57">
        <v>0.3</v>
      </c>
      <c r="C47" s="57">
        <v>0.1409</v>
      </c>
      <c r="D47" s="57">
        <v>0.1377</v>
      </c>
      <c r="E47" s="57">
        <v>0.1364</v>
      </c>
      <c r="F47" s="57">
        <v>0.1598</v>
      </c>
      <c r="G47" s="57">
        <v>0.1391</v>
      </c>
      <c r="H47" s="57">
        <v>0.1835</v>
      </c>
      <c r="I47" s="57">
        <v>0.1525</v>
      </c>
      <c r="J47" s="57">
        <v>0.1802</v>
      </c>
      <c r="K47" s="57">
        <v>0.1489</v>
      </c>
      <c r="L47" s="57">
        <v>0.178</v>
      </c>
    </row>
    <row r="48">
      <c r="B48" s="57">
        <v>0.4</v>
      </c>
      <c r="C48" s="57">
        <v>0.1457</v>
      </c>
      <c r="D48" s="57">
        <v>0.1394</v>
      </c>
      <c r="E48" s="57">
        <v>0.1369</v>
      </c>
      <c r="F48" s="57">
        <v>0.1404</v>
      </c>
      <c r="G48" s="57">
        <v>0.1494</v>
      </c>
      <c r="H48" s="57">
        <v>0.1577</v>
      </c>
      <c r="I48" s="57">
        <v>0.1732</v>
      </c>
      <c r="J48" s="57">
        <v>0.1736</v>
      </c>
      <c r="K48" s="57">
        <v>0.1691</v>
      </c>
      <c r="L48" s="57">
        <v>0.1851</v>
      </c>
    </row>
    <row r="49">
      <c r="B49" s="57">
        <v>0.5</v>
      </c>
      <c r="C49" s="57">
        <v>0.1434</v>
      </c>
      <c r="D49" s="57">
        <v>0.1363</v>
      </c>
      <c r="E49" s="165">
        <v>0.1356</v>
      </c>
      <c r="F49" s="57">
        <v>0.1364</v>
      </c>
      <c r="G49" s="57">
        <v>0.1427</v>
      </c>
      <c r="H49" s="57">
        <v>0.1392</v>
      </c>
      <c r="I49" s="57">
        <v>0.1593</v>
      </c>
      <c r="J49" s="57">
        <v>0.1429</v>
      </c>
      <c r="K49" s="57">
        <v>0.1447</v>
      </c>
      <c r="L49" s="57">
        <v>0.1543</v>
      </c>
    </row>
    <row r="50">
      <c r="B50" s="57">
        <v>0.6</v>
      </c>
      <c r="C50" s="57">
        <v>0.1426</v>
      </c>
      <c r="D50" s="57">
        <v>0.1407</v>
      </c>
      <c r="E50" s="57">
        <v>0.1368</v>
      </c>
      <c r="F50" s="57">
        <v>0.1646</v>
      </c>
      <c r="G50" s="57">
        <v>0.1483</v>
      </c>
      <c r="H50" s="57">
        <v>0.1383</v>
      </c>
      <c r="I50" s="57">
        <v>0.1377</v>
      </c>
      <c r="J50" s="57">
        <v>0.1643</v>
      </c>
      <c r="K50" s="57">
        <v>0.1562</v>
      </c>
      <c r="L50" s="57">
        <v>0.1575</v>
      </c>
    </row>
    <row r="51">
      <c r="B51" s="57">
        <v>0.7</v>
      </c>
      <c r="C51" s="57">
        <v>0.1369</v>
      </c>
      <c r="D51" s="57">
        <v>0.1362</v>
      </c>
      <c r="E51" s="57">
        <v>0.1371</v>
      </c>
      <c r="F51" s="57">
        <v>0.152</v>
      </c>
      <c r="G51" s="57">
        <v>0.1482</v>
      </c>
      <c r="H51" s="57">
        <v>0.1526</v>
      </c>
      <c r="I51" s="57">
        <v>0.1768</v>
      </c>
      <c r="J51" s="57">
        <v>0.1546</v>
      </c>
      <c r="K51" s="57">
        <v>0.1623</v>
      </c>
      <c r="L51" s="57">
        <v>0.1861</v>
      </c>
    </row>
    <row r="52">
      <c r="B52" s="57">
        <v>0.8</v>
      </c>
      <c r="C52" s="57">
        <v>0.1387</v>
      </c>
      <c r="D52" s="57">
        <v>0.1408</v>
      </c>
      <c r="E52" s="57">
        <v>0.1361</v>
      </c>
      <c r="F52" s="57">
        <v>0.1375</v>
      </c>
      <c r="G52" s="57">
        <v>0.1646</v>
      </c>
      <c r="H52" s="57">
        <v>0.1836</v>
      </c>
      <c r="I52" s="57">
        <v>0.1832</v>
      </c>
      <c r="J52" s="57">
        <v>0.1747</v>
      </c>
      <c r="K52" s="57">
        <v>0.139</v>
      </c>
      <c r="L52" s="57">
        <v>0.1591</v>
      </c>
    </row>
    <row r="53">
      <c r="B53" s="57">
        <v>0.9</v>
      </c>
      <c r="C53" s="57">
        <v>0.1416</v>
      </c>
      <c r="D53" s="57">
        <v>0.1372</v>
      </c>
      <c r="E53" s="57">
        <v>0.1362</v>
      </c>
      <c r="F53" s="57">
        <v>0.1576</v>
      </c>
      <c r="G53" s="57">
        <v>0.1447</v>
      </c>
      <c r="H53" s="57">
        <v>0.1774</v>
      </c>
      <c r="I53" s="57">
        <v>0.1826</v>
      </c>
      <c r="J53" s="57">
        <v>0.1404</v>
      </c>
      <c r="K53" s="57">
        <v>0.1545</v>
      </c>
      <c r="L53" s="57">
        <v>0.1773</v>
      </c>
    </row>
    <row r="54">
      <c r="B54" s="57">
        <v>1.0</v>
      </c>
      <c r="C54" s="57">
        <v>0.1387</v>
      </c>
      <c r="D54" s="57">
        <v>0.1405</v>
      </c>
      <c r="E54" s="57">
        <v>0.1367</v>
      </c>
      <c r="F54" s="57">
        <v>0.1482</v>
      </c>
      <c r="G54" s="57">
        <v>0.1519</v>
      </c>
      <c r="H54" s="57">
        <v>0.1417</v>
      </c>
      <c r="I54" s="57">
        <v>0.1496</v>
      </c>
      <c r="J54" s="57">
        <v>0.1379</v>
      </c>
      <c r="K54" s="57">
        <v>0.1728</v>
      </c>
      <c r="L54" s="57">
        <v>0.1569</v>
      </c>
    </row>
    <row r="56">
      <c r="A56" s="61" t="s">
        <v>779</v>
      </c>
      <c r="B56" s="57">
        <v>0.0</v>
      </c>
      <c r="C56" s="57">
        <v>0.1199</v>
      </c>
      <c r="D56" s="57">
        <v>0.124</v>
      </c>
      <c r="E56" s="57">
        <v>0.119</v>
      </c>
      <c r="F56" s="57">
        <v>0.1197</v>
      </c>
      <c r="G56" s="57">
        <v>0.1318</v>
      </c>
      <c r="H56" s="57">
        <v>0.1255</v>
      </c>
      <c r="I56" s="57">
        <v>0.1463</v>
      </c>
      <c r="J56" s="57">
        <v>0.1436</v>
      </c>
      <c r="K56" s="57">
        <v>0.1525</v>
      </c>
      <c r="L56" s="57">
        <v>0.1592</v>
      </c>
    </row>
    <row r="57">
      <c r="B57" s="57">
        <v>0.1</v>
      </c>
      <c r="C57" s="57">
        <v>0.1211</v>
      </c>
      <c r="D57" s="57">
        <v>0.1163</v>
      </c>
      <c r="E57" s="57">
        <v>0.1156</v>
      </c>
      <c r="F57" s="57">
        <v>0.1226</v>
      </c>
      <c r="G57" s="57">
        <v>0.1238</v>
      </c>
      <c r="H57" s="57">
        <v>0.1528</v>
      </c>
      <c r="I57" s="57">
        <v>0.144</v>
      </c>
      <c r="J57" s="57">
        <v>0.1322</v>
      </c>
      <c r="K57" s="57">
        <v>0.117</v>
      </c>
      <c r="L57" s="57">
        <v>0.1172</v>
      </c>
    </row>
    <row r="58">
      <c r="B58" s="57">
        <v>0.2</v>
      </c>
      <c r="C58" s="57">
        <v>0.1219</v>
      </c>
      <c r="D58" s="57">
        <v>0.1163</v>
      </c>
      <c r="E58" s="57">
        <v>0.1159</v>
      </c>
      <c r="F58" s="57">
        <v>0.1234</v>
      </c>
      <c r="G58" s="57">
        <v>0.1226</v>
      </c>
      <c r="H58" s="57">
        <v>0.1388</v>
      </c>
      <c r="I58" s="57">
        <v>0.143</v>
      </c>
      <c r="J58" s="57">
        <v>0.1295</v>
      </c>
      <c r="K58" s="57">
        <v>0.1308</v>
      </c>
      <c r="L58" s="57">
        <v>0.1435</v>
      </c>
    </row>
    <row r="59">
      <c r="B59" s="57">
        <v>0.3</v>
      </c>
      <c r="C59" s="57">
        <v>0.1196</v>
      </c>
      <c r="D59" s="57">
        <v>0.1169</v>
      </c>
      <c r="E59" s="57">
        <v>0.1158</v>
      </c>
      <c r="F59" s="57">
        <v>0.1357</v>
      </c>
      <c r="G59" s="57">
        <v>0.1181</v>
      </c>
      <c r="H59" s="57">
        <v>0.1558</v>
      </c>
      <c r="I59" s="57">
        <v>0.1294</v>
      </c>
      <c r="J59" s="57">
        <v>0.153</v>
      </c>
      <c r="K59" s="57">
        <v>0.1264</v>
      </c>
      <c r="L59" s="57">
        <v>0.1511</v>
      </c>
    </row>
    <row r="60">
      <c r="B60" s="57">
        <v>0.4</v>
      </c>
      <c r="C60" s="57">
        <v>0.1237</v>
      </c>
      <c r="D60" s="57">
        <v>0.1184</v>
      </c>
      <c r="E60" s="57">
        <v>0.1162</v>
      </c>
      <c r="F60" s="166">
        <v>0.1152</v>
      </c>
      <c r="G60" s="57">
        <v>0.1269</v>
      </c>
      <c r="H60" s="57">
        <v>0.1339</v>
      </c>
      <c r="I60" s="57">
        <v>0.147</v>
      </c>
      <c r="J60" s="57">
        <v>0.1473</v>
      </c>
      <c r="K60" s="57">
        <v>0.1436</v>
      </c>
      <c r="L60" s="57">
        <v>0.1572</v>
      </c>
    </row>
    <row r="61">
      <c r="B61" s="57">
        <v>0.5</v>
      </c>
      <c r="C61" s="57">
        <v>0.1218</v>
      </c>
      <c r="D61" s="57">
        <v>0.1157</v>
      </c>
      <c r="E61" s="164">
        <v>0.1192</v>
      </c>
      <c r="F61" s="57">
        <v>0.1158</v>
      </c>
      <c r="G61" s="57">
        <v>0.1212</v>
      </c>
      <c r="H61" s="57">
        <v>0.1182</v>
      </c>
      <c r="I61" s="57">
        <v>0.1352</v>
      </c>
      <c r="J61" s="57">
        <v>0.1213</v>
      </c>
      <c r="K61" s="57">
        <v>0.1228</v>
      </c>
      <c r="L61" s="57">
        <v>0.131</v>
      </c>
    </row>
    <row r="62">
      <c r="B62" s="57">
        <v>0.6</v>
      </c>
      <c r="C62" s="57">
        <v>0.1211</v>
      </c>
      <c r="D62" s="57">
        <v>0.1194</v>
      </c>
      <c r="E62" s="57">
        <v>0.1161</v>
      </c>
      <c r="F62" s="57">
        <v>0.1398</v>
      </c>
      <c r="G62" s="57">
        <v>0.1259</v>
      </c>
      <c r="H62" s="57">
        <v>0.1174</v>
      </c>
      <c r="I62" s="57">
        <v>0.1169</v>
      </c>
      <c r="J62" s="57">
        <v>0.1395</v>
      </c>
      <c r="K62" s="57">
        <v>0.1327</v>
      </c>
      <c r="L62" s="57">
        <v>0.1337</v>
      </c>
    </row>
    <row r="63">
      <c r="B63" s="57">
        <v>0.7</v>
      </c>
      <c r="C63" s="57">
        <v>0.1162</v>
      </c>
      <c r="D63" s="57">
        <v>0.1157</v>
      </c>
      <c r="E63" s="57">
        <v>0.1164</v>
      </c>
      <c r="F63" s="57">
        <v>0.129</v>
      </c>
      <c r="G63" s="57">
        <v>0.1258</v>
      </c>
      <c r="H63" s="57">
        <v>0.1295</v>
      </c>
      <c r="I63" s="57">
        <v>0.1501</v>
      </c>
      <c r="J63" s="57">
        <v>0.1313</v>
      </c>
      <c r="K63" s="57">
        <v>0.1378</v>
      </c>
      <c r="L63" s="57">
        <v>0.158</v>
      </c>
    </row>
    <row r="64">
      <c r="B64" s="57">
        <v>0.8</v>
      </c>
      <c r="C64" s="57">
        <v>0.1177</v>
      </c>
      <c r="D64" s="57">
        <v>0.1195</v>
      </c>
      <c r="E64" s="57">
        <v>0.1156</v>
      </c>
      <c r="F64" s="57">
        <v>0.1167</v>
      </c>
      <c r="G64" s="57">
        <v>0.1398</v>
      </c>
      <c r="H64" s="57">
        <v>0.1559</v>
      </c>
      <c r="I64" s="57">
        <v>0.1555</v>
      </c>
      <c r="J64" s="57">
        <v>0.1483</v>
      </c>
      <c r="K64" s="57">
        <v>0.118</v>
      </c>
      <c r="L64" s="57">
        <v>0.135</v>
      </c>
    </row>
    <row r="65">
      <c r="B65" s="57">
        <v>0.9</v>
      </c>
      <c r="C65" s="57">
        <v>0.1202</v>
      </c>
      <c r="D65" s="57">
        <v>0.1165</v>
      </c>
      <c r="E65" s="57">
        <v>0.1157</v>
      </c>
      <c r="F65" s="57">
        <v>0.1338</v>
      </c>
      <c r="G65" s="57">
        <v>0.1228</v>
      </c>
      <c r="H65" s="57">
        <v>0.1507</v>
      </c>
      <c r="I65" s="57">
        <v>0.155</v>
      </c>
      <c r="J65" s="57">
        <v>0.1192</v>
      </c>
      <c r="K65" s="57">
        <v>0.1312</v>
      </c>
      <c r="L65" s="57">
        <v>0.1506</v>
      </c>
    </row>
    <row r="66">
      <c r="B66" s="57">
        <v>1.0</v>
      </c>
      <c r="C66" s="57">
        <v>0.1177</v>
      </c>
      <c r="D66" s="57">
        <v>0.1193</v>
      </c>
      <c r="E66" s="57">
        <v>0.1161</v>
      </c>
      <c r="F66" s="57">
        <v>0.1258</v>
      </c>
      <c r="G66" s="57">
        <v>0.1289</v>
      </c>
      <c r="H66" s="57">
        <v>0.1203</v>
      </c>
      <c r="I66" s="57">
        <v>0.127</v>
      </c>
      <c r="J66" s="57">
        <v>0.1171</v>
      </c>
      <c r="K66" s="57">
        <v>0.1467</v>
      </c>
      <c r="L66" s="57">
        <v>0.1332</v>
      </c>
    </row>
    <row r="68">
      <c r="A68" s="61" t="s">
        <v>780</v>
      </c>
      <c r="B68" s="57">
        <v>0.0</v>
      </c>
      <c r="C68" s="57">
        <v>0.1086</v>
      </c>
      <c r="D68" s="57">
        <v>0.1123</v>
      </c>
      <c r="E68" s="57">
        <v>0.1078</v>
      </c>
      <c r="F68" s="57">
        <v>0.1084</v>
      </c>
      <c r="G68" s="57">
        <v>0.1194</v>
      </c>
      <c r="H68" s="57">
        <v>0.1137</v>
      </c>
      <c r="I68" s="57">
        <v>0.1325</v>
      </c>
      <c r="J68" s="57">
        <v>0.1301</v>
      </c>
      <c r="K68" s="57">
        <v>0.1382</v>
      </c>
      <c r="L68" s="57">
        <v>0.1442</v>
      </c>
    </row>
    <row r="69">
      <c r="B69" s="57">
        <v>0.1</v>
      </c>
      <c r="C69" s="57">
        <v>0.1097</v>
      </c>
      <c r="D69" s="57">
        <v>0.1054</v>
      </c>
      <c r="E69" s="57">
        <v>0.1047</v>
      </c>
      <c r="F69" s="57">
        <v>0.1111</v>
      </c>
      <c r="G69" s="57">
        <v>0.1122</v>
      </c>
      <c r="H69" s="57">
        <v>0.1384</v>
      </c>
      <c r="I69" s="57">
        <v>0.1305</v>
      </c>
      <c r="J69" s="57">
        <v>0.1197</v>
      </c>
      <c r="K69" s="57">
        <v>0.106</v>
      </c>
      <c r="L69" s="57">
        <v>0.1062</v>
      </c>
    </row>
    <row r="70">
      <c r="B70" s="57">
        <v>0.2</v>
      </c>
      <c r="C70" s="57">
        <v>0.1105</v>
      </c>
      <c r="D70" s="57">
        <v>0.1054</v>
      </c>
      <c r="E70" s="57">
        <v>0.105</v>
      </c>
      <c r="F70" s="57">
        <v>0.1118</v>
      </c>
      <c r="G70" s="57">
        <v>0.1111</v>
      </c>
      <c r="H70" s="57">
        <v>0.1258</v>
      </c>
      <c r="I70" s="57">
        <v>0.1295</v>
      </c>
      <c r="J70" s="57">
        <v>0.1173</v>
      </c>
      <c r="K70" s="57">
        <v>0.1185</v>
      </c>
      <c r="L70" s="57">
        <v>0.13</v>
      </c>
    </row>
    <row r="71">
      <c r="B71" s="57">
        <v>0.3</v>
      </c>
      <c r="C71" s="57">
        <v>0.1084</v>
      </c>
      <c r="D71" s="57">
        <v>0.1059</v>
      </c>
      <c r="E71" s="166">
        <v>0.1043</v>
      </c>
      <c r="F71" s="57">
        <v>0.123</v>
      </c>
      <c r="G71" s="57">
        <v>0.107</v>
      </c>
      <c r="H71" s="57">
        <v>0.1411</v>
      </c>
      <c r="I71" s="57">
        <v>0.1173</v>
      </c>
      <c r="J71" s="57">
        <v>0.1386</v>
      </c>
      <c r="K71" s="57">
        <v>0.1145</v>
      </c>
      <c r="L71" s="57">
        <v>0.1369</v>
      </c>
    </row>
    <row r="72">
      <c r="B72" s="57">
        <v>0.4</v>
      </c>
      <c r="C72" s="57">
        <v>0.1121</v>
      </c>
      <c r="D72" s="57">
        <v>0.1073</v>
      </c>
      <c r="E72" s="57">
        <v>0.1053</v>
      </c>
      <c r="F72" s="57">
        <v>0.108</v>
      </c>
      <c r="G72" s="57">
        <v>0.115</v>
      </c>
      <c r="H72" s="57">
        <v>0.1213</v>
      </c>
      <c r="I72" s="57">
        <v>0.1332</v>
      </c>
      <c r="J72" s="57">
        <v>0.1335</v>
      </c>
      <c r="K72" s="57">
        <v>0.1301</v>
      </c>
      <c r="L72" s="57">
        <v>0.1424</v>
      </c>
    </row>
    <row r="73">
      <c r="B73" s="57">
        <v>0.5</v>
      </c>
      <c r="C73" s="57">
        <v>0.1103</v>
      </c>
      <c r="D73" s="57">
        <v>0.1049</v>
      </c>
      <c r="E73" s="164">
        <v>0.1049</v>
      </c>
      <c r="F73" s="57">
        <v>0.1049</v>
      </c>
      <c r="G73" s="57">
        <v>0.1098</v>
      </c>
      <c r="H73" s="57">
        <v>0.1071</v>
      </c>
      <c r="I73" s="57">
        <v>0.1225</v>
      </c>
      <c r="J73" s="57">
        <v>0.1099</v>
      </c>
      <c r="K73" s="57">
        <v>0.1113</v>
      </c>
      <c r="L73" s="57">
        <v>0.1187</v>
      </c>
    </row>
    <row r="74">
      <c r="B74" s="57">
        <v>0.6</v>
      </c>
      <c r="C74" s="57">
        <v>0.1097</v>
      </c>
      <c r="D74" s="57">
        <v>0.1082</v>
      </c>
      <c r="E74" s="57">
        <v>0.1052</v>
      </c>
      <c r="F74" s="57">
        <v>0.1266</v>
      </c>
      <c r="G74" s="57">
        <v>0.1141</v>
      </c>
      <c r="H74" s="57">
        <v>0.1064</v>
      </c>
      <c r="I74" s="57">
        <v>0.1059</v>
      </c>
      <c r="J74" s="57">
        <v>0.1264</v>
      </c>
      <c r="K74" s="57">
        <v>0.1202</v>
      </c>
      <c r="L74" s="57">
        <v>0.1212</v>
      </c>
    </row>
    <row r="75">
      <c r="B75" s="57">
        <v>0.7</v>
      </c>
      <c r="C75" s="57">
        <v>0.1053</v>
      </c>
      <c r="D75" s="57">
        <v>0.1048</v>
      </c>
      <c r="E75" s="57">
        <v>0.1055</v>
      </c>
      <c r="F75" s="57">
        <v>0.1169</v>
      </c>
      <c r="G75" s="57">
        <v>0.114</v>
      </c>
      <c r="H75" s="57">
        <v>0.1173</v>
      </c>
      <c r="I75" s="57">
        <v>0.136</v>
      </c>
      <c r="J75" s="57">
        <v>0.1189</v>
      </c>
      <c r="K75" s="57">
        <v>0.1248</v>
      </c>
      <c r="L75" s="57">
        <v>0.1432</v>
      </c>
    </row>
    <row r="76">
      <c r="B76" s="57">
        <v>0.8</v>
      </c>
      <c r="C76" s="57">
        <v>0.1067</v>
      </c>
      <c r="D76" s="57">
        <v>0.1083</v>
      </c>
      <c r="E76" s="57">
        <v>0.1047</v>
      </c>
      <c r="F76" s="57">
        <v>0.1058</v>
      </c>
      <c r="G76" s="57">
        <v>0.1266</v>
      </c>
      <c r="H76" s="57">
        <v>0.1412</v>
      </c>
      <c r="I76" s="57">
        <v>0.1409</v>
      </c>
      <c r="J76" s="57">
        <v>0.1344</v>
      </c>
      <c r="K76" s="57">
        <v>0.107</v>
      </c>
      <c r="L76" s="57">
        <v>0.1224</v>
      </c>
    </row>
    <row r="77">
      <c r="B77" s="57">
        <v>0.9</v>
      </c>
      <c r="C77" s="57">
        <v>0.1089</v>
      </c>
      <c r="D77" s="57">
        <v>0.1055</v>
      </c>
      <c r="E77" s="57">
        <v>0.1048</v>
      </c>
      <c r="F77" s="57">
        <v>0.1212</v>
      </c>
      <c r="G77" s="57">
        <v>0.1113</v>
      </c>
      <c r="H77" s="57">
        <v>0.1365</v>
      </c>
      <c r="I77" s="57">
        <v>0.1405</v>
      </c>
      <c r="J77" s="57">
        <v>0.108</v>
      </c>
      <c r="K77" s="57">
        <v>0.1188</v>
      </c>
      <c r="L77" s="57">
        <v>0.1364</v>
      </c>
    </row>
    <row r="78">
      <c r="B78" s="57">
        <v>1.0</v>
      </c>
      <c r="C78" s="57">
        <v>0.1067</v>
      </c>
      <c r="D78" s="57">
        <v>0.1081</v>
      </c>
      <c r="E78" s="57">
        <v>0.1052</v>
      </c>
      <c r="F78" s="57">
        <v>0.114</v>
      </c>
      <c r="G78" s="57">
        <v>0.1168</v>
      </c>
      <c r="H78" s="57">
        <v>0.109</v>
      </c>
      <c r="I78" s="57">
        <v>0.1151</v>
      </c>
      <c r="J78" s="57">
        <v>0.1061</v>
      </c>
      <c r="K78" s="57">
        <v>0.1329</v>
      </c>
      <c r="L78" s="57">
        <v>0.1207</v>
      </c>
    </row>
    <row r="80">
      <c r="A80" s="61" t="s">
        <v>781</v>
      </c>
      <c r="B80" s="57">
        <v>0.0</v>
      </c>
      <c r="C80" s="57">
        <v>0.0943</v>
      </c>
      <c r="D80" s="57">
        <v>0.0976</v>
      </c>
      <c r="E80" s="57">
        <v>0.0936</v>
      </c>
      <c r="F80" s="57">
        <v>0.0942</v>
      </c>
      <c r="G80" s="57">
        <v>0.1037</v>
      </c>
      <c r="H80" s="57">
        <v>0.0987</v>
      </c>
      <c r="I80" s="57">
        <v>0.1151</v>
      </c>
      <c r="J80" s="57">
        <v>0.113</v>
      </c>
      <c r="K80" s="57">
        <v>0.12</v>
      </c>
      <c r="L80" s="57">
        <v>0.1252</v>
      </c>
    </row>
    <row r="81">
      <c r="B81" s="57">
        <v>0.1</v>
      </c>
      <c r="C81" s="57">
        <v>0.0953</v>
      </c>
      <c r="D81" s="57">
        <v>0.0915</v>
      </c>
      <c r="E81" s="57">
        <v>0.0909</v>
      </c>
      <c r="F81" s="57">
        <v>0.0965</v>
      </c>
      <c r="G81" s="57">
        <v>0.0974</v>
      </c>
      <c r="H81" s="57">
        <v>0.1202</v>
      </c>
      <c r="I81" s="57">
        <v>0.1134</v>
      </c>
      <c r="J81" s="57">
        <v>0.104</v>
      </c>
      <c r="K81" s="57">
        <v>0.092</v>
      </c>
      <c r="L81" s="57">
        <v>0.0922</v>
      </c>
    </row>
    <row r="82">
      <c r="B82" s="57">
        <v>0.2</v>
      </c>
      <c r="C82" s="57">
        <v>0.0959</v>
      </c>
      <c r="D82" s="57">
        <v>0.0915</v>
      </c>
      <c r="E82" s="57">
        <v>0.0912</v>
      </c>
      <c r="F82" s="57">
        <v>0.0971</v>
      </c>
      <c r="G82" s="57">
        <v>0.0965</v>
      </c>
      <c r="H82" s="57">
        <v>0.1093</v>
      </c>
      <c r="I82" s="57">
        <v>0.1125</v>
      </c>
      <c r="J82" s="57">
        <v>0.1019</v>
      </c>
      <c r="K82" s="57">
        <v>0.1029</v>
      </c>
      <c r="L82" s="57">
        <v>0.1129</v>
      </c>
    </row>
    <row r="83">
      <c r="B83" s="57">
        <v>0.3</v>
      </c>
      <c r="C83" s="57">
        <v>0.0941</v>
      </c>
      <c r="D83" s="57">
        <v>0.092</v>
      </c>
      <c r="E83" s="57">
        <v>0.0911</v>
      </c>
      <c r="F83" s="57">
        <v>0.1068</v>
      </c>
      <c r="G83" s="57">
        <v>0.093</v>
      </c>
      <c r="H83" s="57">
        <v>0.1226</v>
      </c>
      <c r="I83" s="57">
        <v>0.1019</v>
      </c>
      <c r="J83" s="57">
        <v>0.1204</v>
      </c>
      <c r="K83" s="57">
        <v>0.0995</v>
      </c>
      <c r="L83" s="57">
        <v>0.1189</v>
      </c>
    </row>
    <row r="84">
      <c r="B84" s="57">
        <v>0.4</v>
      </c>
      <c r="C84" s="57">
        <v>0.0974</v>
      </c>
      <c r="D84" s="57">
        <v>0.0932</v>
      </c>
      <c r="E84" s="57">
        <v>0.0915</v>
      </c>
      <c r="F84" s="57">
        <v>0.0938</v>
      </c>
      <c r="G84" s="57">
        <v>0.0998</v>
      </c>
      <c r="H84" s="57">
        <v>0.1054</v>
      </c>
      <c r="I84" s="57">
        <v>0.1157</v>
      </c>
      <c r="J84" s="57">
        <v>0.116</v>
      </c>
      <c r="K84" s="57">
        <v>0.113</v>
      </c>
      <c r="L84" s="57">
        <v>0.1237</v>
      </c>
    </row>
    <row r="85">
      <c r="B85" s="57">
        <v>0.5</v>
      </c>
      <c r="C85" s="57">
        <v>0.0958</v>
      </c>
      <c r="D85" s="166">
        <v>0.0906</v>
      </c>
      <c r="E85" s="164">
        <v>0.0911</v>
      </c>
      <c r="F85" s="57">
        <v>0.0911</v>
      </c>
      <c r="G85" s="57">
        <v>0.0954</v>
      </c>
      <c r="H85" s="57">
        <v>0.093</v>
      </c>
      <c r="I85" s="57">
        <v>0.1064</v>
      </c>
      <c r="J85" s="57">
        <v>0.0955</v>
      </c>
      <c r="K85" s="57">
        <v>0.0967</v>
      </c>
      <c r="L85" s="57">
        <v>0.1031</v>
      </c>
    </row>
    <row r="86">
      <c r="B86" s="57">
        <v>0.6</v>
      </c>
      <c r="C86" s="57">
        <v>0.0953</v>
      </c>
      <c r="D86" s="57">
        <v>0.094</v>
      </c>
      <c r="E86" s="57">
        <v>0.0914</v>
      </c>
      <c r="F86" s="57">
        <v>0.11</v>
      </c>
      <c r="G86" s="57">
        <v>0.0991</v>
      </c>
      <c r="H86" s="57">
        <v>0.0924</v>
      </c>
      <c r="I86" s="57">
        <v>0.092</v>
      </c>
      <c r="J86" s="57">
        <v>0.1098</v>
      </c>
      <c r="K86" s="57">
        <v>0.1044</v>
      </c>
      <c r="L86" s="57">
        <v>0.1052</v>
      </c>
    </row>
    <row r="87">
      <c r="B87" s="57">
        <v>0.7</v>
      </c>
      <c r="C87" s="57">
        <v>0.0915</v>
      </c>
      <c r="D87" s="57">
        <v>0.091</v>
      </c>
      <c r="E87" s="57">
        <v>0.0916</v>
      </c>
      <c r="F87" s="57">
        <v>0.1015</v>
      </c>
      <c r="G87" s="57">
        <v>0.099</v>
      </c>
      <c r="H87" s="57">
        <v>0.1019</v>
      </c>
      <c r="I87" s="57">
        <v>0.1181</v>
      </c>
      <c r="J87" s="57">
        <v>0.1033</v>
      </c>
      <c r="K87" s="57">
        <v>0.1084</v>
      </c>
      <c r="L87" s="57">
        <v>0.1243</v>
      </c>
    </row>
    <row r="88">
      <c r="B88" s="57">
        <v>0.8</v>
      </c>
      <c r="C88" s="57">
        <v>0.0926</v>
      </c>
      <c r="D88" s="57">
        <v>0.0941</v>
      </c>
      <c r="E88" s="57">
        <v>0.0909</v>
      </c>
      <c r="F88" s="57">
        <v>0.0919</v>
      </c>
      <c r="G88" s="57">
        <v>0.11</v>
      </c>
      <c r="H88" s="57">
        <v>0.1226</v>
      </c>
      <c r="I88" s="57">
        <v>0.1224</v>
      </c>
      <c r="J88" s="57">
        <v>0.1167</v>
      </c>
      <c r="K88" s="57">
        <v>0.0929</v>
      </c>
      <c r="L88" s="57">
        <v>0.1063</v>
      </c>
    </row>
    <row r="89">
      <c r="B89" s="57">
        <v>0.9</v>
      </c>
      <c r="C89" s="57">
        <v>0.0946</v>
      </c>
      <c r="D89" s="57">
        <v>0.0917</v>
      </c>
      <c r="E89" s="57">
        <v>0.091</v>
      </c>
      <c r="F89" s="57">
        <v>0.1053</v>
      </c>
      <c r="G89" s="57">
        <v>0.0967</v>
      </c>
      <c r="H89" s="57">
        <v>0.1185</v>
      </c>
      <c r="I89" s="57">
        <v>0.122</v>
      </c>
      <c r="J89" s="57">
        <v>0.0938</v>
      </c>
      <c r="K89" s="57">
        <v>0.1032</v>
      </c>
      <c r="L89" s="57">
        <v>0.1185</v>
      </c>
    </row>
    <row r="90">
      <c r="B90" s="57">
        <v>1.0</v>
      </c>
      <c r="C90" s="57">
        <v>0.0926</v>
      </c>
      <c r="D90" s="57">
        <v>0.0939</v>
      </c>
      <c r="E90" s="57">
        <v>0.0913</v>
      </c>
      <c r="F90" s="57">
        <v>0.099</v>
      </c>
      <c r="G90" s="57">
        <v>0.1015</v>
      </c>
      <c r="H90" s="57">
        <v>0.0946</v>
      </c>
      <c r="I90" s="57">
        <v>0.1</v>
      </c>
      <c r="J90" s="57">
        <v>0.0921</v>
      </c>
      <c r="K90" s="57">
        <v>0.1154</v>
      </c>
      <c r="L90" s="57">
        <v>0.1048</v>
      </c>
    </row>
    <row r="92">
      <c r="A92" s="61" t="s">
        <v>782</v>
      </c>
      <c r="B92" s="57">
        <v>0.0</v>
      </c>
      <c r="C92" s="57">
        <v>0.0849</v>
      </c>
      <c r="D92" s="57">
        <v>0.0878</v>
      </c>
      <c r="E92" s="57">
        <v>0.0842</v>
      </c>
      <c r="F92" s="57">
        <v>0.0848</v>
      </c>
      <c r="G92" s="57">
        <v>0.0933</v>
      </c>
      <c r="H92" s="57">
        <v>0.0888</v>
      </c>
      <c r="I92" s="57">
        <v>0.1036</v>
      </c>
      <c r="J92" s="57">
        <v>0.1017</v>
      </c>
      <c r="K92" s="57">
        <v>0.108</v>
      </c>
    </row>
    <row r="93">
      <c r="B93" s="57">
        <v>0.1</v>
      </c>
      <c r="C93" s="57">
        <v>0.0857</v>
      </c>
      <c r="D93" s="57">
        <v>0.0824</v>
      </c>
      <c r="E93" s="57">
        <v>0.0818</v>
      </c>
      <c r="F93" s="57">
        <v>0.0868</v>
      </c>
      <c r="G93" s="57">
        <v>0.0877</v>
      </c>
      <c r="H93" s="57">
        <v>0.1082</v>
      </c>
      <c r="I93" s="57">
        <v>0.102</v>
      </c>
      <c r="J93" s="57">
        <v>0.0936</v>
      </c>
      <c r="K93" s="57">
        <v>0.0828</v>
      </c>
    </row>
    <row r="94">
      <c r="B94" s="57">
        <v>0.2</v>
      </c>
      <c r="C94" s="57">
        <v>0.0863</v>
      </c>
      <c r="D94" s="57">
        <v>0.0824</v>
      </c>
      <c r="E94" s="57">
        <v>0.0821</v>
      </c>
      <c r="F94" s="57">
        <v>0.0874</v>
      </c>
      <c r="G94" s="57">
        <v>0.0868</v>
      </c>
      <c r="H94" s="57">
        <v>0.0983</v>
      </c>
      <c r="I94" s="57">
        <v>0.1012</v>
      </c>
      <c r="J94" s="57">
        <v>0.0917</v>
      </c>
      <c r="K94" s="57">
        <v>0.0926</v>
      </c>
    </row>
    <row r="95">
      <c r="B95" s="57">
        <v>0.3</v>
      </c>
      <c r="C95" s="57">
        <v>0.0847</v>
      </c>
      <c r="D95" s="57">
        <v>0.0828</v>
      </c>
      <c r="E95" s="57">
        <v>0.082</v>
      </c>
      <c r="F95" s="57">
        <v>0.0961</v>
      </c>
      <c r="G95" s="57">
        <v>0.0836</v>
      </c>
      <c r="H95" s="57">
        <v>0.1103</v>
      </c>
      <c r="I95" s="57">
        <v>0.0916</v>
      </c>
      <c r="J95" s="57">
        <v>0.1083</v>
      </c>
      <c r="K95" s="57">
        <v>0.0895</v>
      </c>
    </row>
    <row r="96">
      <c r="B96" s="57">
        <v>0.4</v>
      </c>
      <c r="C96" s="57">
        <v>0.0876</v>
      </c>
      <c r="D96" s="57">
        <v>0.0838</v>
      </c>
      <c r="E96" s="57">
        <v>0.0823</v>
      </c>
      <c r="F96" s="57">
        <v>0.0844</v>
      </c>
      <c r="G96" s="57">
        <v>0.0898</v>
      </c>
      <c r="H96" s="57">
        <v>0.0948</v>
      </c>
      <c r="I96" s="57">
        <v>0.1041</v>
      </c>
      <c r="J96" s="57">
        <v>0.1043</v>
      </c>
      <c r="K96" s="57">
        <v>0.1016</v>
      </c>
    </row>
    <row r="97">
      <c r="B97" s="57">
        <v>0.5</v>
      </c>
      <c r="C97" s="57">
        <v>0.0862</v>
      </c>
      <c r="D97" s="57">
        <v>0.0819</v>
      </c>
      <c r="E97" s="164">
        <v>0.0857</v>
      </c>
      <c r="F97" s="57">
        <v>0.082</v>
      </c>
      <c r="G97" s="57">
        <v>0.0858</v>
      </c>
      <c r="H97" s="57">
        <v>0.0837</v>
      </c>
      <c r="I97" s="57">
        <v>0.0957</v>
      </c>
      <c r="J97" s="57">
        <v>0.0859</v>
      </c>
      <c r="K97" s="57">
        <v>0.087</v>
      </c>
    </row>
    <row r="98">
      <c r="B98" s="57">
        <v>0.6</v>
      </c>
      <c r="C98" s="166">
        <v>0.0815</v>
      </c>
      <c r="D98" s="57">
        <v>0.0846</v>
      </c>
      <c r="E98" s="57">
        <v>0.0822</v>
      </c>
      <c r="F98" s="57">
        <v>0.099</v>
      </c>
      <c r="G98" s="57">
        <v>0.0891</v>
      </c>
      <c r="H98" s="57">
        <v>0.0831</v>
      </c>
      <c r="I98" s="57">
        <v>0.0828</v>
      </c>
      <c r="J98" s="57">
        <v>0.0988</v>
      </c>
      <c r="K98" s="57">
        <v>0.0939</v>
      </c>
    </row>
    <row r="99">
      <c r="B99" s="57">
        <v>0.7</v>
      </c>
      <c r="C99" s="57">
        <v>0.0823</v>
      </c>
      <c r="D99" s="57">
        <v>0.0819</v>
      </c>
      <c r="E99" s="57">
        <v>0.0824</v>
      </c>
      <c r="F99" s="57">
        <v>0.0914</v>
      </c>
      <c r="G99" s="57">
        <v>0.0891</v>
      </c>
      <c r="H99" s="57">
        <v>0.0917</v>
      </c>
      <c r="I99" s="57">
        <v>0.1063</v>
      </c>
      <c r="J99" s="57">
        <v>0.0929</v>
      </c>
      <c r="K99" s="57">
        <v>0.0976</v>
      </c>
    </row>
    <row r="100">
      <c r="B100" s="57">
        <v>0.8</v>
      </c>
      <c r="C100" s="57">
        <v>0.0833</v>
      </c>
      <c r="D100" s="57">
        <v>0.0846</v>
      </c>
      <c r="E100" s="57">
        <v>0.0818</v>
      </c>
      <c r="F100" s="57">
        <v>0.0826</v>
      </c>
      <c r="G100" s="57">
        <v>0.099</v>
      </c>
      <c r="H100" s="57">
        <v>0.1104</v>
      </c>
      <c r="I100" s="57">
        <v>0.1101</v>
      </c>
      <c r="J100" s="57">
        <v>0.105</v>
      </c>
      <c r="K100" s="57">
        <v>0.0836</v>
      </c>
    </row>
    <row r="101">
      <c r="B101" s="57">
        <v>0.9</v>
      </c>
      <c r="C101" s="57">
        <v>0.0851</v>
      </c>
      <c r="D101" s="57">
        <v>0.0825</v>
      </c>
      <c r="E101" s="57">
        <v>0.0819</v>
      </c>
      <c r="F101" s="57">
        <v>0.0947</v>
      </c>
      <c r="G101" s="57">
        <v>0.087</v>
      </c>
      <c r="H101" s="57">
        <v>0.1067</v>
      </c>
      <c r="I101" s="57">
        <v>0.1098</v>
      </c>
      <c r="J101" s="57">
        <v>0.0844</v>
      </c>
      <c r="K101" s="57">
        <v>0.0929</v>
      </c>
    </row>
    <row r="102">
      <c r="B102" s="57">
        <v>1.0</v>
      </c>
      <c r="C102" s="57">
        <v>0.0833</v>
      </c>
      <c r="D102" s="57">
        <v>0.0845</v>
      </c>
      <c r="E102" s="57">
        <v>0.0822</v>
      </c>
      <c r="F102" s="57">
        <v>0.0891</v>
      </c>
      <c r="G102" s="57">
        <v>0.0913</v>
      </c>
      <c r="H102" s="57">
        <v>0.0852</v>
      </c>
      <c r="I102" s="57">
        <v>0.09</v>
      </c>
      <c r="J102" s="57">
        <v>0.0829</v>
      </c>
      <c r="K102" s="57">
        <v>0.1039</v>
      </c>
    </row>
    <row r="104">
      <c r="A104" s="61" t="s">
        <v>783</v>
      </c>
      <c r="B104" s="57">
        <v>0.0</v>
      </c>
      <c r="C104" s="57">
        <v>0.0823</v>
      </c>
      <c r="D104" s="57">
        <v>0.0851</v>
      </c>
      <c r="E104" s="57">
        <v>0.0816</v>
      </c>
      <c r="F104" s="57">
        <v>0.0821</v>
      </c>
      <c r="G104" s="57">
        <v>0.0905</v>
      </c>
      <c r="H104" s="57">
        <v>0.0861</v>
      </c>
      <c r="I104" s="57">
        <v>0.1004</v>
      </c>
      <c r="J104" s="57">
        <v>0.0986</v>
      </c>
      <c r="K104" s="57">
        <v>0.1047</v>
      </c>
      <c r="L104" s="57">
        <v>0.1092</v>
      </c>
    </row>
    <row r="105">
      <c r="B105" s="57">
        <v>0.1</v>
      </c>
      <c r="C105" s="57">
        <v>0.0831</v>
      </c>
      <c r="D105" s="57">
        <v>0.0798</v>
      </c>
      <c r="E105" s="57">
        <v>0.0793</v>
      </c>
      <c r="F105" s="57">
        <v>0.0841</v>
      </c>
      <c r="G105" s="57">
        <v>0.085</v>
      </c>
      <c r="H105" s="57">
        <v>0.1049</v>
      </c>
      <c r="I105" s="57">
        <v>0.0989</v>
      </c>
      <c r="J105" s="57">
        <v>0.0907</v>
      </c>
      <c r="K105" s="57">
        <v>0.0803</v>
      </c>
      <c r="L105" s="57">
        <v>0.0804</v>
      </c>
    </row>
    <row r="106">
      <c r="B106" s="57">
        <v>0.2</v>
      </c>
      <c r="C106" s="57">
        <v>0.0837</v>
      </c>
      <c r="D106" s="57">
        <v>0.0798</v>
      </c>
      <c r="E106" s="57">
        <v>0.0795</v>
      </c>
      <c r="F106" s="57">
        <v>0.0847</v>
      </c>
      <c r="G106" s="57">
        <v>0.0841</v>
      </c>
      <c r="H106" s="57">
        <v>0.0953</v>
      </c>
      <c r="I106" s="57">
        <v>0.0981</v>
      </c>
      <c r="J106" s="57">
        <v>0.0889</v>
      </c>
      <c r="K106" s="57">
        <v>0.0897</v>
      </c>
      <c r="L106" s="57">
        <v>0.0985</v>
      </c>
    </row>
    <row r="107">
      <c r="B107" s="57">
        <v>0.3</v>
      </c>
      <c r="C107" s="57">
        <v>0.0821</v>
      </c>
      <c r="D107" s="57">
        <v>0.0802</v>
      </c>
      <c r="E107" s="57">
        <v>0.0795</v>
      </c>
      <c r="F107" s="57">
        <v>0.0931</v>
      </c>
      <c r="G107" s="57">
        <v>0.0811</v>
      </c>
      <c r="H107" s="57">
        <v>0.1069</v>
      </c>
      <c r="I107" s="57">
        <v>0.0888</v>
      </c>
      <c r="J107" s="57">
        <v>0.105</v>
      </c>
      <c r="K107" s="57">
        <v>0.0867</v>
      </c>
      <c r="L107" s="57">
        <v>0.1037</v>
      </c>
    </row>
    <row r="108">
      <c r="B108" s="57">
        <v>0.4</v>
      </c>
      <c r="C108" s="57">
        <v>0.0849</v>
      </c>
      <c r="D108" s="57">
        <v>0.0812</v>
      </c>
      <c r="E108" s="57">
        <v>0.0798</v>
      </c>
      <c r="F108" s="57">
        <v>0.0818</v>
      </c>
      <c r="G108" s="57">
        <v>0.0871</v>
      </c>
      <c r="H108" s="57">
        <v>0.0919</v>
      </c>
      <c r="I108" s="57">
        <v>0.1009</v>
      </c>
      <c r="J108" s="57">
        <v>0.1011</v>
      </c>
      <c r="K108" s="57">
        <v>0.0985</v>
      </c>
      <c r="L108" s="57">
        <v>0.1079</v>
      </c>
    </row>
    <row r="109">
      <c r="B109" s="57">
        <v>0.5</v>
      </c>
      <c r="C109" s="57">
        <v>0.0836</v>
      </c>
      <c r="D109" s="57">
        <v>0.0794</v>
      </c>
      <c r="E109" s="165">
        <v>0.079</v>
      </c>
      <c r="F109" s="57">
        <v>0.0795</v>
      </c>
      <c r="G109" s="57">
        <v>0.0832</v>
      </c>
      <c r="H109" s="57">
        <v>0.0811</v>
      </c>
      <c r="I109" s="57">
        <v>0.0928</v>
      </c>
      <c r="J109" s="57">
        <v>0.0833</v>
      </c>
      <c r="K109" s="57">
        <v>0.0843</v>
      </c>
      <c r="L109" s="57">
        <v>0.0899</v>
      </c>
    </row>
    <row r="110">
      <c r="B110" s="57">
        <v>0.6</v>
      </c>
      <c r="C110" s="57">
        <v>0.0831</v>
      </c>
      <c r="D110" s="57">
        <v>0.082</v>
      </c>
      <c r="E110" s="57">
        <v>0.0797</v>
      </c>
      <c r="F110" s="57">
        <v>0.0959</v>
      </c>
      <c r="G110" s="57">
        <v>0.0864</v>
      </c>
      <c r="H110" s="57">
        <v>0.0806</v>
      </c>
      <c r="I110" s="57">
        <v>0.0802</v>
      </c>
      <c r="J110" s="57">
        <v>0.0957</v>
      </c>
      <c r="K110" s="57">
        <v>0.091</v>
      </c>
      <c r="L110" s="57">
        <v>0.0918</v>
      </c>
    </row>
    <row r="111">
      <c r="B111" s="57">
        <v>0.7</v>
      </c>
      <c r="C111" s="57">
        <v>0.0798</v>
      </c>
      <c r="D111" s="57">
        <v>0.0794</v>
      </c>
      <c r="E111" s="57">
        <v>0.0799</v>
      </c>
      <c r="F111" s="57">
        <v>0.0885</v>
      </c>
      <c r="G111" s="57">
        <v>0.0863</v>
      </c>
      <c r="H111" s="57">
        <v>0.0889</v>
      </c>
      <c r="I111" s="57">
        <v>0.103</v>
      </c>
      <c r="J111" s="57">
        <v>0.0901</v>
      </c>
      <c r="K111" s="57">
        <v>0.0945</v>
      </c>
      <c r="L111" s="57">
        <v>0.1084</v>
      </c>
    </row>
    <row r="112">
      <c r="B112" s="57">
        <v>0.8</v>
      </c>
      <c r="C112" s="57">
        <v>0.0808</v>
      </c>
      <c r="D112" s="57">
        <v>0.082</v>
      </c>
      <c r="E112" s="57">
        <v>0.0793</v>
      </c>
      <c r="F112" s="57">
        <v>0.0801</v>
      </c>
      <c r="G112" s="57">
        <v>0.0959</v>
      </c>
      <c r="H112" s="57">
        <v>0.107</v>
      </c>
      <c r="I112" s="57">
        <v>0.1067</v>
      </c>
      <c r="J112" s="57">
        <v>0.1018</v>
      </c>
      <c r="K112" s="57">
        <v>0.081</v>
      </c>
      <c r="L112" s="57">
        <v>0.0927</v>
      </c>
    </row>
    <row r="113">
      <c r="B113" s="57">
        <v>0.9</v>
      </c>
      <c r="C113" s="57">
        <v>0.0825</v>
      </c>
      <c r="D113" s="57">
        <v>0.0799</v>
      </c>
      <c r="E113" s="57">
        <v>0.0794</v>
      </c>
      <c r="F113" s="57">
        <v>0.0918</v>
      </c>
      <c r="G113" s="57">
        <v>0.0843</v>
      </c>
      <c r="H113" s="57">
        <v>0.1034</v>
      </c>
      <c r="I113" s="57">
        <v>0.1064</v>
      </c>
      <c r="J113" s="57">
        <v>0.0818</v>
      </c>
      <c r="K113" s="57">
        <v>0.09</v>
      </c>
      <c r="L113" s="57">
        <v>0.1033</v>
      </c>
    </row>
    <row r="114">
      <c r="B114" s="57">
        <v>1.0</v>
      </c>
      <c r="C114" s="57">
        <v>0.0808</v>
      </c>
      <c r="D114" s="57">
        <v>0.0819</v>
      </c>
      <c r="E114" s="57">
        <v>0.0796</v>
      </c>
      <c r="F114" s="57">
        <v>0.0863</v>
      </c>
      <c r="G114" s="57">
        <v>0.0885</v>
      </c>
      <c r="H114" s="57">
        <v>0.0825</v>
      </c>
      <c r="I114" s="57">
        <v>0.0872</v>
      </c>
      <c r="J114" s="57">
        <v>0.0803</v>
      </c>
      <c r="K114" s="57">
        <v>0.1007</v>
      </c>
      <c r="L114" s="57">
        <v>0.0914</v>
      </c>
    </row>
    <row r="116">
      <c r="A116" s="61" t="s">
        <v>784</v>
      </c>
      <c r="B116" s="57">
        <v>0.0</v>
      </c>
      <c r="C116" s="57">
        <v>0.0733</v>
      </c>
      <c r="D116" s="57">
        <v>0.0758</v>
      </c>
      <c r="E116" s="57">
        <v>0.0727</v>
      </c>
      <c r="F116" s="57">
        <v>0.0732</v>
      </c>
      <c r="G116" s="57">
        <v>0.0806</v>
      </c>
      <c r="H116" s="57">
        <v>0.0767</v>
      </c>
      <c r="I116" s="57">
        <v>0.0895</v>
      </c>
      <c r="J116" s="57">
        <v>0.0878</v>
      </c>
      <c r="K116" s="57">
        <v>0.0933</v>
      </c>
      <c r="L116" s="57">
        <v>0.0973</v>
      </c>
    </row>
    <row r="117">
      <c r="B117" s="57">
        <v>0.1</v>
      </c>
      <c r="C117" s="57">
        <v>0.0741</v>
      </c>
      <c r="D117" s="57">
        <v>0.0711</v>
      </c>
      <c r="E117" s="57">
        <v>0.0707</v>
      </c>
      <c r="F117" s="57">
        <v>0.075</v>
      </c>
      <c r="G117" s="57">
        <v>0.0757</v>
      </c>
      <c r="H117" s="57">
        <v>0.0934</v>
      </c>
      <c r="I117" s="57">
        <v>0.0881</v>
      </c>
      <c r="J117" s="57">
        <v>0.0808</v>
      </c>
      <c r="K117" s="57">
        <v>0.0715</v>
      </c>
      <c r="L117" s="57">
        <v>0.0717</v>
      </c>
    </row>
    <row r="118">
      <c r="B118" s="57">
        <v>0.2</v>
      </c>
      <c r="C118" s="57">
        <v>0.0746</v>
      </c>
      <c r="D118" s="57">
        <v>0.0711</v>
      </c>
      <c r="E118" s="57">
        <v>0.0709</v>
      </c>
      <c r="F118" s="57">
        <v>0.0755</v>
      </c>
      <c r="G118" s="57">
        <v>0.075</v>
      </c>
      <c r="H118" s="57">
        <v>0.0849</v>
      </c>
      <c r="I118" s="57">
        <v>0.0874</v>
      </c>
      <c r="J118" s="57">
        <v>0.0792</v>
      </c>
      <c r="K118" s="57">
        <v>0.08</v>
      </c>
      <c r="L118" s="57">
        <v>0.0877</v>
      </c>
    </row>
    <row r="119">
      <c r="B119" s="57">
        <v>0.3</v>
      </c>
      <c r="C119" s="57">
        <v>0.0732</v>
      </c>
      <c r="D119" s="57">
        <v>0.0715</v>
      </c>
      <c r="E119" s="57">
        <v>0.0708</v>
      </c>
      <c r="F119" s="57">
        <v>0.083</v>
      </c>
      <c r="G119" s="57">
        <v>0.0722</v>
      </c>
      <c r="H119" s="57">
        <v>0.0953</v>
      </c>
      <c r="I119" s="57">
        <v>0.0792</v>
      </c>
      <c r="J119" s="57">
        <v>0.0935</v>
      </c>
      <c r="K119" s="57">
        <v>0.0773</v>
      </c>
      <c r="L119" s="57">
        <v>0.0924</v>
      </c>
    </row>
    <row r="120">
      <c r="B120" s="57">
        <v>0.4</v>
      </c>
      <c r="C120" s="57">
        <v>0.0757</v>
      </c>
      <c r="D120" s="57">
        <v>0.0724</v>
      </c>
      <c r="E120" s="57">
        <v>0.0711</v>
      </c>
      <c r="F120" s="57">
        <v>0.0729</v>
      </c>
      <c r="G120" s="57">
        <v>0.0776</v>
      </c>
      <c r="H120" s="57">
        <v>0.0819</v>
      </c>
      <c r="I120" s="57">
        <v>0.0899</v>
      </c>
      <c r="J120" s="57">
        <v>0.0901</v>
      </c>
      <c r="K120" s="57">
        <v>0.0878</v>
      </c>
      <c r="L120" s="57">
        <v>0.0961</v>
      </c>
    </row>
    <row r="121">
      <c r="B121" s="57">
        <v>0.5</v>
      </c>
      <c r="C121" s="57">
        <v>0.0745</v>
      </c>
      <c r="D121" s="166">
        <v>0.0704</v>
      </c>
      <c r="E121" s="164">
        <v>0.0708</v>
      </c>
      <c r="F121" s="57">
        <v>0.0708</v>
      </c>
      <c r="G121" s="57">
        <v>0.0741</v>
      </c>
      <c r="H121" s="57">
        <v>0.0723</v>
      </c>
      <c r="I121" s="57">
        <v>0.0827</v>
      </c>
      <c r="J121" s="57">
        <v>0.0742</v>
      </c>
      <c r="K121" s="57">
        <v>0.0751</v>
      </c>
      <c r="L121" s="57">
        <v>0.0801</v>
      </c>
    </row>
    <row r="122">
      <c r="B122" s="57">
        <v>0.6</v>
      </c>
      <c r="C122" s="57">
        <v>0.0741</v>
      </c>
      <c r="D122" s="57">
        <v>0.0731</v>
      </c>
      <c r="E122" s="57">
        <v>0.071</v>
      </c>
      <c r="F122" s="57">
        <v>0.0855</v>
      </c>
      <c r="G122" s="57">
        <v>0.077</v>
      </c>
      <c r="H122" s="57">
        <v>0.0718</v>
      </c>
      <c r="I122" s="57">
        <v>0.0715</v>
      </c>
      <c r="J122" s="57">
        <v>0.0853</v>
      </c>
      <c r="K122" s="57">
        <v>0.0811</v>
      </c>
      <c r="L122" s="57">
        <v>0.0818</v>
      </c>
    </row>
    <row r="123">
      <c r="B123" s="57">
        <v>0.7</v>
      </c>
      <c r="C123" s="57">
        <v>0.0711</v>
      </c>
      <c r="D123" s="57">
        <v>0.0707</v>
      </c>
      <c r="E123" s="57">
        <v>0.0712</v>
      </c>
      <c r="F123" s="57">
        <v>0.0789</v>
      </c>
      <c r="G123" s="57">
        <v>0.0769</v>
      </c>
      <c r="H123" s="57">
        <v>0.0792</v>
      </c>
      <c r="I123" s="57">
        <v>0.0918</v>
      </c>
      <c r="J123" s="57">
        <v>0.0803</v>
      </c>
      <c r="K123" s="57">
        <v>0.0843</v>
      </c>
      <c r="L123" s="57">
        <v>0.0966</v>
      </c>
    </row>
    <row r="124">
      <c r="B124" s="57">
        <v>0.8</v>
      </c>
      <c r="C124" s="57">
        <v>0.072</v>
      </c>
      <c r="D124" s="57">
        <v>0.0731</v>
      </c>
      <c r="E124" s="57">
        <v>0.0707</v>
      </c>
      <c r="F124" s="57">
        <v>0.0714</v>
      </c>
      <c r="G124" s="57">
        <v>0.0855</v>
      </c>
      <c r="H124" s="57">
        <v>0.0953</v>
      </c>
      <c r="I124" s="57">
        <v>0.0951</v>
      </c>
      <c r="J124" s="57">
        <v>0.0907</v>
      </c>
      <c r="K124" s="57">
        <v>0.0722</v>
      </c>
      <c r="L124" s="57">
        <v>0.0826</v>
      </c>
    </row>
    <row r="125">
      <c r="B125" s="57">
        <v>0.9</v>
      </c>
      <c r="C125" s="57">
        <v>0.0735</v>
      </c>
      <c r="D125" s="57">
        <v>0.0712</v>
      </c>
      <c r="E125" s="57">
        <v>0.0707</v>
      </c>
      <c r="F125" s="57">
        <v>0.0818</v>
      </c>
      <c r="G125" s="57">
        <v>0.0751</v>
      </c>
      <c r="H125" s="57">
        <v>0.0921</v>
      </c>
      <c r="I125" s="57">
        <v>0.0948</v>
      </c>
      <c r="J125" s="57">
        <v>0.0729</v>
      </c>
      <c r="K125" s="57">
        <v>0.0802</v>
      </c>
      <c r="L125" s="57">
        <v>0.0921</v>
      </c>
    </row>
    <row r="126">
      <c r="B126" s="57">
        <v>1.0</v>
      </c>
      <c r="C126" s="57">
        <v>0.072</v>
      </c>
      <c r="D126" s="57">
        <v>0.073</v>
      </c>
      <c r="E126" s="57">
        <v>0.071</v>
      </c>
      <c r="F126" s="57">
        <v>0.0769</v>
      </c>
      <c r="G126" s="57">
        <v>0.0789</v>
      </c>
      <c r="H126" s="57">
        <v>0.0736</v>
      </c>
      <c r="I126" s="57">
        <v>0.0777</v>
      </c>
      <c r="J126" s="57">
        <v>0.0716</v>
      </c>
      <c r="K126" s="57">
        <v>0.0897</v>
      </c>
      <c r="L126" s="57">
        <v>0.0815</v>
      </c>
    </row>
    <row r="128">
      <c r="A128" s="61" t="s">
        <v>785</v>
      </c>
      <c r="B128" s="57">
        <v>0.0</v>
      </c>
      <c r="C128" s="57">
        <v>0.0709</v>
      </c>
      <c r="D128" s="57">
        <v>0.0733</v>
      </c>
      <c r="E128" s="57">
        <v>0.0704</v>
      </c>
      <c r="F128" s="57">
        <v>0.0708</v>
      </c>
      <c r="G128" s="57">
        <v>0.078</v>
      </c>
      <c r="H128" s="57">
        <v>0.0742</v>
      </c>
      <c r="I128" s="57">
        <v>0.0865</v>
      </c>
      <c r="J128" s="57">
        <v>0.085</v>
      </c>
      <c r="K128" s="57">
        <v>0.0902</v>
      </c>
      <c r="L128" s="57">
        <v>0.0941</v>
      </c>
    </row>
    <row r="129">
      <c r="B129" s="57">
        <v>0.1</v>
      </c>
      <c r="C129" s="57">
        <v>0.0716</v>
      </c>
      <c r="D129" s="57">
        <v>0.0688</v>
      </c>
      <c r="E129" s="57">
        <v>0.0684</v>
      </c>
      <c r="F129" s="57">
        <v>0.0725</v>
      </c>
      <c r="G129" s="57">
        <v>0.0732</v>
      </c>
      <c r="H129" s="57">
        <v>0.0904</v>
      </c>
      <c r="I129" s="57">
        <v>0.0852</v>
      </c>
      <c r="J129" s="57">
        <v>0.0782</v>
      </c>
      <c r="K129" s="57">
        <v>0.0692</v>
      </c>
      <c r="L129" s="57">
        <v>0.0693</v>
      </c>
    </row>
    <row r="130">
      <c r="B130" s="57">
        <v>0.2</v>
      </c>
      <c r="C130" s="57">
        <v>0.0721</v>
      </c>
      <c r="D130" s="57">
        <v>0.0688</v>
      </c>
      <c r="E130" s="57">
        <v>0.0685</v>
      </c>
      <c r="F130" s="57">
        <v>0.073</v>
      </c>
      <c r="G130" s="57">
        <v>0.0725</v>
      </c>
      <c r="H130" s="57">
        <v>0.0821</v>
      </c>
      <c r="I130" s="57">
        <v>0.0846</v>
      </c>
      <c r="J130" s="57">
        <v>0.0766</v>
      </c>
      <c r="K130" s="57">
        <v>0.0773</v>
      </c>
      <c r="L130" s="57">
        <v>0.0849</v>
      </c>
    </row>
    <row r="131">
      <c r="B131" s="57">
        <v>0.3</v>
      </c>
      <c r="C131" s="57">
        <v>0.0707</v>
      </c>
      <c r="D131" s="57">
        <v>0.0691</v>
      </c>
      <c r="E131" s="57">
        <v>0.0685</v>
      </c>
      <c r="F131" s="57">
        <v>0.0803</v>
      </c>
      <c r="G131" s="57">
        <v>0.0699</v>
      </c>
      <c r="H131" s="57">
        <v>0.0921</v>
      </c>
      <c r="I131" s="57">
        <v>0.0766</v>
      </c>
      <c r="J131" s="57">
        <v>0.0905</v>
      </c>
      <c r="K131" s="57">
        <v>0.0747</v>
      </c>
      <c r="L131" s="57">
        <v>0.0894</v>
      </c>
    </row>
    <row r="132">
      <c r="B132" s="57">
        <v>0.4</v>
      </c>
      <c r="C132" s="57">
        <v>0.0732</v>
      </c>
      <c r="D132" s="57">
        <v>0.07</v>
      </c>
      <c r="E132" s="57">
        <v>0.0687</v>
      </c>
      <c r="F132" s="57">
        <v>0.0705</v>
      </c>
      <c r="G132" s="57">
        <v>0.075</v>
      </c>
      <c r="H132" s="57">
        <v>0.0792</v>
      </c>
      <c r="I132" s="57">
        <v>0.087</v>
      </c>
      <c r="J132" s="57">
        <v>0.0871</v>
      </c>
      <c r="K132" s="57">
        <v>0.0849</v>
      </c>
      <c r="L132" s="57">
        <v>0.093</v>
      </c>
    </row>
    <row r="133">
      <c r="B133" s="57">
        <v>0.5</v>
      </c>
      <c r="C133" s="57">
        <v>0.072</v>
      </c>
      <c r="D133" s="57">
        <v>0.0684</v>
      </c>
      <c r="E133" s="164">
        <v>0.0685</v>
      </c>
      <c r="F133" s="166">
        <v>0.0681</v>
      </c>
      <c r="G133" s="57">
        <v>0.0717</v>
      </c>
      <c r="H133" s="57">
        <v>0.0699</v>
      </c>
      <c r="I133" s="57">
        <v>0.08</v>
      </c>
      <c r="J133" s="57">
        <v>0.0718</v>
      </c>
      <c r="K133" s="57">
        <v>0.0726</v>
      </c>
      <c r="L133" s="57">
        <v>0.0775</v>
      </c>
    </row>
    <row r="134">
      <c r="B134" s="57">
        <v>0.6</v>
      </c>
      <c r="C134" s="57">
        <v>0.0716</v>
      </c>
      <c r="D134" s="57">
        <v>0.0706</v>
      </c>
      <c r="E134" s="57">
        <v>0.0687</v>
      </c>
      <c r="F134" s="57">
        <v>0.0827</v>
      </c>
      <c r="G134" s="57">
        <v>0.0745</v>
      </c>
      <c r="H134" s="57">
        <v>0.0694</v>
      </c>
      <c r="I134" s="57">
        <v>0.0691</v>
      </c>
      <c r="J134" s="57">
        <v>0.0825</v>
      </c>
      <c r="K134" s="57">
        <v>0.0785</v>
      </c>
      <c r="L134" s="57">
        <v>0.0791</v>
      </c>
    </row>
    <row r="135">
      <c r="B135" s="57">
        <v>0.7</v>
      </c>
      <c r="C135" s="57">
        <v>0.0687</v>
      </c>
      <c r="D135" s="57">
        <v>0.0684</v>
      </c>
      <c r="E135" s="57">
        <v>0.0688</v>
      </c>
      <c r="F135" s="57">
        <v>0.0763</v>
      </c>
      <c r="G135" s="57">
        <v>0.0744</v>
      </c>
      <c r="H135" s="57">
        <v>0.0766</v>
      </c>
      <c r="I135" s="57">
        <v>0.0888</v>
      </c>
      <c r="J135" s="57">
        <v>0.0776</v>
      </c>
      <c r="K135" s="57">
        <v>0.0815</v>
      </c>
      <c r="L135" s="57">
        <v>0.0934</v>
      </c>
    </row>
    <row r="136">
      <c r="B136" s="57">
        <v>0.8</v>
      </c>
      <c r="C136" s="57">
        <v>0.0696</v>
      </c>
      <c r="D136" s="57">
        <v>0.0707</v>
      </c>
      <c r="E136" s="57">
        <v>0.0684</v>
      </c>
      <c r="F136" s="57">
        <v>0.069</v>
      </c>
      <c r="G136" s="57">
        <v>0.0827</v>
      </c>
      <c r="H136" s="57">
        <v>0.0922</v>
      </c>
      <c r="I136" s="57">
        <v>0.092</v>
      </c>
      <c r="J136" s="57">
        <v>0.0877</v>
      </c>
      <c r="K136" s="57">
        <v>0.0698</v>
      </c>
      <c r="L136" s="57">
        <v>0.0799</v>
      </c>
    </row>
    <row r="137">
      <c r="B137" s="57">
        <v>0.9</v>
      </c>
      <c r="C137" s="57">
        <v>0.0711</v>
      </c>
      <c r="D137" s="57">
        <v>0.0689</v>
      </c>
      <c r="E137" s="57">
        <v>0.0684</v>
      </c>
      <c r="F137" s="57">
        <v>0.0791</v>
      </c>
      <c r="G137" s="57">
        <v>0.0726</v>
      </c>
      <c r="H137" s="57">
        <v>0.0891</v>
      </c>
      <c r="I137" s="57">
        <v>0.0917</v>
      </c>
      <c r="J137" s="57">
        <v>0.0705</v>
      </c>
      <c r="K137" s="57">
        <v>0.0776</v>
      </c>
      <c r="L137" s="57">
        <v>0.0891</v>
      </c>
    </row>
    <row r="138">
      <c r="B138" s="57">
        <v>1.0</v>
      </c>
      <c r="C138" s="57">
        <v>0.0696</v>
      </c>
      <c r="D138" s="57">
        <v>0.0705</v>
      </c>
      <c r="E138" s="57">
        <v>0.0686</v>
      </c>
      <c r="F138" s="57">
        <v>0.0744</v>
      </c>
      <c r="G138" s="57">
        <v>0.0763</v>
      </c>
      <c r="H138" s="57">
        <v>0.0711</v>
      </c>
      <c r="I138" s="57">
        <v>0.0751</v>
      </c>
      <c r="J138" s="57">
        <v>0.0692</v>
      </c>
      <c r="K138" s="57">
        <v>0.0868</v>
      </c>
      <c r="L138" s="57">
        <v>0.0788</v>
      </c>
    </row>
    <row r="140">
      <c r="A140" s="61" t="s">
        <v>786</v>
      </c>
      <c r="B140" s="57">
        <v>0.0</v>
      </c>
      <c r="C140" s="57">
        <v>0.0675</v>
      </c>
      <c r="D140" s="57">
        <v>0.0698</v>
      </c>
      <c r="E140" s="57">
        <v>0.067</v>
      </c>
      <c r="F140" s="57">
        <v>0.0674</v>
      </c>
      <c r="G140" s="57">
        <v>0.0742</v>
      </c>
      <c r="H140" s="57">
        <v>0.0706</v>
      </c>
      <c r="I140" s="57">
        <v>0.0823</v>
      </c>
      <c r="J140" s="57">
        <v>0.0809</v>
      </c>
      <c r="K140" s="57">
        <v>0.0859</v>
      </c>
      <c r="L140" s="57">
        <v>0.0896</v>
      </c>
    </row>
    <row r="141">
      <c r="B141" s="57">
        <v>0.1</v>
      </c>
      <c r="C141" s="57">
        <v>0.0682</v>
      </c>
      <c r="D141" s="57">
        <v>0.0655</v>
      </c>
      <c r="E141" s="57">
        <v>0.0651</v>
      </c>
      <c r="F141" s="57">
        <v>0.069</v>
      </c>
      <c r="G141" s="57">
        <v>0.0697</v>
      </c>
      <c r="H141" s="57">
        <v>0.086</v>
      </c>
      <c r="I141" s="57">
        <v>0.0811</v>
      </c>
      <c r="J141" s="57">
        <v>0.0744</v>
      </c>
      <c r="K141" s="57">
        <v>0.0658</v>
      </c>
      <c r="L141" s="57">
        <v>0.066</v>
      </c>
    </row>
    <row r="142">
      <c r="B142" s="57">
        <v>0.2</v>
      </c>
      <c r="C142" s="57">
        <v>0.0686</v>
      </c>
      <c r="D142" s="57">
        <v>0.0655</v>
      </c>
      <c r="E142" s="57">
        <v>0.0652</v>
      </c>
      <c r="F142" s="57">
        <v>0.0695</v>
      </c>
      <c r="G142" s="57">
        <v>0.069</v>
      </c>
      <c r="H142" s="57">
        <v>0.0782</v>
      </c>
      <c r="I142" s="57">
        <v>0.0805</v>
      </c>
      <c r="J142" s="57">
        <v>0.0729</v>
      </c>
      <c r="K142" s="57">
        <v>0.0736</v>
      </c>
      <c r="L142" s="57">
        <v>0.0808</v>
      </c>
    </row>
    <row r="143">
      <c r="B143" s="57">
        <v>0.3</v>
      </c>
      <c r="C143" s="57">
        <v>0.0673</v>
      </c>
      <c r="D143" s="57">
        <v>0.0658</v>
      </c>
      <c r="E143" s="57">
        <v>0.0652</v>
      </c>
      <c r="F143" s="57">
        <v>0.0764</v>
      </c>
      <c r="G143" s="57">
        <v>0.0665</v>
      </c>
      <c r="H143" s="57">
        <v>0.0877</v>
      </c>
      <c r="I143" s="57">
        <v>0.0729</v>
      </c>
      <c r="J143" s="57">
        <v>0.0861</v>
      </c>
      <c r="K143" s="57">
        <v>0.0711</v>
      </c>
      <c r="L143" s="57">
        <v>0.0851</v>
      </c>
    </row>
    <row r="144">
      <c r="B144" s="57">
        <v>0.4</v>
      </c>
      <c r="C144" s="57">
        <v>0.0697</v>
      </c>
      <c r="D144" s="57">
        <v>0.0666</v>
      </c>
      <c r="E144" s="166">
        <v>0.0648</v>
      </c>
      <c r="F144" s="57">
        <v>0.0671</v>
      </c>
      <c r="G144" s="57">
        <v>0.0714</v>
      </c>
      <c r="H144" s="57">
        <v>0.0754</v>
      </c>
      <c r="I144" s="57">
        <v>0.0828</v>
      </c>
      <c r="J144" s="57">
        <v>0.0829</v>
      </c>
      <c r="K144" s="57">
        <v>0.0808</v>
      </c>
      <c r="L144" s="57">
        <v>0.0885</v>
      </c>
    </row>
    <row r="145">
      <c r="B145" s="57">
        <v>0.5</v>
      </c>
      <c r="C145" s="57">
        <v>0.0685</v>
      </c>
      <c r="D145" s="57">
        <v>0.0651</v>
      </c>
      <c r="E145" s="164">
        <v>0.0654</v>
      </c>
      <c r="F145" s="57">
        <v>0.0652</v>
      </c>
      <c r="G145" s="57">
        <v>0.0682</v>
      </c>
      <c r="H145" s="57">
        <v>0.0665</v>
      </c>
      <c r="I145" s="57">
        <v>0.0761</v>
      </c>
      <c r="J145" s="57">
        <v>0.0683</v>
      </c>
      <c r="K145" s="57">
        <v>0.0691</v>
      </c>
      <c r="L145" s="57">
        <v>0.0737</v>
      </c>
    </row>
    <row r="146">
      <c r="B146" s="57">
        <v>0.6</v>
      </c>
      <c r="C146" s="57">
        <v>0.0682</v>
      </c>
      <c r="D146" s="57">
        <v>0.0672</v>
      </c>
      <c r="E146" s="57">
        <v>0.0654</v>
      </c>
      <c r="F146" s="57">
        <v>0.0787</v>
      </c>
      <c r="G146" s="57">
        <v>0.0709</v>
      </c>
      <c r="H146" s="57">
        <v>0.0661</v>
      </c>
      <c r="I146" s="57">
        <v>0.0658</v>
      </c>
      <c r="J146" s="57">
        <v>0.0785</v>
      </c>
      <c r="K146" s="57">
        <v>0.0747</v>
      </c>
      <c r="L146" s="57">
        <v>0.0753</v>
      </c>
    </row>
    <row r="147">
      <c r="B147" s="57">
        <v>0.7</v>
      </c>
      <c r="C147" s="57">
        <v>0.0654</v>
      </c>
      <c r="D147" s="57">
        <v>0.0651</v>
      </c>
      <c r="E147" s="57">
        <v>0.0655</v>
      </c>
      <c r="F147" s="57">
        <v>0.0726</v>
      </c>
      <c r="G147" s="57">
        <v>0.0708</v>
      </c>
      <c r="H147" s="57">
        <v>0.0729</v>
      </c>
      <c r="I147" s="57">
        <v>0.0845</v>
      </c>
      <c r="J147" s="57">
        <v>0.0739</v>
      </c>
      <c r="K147" s="57">
        <v>0.0776</v>
      </c>
      <c r="L147" s="57">
        <v>0.0889</v>
      </c>
    </row>
    <row r="148">
      <c r="B148" s="57">
        <v>0.8</v>
      </c>
      <c r="C148" s="57">
        <v>0.0663</v>
      </c>
      <c r="D148" s="57">
        <v>0.0673</v>
      </c>
      <c r="E148" s="57">
        <v>0.0651</v>
      </c>
      <c r="F148" s="57">
        <v>0.0657</v>
      </c>
      <c r="G148" s="57">
        <v>0.0787</v>
      </c>
      <c r="H148" s="57">
        <v>0.0877</v>
      </c>
      <c r="I148" s="57">
        <v>0.0875</v>
      </c>
      <c r="J148" s="57">
        <v>0.0835</v>
      </c>
      <c r="K148" s="57">
        <v>0.0664</v>
      </c>
      <c r="L148" s="57">
        <v>0.076</v>
      </c>
    </row>
    <row r="149">
      <c r="B149" s="57">
        <v>0.9</v>
      </c>
      <c r="C149" s="57">
        <v>0.0677</v>
      </c>
      <c r="D149" s="57">
        <v>0.0656</v>
      </c>
      <c r="E149" s="57">
        <v>0.0651</v>
      </c>
      <c r="F149" s="57">
        <v>0.0753</v>
      </c>
      <c r="G149" s="57">
        <v>0.0691</v>
      </c>
      <c r="H149" s="57">
        <v>0.0848</v>
      </c>
      <c r="I149" s="57">
        <v>0.0873</v>
      </c>
      <c r="J149" s="57">
        <v>0.0671</v>
      </c>
      <c r="K149" s="57">
        <v>0.0738</v>
      </c>
      <c r="L149" s="57">
        <v>0.0848</v>
      </c>
    </row>
    <row r="150">
      <c r="B150" s="57">
        <v>1.0</v>
      </c>
      <c r="C150" s="57">
        <v>0.0663</v>
      </c>
      <c r="D150" s="57">
        <v>0.0671</v>
      </c>
      <c r="E150" s="57">
        <v>0.0653</v>
      </c>
      <c r="F150" s="57">
        <v>0.0708</v>
      </c>
      <c r="G150" s="57">
        <v>0.0726</v>
      </c>
      <c r="H150" s="57">
        <v>0.0677</v>
      </c>
      <c r="I150" s="57">
        <v>0.0715</v>
      </c>
      <c r="J150" s="57">
        <v>0.0659</v>
      </c>
      <c r="K150" s="57">
        <v>0.0826</v>
      </c>
      <c r="L150" s="57">
        <v>0.075</v>
      </c>
    </row>
  </sheetData>
  <mergeCells count="1">
    <mergeCell ref="B2:B1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61" t="s">
        <v>787</v>
      </c>
    </row>
    <row r="2">
      <c r="A2" s="59" t="s">
        <v>788</v>
      </c>
      <c r="B2" s="167" t="s">
        <v>789</v>
      </c>
      <c r="C2" s="167" t="s">
        <v>790</v>
      </c>
      <c r="D2" s="167" t="s">
        <v>791</v>
      </c>
      <c r="E2" s="167" t="s">
        <v>792</v>
      </c>
      <c r="F2" s="167" t="s">
        <v>793</v>
      </c>
      <c r="G2" s="167" t="s">
        <v>794</v>
      </c>
      <c r="H2" s="167" t="s">
        <v>795</v>
      </c>
    </row>
    <row r="3">
      <c r="A3" s="167" t="s">
        <v>796</v>
      </c>
      <c r="B3" s="61">
        <v>0.2415</v>
      </c>
      <c r="C3" s="61">
        <v>0.2069</v>
      </c>
      <c r="D3" s="61">
        <v>0.0</v>
      </c>
      <c r="E3" s="61">
        <v>0.044</v>
      </c>
      <c r="F3" s="61">
        <v>0.1699</v>
      </c>
      <c r="G3" s="61">
        <v>0.3641</v>
      </c>
      <c r="H3" s="61">
        <v>0.9753</v>
      </c>
    </row>
    <row r="4">
      <c r="A4" s="167" t="s">
        <v>797</v>
      </c>
      <c r="B4" s="61">
        <v>0.2923</v>
      </c>
      <c r="C4" s="61">
        <v>0.1982</v>
      </c>
      <c r="D4" s="61">
        <v>0.0</v>
      </c>
      <c r="E4" s="61">
        <v>0.0658</v>
      </c>
      <c r="F4" s="61">
        <v>0.1781</v>
      </c>
      <c r="G4" s="61">
        <v>0.3592</v>
      </c>
      <c r="H4" s="61">
        <v>0.9303</v>
      </c>
    </row>
    <row r="5">
      <c r="A5" s="167" t="s">
        <v>798</v>
      </c>
      <c r="B5" s="61">
        <v>0.2112</v>
      </c>
      <c r="C5" s="61">
        <v>0.1859</v>
      </c>
      <c r="D5" s="61">
        <v>0.0</v>
      </c>
      <c r="E5" s="61">
        <v>0.0531</v>
      </c>
      <c r="F5" s="61">
        <v>0.1979</v>
      </c>
      <c r="G5" s="61">
        <v>0.376</v>
      </c>
      <c r="H5" s="61">
        <v>0.9249</v>
      </c>
    </row>
    <row r="6">
      <c r="A6" s="167" t="s">
        <v>799</v>
      </c>
      <c r="B6" s="61">
        <v>0.2716</v>
      </c>
      <c r="C6" s="61">
        <v>0.1631</v>
      </c>
      <c r="D6" s="61">
        <v>0.0</v>
      </c>
      <c r="E6" s="61">
        <v>0.0648</v>
      </c>
      <c r="F6" s="61">
        <v>0.186</v>
      </c>
      <c r="G6" s="61">
        <v>0.3803</v>
      </c>
      <c r="H6" s="61">
        <v>0.9458</v>
      </c>
    </row>
    <row r="7">
      <c r="A7" s="167" t="s">
        <v>800</v>
      </c>
      <c r="B7" s="61">
        <v>0.2299</v>
      </c>
      <c r="C7" s="61">
        <v>0.1737</v>
      </c>
      <c r="D7" s="61">
        <v>0.0</v>
      </c>
      <c r="E7" s="61">
        <v>0.0535</v>
      </c>
      <c r="F7" s="61">
        <v>0.1778</v>
      </c>
      <c r="G7" s="61">
        <v>0.3643</v>
      </c>
      <c r="H7" s="61">
        <v>0.9377</v>
      </c>
    </row>
    <row r="8">
      <c r="A8" s="167" t="s">
        <v>801</v>
      </c>
      <c r="B8" s="61">
        <v>0.2412</v>
      </c>
      <c r="C8" s="61">
        <v>0.2064</v>
      </c>
      <c r="D8" s="61">
        <v>0.0</v>
      </c>
      <c r="E8" s="61">
        <v>0.0637</v>
      </c>
      <c r="F8" s="61">
        <v>0.1727</v>
      </c>
      <c r="G8" s="61">
        <v>0.3694</v>
      </c>
      <c r="H8" s="61">
        <v>0.9429</v>
      </c>
    </row>
    <row r="9">
      <c r="A9" s="167" t="s">
        <v>802</v>
      </c>
      <c r="B9" s="61">
        <v>0.2922</v>
      </c>
      <c r="C9" s="61">
        <v>0.199</v>
      </c>
      <c r="D9" s="61">
        <v>0.0</v>
      </c>
      <c r="E9" s="61">
        <v>0.0744</v>
      </c>
      <c r="F9" s="61">
        <v>0.1847</v>
      </c>
      <c r="G9" s="61">
        <v>0.3694</v>
      </c>
      <c r="H9" s="61">
        <v>0.9537</v>
      </c>
    </row>
    <row r="10">
      <c r="A10" s="167" t="s">
        <v>803</v>
      </c>
      <c r="B10" s="61">
        <v>0.2122</v>
      </c>
      <c r="C10" s="61">
        <v>0.1871</v>
      </c>
      <c r="D10" s="61">
        <v>0.0</v>
      </c>
      <c r="E10" s="61">
        <v>0.0548</v>
      </c>
      <c r="F10" s="61">
        <v>0.1834</v>
      </c>
      <c r="G10" s="61">
        <v>0.3811</v>
      </c>
      <c r="H10" s="61">
        <v>0.9355</v>
      </c>
    </row>
    <row r="11">
      <c r="A11" s="167" t="s">
        <v>804</v>
      </c>
      <c r="B11" s="61">
        <v>0.2733</v>
      </c>
      <c r="C11" s="61">
        <v>0.1649</v>
      </c>
      <c r="D11" s="61">
        <v>0.0</v>
      </c>
      <c r="E11" s="61">
        <v>0.047</v>
      </c>
      <c r="F11" s="61">
        <v>0.1704</v>
      </c>
      <c r="G11" s="61">
        <v>0.3781</v>
      </c>
      <c r="H11" s="61">
        <v>0.9348</v>
      </c>
    </row>
    <row r="12">
      <c r="A12" s="167" t="s">
        <v>805</v>
      </c>
      <c r="B12" s="61">
        <v>0.2289</v>
      </c>
      <c r="C12" s="61">
        <v>0.1723</v>
      </c>
      <c r="D12" s="61">
        <v>0.0</v>
      </c>
      <c r="E12" s="61">
        <v>0.0626</v>
      </c>
      <c r="F12" s="61">
        <v>0.1628</v>
      </c>
      <c r="G12" s="61">
        <v>0.3668</v>
      </c>
      <c r="H12" s="61">
        <v>0.9185</v>
      </c>
    </row>
    <row r="14">
      <c r="A14" s="61" t="s">
        <v>806</v>
      </c>
    </row>
    <row r="15">
      <c r="A15" s="167" t="s">
        <v>796</v>
      </c>
      <c r="B15" s="168">
        <v>4.68493617015216</v>
      </c>
      <c r="C15" s="168">
        <v>2.35660773146487</v>
      </c>
      <c r="D15" s="169">
        <v>0.0</v>
      </c>
      <c r="E15" s="169">
        <v>3.47</v>
      </c>
      <c r="F15" s="169">
        <v>4.89</v>
      </c>
      <c r="G15" s="169">
        <v>6.47</v>
      </c>
      <c r="H15" s="169">
        <v>12.51</v>
      </c>
    </row>
    <row r="16">
      <c r="A16" s="167" t="s">
        <v>797</v>
      </c>
      <c r="B16" s="168">
        <v>6.8089426541825</v>
      </c>
      <c r="C16" s="168">
        <v>5.16023255289914</v>
      </c>
      <c r="D16" s="169">
        <v>0.0</v>
      </c>
      <c r="E16" s="169">
        <v>4.25</v>
      </c>
      <c r="F16" s="169">
        <v>7.23</v>
      </c>
      <c r="G16" s="169">
        <v>10.85</v>
      </c>
      <c r="H16" s="169">
        <v>23.1</v>
      </c>
    </row>
    <row r="17">
      <c r="A17" s="167" t="s">
        <v>798</v>
      </c>
      <c r="B17" s="168">
        <v>14.4592855624336</v>
      </c>
      <c r="C17" s="168">
        <v>7.47636275203391</v>
      </c>
      <c r="D17" s="169">
        <v>0.0</v>
      </c>
      <c r="E17" s="169">
        <v>10.73</v>
      </c>
      <c r="F17" s="169">
        <v>14.93</v>
      </c>
      <c r="G17" s="169">
        <v>20.15</v>
      </c>
      <c r="H17" s="169">
        <v>36.01</v>
      </c>
    </row>
    <row r="18">
      <c r="A18" s="167" t="s">
        <v>799</v>
      </c>
      <c r="B18" s="168">
        <v>17.2125488840439</v>
      </c>
      <c r="C18" s="168">
        <v>8.68443435118258</v>
      </c>
      <c r="D18" s="169">
        <v>0.0</v>
      </c>
      <c r="E18" s="169">
        <v>12.99</v>
      </c>
      <c r="F18" s="169">
        <v>17.62</v>
      </c>
      <c r="G18" s="169">
        <v>23.7</v>
      </c>
      <c r="H18" s="169">
        <v>39.68</v>
      </c>
    </row>
    <row r="19">
      <c r="A19" s="167" t="s">
        <v>800</v>
      </c>
      <c r="B19" s="168">
        <v>2.2026462537596</v>
      </c>
      <c r="C19" s="168">
        <v>1.77910089652049</v>
      </c>
      <c r="D19" s="169">
        <v>0.0</v>
      </c>
      <c r="E19" s="169">
        <v>1.3</v>
      </c>
      <c r="F19" s="169">
        <v>2.28</v>
      </c>
      <c r="G19" s="169">
        <v>3.54</v>
      </c>
      <c r="H19" s="169">
        <v>7.17</v>
      </c>
    </row>
    <row r="20">
      <c r="A20" s="167" t="s">
        <v>801</v>
      </c>
      <c r="B20" s="127">
        <v>0.400029987718083</v>
      </c>
      <c r="C20" s="127">
        <v>0.209167232120702</v>
      </c>
      <c r="D20" s="91">
        <v>0.03771389</v>
      </c>
      <c r="E20" s="127">
        <v>0.210068075</v>
      </c>
      <c r="F20" s="127">
        <v>0.372809096</v>
      </c>
      <c r="G20" s="127">
        <v>0.5904881</v>
      </c>
      <c r="H20" s="127">
        <v>0.862342</v>
      </c>
    </row>
    <row r="21">
      <c r="A21" s="167" t="s">
        <v>802</v>
      </c>
      <c r="B21" s="127">
        <v>11.4722703028294</v>
      </c>
      <c r="C21" s="127">
        <v>14.1748535963131</v>
      </c>
      <c r="D21" s="127">
        <v>0.0</v>
      </c>
      <c r="E21" s="127">
        <v>0.5077601</v>
      </c>
      <c r="F21" s="127">
        <v>4.7927005</v>
      </c>
      <c r="G21" s="127">
        <v>19.3401399999999</v>
      </c>
      <c r="H21" s="127">
        <v>124.2247</v>
      </c>
    </row>
    <row r="22">
      <c r="A22" s="167" t="s">
        <v>803</v>
      </c>
      <c r="B22" s="127">
        <v>10.9883938378705</v>
      </c>
      <c r="C22" s="127">
        <v>10.5814009373779</v>
      </c>
      <c r="D22" s="127">
        <v>0.0</v>
      </c>
      <c r="E22" s="127">
        <v>1.55497775</v>
      </c>
      <c r="F22" s="127">
        <v>6.897439</v>
      </c>
      <c r="G22" s="127">
        <v>19.8328199999999</v>
      </c>
      <c r="H22" s="127">
        <v>47.90419</v>
      </c>
    </row>
    <row r="23">
      <c r="A23" s="167" t="s">
        <v>804</v>
      </c>
      <c r="B23" s="127">
        <v>1.06512881884681</v>
      </c>
      <c r="C23" s="127">
        <v>5.78884627814671</v>
      </c>
      <c r="D23" s="127">
        <v>0.0</v>
      </c>
      <c r="E23" s="127">
        <v>0.0</v>
      </c>
      <c r="F23" s="127">
        <v>0.0</v>
      </c>
      <c r="G23" s="127">
        <v>0.0</v>
      </c>
      <c r="H23" s="127">
        <v>265.0</v>
      </c>
    </row>
    <row r="24">
      <c r="A24" s="167" t="s">
        <v>805</v>
      </c>
      <c r="B24" s="91">
        <v>0.9201</v>
      </c>
      <c r="C24" s="91">
        <v>0.52507745544423</v>
      </c>
      <c r="D24" s="127">
        <v>0.3401836</v>
      </c>
      <c r="E24" s="127">
        <v>1.00665206432297</v>
      </c>
      <c r="F24" s="127">
        <v>1.23221544582423</v>
      </c>
      <c r="G24" s="127">
        <v>1.734862</v>
      </c>
      <c r="H24" s="127">
        <v>139.9991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0"/>
      <c r="B1" s="61"/>
      <c r="C1" s="61" t="s">
        <v>36</v>
      </c>
      <c r="D1" s="170" t="s">
        <v>734</v>
      </c>
      <c r="E1" s="61" t="s">
        <v>807</v>
      </c>
    </row>
    <row r="2">
      <c r="A2" s="130" t="s">
        <v>702</v>
      </c>
      <c r="C2" s="61">
        <v>0.0818</v>
      </c>
      <c r="D2" s="46">
        <v>0.002259985832641</v>
      </c>
    </row>
    <row r="3">
      <c r="A3" s="171" t="s">
        <v>808</v>
      </c>
      <c r="B3" s="44" t="s">
        <v>809</v>
      </c>
      <c r="D3" s="172"/>
    </row>
    <row r="4">
      <c r="A4" s="173" t="s">
        <v>810</v>
      </c>
      <c r="B4" s="174">
        <v>0.18411470918501818</v>
      </c>
      <c r="C4" s="2">
        <v>0.0953</v>
      </c>
      <c r="D4" s="170">
        <v>0.0018</v>
      </c>
      <c r="E4" s="61">
        <v>0.0267</v>
      </c>
      <c r="F4" s="61" t="s">
        <v>707</v>
      </c>
    </row>
    <row r="5">
      <c r="A5" s="173" t="s">
        <v>811</v>
      </c>
      <c r="B5" s="174">
        <v>0.05205660155877982</v>
      </c>
      <c r="C5" s="61">
        <v>0.0932</v>
      </c>
      <c r="D5" s="170">
        <v>0.0019</v>
      </c>
      <c r="E5" s="61">
        <v>0.0276</v>
      </c>
      <c r="F5" s="61" t="s">
        <v>707</v>
      </c>
    </row>
    <row r="6">
      <c r="A6" s="173" t="s">
        <v>812</v>
      </c>
      <c r="B6" s="174">
        <v>0.030377026269803126</v>
      </c>
      <c r="C6" s="61">
        <v>0.0921</v>
      </c>
      <c r="D6" s="170">
        <v>0.0021</v>
      </c>
      <c r="E6" s="61">
        <v>0.0314</v>
      </c>
      <c r="F6" s="61" t="s">
        <v>707</v>
      </c>
    </row>
    <row r="7">
      <c r="A7" s="173" t="s">
        <v>813</v>
      </c>
      <c r="B7" s="174">
        <v>0.027478820926364375</v>
      </c>
      <c r="C7" s="61">
        <v>0.0908</v>
      </c>
      <c r="D7" s="170">
        <v>0.0012</v>
      </c>
      <c r="E7" s="61">
        <v>0.0384</v>
      </c>
      <c r="F7" s="61" t="s">
        <v>707</v>
      </c>
    </row>
    <row r="8">
      <c r="A8" s="173" t="s">
        <v>814</v>
      </c>
      <c r="B8" s="174">
        <v>0.020788869275559403</v>
      </c>
      <c r="C8" s="61">
        <v>0.0874</v>
      </c>
      <c r="D8" s="170">
        <v>0.0017</v>
      </c>
      <c r="E8" s="61">
        <v>0.0418</v>
      </c>
      <c r="F8" s="61" t="s">
        <v>707</v>
      </c>
    </row>
    <row r="9">
      <c r="A9" s="173" t="s">
        <v>815</v>
      </c>
      <c r="B9" s="174">
        <v>0.01530315144615698</v>
      </c>
      <c r="C9" s="61">
        <v>0.0866</v>
      </c>
      <c r="D9" s="170">
        <v>0.0019</v>
      </c>
      <c r="E9" s="61">
        <v>0.0486</v>
      </c>
      <c r="F9" s="61" t="s">
        <v>707</v>
      </c>
    </row>
    <row r="10">
      <c r="A10" s="173" t="s">
        <v>816</v>
      </c>
      <c r="B10" s="174">
        <v>0.013650020929908064</v>
      </c>
      <c r="C10" s="61">
        <v>0.0851</v>
      </c>
      <c r="D10" s="170">
        <v>0.0018</v>
      </c>
      <c r="E10" s="61">
        <v>0.0491</v>
      </c>
      <c r="F10" s="61" t="s">
        <v>707</v>
      </c>
    </row>
    <row r="11">
      <c r="A11" s="173" t="s">
        <v>817</v>
      </c>
      <c r="B11" s="174">
        <v>0.013505349861685422</v>
      </c>
      <c r="C11" s="61">
        <v>0.0839</v>
      </c>
      <c r="D11" s="170">
        <v>0.0016</v>
      </c>
      <c r="E11" s="61">
        <v>0.0592</v>
      </c>
    </row>
    <row r="12">
      <c r="A12" s="173" t="s">
        <v>818</v>
      </c>
      <c r="B12" s="174">
        <v>0.013490466371506976</v>
      </c>
      <c r="C12" s="61">
        <v>0.0822</v>
      </c>
      <c r="D12" s="170">
        <v>0.0015</v>
      </c>
      <c r="E12" s="61">
        <v>0.0691</v>
      </c>
    </row>
    <row r="13">
      <c r="A13" s="173" t="s">
        <v>819</v>
      </c>
      <c r="B13" s="174">
        <v>0.013032178903095633</v>
      </c>
      <c r="C13" s="61">
        <v>0.0821</v>
      </c>
      <c r="D13" s="170">
        <v>0.0018</v>
      </c>
      <c r="E13" s="61">
        <v>0.0698</v>
      </c>
    </row>
    <row r="14">
      <c r="A14" s="175" t="s">
        <v>820</v>
      </c>
      <c r="B14" s="176">
        <f>sum(B4:B13)</f>
        <v>0.3837971947</v>
      </c>
      <c r="C14" s="175">
        <v>0.1137</v>
      </c>
      <c r="D14" s="177">
        <v>0.0021</v>
      </c>
      <c r="E14" s="175">
        <v>0.0051</v>
      </c>
      <c r="F14" s="175" t="s">
        <v>705</v>
      </c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>
      <c r="D15" s="172"/>
    </row>
    <row r="16">
      <c r="D16" s="172"/>
    </row>
    <row r="17">
      <c r="D17" s="172"/>
    </row>
    <row r="18">
      <c r="D18" s="172"/>
    </row>
    <row r="19">
      <c r="D19" s="172"/>
    </row>
    <row r="20">
      <c r="D20" s="172"/>
    </row>
    <row r="21">
      <c r="D21" s="172"/>
    </row>
    <row r="22">
      <c r="D22" s="172"/>
    </row>
    <row r="23">
      <c r="D23" s="172"/>
    </row>
    <row r="24">
      <c r="D24" s="172"/>
    </row>
    <row r="25">
      <c r="D25" s="172"/>
    </row>
    <row r="26">
      <c r="D26" s="172"/>
    </row>
    <row r="27">
      <c r="D27" s="172"/>
    </row>
    <row r="28">
      <c r="D28" s="172"/>
    </row>
    <row r="29">
      <c r="D29" s="172"/>
    </row>
    <row r="30">
      <c r="D30" s="172"/>
    </row>
    <row r="31">
      <c r="D31" s="172"/>
    </row>
    <row r="32">
      <c r="D32" s="172"/>
    </row>
    <row r="33">
      <c r="D33" s="172"/>
    </row>
    <row r="34">
      <c r="D34" s="172"/>
    </row>
    <row r="35">
      <c r="D35" s="172"/>
    </row>
    <row r="36">
      <c r="D36" s="172"/>
    </row>
    <row r="37">
      <c r="D37" s="172"/>
    </row>
    <row r="38">
      <c r="D38" s="172"/>
    </row>
    <row r="39">
      <c r="D39" s="172"/>
    </row>
    <row r="40">
      <c r="D40" s="172"/>
    </row>
    <row r="41">
      <c r="D41" s="172"/>
    </row>
    <row r="42">
      <c r="D42" s="172"/>
    </row>
    <row r="43">
      <c r="D43" s="172"/>
    </row>
    <row r="44">
      <c r="D44" s="172"/>
    </row>
    <row r="45">
      <c r="D45" s="172"/>
    </row>
    <row r="46">
      <c r="D46" s="172"/>
    </row>
    <row r="47">
      <c r="D47" s="172"/>
    </row>
    <row r="48">
      <c r="D48" s="172"/>
    </row>
    <row r="49">
      <c r="D49" s="172"/>
    </row>
    <row r="50">
      <c r="D50" s="172"/>
    </row>
    <row r="51">
      <c r="D51" s="172"/>
    </row>
    <row r="52">
      <c r="D52" s="172"/>
    </row>
    <row r="53">
      <c r="D53" s="172"/>
    </row>
    <row r="54">
      <c r="D54" s="172"/>
    </row>
    <row r="55">
      <c r="D55" s="172"/>
    </row>
    <row r="56">
      <c r="D56" s="172"/>
    </row>
    <row r="57">
      <c r="D57" s="172"/>
    </row>
    <row r="58">
      <c r="D58" s="172"/>
    </row>
    <row r="59">
      <c r="D59" s="172"/>
    </row>
    <row r="60">
      <c r="D60" s="172"/>
    </row>
    <row r="61">
      <c r="D61" s="172"/>
    </row>
    <row r="62">
      <c r="D62" s="172"/>
    </row>
    <row r="63">
      <c r="D63" s="172"/>
    </row>
    <row r="64">
      <c r="D64" s="172"/>
    </row>
    <row r="65">
      <c r="D65" s="172"/>
    </row>
    <row r="66">
      <c r="D66" s="172"/>
    </row>
    <row r="67">
      <c r="D67" s="172"/>
    </row>
    <row r="68">
      <c r="D68" s="172"/>
    </row>
    <row r="69">
      <c r="D69" s="172"/>
    </row>
    <row r="70">
      <c r="D70" s="172"/>
    </row>
    <row r="71">
      <c r="D71" s="172"/>
    </row>
    <row r="72">
      <c r="D72" s="172"/>
    </row>
    <row r="73">
      <c r="D73" s="172"/>
    </row>
    <row r="74">
      <c r="D74" s="172"/>
    </row>
    <row r="75">
      <c r="D75" s="172"/>
    </row>
    <row r="76">
      <c r="D76" s="172"/>
    </row>
    <row r="77">
      <c r="D77" s="172"/>
    </row>
    <row r="78">
      <c r="D78" s="172"/>
    </row>
    <row r="79">
      <c r="D79" s="172"/>
    </row>
    <row r="80">
      <c r="D80" s="172"/>
    </row>
    <row r="81">
      <c r="D81" s="172"/>
    </row>
    <row r="82">
      <c r="D82" s="172"/>
    </row>
    <row r="83">
      <c r="D83" s="172"/>
    </row>
    <row r="84">
      <c r="D84" s="172"/>
    </row>
    <row r="85">
      <c r="D85" s="172"/>
    </row>
    <row r="86">
      <c r="D86" s="172"/>
    </row>
    <row r="87">
      <c r="D87" s="172"/>
    </row>
    <row r="88">
      <c r="D88" s="172"/>
    </row>
    <row r="89">
      <c r="D89" s="172"/>
    </row>
    <row r="90">
      <c r="D90" s="172"/>
    </row>
    <row r="91">
      <c r="D91" s="172"/>
    </row>
    <row r="92">
      <c r="D92" s="172"/>
    </row>
    <row r="93">
      <c r="D93" s="172"/>
    </row>
    <row r="94">
      <c r="D94" s="172"/>
    </row>
    <row r="95">
      <c r="D95" s="172"/>
    </row>
    <row r="96">
      <c r="D96" s="172"/>
    </row>
    <row r="97">
      <c r="D97" s="172"/>
    </row>
    <row r="98">
      <c r="D98" s="172"/>
    </row>
    <row r="99">
      <c r="D99" s="172"/>
    </row>
    <row r="100">
      <c r="D100" s="172"/>
    </row>
    <row r="101">
      <c r="D101" s="172"/>
    </row>
    <row r="102">
      <c r="D102" s="172"/>
    </row>
    <row r="103">
      <c r="D103" s="172"/>
    </row>
    <row r="104">
      <c r="D104" s="172"/>
    </row>
    <row r="105">
      <c r="D105" s="172"/>
    </row>
    <row r="106">
      <c r="D106" s="172"/>
    </row>
    <row r="107">
      <c r="D107" s="172"/>
    </row>
    <row r="108">
      <c r="D108" s="172"/>
    </row>
    <row r="109">
      <c r="D109" s="172"/>
    </row>
    <row r="110">
      <c r="D110" s="172"/>
    </row>
    <row r="111">
      <c r="D111" s="172"/>
    </row>
    <row r="112">
      <c r="D112" s="172"/>
    </row>
    <row r="113">
      <c r="D113" s="172"/>
    </row>
    <row r="114">
      <c r="D114" s="172"/>
    </row>
    <row r="115">
      <c r="D115" s="172"/>
    </row>
    <row r="116">
      <c r="D116" s="172"/>
    </row>
    <row r="117">
      <c r="D117" s="172"/>
    </row>
    <row r="118">
      <c r="D118" s="172"/>
    </row>
    <row r="119">
      <c r="D119" s="172"/>
    </row>
    <row r="120">
      <c r="D120" s="172"/>
    </row>
    <row r="121">
      <c r="D121" s="172"/>
    </row>
    <row r="122">
      <c r="D122" s="172"/>
    </row>
    <row r="123">
      <c r="D123" s="172"/>
    </row>
    <row r="124">
      <c r="D124" s="172"/>
    </row>
    <row r="125">
      <c r="D125" s="172"/>
    </row>
    <row r="126">
      <c r="D126" s="172"/>
    </row>
    <row r="127">
      <c r="D127" s="172"/>
    </row>
    <row r="128">
      <c r="D128" s="172"/>
    </row>
    <row r="129">
      <c r="D129" s="172"/>
    </row>
    <row r="130">
      <c r="D130" s="172"/>
    </row>
    <row r="131">
      <c r="D131" s="172"/>
    </row>
    <row r="132">
      <c r="D132" s="172"/>
    </row>
    <row r="133">
      <c r="D133" s="172"/>
    </row>
    <row r="134">
      <c r="D134" s="172"/>
    </row>
    <row r="135">
      <c r="D135" s="172"/>
    </row>
    <row r="136">
      <c r="D136" s="172"/>
    </row>
    <row r="137">
      <c r="D137" s="172"/>
    </row>
    <row r="138">
      <c r="D138" s="172"/>
    </row>
    <row r="139">
      <c r="D139" s="172"/>
    </row>
    <row r="140">
      <c r="D140" s="172"/>
    </row>
    <row r="141">
      <c r="D141" s="172"/>
    </row>
    <row r="142">
      <c r="D142" s="172"/>
    </row>
    <row r="143">
      <c r="D143" s="172"/>
    </row>
    <row r="144">
      <c r="D144" s="172"/>
    </row>
    <row r="145">
      <c r="D145" s="172"/>
    </row>
    <row r="146">
      <c r="D146" s="172"/>
    </row>
    <row r="147">
      <c r="D147" s="172"/>
    </row>
    <row r="148">
      <c r="D148" s="172"/>
    </row>
    <row r="149">
      <c r="D149" s="172"/>
    </row>
    <row r="150">
      <c r="D150" s="172"/>
    </row>
    <row r="151">
      <c r="D151" s="172"/>
    </row>
    <row r="152">
      <c r="D152" s="172"/>
    </row>
    <row r="153">
      <c r="D153" s="172"/>
    </row>
    <row r="154">
      <c r="D154" s="172"/>
    </row>
    <row r="155">
      <c r="D155" s="172"/>
    </row>
    <row r="156">
      <c r="D156" s="172"/>
    </row>
    <row r="157">
      <c r="D157" s="172"/>
    </row>
    <row r="158">
      <c r="D158" s="172"/>
    </row>
    <row r="159">
      <c r="D159" s="172"/>
    </row>
    <row r="160">
      <c r="D160" s="172"/>
    </row>
    <row r="161">
      <c r="D161" s="172"/>
    </row>
    <row r="162">
      <c r="D162" s="172"/>
    </row>
    <row r="163">
      <c r="D163" s="172"/>
    </row>
    <row r="164">
      <c r="D164" s="172"/>
    </row>
    <row r="165">
      <c r="D165" s="172"/>
    </row>
    <row r="166">
      <c r="D166" s="172"/>
    </row>
    <row r="167">
      <c r="D167" s="172"/>
    </row>
    <row r="168">
      <c r="D168" s="172"/>
    </row>
    <row r="169">
      <c r="D169" s="172"/>
    </row>
    <row r="170">
      <c r="D170" s="172"/>
    </row>
    <row r="171">
      <c r="D171" s="172"/>
    </row>
    <row r="172">
      <c r="D172" s="172"/>
    </row>
    <row r="173">
      <c r="D173" s="172"/>
    </row>
    <row r="174">
      <c r="D174" s="172"/>
    </row>
    <row r="175">
      <c r="D175" s="172"/>
    </row>
    <row r="176">
      <c r="D176" s="172"/>
    </row>
    <row r="177">
      <c r="D177" s="172"/>
    </row>
    <row r="178">
      <c r="D178" s="172"/>
    </row>
    <row r="179">
      <c r="D179" s="172"/>
    </row>
    <row r="180">
      <c r="D180" s="172"/>
    </row>
    <row r="181">
      <c r="D181" s="172"/>
    </row>
    <row r="182">
      <c r="D182" s="172"/>
    </row>
    <row r="183">
      <c r="D183" s="172"/>
    </row>
    <row r="184">
      <c r="D184" s="172"/>
    </row>
    <row r="185">
      <c r="D185" s="172"/>
    </row>
    <row r="186">
      <c r="D186" s="172"/>
    </row>
    <row r="187">
      <c r="D187" s="172"/>
    </row>
    <row r="188">
      <c r="D188" s="172"/>
    </row>
    <row r="189">
      <c r="D189" s="172"/>
    </row>
    <row r="190">
      <c r="D190" s="172"/>
    </row>
    <row r="191">
      <c r="D191" s="172"/>
    </row>
    <row r="192">
      <c r="D192" s="172"/>
    </row>
    <row r="193">
      <c r="D193" s="172"/>
    </row>
    <row r="194">
      <c r="D194" s="172"/>
    </row>
    <row r="195">
      <c r="D195" s="172"/>
    </row>
    <row r="196">
      <c r="D196" s="172"/>
    </row>
    <row r="197">
      <c r="D197" s="172"/>
    </row>
    <row r="198">
      <c r="D198" s="172"/>
    </row>
    <row r="199">
      <c r="D199" s="172"/>
    </row>
    <row r="200">
      <c r="D200" s="172"/>
    </row>
    <row r="201">
      <c r="D201" s="172"/>
    </row>
    <row r="202">
      <c r="D202" s="172"/>
    </row>
    <row r="203">
      <c r="D203" s="172"/>
    </row>
    <row r="204">
      <c r="D204" s="172"/>
    </row>
    <row r="205">
      <c r="D205" s="172"/>
    </row>
    <row r="206">
      <c r="D206" s="172"/>
    </row>
    <row r="207">
      <c r="D207" s="172"/>
    </row>
    <row r="208">
      <c r="D208" s="172"/>
    </row>
    <row r="209">
      <c r="D209" s="172"/>
    </row>
    <row r="210">
      <c r="D210" s="172"/>
    </row>
    <row r="211">
      <c r="D211" s="172"/>
    </row>
    <row r="212">
      <c r="D212" s="172"/>
    </row>
    <row r="213">
      <c r="D213" s="172"/>
    </row>
    <row r="214">
      <c r="D214" s="172"/>
    </row>
    <row r="215">
      <c r="D215" s="172"/>
    </row>
    <row r="216">
      <c r="D216" s="172"/>
    </row>
    <row r="217">
      <c r="D217" s="172"/>
    </row>
    <row r="218">
      <c r="D218" s="172"/>
    </row>
    <row r="219">
      <c r="D219" s="172"/>
    </row>
    <row r="220">
      <c r="D220" s="172"/>
    </row>
    <row r="221">
      <c r="D221" s="172"/>
    </row>
    <row r="222">
      <c r="D222" s="172"/>
    </row>
    <row r="223">
      <c r="D223" s="172"/>
    </row>
    <row r="224">
      <c r="D224" s="172"/>
    </row>
    <row r="225">
      <c r="D225" s="172"/>
    </row>
    <row r="226">
      <c r="D226" s="172"/>
    </row>
    <row r="227">
      <c r="D227" s="172"/>
    </row>
    <row r="228">
      <c r="D228" s="172"/>
    </row>
    <row r="229">
      <c r="D229" s="172"/>
    </row>
    <row r="230">
      <c r="D230" s="172"/>
    </row>
    <row r="231">
      <c r="D231" s="172"/>
    </row>
    <row r="232">
      <c r="D232" s="172"/>
    </row>
    <row r="233">
      <c r="D233" s="172"/>
    </row>
    <row r="234">
      <c r="D234" s="172"/>
    </row>
    <row r="235">
      <c r="D235" s="172"/>
    </row>
    <row r="236">
      <c r="D236" s="172"/>
    </row>
    <row r="237">
      <c r="D237" s="172"/>
    </row>
    <row r="238">
      <c r="D238" s="172"/>
    </row>
    <row r="239">
      <c r="D239" s="172"/>
    </row>
    <row r="240">
      <c r="D240" s="172"/>
    </row>
    <row r="241">
      <c r="D241" s="172"/>
    </row>
    <row r="242">
      <c r="D242" s="172"/>
    </row>
    <row r="243">
      <c r="D243" s="172"/>
    </row>
    <row r="244">
      <c r="D244" s="172"/>
    </row>
    <row r="245">
      <c r="D245" s="172"/>
    </row>
    <row r="246">
      <c r="D246" s="172"/>
    </row>
    <row r="247">
      <c r="D247" s="172"/>
    </row>
    <row r="248">
      <c r="D248" s="172"/>
    </row>
    <row r="249">
      <c r="D249" s="172"/>
    </row>
    <row r="250">
      <c r="D250" s="172"/>
    </row>
    <row r="251">
      <c r="D251" s="172"/>
    </row>
    <row r="252">
      <c r="D252" s="172"/>
    </row>
    <row r="253">
      <c r="D253" s="172"/>
    </row>
    <row r="254">
      <c r="D254" s="172"/>
    </row>
    <row r="255">
      <c r="D255" s="172"/>
    </row>
    <row r="256">
      <c r="D256" s="172"/>
    </row>
    <row r="257">
      <c r="D257" s="172"/>
    </row>
    <row r="258">
      <c r="D258" s="172"/>
    </row>
    <row r="259">
      <c r="D259" s="172"/>
    </row>
    <row r="260">
      <c r="D260" s="172"/>
    </row>
    <row r="261">
      <c r="D261" s="172"/>
    </row>
    <row r="262">
      <c r="D262" s="172"/>
    </row>
    <row r="263">
      <c r="D263" s="172"/>
    </row>
    <row r="264">
      <c r="D264" s="172"/>
    </row>
    <row r="265">
      <c r="D265" s="172"/>
    </row>
    <row r="266">
      <c r="D266" s="172"/>
    </row>
    <row r="267">
      <c r="D267" s="172"/>
    </row>
    <row r="268">
      <c r="D268" s="172"/>
    </row>
    <row r="269">
      <c r="D269" s="172"/>
    </row>
    <row r="270">
      <c r="D270" s="172"/>
    </row>
    <row r="271">
      <c r="D271" s="172"/>
    </row>
    <row r="272">
      <c r="D272" s="172"/>
    </row>
    <row r="273">
      <c r="D273" s="172"/>
    </row>
    <row r="274">
      <c r="D274" s="172"/>
    </row>
    <row r="275">
      <c r="D275" s="172"/>
    </row>
    <row r="276">
      <c r="D276" s="172"/>
    </row>
    <row r="277">
      <c r="D277" s="172"/>
    </row>
    <row r="278">
      <c r="D278" s="172"/>
    </row>
    <row r="279">
      <c r="D279" s="172"/>
    </row>
    <row r="280">
      <c r="D280" s="172"/>
    </row>
    <row r="281">
      <c r="D281" s="172"/>
    </row>
    <row r="282">
      <c r="D282" s="172"/>
    </row>
    <row r="283">
      <c r="D283" s="172"/>
    </row>
    <row r="284">
      <c r="D284" s="172"/>
    </row>
    <row r="285">
      <c r="D285" s="172"/>
    </row>
    <row r="286">
      <c r="D286" s="172"/>
    </row>
    <row r="287">
      <c r="D287" s="172"/>
    </row>
    <row r="288">
      <c r="D288" s="172"/>
    </row>
    <row r="289">
      <c r="D289" s="172"/>
    </row>
    <row r="290">
      <c r="D290" s="172"/>
    </row>
    <row r="291">
      <c r="D291" s="172"/>
    </row>
    <row r="292">
      <c r="D292" s="172"/>
    </row>
    <row r="293">
      <c r="D293" s="172"/>
    </row>
    <row r="294">
      <c r="D294" s="172"/>
    </row>
    <row r="295">
      <c r="D295" s="172"/>
    </row>
    <row r="296">
      <c r="D296" s="172"/>
    </row>
    <row r="297">
      <c r="D297" s="172"/>
    </row>
    <row r="298">
      <c r="D298" s="172"/>
    </row>
    <row r="299">
      <c r="D299" s="172"/>
    </row>
    <row r="300">
      <c r="D300" s="172"/>
    </row>
    <row r="301">
      <c r="D301" s="172"/>
    </row>
    <row r="302">
      <c r="D302" s="172"/>
    </row>
    <row r="303">
      <c r="D303" s="172"/>
    </row>
    <row r="304">
      <c r="D304" s="172"/>
    </row>
    <row r="305">
      <c r="D305" s="172"/>
    </row>
    <row r="306">
      <c r="D306" s="172"/>
    </row>
    <row r="307">
      <c r="D307" s="172"/>
    </row>
    <row r="308">
      <c r="D308" s="172"/>
    </row>
    <row r="309">
      <c r="D309" s="172"/>
    </row>
    <row r="310">
      <c r="D310" s="172"/>
    </row>
    <row r="311">
      <c r="D311" s="172"/>
    </row>
    <row r="312">
      <c r="D312" s="172"/>
    </row>
    <row r="313">
      <c r="D313" s="172"/>
    </row>
    <row r="314">
      <c r="D314" s="172"/>
    </row>
    <row r="315">
      <c r="D315" s="172"/>
    </row>
    <row r="316">
      <c r="D316" s="172"/>
    </row>
    <row r="317">
      <c r="D317" s="172"/>
    </row>
    <row r="318">
      <c r="D318" s="172"/>
    </row>
    <row r="319">
      <c r="D319" s="172"/>
    </row>
    <row r="320">
      <c r="D320" s="172"/>
    </row>
    <row r="321">
      <c r="D321" s="172"/>
    </row>
    <row r="322">
      <c r="D322" s="172"/>
    </row>
    <row r="323">
      <c r="D323" s="172"/>
    </row>
    <row r="324">
      <c r="D324" s="172"/>
    </row>
    <row r="325">
      <c r="D325" s="172"/>
    </row>
    <row r="326">
      <c r="D326" s="172"/>
    </row>
    <row r="327">
      <c r="D327" s="172"/>
    </row>
    <row r="328">
      <c r="D328" s="172"/>
    </row>
    <row r="329">
      <c r="D329" s="172"/>
    </row>
    <row r="330">
      <c r="D330" s="172"/>
    </row>
    <row r="331">
      <c r="D331" s="172"/>
    </row>
    <row r="332">
      <c r="D332" s="172"/>
    </row>
    <row r="333">
      <c r="D333" s="172"/>
    </row>
    <row r="334">
      <c r="D334" s="172"/>
    </row>
    <row r="335">
      <c r="D335" s="172"/>
    </row>
    <row r="336">
      <c r="D336" s="172"/>
    </row>
    <row r="337">
      <c r="D337" s="172"/>
    </row>
    <row r="338">
      <c r="D338" s="172"/>
    </row>
    <row r="339">
      <c r="D339" s="172"/>
    </row>
    <row r="340">
      <c r="D340" s="172"/>
    </row>
    <row r="341">
      <c r="D341" s="172"/>
    </row>
    <row r="342">
      <c r="D342" s="172"/>
    </row>
    <row r="343">
      <c r="D343" s="172"/>
    </row>
    <row r="344">
      <c r="D344" s="172"/>
    </row>
    <row r="345">
      <c r="D345" s="172"/>
    </row>
    <row r="346">
      <c r="D346" s="172"/>
    </row>
    <row r="347">
      <c r="D347" s="172"/>
    </row>
    <row r="348">
      <c r="D348" s="172"/>
    </row>
    <row r="349">
      <c r="D349" s="172"/>
    </row>
    <row r="350">
      <c r="D350" s="172"/>
    </row>
    <row r="351">
      <c r="D351" s="172"/>
    </row>
    <row r="352">
      <c r="D352" s="172"/>
    </row>
    <row r="353">
      <c r="D353" s="172"/>
    </row>
    <row r="354">
      <c r="D354" s="172"/>
    </row>
    <row r="355">
      <c r="D355" s="172"/>
    </row>
    <row r="356">
      <c r="D356" s="172"/>
    </row>
    <row r="357">
      <c r="D357" s="172"/>
    </row>
    <row r="358">
      <c r="D358" s="172"/>
    </row>
    <row r="359">
      <c r="D359" s="172"/>
    </row>
    <row r="360">
      <c r="D360" s="172"/>
    </row>
    <row r="361">
      <c r="D361" s="172"/>
    </row>
    <row r="362">
      <c r="D362" s="172"/>
    </row>
    <row r="363">
      <c r="D363" s="172"/>
    </row>
    <row r="364">
      <c r="D364" s="172"/>
    </row>
    <row r="365">
      <c r="D365" s="172"/>
    </row>
    <row r="366">
      <c r="D366" s="172"/>
    </row>
    <row r="367">
      <c r="D367" s="172"/>
    </row>
    <row r="368">
      <c r="D368" s="172"/>
    </row>
    <row r="369">
      <c r="D369" s="172"/>
    </row>
    <row r="370">
      <c r="D370" s="172"/>
    </row>
    <row r="371">
      <c r="D371" s="172"/>
    </row>
    <row r="372">
      <c r="D372" s="172"/>
    </row>
    <row r="373">
      <c r="D373" s="172"/>
    </row>
    <row r="374">
      <c r="D374" s="172"/>
    </row>
    <row r="375">
      <c r="D375" s="172"/>
    </row>
    <row r="376">
      <c r="D376" s="172"/>
    </row>
    <row r="377">
      <c r="D377" s="172"/>
    </row>
    <row r="378">
      <c r="D378" s="172"/>
    </row>
    <row r="379">
      <c r="D379" s="172"/>
    </row>
    <row r="380">
      <c r="D380" s="172"/>
    </row>
    <row r="381">
      <c r="D381" s="172"/>
    </row>
    <row r="382">
      <c r="D382" s="172"/>
    </row>
    <row r="383">
      <c r="D383" s="172"/>
    </row>
    <row r="384">
      <c r="D384" s="172"/>
    </row>
    <row r="385">
      <c r="D385" s="172"/>
    </row>
    <row r="386">
      <c r="D386" s="172"/>
    </row>
    <row r="387">
      <c r="D387" s="172"/>
    </row>
    <row r="388">
      <c r="D388" s="172"/>
    </row>
    <row r="389">
      <c r="D389" s="172"/>
    </row>
    <row r="390">
      <c r="D390" s="172"/>
    </row>
    <row r="391">
      <c r="D391" s="172"/>
    </row>
    <row r="392">
      <c r="D392" s="172"/>
    </row>
    <row r="393">
      <c r="D393" s="172"/>
    </row>
    <row r="394">
      <c r="D394" s="172"/>
    </row>
    <row r="395">
      <c r="D395" s="172"/>
    </row>
    <row r="396">
      <c r="D396" s="172"/>
    </row>
    <row r="397">
      <c r="D397" s="172"/>
    </row>
    <row r="398">
      <c r="D398" s="172"/>
    </row>
    <row r="399">
      <c r="D399" s="172"/>
    </row>
    <row r="400">
      <c r="D400" s="172"/>
    </row>
    <row r="401">
      <c r="D401" s="172"/>
    </row>
    <row r="402">
      <c r="D402" s="172"/>
    </row>
    <row r="403">
      <c r="D403" s="172"/>
    </row>
    <row r="404">
      <c r="D404" s="172"/>
    </row>
    <row r="405">
      <c r="D405" s="172"/>
    </row>
    <row r="406">
      <c r="D406" s="172"/>
    </row>
    <row r="407">
      <c r="D407" s="172"/>
    </row>
    <row r="408">
      <c r="D408" s="172"/>
    </row>
    <row r="409">
      <c r="D409" s="172"/>
    </row>
    <row r="410">
      <c r="D410" s="172"/>
    </row>
    <row r="411">
      <c r="D411" s="172"/>
    </row>
    <row r="412">
      <c r="D412" s="172"/>
    </row>
    <row r="413">
      <c r="D413" s="172"/>
    </row>
    <row r="414">
      <c r="D414" s="172"/>
    </row>
    <row r="415">
      <c r="D415" s="172"/>
    </row>
    <row r="416">
      <c r="D416" s="172"/>
    </row>
    <row r="417">
      <c r="D417" s="172"/>
    </row>
    <row r="418">
      <c r="D418" s="172"/>
    </row>
    <row r="419">
      <c r="D419" s="172"/>
    </row>
    <row r="420">
      <c r="D420" s="172"/>
    </row>
    <row r="421">
      <c r="D421" s="172"/>
    </row>
    <row r="422">
      <c r="D422" s="172"/>
    </row>
    <row r="423">
      <c r="D423" s="172"/>
    </row>
    <row r="424">
      <c r="D424" s="172"/>
    </row>
    <row r="425">
      <c r="D425" s="172"/>
    </row>
    <row r="426">
      <c r="D426" s="172"/>
    </row>
    <row r="427">
      <c r="D427" s="172"/>
    </row>
    <row r="428">
      <c r="D428" s="172"/>
    </row>
    <row r="429">
      <c r="D429" s="172"/>
    </row>
    <row r="430">
      <c r="D430" s="172"/>
    </row>
    <row r="431">
      <c r="D431" s="172"/>
    </row>
    <row r="432">
      <c r="D432" s="172"/>
    </row>
    <row r="433">
      <c r="D433" s="172"/>
    </row>
    <row r="434">
      <c r="D434" s="172"/>
    </row>
    <row r="435">
      <c r="D435" s="172"/>
    </row>
    <row r="436">
      <c r="D436" s="172"/>
    </row>
    <row r="437">
      <c r="D437" s="172"/>
    </row>
    <row r="438">
      <c r="D438" s="172"/>
    </row>
    <row r="439">
      <c r="D439" s="172"/>
    </row>
    <row r="440">
      <c r="D440" s="172"/>
    </row>
    <row r="441">
      <c r="D441" s="172"/>
    </row>
    <row r="442">
      <c r="D442" s="172"/>
    </row>
    <row r="443">
      <c r="D443" s="172"/>
    </row>
    <row r="444">
      <c r="D444" s="172"/>
    </row>
    <row r="445">
      <c r="D445" s="172"/>
    </row>
    <row r="446">
      <c r="D446" s="172"/>
    </row>
    <row r="447">
      <c r="D447" s="172"/>
    </row>
    <row r="448">
      <c r="D448" s="172"/>
    </row>
    <row r="449">
      <c r="D449" s="172"/>
    </row>
    <row r="450">
      <c r="D450" s="172"/>
    </row>
    <row r="451">
      <c r="D451" s="172"/>
    </row>
    <row r="452">
      <c r="D452" s="172"/>
    </row>
    <row r="453">
      <c r="D453" s="172"/>
    </row>
    <row r="454">
      <c r="D454" s="172"/>
    </row>
    <row r="455">
      <c r="D455" s="172"/>
    </row>
    <row r="456">
      <c r="D456" s="172"/>
    </row>
    <row r="457">
      <c r="D457" s="172"/>
    </row>
    <row r="458">
      <c r="D458" s="172"/>
    </row>
    <row r="459">
      <c r="D459" s="172"/>
    </row>
    <row r="460">
      <c r="D460" s="172"/>
    </row>
    <row r="461">
      <c r="D461" s="172"/>
    </row>
    <row r="462">
      <c r="D462" s="172"/>
    </row>
    <row r="463">
      <c r="D463" s="172"/>
    </row>
    <row r="464">
      <c r="D464" s="172"/>
    </row>
    <row r="465">
      <c r="D465" s="172"/>
    </row>
    <row r="466">
      <c r="D466" s="172"/>
    </row>
    <row r="467">
      <c r="D467" s="172"/>
    </row>
    <row r="468">
      <c r="D468" s="172"/>
    </row>
    <row r="469">
      <c r="D469" s="172"/>
    </row>
    <row r="470">
      <c r="D470" s="172"/>
    </row>
    <row r="471">
      <c r="D471" s="172"/>
    </row>
    <row r="472">
      <c r="D472" s="172"/>
    </row>
    <row r="473">
      <c r="D473" s="172"/>
    </row>
    <row r="474">
      <c r="D474" s="172"/>
    </row>
    <row r="475">
      <c r="D475" s="172"/>
    </row>
    <row r="476">
      <c r="D476" s="172"/>
    </row>
    <row r="477">
      <c r="D477" s="172"/>
    </row>
    <row r="478">
      <c r="D478" s="172"/>
    </row>
    <row r="479">
      <c r="D479" s="172"/>
    </row>
    <row r="480">
      <c r="D480" s="172"/>
    </row>
    <row r="481">
      <c r="D481" s="172"/>
    </row>
    <row r="482">
      <c r="D482" s="172"/>
    </row>
    <row r="483">
      <c r="D483" s="172"/>
    </row>
    <row r="484">
      <c r="D484" s="172"/>
    </row>
    <row r="485">
      <c r="D485" s="172"/>
    </row>
    <row r="486">
      <c r="D486" s="172"/>
    </row>
    <row r="487">
      <c r="D487" s="172"/>
    </row>
    <row r="488">
      <c r="D488" s="172"/>
    </row>
    <row r="489">
      <c r="D489" s="172"/>
    </row>
    <row r="490">
      <c r="D490" s="172"/>
    </row>
    <row r="491">
      <c r="D491" s="172"/>
    </row>
    <row r="492">
      <c r="D492" s="172"/>
    </row>
    <row r="493">
      <c r="D493" s="172"/>
    </row>
    <row r="494">
      <c r="D494" s="172"/>
    </row>
    <row r="495">
      <c r="D495" s="172"/>
    </row>
    <row r="496">
      <c r="D496" s="172"/>
    </row>
    <row r="497">
      <c r="D497" s="172"/>
    </row>
    <row r="498">
      <c r="D498" s="172"/>
    </row>
    <row r="499">
      <c r="D499" s="172"/>
    </row>
    <row r="500">
      <c r="D500" s="172"/>
    </row>
    <row r="501">
      <c r="D501" s="172"/>
    </row>
    <row r="502">
      <c r="D502" s="172"/>
    </row>
    <row r="503">
      <c r="D503" s="172"/>
    </row>
    <row r="504">
      <c r="D504" s="172"/>
    </row>
    <row r="505">
      <c r="D505" s="172"/>
    </row>
    <row r="506">
      <c r="D506" s="172"/>
    </row>
    <row r="507">
      <c r="D507" s="172"/>
    </row>
    <row r="508">
      <c r="D508" s="172"/>
    </row>
    <row r="509">
      <c r="D509" s="172"/>
    </row>
    <row r="510">
      <c r="D510" s="172"/>
    </row>
    <row r="511">
      <c r="D511" s="172"/>
    </row>
    <row r="512">
      <c r="D512" s="172"/>
    </row>
    <row r="513">
      <c r="D513" s="172"/>
    </row>
    <row r="514">
      <c r="D514" s="172"/>
    </row>
    <row r="515">
      <c r="D515" s="172"/>
    </row>
    <row r="516">
      <c r="D516" s="172"/>
    </row>
    <row r="517">
      <c r="D517" s="172"/>
    </row>
    <row r="518">
      <c r="D518" s="172"/>
    </row>
    <row r="519">
      <c r="D519" s="172"/>
    </row>
    <row r="520">
      <c r="D520" s="172"/>
    </row>
    <row r="521">
      <c r="D521" s="172"/>
    </row>
    <row r="522">
      <c r="D522" s="172"/>
    </row>
    <row r="523">
      <c r="D523" s="172"/>
    </row>
    <row r="524">
      <c r="D524" s="172"/>
    </row>
    <row r="525">
      <c r="D525" s="172"/>
    </row>
    <row r="526">
      <c r="D526" s="172"/>
    </row>
    <row r="527">
      <c r="D527" s="172"/>
    </row>
    <row r="528">
      <c r="D528" s="172"/>
    </row>
    <row r="529">
      <c r="D529" s="172"/>
    </row>
    <row r="530">
      <c r="D530" s="172"/>
    </row>
    <row r="531">
      <c r="D531" s="172"/>
    </row>
    <row r="532">
      <c r="D532" s="172"/>
    </row>
    <row r="533">
      <c r="D533" s="172"/>
    </row>
    <row r="534">
      <c r="D534" s="172"/>
    </row>
    <row r="535">
      <c r="D535" s="172"/>
    </row>
    <row r="536">
      <c r="D536" s="172"/>
    </row>
    <row r="537">
      <c r="D537" s="172"/>
    </row>
    <row r="538">
      <c r="D538" s="172"/>
    </row>
    <row r="539">
      <c r="D539" s="172"/>
    </row>
    <row r="540">
      <c r="D540" s="172"/>
    </row>
    <row r="541">
      <c r="D541" s="172"/>
    </row>
    <row r="542">
      <c r="D542" s="172"/>
    </row>
    <row r="543">
      <c r="D543" s="172"/>
    </row>
    <row r="544">
      <c r="D544" s="172"/>
    </row>
    <row r="545">
      <c r="D545" s="172"/>
    </row>
    <row r="546">
      <c r="D546" s="172"/>
    </row>
    <row r="547">
      <c r="D547" s="172"/>
    </row>
    <row r="548">
      <c r="D548" s="172"/>
    </row>
    <row r="549">
      <c r="D549" s="172"/>
    </row>
    <row r="550">
      <c r="D550" s="172"/>
    </row>
    <row r="551">
      <c r="D551" s="172"/>
    </row>
    <row r="552">
      <c r="D552" s="172"/>
    </row>
    <row r="553">
      <c r="D553" s="172"/>
    </row>
    <row r="554">
      <c r="D554" s="172"/>
    </row>
    <row r="555">
      <c r="D555" s="172"/>
    </row>
    <row r="556">
      <c r="D556" s="172"/>
    </row>
    <row r="557">
      <c r="D557" s="172"/>
    </row>
    <row r="558">
      <c r="D558" s="172"/>
    </row>
    <row r="559">
      <c r="D559" s="172"/>
    </row>
    <row r="560">
      <c r="D560" s="172"/>
    </row>
    <row r="561">
      <c r="D561" s="172"/>
    </row>
    <row r="562">
      <c r="D562" s="172"/>
    </row>
    <row r="563">
      <c r="D563" s="172"/>
    </row>
    <row r="564">
      <c r="D564" s="172"/>
    </row>
    <row r="565">
      <c r="D565" s="172"/>
    </row>
    <row r="566">
      <c r="D566" s="172"/>
    </row>
    <row r="567">
      <c r="D567" s="172"/>
    </row>
    <row r="568">
      <c r="D568" s="172"/>
    </row>
    <row r="569">
      <c r="D569" s="172"/>
    </row>
    <row r="570">
      <c r="D570" s="172"/>
    </row>
    <row r="571">
      <c r="D571" s="172"/>
    </row>
    <row r="572">
      <c r="D572" s="172"/>
    </row>
    <row r="573">
      <c r="D573" s="172"/>
    </row>
    <row r="574">
      <c r="D574" s="172"/>
    </row>
    <row r="575">
      <c r="D575" s="172"/>
    </row>
    <row r="576">
      <c r="D576" s="172"/>
    </row>
    <row r="577">
      <c r="D577" s="172"/>
    </row>
    <row r="578">
      <c r="D578" s="172"/>
    </row>
    <row r="579">
      <c r="D579" s="172"/>
    </row>
    <row r="580">
      <c r="D580" s="172"/>
    </row>
    <row r="581">
      <c r="D581" s="172"/>
    </row>
    <row r="582">
      <c r="D582" s="172"/>
    </row>
    <row r="583">
      <c r="D583" s="172"/>
    </row>
    <row r="584">
      <c r="D584" s="172"/>
    </row>
    <row r="585">
      <c r="D585" s="172"/>
    </row>
    <row r="586">
      <c r="D586" s="172"/>
    </row>
    <row r="587">
      <c r="D587" s="172"/>
    </row>
    <row r="588">
      <c r="D588" s="172"/>
    </row>
    <row r="589">
      <c r="D589" s="172"/>
    </row>
    <row r="590">
      <c r="D590" s="172"/>
    </row>
    <row r="591">
      <c r="D591" s="172"/>
    </row>
    <row r="592">
      <c r="D592" s="172"/>
    </row>
    <row r="593">
      <c r="D593" s="172"/>
    </row>
    <row r="594">
      <c r="D594" s="172"/>
    </row>
    <row r="595">
      <c r="D595" s="172"/>
    </row>
    <row r="596">
      <c r="D596" s="172"/>
    </row>
    <row r="597">
      <c r="D597" s="172"/>
    </row>
    <row r="598">
      <c r="D598" s="172"/>
    </row>
    <row r="599">
      <c r="D599" s="172"/>
    </row>
    <row r="600">
      <c r="D600" s="172"/>
    </row>
    <row r="601">
      <c r="D601" s="172"/>
    </row>
    <row r="602">
      <c r="D602" s="172"/>
    </row>
    <row r="603">
      <c r="D603" s="172"/>
    </row>
    <row r="604">
      <c r="D604" s="172"/>
    </row>
    <row r="605">
      <c r="D605" s="172"/>
    </row>
    <row r="606">
      <c r="D606" s="172"/>
    </row>
    <row r="607">
      <c r="D607" s="172"/>
    </row>
    <row r="608">
      <c r="D608" s="172"/>
    </row>
    <row r="609">
      <c r="D609" s="172"/>
    </row>
    <row r="610">
      <c r="D610" s="172"/>
    </row>
    <row r="611">
      <c r="D611" s="172"/>
    </row>
    <row r="612">
      <c r="D612" s="172"/>
    </row>
    <row r="613">
      <c r="D613" s="172"/>
    </row>
    <row r="614">
      <c r="D614" s="172"/>
    </row>
    <row r="615">
      <c r="D615" s="172"/>
    </row>
    <row r="616">
      <c r="D616" s="172"/>
    </row>
    <row r="617">
      <c r="D617" s="172"/>
    </row>
    <row r="618">
      <c r="D618" s="172"/>
    </row>
    <row r="619">
      <c r="D619" s="172"/>
    </row>
    <row r="620">
      <c r="D620" s="172"/>
    </row>
    <row r="621">
      <c r="D621" s="172"/>
    </row>
    <row r="622">
      <c r="D622" s="172"/>
    </row>
    <row r="623">
      <c r="D623" s="172"/>
    </row>
    <row r="624">
      <c r="D624" s="172"/>
    </row>
    <row r="625">
      <c r="D625" s="172"/>
    </row>
    <row r="626">
      <c r="D626" s="172"/>
    </row>
    <row r="627">
      <c r="D627" s="172"/>
    </row>
    <row r="628">
      <c r="D628" s="172"/>
    </row>
    <row r="629">
      <c r="D629" s="172"/>
    </row>
    <row r="630">
      <c r="D630" s="172"/>
    </row>
    <row r="631">
      <c r="D631" s="172"/>
    </row>
    <row r="632">
      <c r="D632" s="172"/>
    </row>
    <row r="633">
      <c r="D633" s="172"/>
    </row>
    <row r="634">
      <c r="D634" s="172"/>
    </row>
    <row r="635">
      <c r="D635" s="172"/>
    </row>
    <row r="636">
      <c r="D636" s="172"/>
    </row>
    <row r="637">
      <c r="D637" s="172"/>
    </row>
    <row r="638">
      <c r="D638" s="172"/>
    </row>
    <row r="639">
      <c r="D639" s="172"/>
    </row>
    <row r="640">
      <c r="D640" s="172"/>
    </row>
    <row r="641">
      <c r="D641" s="172"/>
    </row>
    <row r="642">
      <c r="D642" s="172"/>
    </row>
    <row r="643">
      <c r="D643" s="172"/>
    </row>
    <row r="644">
      <c r="D644" s="172"/>
    </row>
    <row r="645">
      <c r="D645" s="172"/>
    </row>
    <row r="646">
      <c r="D646" s="172"/>
    </row>
    <row r="647">
      <c r="D647" s="172"/>
    </row>
    <row r="648">
      <c r="D648" s="172"/>
    </row>
    <row r="649">
      <c r="D649" s="172"/>
    </row>
    <row r="650">
      <c r="D650" s="172"/>
    </row>
    <row r="651">
      <c r="D651" s="172"/>
    </row>
    <row r="652">
      <c r="D652" s="172"/>
    </row>
    <row r="653">
      <c r="D653" s="172"/>
    </row>
    <row r="654">
      <c r="D654" s="172"/>
    </row>
    <row r="655">
      <c r="D655" s="172"/>
    </row>
    <row r="656">
      <c r="D656" s="172"/>
    </row>
    <row r="657">
      <c r="D657" s="172"/>
    </row>
    <row r="658">
      <c r="D658" s="172"/>
    </row>
    <row r="659">
      <c r="D659" s="172"/>
    </row>
    <row r="660">
      <c r="D660" s="172"/>
    </row>
    <row r="661">
      <c r="D661" s="172"/>
    </row>
    <row r="662">
      <c r="D662" s="172"/>
    </row>
    <row r="663">
      <c r="D663" s="172"/>
    </row>
    <row r="664">
      <c r="D664" s="172"/>
    </row>
    <row r="665">
      <c r="D665" s="172"/>
    </row>
    <row r="666">
      <c r="D666" s="172"/>
    </row>
    <row r="667">
      <c r="D667" s="172"/>
    </row>
    <row r="668">
      <c r="D668" s="172"/>
    </row>
    <row r="669">
      <c r="D669" s="172"/>
    </row>
    <row r="670">
      <c r="D670" s="172"/>
    </row>
    <row r="671">
      <c r="D671" s="172"/>
    </row>
    <row r="672">
      <c r="D672" s="172"/>
    </row>
    <row r="673">
      <c r="D673" s="172"/>
    </row>
    <row r="674">
      <c r="D674" s="172"/>
    </row>
    <row r="675">
      <c r="D675" s="172"/>
    </row>
    <row r="676">
      <c r="D676" s="172"/>
    </row>
    <row r="677">
      <c r="D677" s="172"/>
    </row>
    <row r="678">
      <c r="D678" s="172"/>
    </row>
    <row r="679">
      <c r="D679" s="172"/>
    </row>
    <row r="680">
      <c r="D680" s="172"/>
    </row>
    <row r="681">
      <c r="D681" s="172"/>
    </row>
    <row r="682">
      <c r="D682" s="172"/>
    </row>
    <row r="683">
      <c r="D683" s="172"/>
    </row>
    <row r="684">
      <c r="D684" s="172"/>
    </row>
    <row r="685">
      <c r="D685" s="172"/>
    </row>
    <row r="686">
      <c r="D686" s="172"/>
    </row>
    <row r="687">
      <c r="D687" s="172"/>
    </row>
    <row r="688">
      <c r="D688" s="172"/>
    </row>
    <row r="689">
      <c r="D689" s="172"/>
    </row>
    <row r="690">
      <c r="D690" s="172"/>
    </row>
    <row r="691">
      <c r="D691" s="172"/>
    </row>
    <row r="692">
      <c r="D692" s="172"/>
    </row>
    <row r="693">
      <c r="D693" s="172"/>
    </row>
    <row r="694">
      <c r="D694" s="172"/>
    </row>
    <row r="695">
      <c r="D695" s="172"/>
    </row>
    <row r="696">
      <c r="D696" s="172"/>
    </row>
    <row r="697">
      <c r="D697" s="172"/>
    </row>
    <row r="698">
      <c r="D698" s="172"/>
    </row>
    <row r="699">
      <c r="D699" s="172"/>
    </row>
    <row r="700">
      <c r="D700" s="172"/>
    </row>
    <row r="701">
      <c r="D701" s="172"/>
    </row>
    <row r="702">
      <c r="D702" s="172"/>
    </row>
    <row r="703">
      <c r="D703" s="172"/>
    </row>
    <row r="704">
      <c r="D704" s="172"/>
    </row>
    <row r="705">
      <c r="D705" s="172"/>
    </row>
    <row r="706">
      <c r="D706" s="172"/>
    </row>
    <row r="707">
      <c r="D707" s="172"/>
    </row>
    <row r="708">
      <c r="D708" s="172"/>
    </row>
    <row r="709">
      <c r="D709" s="172"/>
    </row>
    <row r="710">
      <c r="D710" s="172"/>
    </row>
    <row r="711">
      <c r="D711" s="172"/>
    </row>
    <row r="712">
      <c r="D712" s="172"/>
    </row>
    <row r="713">
      <c r="D713" s="172"/>
    </row>
    <row r="714">
      <c r="D714" s="172"/>
    </row>
    <row r="715">
      <c r="D715" s="172"/>
    </row>
    <row r="716">
      <c r="D716" s="172"/>
    </row>
    <row r="717">
      <c r="D717" s="172"/>
    </row>
    <row r="718">
      <c r="D718" s="172"/>
    </row>
    <row r="719">
      <c r="D719" s="172"/>
    </row>
    <row r="720">
      <c r="D720" s="172"/>
    </row>
    <row r="721">
      <c r="D721" s="172"/>
    </row>
    <row r="722">
      <c r="D722" s="172"/>
    </row>
    <row r="723">
      <c r="D723" s="172"/>
    </row>
    <row r="724">
      <c r="D724" s="172"/>
    </row>
    <row r="725">
      <c r="D725" s="172"/>
    </row>
    <row r="726">
      <c r="D726" s="172"/>
    </row>
    <row r="727">
      <c r="D727" s="172"/>
    </row>
    <row r="728">
      <c r="D728" s="172"/>
    </row>
    <row r="729">
      <c r="D729" s="172"/>
    </row>
    <row r="730">
      <c r="D730" s="172"/>
    </row>
    <row r="731">
      <c r="D731" s="172"/>
    </row>
    <row r="732">
      <c r="D732" s="172"/>
    </row>
    <row r="733">
      <c r="D733" s="172"/>
    </row>
    <row r="734">
      <c r="D734" s="172"/>
    </row>
    <row r="735">
      <c r="D735" s="172"/>
    </row>
    <row r="736">
      <c r="D736" s="172"/>
    </row>
    <row r="737">
      <c r="D737" s="172"/>
    </row>
    <row r="738">
      <c r="D738" s="172"/>
    </row>
    <row r="739">
      <c r="D739" s="172"/>
    </row>
    <row r="740">
      <c r="D740" s="172"/>
    </row>
    <row r="741">
      <c r="D741" s="172"/>
    </row>
    <row r="742">
      <c r="D742" s="172"/>
    </row>
    <row r="743">
      <c r="D743" s="172"/>
    </row>
    <row r="744">
      <c r="D744" s="172"/>
    </row>
    <row r="745">
      <c r="D745" s="172"/>
    </row>
    <row r="746">
      <c r="D746" s="172"/>
    </row>
    <row r="747">
      <c r="D747" s="172"/>
    </row>
    <row r="748">
      <c r="D748" s="172"/>
    </row>
    <row r="749">
      <c r="D749" s="172"/>
    </row>
    <row r="750">
      <c r="D750" s="172"/>
    </row>
    <row r="751">
      <c r="D751" s="172"/>
    </row>
    <row r="752">
      <c r="D752" s="172"/>
    </row>
    <row r="753">
      <c r="D753" s="172"/>
    </row>
    <row r="754">
      <c r="D754" s="172"/>
    </row>
    <row r="755">
      <c r="D755" s="172"/>
    </row>
    <row r="756">
      <c r="D756" s="172"/>
    </row>
    <row r="757">
      <c r="D757" s="172"/>
    </row>
    <row r="758">
      <c r="D758" s="172"/>
    </row>
    <row r="759">
      <c r="D759" s="172"/>
    </row>
    <row r="760">
      <c r="D760" s="172"/>
    </row>
    <row r="761">
      <c r="D761" s="172"/>
    </row>
    <row r="762">
      <c r="D762" s="172"/>
    </row>
    <row r="763">
      <c r="D763" s="172"/>
    </row>
    <row r="764">
      <c r="D764" s="172"/>
    </row>
    <row r="765">
      <c r="D765" s="172"/>
    </row>
    <row r="766">
      <c r="D766" s="172"/>
    </row>
    <row r="767">
      <c r="D767" s="172"/>
    </row>
    <row r="768">
      <c r="D768" s="172"/>
    </row>
    <row r="769">
      <c r="D769" s="172"/>
    </row>
    <row r="770">
      <c r="D770" s="172"/>
    </row>
    <row r="771">
      <c r="D771" s="172"/>
    </row>
    <row r="772">
      <c r="D772" s="172"/>
    </row>
    <row r="773">
      <c r="D773" s="172"/>
    </row>
    <row r="774">
      <c r="D774" s="172"/>
    </row>
    <row r="775">
      <c r="D775" s="172"/>
    </row>
    <row r="776">
      <c r="D776" s="172"/>
    </row>
    <row r="777">
      <c r="D777" s="172"/>
    </row>
    <row r="778">
      <c r="D778" s="172"/>
    </row>
    <row r="779">
      <c r="D779" s="172"/>
    </row>
    <row r="780">
      <c r="D780" s="172"/>
    </row>
    <row r="781">
      <c r="D781" s="172"/>
    </row>
    <row r="782">
      <c r="D782" s="172"/>
    </row>
    <row r="783">
      <c r="D783" s="172"/>
    </row>
    <row r="784">
      <c r="D784" s="172"/>
    </row>
    <row r="785">
      <c r="D785" s="172"/>
    </row>
    <row r="786">
      <c r="D786" s="172"/>
    </row>
    <row r="787">
      <c r="D787" s="172"/>
    </row>
    <row r="788">
      <c r="D788" s="172"/>
    </row>
    <row r="789">
      <c r="D789" s="172"/>
    </row>
    <row r="790">
      <c r="D790" s="172"/>
    </row>
    <row r="791">
      <c r="D791" s="172"/>
    </row>
    <row r="792">
      <c r="D792" s="172"/>
    </row>
    <row r="793">
      <c r="D793" s="172"/>
    </row>
    <row r="794">
      <c r="D794" s="172"/>
    </row>
    <row r="795">
      <c r="D795" s="172"/>
    </row>
    <row r="796">
      <c r="D796" s="172"/>
    </row>
    <row r="797">
      <c r="D797" s="172"/>
    </row>
    <row r="798">
      <c r="D798" s="172"/>
    </row>
    <row r="799">
      <c r="D799" s="172"/>
    </row>
    <row r="800">
      <c r="D800" s="172"/>
    </row>
    <row r="801">
      <c r="D801" s="172"/>
    </row>
    <row r="802">
      <c r="D802" s="172"/>
    </row>
    <row r="803">
      <c r="D803" s="172"/>
    </row>
    <row r="804">
      <c r="D804" s="172"/>
    </row>
    <row r="805">
      <c r="D805" s="172"/>
    </row>
    <row r="806">
      <c r="D806" s="172"/>
    </row>
    <row r="807">
      <c r="D807" s="172"/>
    </row>
    <row r="808">
      <c r="D808" s="172"/>
    </row>
    <row r="809">
      <c r="D809" s="172"/>
    </row>
    <row r="810">
      <c r="D810" s="172"/>
    </row>
    <row r="811">
      <c r="D811" s="172"/>
    </row>
    <row r="812">
      <c r="D812" s="172"/>
    </row>
    <row r="813">
      <c r="D813" s="172"/>
    </row>
    <row r="814">
      <c r="D814" s="172"/>
    </row>
    <row r="815">
      <c r="D815" s="172"/>
    </row>
    <row r="816">
      <c r="D816" s="172"/>
    </row>
    <row r="817">
      <c r="D817" s="172"/>
    </row>
    <row r="818">
      <c r="D818" s="172"/>
    </row>
    <row r="819">
      <c r="D819" s="172"/>
    </row>
    <row r="820">
      <c r="D820" s="172"/>
    </row>
    <row r="821">
      <c r="D821" s="172"/>
    </row>
    <row r="822">
      <c r="D822" s="172"/>
    </row>
    <row r="823">
      <c r="D823" s="172"/>
    </row>
    <row r="824">
      <c r="D824" s="172"/>
    </row>
    <row r="825">
      <c r="D825" s="172"/>
    </row>
    <row r="826">
      <c r="D826" s="172"/>
    </row>
    <row r="827">
      <c r="D827" s="172"/>
    </row>
    <row r="828">
      <c r="D828" s="172"/>
    </row>
    <row r="829">
      <c r="D829" s="172"/>
    </row>
    <row r="830">
      <c r="D830" s="172"/>
    </row>
    <row r="831">
      <c r="D831" s="172"/>
    </row>
    <row r="832">
      <c r="D832" s="172"/>
    </row>
    <row r="833">
      <c r="D833" s="172"/>
    </row>
    <row r="834">
      <c r="D834" s="172"/>
    </row>
    <row r="835">
      <c r="D835" s="172"/>
    </row>
    <row r="836">
      <c r="D836" s="172"/>
    </row>
    <row r="837">
      <c r="D837" s="172"/>
    </row>
    <row r="838">
      <c r="D838" s="172"/>
    </row>
    <row r="839">
      <c r="D839" s="172"/>
    </row>
    <row r="840">
      <c r="D840" s="172"/>
    </row>
    <row r="841">
      <c r="D841" s="172"/>
    </row>
    <row r="842">
      <c r="D842" s="172"/>
    </row>
    <row r="843">
      <c r="D843" s="172"/>
    </row>
    <row r="844">
      <c r="D844" s="172"/>
    </row>
    <row r="845">
      <c r="D845" s="172"/>
    </row>
    <row r="846">
      <c r="D846" s="172"/>
    </row>
    <row r="847">
      <c r="D847" s="172"/>
    </row>
    <row r="848">
      <c r="D848" s="172"/>
    </row>
    <row r="849">
      <c r="D849" s="172"/>
    </row>
    <row r="850">
      <c r="D850" s="172"/>
    </row>
    <row r="851">
      <c r="D851" s="172"/>
    </row>
    <row r="852">
      <c r="D852" s="172"/>
    </row>
    <row r="853">
      <c r="D853" s="172"/>
    </row>
    <row r="854">
      <c r="D854" s="172"/>
    </row>
    <row r="855">
      <c r="D855" s="172"/>
    </row>
    <row r="856">
      <c r="D856" s="172"/>
    </row>
    <row r="857">
      <c r="D857" s="172"/>
    </row>
    <row r="858">
      <c r="D858" s="172"/>
    </row>
    <row r="859">
      <c r="D859" s="172"/>
    </row>
    <row r="860">
      <c r="D860" s="172"/>
    </row>
    <row r="861">
      <c r="D861" s="172"/>
    </row>
    <row r="862">
      <c r="D862" s="172"/>
    </row>
    <row r="863">
      <c r="D863" s="172"/>
    </row>
    <row r="864">
      <c r="D864" s="172"/>
    </row>
    <row r="865">
      <c r="D865" s="172"/>
    </row>
    <row r="866">
      <c r="D866" s="172"/>
    </row>
    <row r="867">
      <c r="D867" s="172"/>
    </row>
    <row r="868">
      <c r="D868" s="172"/>
    </row>
    <row r="869">
      <c r="D869" s="172"/>
    </row>
    <row r="870">
      <c r="D870" s="172"/>
    </row>
    <row r="871">
      <c r="D871" s="172"/>
    </row>
    <row r="872">
      <c r="D872" s="172"/>
    </row>
    <row r="873">
      <c r="D873" s="172"/>
    </row>
    <row r="874">
      <c r="D874" s="172"/>
    </row>
    <row r="875">
      <c r="D875" s="172"/>
    </row>
    <row r="876">
      <c r="D876" s="172"/>
    </row>
    <row r="877">
      <c r="D877" s="172"/>
    </row>
    <row r="878">
      <c r="D878" s="172"/>
    </row>
    <row r="879">
      <c r="D879" s="172"/>
    </row>
    <row r="880">
      <c r="D880" s="172"/>
    </row>
    <row r="881">
      <c r="D881" s="172"/>
    </row>
    <row r="882">
      <c r="D882" s="172"/>
    </row>
    <row r="883">
      <c r="D883" s="172"/>
    </row>
    <row r="884">
      <c r="D884" s="172"/>
    </row>
    <row r="885">
      <c r="D885" s="172"/>
    </row>
    <row r="886">
      <c r="D886" s="172"/>
    </row>
    <row r="887">
      <c r="D887" s="172"/>
    </row>
    <row r="888">
      <c r="D888" s="172"/>
    </row>
    <row r="889">
      <c r="D889" s="172"/>
    </row>
    <row r="890">
      <c r="D890" s="172"/>
    </row>
    <row r="891">
      <c r="D891" s="172"/>
    </row>
    <row r="892">
      <c r="D892" s="172"/>
    </row>
    <row r="893">
      <c r="D893" s="172"/>
    </row>
    <row r="894">
      <c r="D894" s="172"/>
    </row>
    <row r="895">
      <c r="D895" s="172"/>
    </row>
    <row r="896">
      <c r="D896" s="172"/>
    </row>
    <row r="897">
      <c r="D897" s="172"/>
    </row>
    <row r="898">
      <c r="D898" s="172"/>
    </row>
    <row r="899">
      <c r="D899" s="172"/>
    </row>
    <row r="900">
      <c r="D900" s="172"/>
    </row>
    <row r="901">
      <c r="D901" s="172"/>
    </row>
    <row r="902">
      <c r="D902" s="172"/>
    </row>
    <row r="903">
      <c r="D903" s="172"/>
    </row>
    <row r="904">
      <c r="D904" s="172"/>
    </row>
    <row r="905">
      <c r="D905" s="172"/>
    </row>
    <row r="906">
      <c r="D906" s="172"/>
    </row>
    <row r="907">
      <c r="D907" s="172"/>
    </row>
    <row r="908">
      <c r="D908" s="172"/>
    </row>
    <row r="909">
      <c r="D909" s="172"/>
    </row>
    <row r="910">
      <c r="D910" s="172"/>
    </row>
    <row r="911">
      <c r="D911" s="172"/>
    </row>
    <row r="912">
      <c r="D912" s="172"/>
    </row>
    <row r="913">
      <c r="D913" s="172"/>
    </row>
    <row r="914">
      <c r="D914" s="172"/>
    </row>
    <row r="915">
      <c r="D915" s="172"/>
    </row>
    <row r="916">
      <c r="D916" s="172"/>
    </row>
    <row r="917">
      <c r="D917" s="172"/>
    </row>
    <row r="918">
      <c r="D918" s="172"/>
    </row>
    <row r="919">
      <c r="D919" s="172"/>
    </row>
    <row r="920">
      <c r="D920" s="172"/>
    </row>
    <row r="921">
      <c r="D921" s="172"/>
    </row>
    <row r="922">
      <c r="D922" s="172"/>
    </row>
    <row r="923">
      <c r="D923" s="172"/>
    </row>
    <row r="924">
      <c r="D924" s="172"/>
    </row>
    <row r="925">
      <c r="D925" s="172"/>
    </row>
    <row r="926">
      <c r="D926" s="172"/>
    </row>
    <row r="927">
      <c r="D927" s="172"/>
    </row>
    <row r="928">
      <c r="D928" s="172"/>
    </row>
    <row r="929">
      <c r="D929" s="172"/>
    </row>
    <row r="930">
      <c r="D930" s="172"/>
    </row>
    <row r="931">
      <c r="D931" s="172"/>
    </row>
    <row r="932">
      <c r="D932" s="172"/>
    </row>
    <row r="933">
      <c r="D933" s="172"/>
    </row>
    <row r="934">
      <c r="D934" s="172"/>
    </row>
    <row r="935">
      <c r="D935" s="172"/>
    </row>
    <row r="936">
      <c r="D936" s="172"/>
    </row>
    <row r="937">
      <c r="D937" s="172"/>
    </row>
    <row r="938">
      <c r="D938" s="172"/>
    </row>
    <row r="939">
      <c r="D939" s="172"/>
    </row>
    <row r="940">
      <c r="D940" s="172"/>
    </row>
    <row r="941">
      <c r="D941" s="172"/>
    </row>
    <row r="942">
      <c r="D942" s="172"/>
    </row>
    <row r="943">
      <c r="D943" s="172"/>
    </row>
    <row r="944">
      <c r="D944" s="172"/>
    </row>
    <row r="945">
      <c r="D945" s="172"/>
    </row>
    <row r="946">
      <c r="D946" s="172"/>
    </row>
    <row r="947">
      <c r="D947" s="172"/>
    </row>
    <row r="948">
      <c r="D948" s="172"/>
    </row>
    <row r="949">
      <c r="D949" s="172"/>
    </row>
    <row r="950">
      <c r="D950" s="172"/>
    </row>
    <row r="951">
      <c r="D951" s="172"/>
    </row>
    <row r="952">
      <c r="D952" s="172"/>
    </row>
    <row r="953">
      <c r="D953" s="172"/>
    </row>
    <row r="954">
      <c r="D954" s="172"/>
    </row>
    <row r="955">
      <c r="D955" s="172"/>
    </row>
    <row r="956">
      <c r="D956" s="172"/>
    </row>
    <row r="957">
      <c r="D957" s="172"/>
    </row>
    <row r="958">
      <c r="D958" s="172"/>
    </row>
    <row r="959">
      <c r="D959" s="172"/>
    </row>
    <row r="960">
      <c r="D960" s="172"/>
    </row>
    <row r="961">
      <c r="D961" s="172"/>
    </row>
    <row r="962">
      <c r="D962" s="172"/>
    </row>
    <row r="963">
      <c r="D963" s="172"/>
    </row>
    <row r="964">
      <c r="D964" s="172"/>
    </row>
    <row r="965">
      <c r="D965" s="172"/>
    </row>
    <row r="966">
      <c r="D966" s="172"/>
    </row>
    <row r="967">
      <c r="D967" s="172"/>
    </row>
    <row r="968">
      <c r="D968" s="172"/>
    </row>
    <row r="969">
      <c r="D969" s="172"/>
    </row>
    <row r="970">
      <c r="D970" s="172"/>
    </row>
    <row r="971">
      <c r="D971" s="172"/>
    </row>
    <row r="972">
      <c r="D972" s="172"/>
    </row>
    <row r="973">
      <c r="D973" s="172"/>
    </row>
    <row r="974">
      <c r="D974" s="172"/>
    </row>
    <row r="975">
      <c r="D975" s="172"/>
    </row>
    <row r="976">
      <c r="D976" s="172"/>
    </row>
    <row r="977">
      <c r="D977" s="172"/>
    </row>
    <row r="978">
      <c r="D978" s="172"/>
    </row>
    <row r="979">
      <c r="D979" s="172"/>
    </row>
    <row r="980">
      <c r="D980" s="172"/>
    </row>
    <row r="981">
      <c r="D981" s="172"/>
    </row>
    <row r="982">
      <c r="D982" s="172"/>
    </row>
    <row r="983">
      <c r="D983" s="172"/>
    </row>
    <row r="984">
      <c r="D984" s="172"/>
    </row>
    <row r="985">
      <c r="D985" s="172"/>
    </row>
    <row r="986">
      <c r="D986" s="172"/>
    </row>
    <row r="987">
      <c r="D987" s="172"/>
    </row>
    <row r="988">
      <c r="D988" s="172"/>
    </row>
    <row r="989">
      <c r="D989" s="172"/>
    </row>
    <row r="990">
      <c r="D990" s="172"/>
    </row>
    <row r="991">
      <c r="D991" s="172"/>
    </row>
    <row r="992">
      <c r="D992" s="172"/>
    </row>
    <row r="993">
      <c r="D993" s="172"/>
    </row>
    <row r="994">
      <c r="D994" s="172"/>
    </row>
    <row r="995">
      <c r="D995" s="172"/>
    </row>
    <row r="996">
      <c r="D996" s="172"/>
    </row>
    <row r="997">
      <c r="D997" s="172"/>
    </row>
    <row r="998">
      <c r="D998" s="172"/>
    </row>
    <row r="999">
      <c r="D999" s="172"/>
    </row>
    <row r="1000">
      <c r="D1000" s="172"/>
    </row>
    <row r="1001">
      <c r="D1001" s="17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821</v>
      </c>
      <c r="B1" s="55"/>
      <c r="C1" s="55"/>
      <c r="D1" s="55"/>
      <c r="E1" s="55"/>
      <c r="F1" s="55"/>
      <c r="G1" s="55"/>
      <c r="H1" s="55"/>
    </row>
    <row r="2">
      <c r="A2" s="55" t="s">
        <v>1</v>
      </c>
      <c r="B2" s="55" t="s">
        <v>2</v>
      </c>
      <c r="C2" s="55" t="s">
        <v>622</v>
      </c>
      <c r="D2" s="59" t="s">
        <v>822</v>
      </c>
      <c r="E2" s="55" t="s">
        <v>625</v>
      </c>
      <c r="F2" s="55" t="s">
        <v>7</v>
      </c>
      <c r="G2" s="55" t="s">
        <v>626</v>
      </c>
      <c r="H2" s="55" t="s">
        <v>623</v>
      </c>
    </row>
    <row r="3">
      <c r="A3" s="57">
        <v>26.0</v>
      </c>
      <c r="B3" s="57">
        <v>33.0</v>
      </c>
      <c r="C3" s="57">
        <v>43.0</v>
      </c>
      <c r="D3" s="57">
        <v>27.0</v>
      </c>
      <c r="E3" s="57">
        <v>29.0</v>
      </c>
      <c r="F3" s="57">
        <v>33.0</v>
      </c>
      <c r="G3" s="57">
        <v>44.0</v>
      </c>
      <c r="H3" s="57">
        <v>48.0</v>
      </c>
    </row>
    <row r="6">
      <c r="A6" s="61" t="s">
        <v>823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5.38"/>
    <col customWidth="1" min="3" max="3" width="21.5"/>
    <col hidden="1" min="4" max="4" width="12.63"/>
  </cols>
  <sheetData>
    <row r="1">
      <c r="A1" s="42" t="s">
        <v>94</v>
      </c>
      <c r="B1" s="43" t="s">
        <v>95</v>
      </c>
      <c r="C1" s="43" t="s">
        <v>96</v>
      </c>
      <c r="D1" s="44" t="s">
        <v>97</v>
      </c>
      <c r="E1" s="45" t="s">
        <v>98</v>
      </c>
    </row>
    <row r="2">
      <c r="A2" s="3" t="s">
        <v>99</v>
      </c>
      <c r="B2" s="46">
        <v>0.009168994094591</v>
      </c>
      <c r="C2" s="46">
        <v>0.008376515925149</v>
      </c>
      <c r="D2" s="47">
        <v>8.3372</v>
      </c>
      <c r="E2" s="47" t="s">
        <v>100</v>
      </c>
    </row>
    <row r="3">
      <c r="A3" s="3" t="s">
        <v>101</v>
      </c>
      <c r="B3" s="46">
        <v>0.002998480685663</v>
      </c>
      <c r="C3" s="46">
        <v>0.003104100102486</v>
      </c>
      <c r="D3" s="47">
        <v>2.5382</v>
      </c>
      <c r="E3" s="47" t="s">
        <v>102</v>
      </c>
    </row>
    <row r="4">
      <c r="A4" s="3" t="s">
        <v>103</v>
      </c>
      <c r="B4" s="46">
        <v>0.005160965670956</v>
      </c>
      <c r="C4" s="46">
        <v>0.005235992644484</v>
      </c>
      <c r="D4" s="47">
        <v>4.2369</v>
      </c>
      <c r="E4" s="47" t="s">
        <v>102</v>
      </c>
    </row>
    <row r="5">
      <c r="A5" s="3" t="s">
        <v>104</v>
      </c>
      <c r="B5" s="46">
        <v>0.007664728525195</v>
      </c>
      <c r="C5" s="46">
        <v>0.007703566672902</v>
      </c>
      <c r="D5" s="47">
        <v>7.0365</v>
      </c>
      <c r="E5" s="47" t="s">
        <v>105</v>
      </c>
    </row>
    <row r="6">
      <c r="A6" s="3" t="s">
        <v>106</v>
      </c>
      <c r="B6" s="46">
        <v>0.004922940503857</v>
      </c>
      <c r="C6" s="46">
        <v>0.004784045314229</v>
      </c>
      <c r="D6" s="47">
        <v>4.2374</v>
      </c>
      <c r="E6" s="47" t="s">
        <v>107</v>
      </c>
    </row>
    <row r="7">
      <c r="A7" s="3" t="s">
        <v>108</v>
      </c>
      <c r="B7" s="46">
        <v>0.005740441856305</v>
      </c>
      <c r="C7" s="46">
        <v>0.006301100568246</v>
      </c>
      <c r="D7" s="47">
        <v>4.8193</v>
      </c>
      <c r="E7" s="47" t="s">
        <v>109</v>
      </c>
    </row>
    <row r="8">
      <c r="A8" s="3" t="s">
        <v>110</v>
      </c>
      <c r="B8" s="46">
        <v>0.002318579410306</v>
      </c>
      <c r="C8" s="46">
        <v>0.002358542506386</v>
      </c>
      <c r="D8" s="47">
        <v>2.0394</v>
      </c>
      <c r="E8" s="47" t="s">
        <v>109</v>
      </c>
    </row>
    <row r="9">
      <c r="A9" s="3" t="s">
        <v>111</v>
      </c>
      <c r="B9" s="46">
        <v>0.006760487008418</v>
      </c>
      <c r="C9" s="46">
        <v>0.007348136368858</v>
      </c>
      <c r="D9" s="47">
        <v>5.3917</v>
      </c>
      <c r="E9" s="47" t="s">
        <v>105</v>
      </c>
    </row>
    <row r="10">
      <c r="A10" s="3" t="s">
        <v>112</v>
      </c>
      <c r="B10" s="46">
        <v>0.002003220433475</v>
      </c>
      <c r="C10" s="46">
        <v>0.001829796723078</v>
      </c>
      <c r="D10" s="47">
        <v>1.5854</v>
      </c>
      <c r="E10" s="47" t="s">
        <v>107</v>
      </c>
    </row>
    <row r="11">
      <c r="A11" s="3" t="s">
        <v>113</v>
      </c>
      <c r="B11" s="46">
        <v>3.60455883542E-4</v>
      </c>
      <c r="C11" s="46">
        <v>3.35450473507E-4</v>
      </c>
      <c r="D11" s="47">
        <v>0.2904</v>
      </c>
      <c r="E11" s="47" t="s">
        <v>114</v>
      </c>
    </row>
    <row r="12">
      <c r="A12" s="3" t="s">
        <v>115</v>
      </c>
      <c r="B12" s="46">
        <v>9.6329731827E-4</v>
      </c>
      <c r="C12" s="46">
        <v>0.001035315347049</v>
      </c>
      <c r="D12" s="47">
        <v>0.85</v>
      </c>
      <c r="E12" s="47" t="s">
        <v>114</v>
      </c>
    </row>
    <row r="13">
      <c r="A13" s="3" t="s">
        <v>116</v>
      </c>
      <c r="B13" s="46">
        <v>0.001486662126128</v>
      </c>
      <c r="C13" s="46">
        <v>0.001462400325274</v>
      </c>
      <c r="D13" s="47">
        <v>1.3663</v>
      </c>
      <c r="E13" s="47" t="s">
        <v>102</v>
      </c>
    </row>
    <row r="14">
      <c r="A14" s="3" t="s">
        <v>119</v>
      </c>
      <c r="B14" s="46">
        <v>0.005388625057366</v>
      </c>
      <c r="C14" s="46">
        <v>0.004929072685676</v>
      </c>
      <c r="D14" s="47">
        <v>4.4635</v>
      </c>
      <c r="E14" s="47" t="s">
        <v>120</v>
      </c>
    </row>
    <row r="15">
      <c r="A15" s="3" t="s">
        <v>121</v>
      </c>
      <c r="B15" s="46">
        <v>0.004119285400228</v>
      </c>
      <c r="C15" s="46">
        <v>0.003879915341376</v>
      </c>
      <c r="D15" s="47">
        <v>3.1139</v>
      </c>
      <c r="E15" s="47" t="s">
        <v>122</v>
      </c>
    </row>
    <row r="16">
      <c r="A16" s="3" t="s">
        <v>123</v>
      </c>
      <c r="B16" s="46">
        <v>0.008717995670824</v>
      </c>
      <c r="C16" s="46">
        <v>0.009289969589978</v>
      </c>
      <c r="D16" s="47">
        <v>6.882</v>
      </c>
      <c r="E16" s="47" t="s">
        <v>124</v>
      </c>
    </row>
    <row r="17">
      <c r="A17" s="3" t="s">
        <v>126</v>
      </c>
      <c r="B17" s="46">
        <v>0.011004221949924</v>
      </c>
      <c r="C17" s="46">
        <v>0.010429015015271</v>
      </c>
      <c r="D17" s="47">
        <v>9.5316</v>
      </c>
      <c r="E17" s="47" t="s">
        <v>100</v>
      </c>
    </row>
    <row r="18">
      <c r="A18" s="3" t="s">
        <v>127</v>
      </c>
      <c r="B18" s="46">
        <v>4.05569084378E-4</v>
      </c>
      <c r="C18" s="46">
        <v>3.89077313311E-4</v>
      </c>
      <c r="D18" s="47">
        <v>0.3189</v>
      </c>
      <c r="E18" s="47" t="s">
        <v>124</v>
      </c>
    </row>
    <row r="19">
      <c r="A19" s="3" t="s">
        <v>129</v>
      </c>
      <c r="B19" s="46">
        <v>0.005112999020669</v>
      </c>
      <c r="C19" s="46">
        <v>0.004931687102536</v>
      </c>
      <c r="D19" s="47">
        <v>4.2829</v>
      </c>
      <c r="E19" s="47" t="s">
        <v>105</v>
      </c>
    </row>
    <row r="20">
      <c r="A20" s="3" t="s">
        <v>130</v>
      </c>
      <c r="B20" s="46">
        <v>0.008361224241448</v>
      </c>
      <c r="C20" s="46">
        <v>0.003689788321795</v>
      </c>
      <c r="D20" s="47">
        <v>7.0719</v>
      </c>
      <c r="E20" s="47" t="s">
        <v>109</v>
      </c>
    </row>
    <row r="21">
      <c r="A21" s="3" t="s">
        <v>132</v>
      </c>
      <c r="B21" s="46">
        <v>0.001794713979349</v>
      </c>
      <c r="C21" s="46">
        <v>0.001685580370624</v>
      </c>
      <c r="D21" s="47">
        <v>1.4384</v>
      </c>
      <c r="E21" s="47" t="s">
        <v>114</v>
      </c>
    </row>
    <row r="22">
      <c r="A22" s="3" t="s">
        <v>133</v>
      </c>
      <c r="B22" s="46">
        <v>0.012395449571096</v>
      </c>
      <c r="C22" s="46">
        <v>0.011518046576495</v>
      </c>
      <c r="D22" s="47">
        <v>9.4549</v>
      </c>
      <c r="E22" s="47" t="s">
        <v>102</v>
      </c>
    </row>
    <row r="23">
      <c r="A23" s="3" t="s">
        <v>134</v>
      </c>
      <c r="B23" s="46">
        <v>0.011108797979603</v>
      </c>
      <c r="C23" s="46">
        <v>0.011868616682987</v>
      </c>
      <c r="D23" s="47">
        <v>8.4103</v>
      </c>
      <c r="E23" s="47" t="s">
        <v>125</v>
      </c>
    </row>
    <row r="24">
      <c r="A24" s="3" t="s">
        <v>135</v>
      </c>
      <c r="B24" s="46">
        <v>0.010612717029195</v>
      </c>
      <c r="C24" s="46">
        <v>0.011561154252804</v>
      </c>
      <c r="D24" s="47">
        <v>8.9337</v>
      </c>
      <c r="E24" s="47" t="s">
        <v>124</v>
      </c>
    </row>
    <row r="25">
      <c r="A25" s="3" t="s">
        <v>136</v>
      </c>
      <c r="B25" s="46">
        <v>0.007352663531182</v>
      </c>
      <c r="C25" s="46">
        <v>0.007758050938951</v>
      </c>
      <c r="D25" s="47">
        <v>6.1712</v>
      </c>
      <c r="E25" s="47" t="s">
        <v>114</v>
      </c>
    </row>
    <row r="26">
      <c r="A26" s="3" t="s">
        <v>137</v>
      </c>
      <c r="B26" s="46">
        <v>0.012940019822773</v>
      </c>
      <c r="C26" s="46">
        <v>0.012875266630276</v>
      </c>
      <c r="D26" s="47">
        <v>9.8202</v>
      </c>
      <c r="E26" s="47" t="s">
        <v>107</v>
      </c>
    </row>
    <row r="27">
      <c r="A27" s="3" t="s">
        <v>138</v>
      </c>
      <c r="B27" s="46">
        <v>0.008826861735679</v>
      </c>
      <c r="C27" s="46">
        <v>0.008711513991301</v>
      </c>
      <c r="D27" s="47">
        <v>7.8943</v>
      </c>
      <c r="E27" s="47" t="s">
        <v>120</v>
      </c>
    </row>
    <row r="28">
      <c r="A28" s="3" t="s">
        <v>140</v>
      </c>
      <c r="B28" s="46">
        <v>0.009979752692307</v>
      </c>
      <c r="C28" s="46">
        <v>0.010937435103179</v>
      </c>
      <c r="D28" s="47">
        <v>8.9595</v>
      </c>
      <c r="E28" s="47" t="s">
        <v>122</v>
      </c>
    </row>
    <row r="29">
      <c r="A29" s="3" t="s">
        <v>141</v>
      </c>
      <c r="B29" s="46">
        <v>0.002447359533664</v>
      </c>
      <c r="C29" s="46">
        <v>0.002224512527815</v>
      </c>
      <c r="D29" s="47">
        <v>1.8883</v>
      </c>
      <c r="E29" s="47" t="s">
        <v>107</v>
      </c>
    </row>
    <row r="30">
      <c r="A30" s="3" t="s">
        <v>142</v>
      </c>
      <c r="B30" s="46">
        <v>0.00851792268956</v>
      </c>
      <c r="C30" s="46">
        <v>0.007947507780524</v>
      </c>
      <c r="D30" s="47">
        <v>7.1342</v>
      </c>
      <c r="E30" s="47" t="s">
        <v>120</v>
      </c>
    </row>
    <row r="31">
      <c r="A31" s="3" t="s">
        <v>143</v>
      </c>
      <c r="B31" s="46">
        <v>0.011977780043454</v>
      </c>
      <c r="C31" s="46">
        <v>0.011510855457399</v>
      </c>
      <c r="D31" s="47">
        <v>9.3759</v>
      </c>
      <c r="E31" s="47" t="s">
        <v>105</v>
      </c>
    </row>
    <row r="32">
      <c r="A32" s="3" t="s">
        <v>144</v>
      </c>
      <c r="B32" s="46">
        <v>0.00866059625373</v>
      </c>
      <c r="C32" s="46">
        <v>0.009048397944614</v>
      </c>
      <c r="D32" s="47">
        <v>7.6605</v>
      </c>
      <c r="E32" s="47" t="s">
        <v>125</v>
      </c>
      <c r="J32" s="48" t="s">
        <v>98</v>
      </c>
      <c r="K32" s="48" t="s">
        <v>117</v>
      </c>
      <c r="L32" s="48" t="s">
        <v>118</v>
      </c>
    </row>
    <row r="33">
      <c r="A33" s="3" t="s">
        <v>145</v>
      </c>
      <c r="B33" s="46">
        <v>0.001395434571273</v>
      </c>
      <c r="C33" s="46">
        <v>0.001400990491492</v>
      </c>
      <c r="D33" s="47">
        <v>1.1958</v>
      </c>
      <c r="E33" s="47" t="s">
        <v>102</v>
      </c>
      <c r="J33" s="48" t="s">
        <v>139</v>
      </c>
      <c r="K33" s="48">
        <v>0.9999999999999999</v>
      </c>
      <c r="L33" s="48">
        <v>1.000000000000001</v>
      </c>
    </row>
    <row r="34">
      <c r="A34" s="3" t="s">
        <v>146</v>
      </c>
      <c r="B34" s="46">
        <v>0.005070410743385</v>
      </c>
      <c r="C34" s="46">
        <v>0.005073042745287</v>
      </c>
      <c r="D34" s="47">
        <v>4.0704</v>
      </c>
      <c r="E34" s="47" t="s">
        <v>107</v>
      </c>
      <c r="J34" s="50" t="s">
        <v>125</v>
      </c>
      <c r="K34" s="48">
        <v>0.19643045549491</v>
      </c>
      <c r="L34" s="48">
        <v>0.20018542377474402</v>
      </c>
    </row>
    <row r="35">
      <c r="A35" s="3" t="s">
        <v>147</v>
      </c>
      <c r="B35" s="46">
        <v>0.011166877291593</v>
      </c>
      <c r="C35" s="46">
        <v>0.011797027536656</v>
      </c>
      <c r="D35" s="47">
        <v>8.9743</v>
      </c>
      <c r="E35" s="47" t="s">
        <v>125</v>
      </c>
      <c r="J35" s="50" t="s">
        <v>120</v>
      </c>
      <c r="K35" s="48">
        <v>0.11436202587344899</v>
      </c>
      <c r="L35" s="48">
        <v>0.11359773171593701</v>
      </c>
    </row>
    <row r="36">
      <c r="A36" s="3" t="s">
        <v>148</v>
      </c>
      <c r="B36" s="46">
        <v>0.012426998159113</v>
      </c>
      <c r="C36" s="46">
        <v>0.013218497375818</v>
      </c>
      <c r="D36" s="47">
        <v>9.426</v>
      </c>
      <c r="E36" s="47" t="s">
        <v>107</v>
      </c>
      <c r="J36" s="50" t="s">
        <v>102</v>
      </c>
      <c r="K36" s="48">
        <v>0.111550558623601</v>
      </c>
      <c r="L36" s="48">
        <v>0.110512699301243</v>
      </c>
    </row>
    <row r="37">
      <c r="A37" s="3" t="s">
        <v>149</v>
      </c>
      <c r="B37" s="46">
        <v>0.008100409639169</v>
      </c>
      <c r="C37" s="46">
        <v>0.008412435013634</v>
      </c>
      <c r="D37" s="47">
        <v>7.4341</v>
      </c>
      <c r="E37" s="47" t="s">
        <v>131</v>
      </c>
      <c r="J37" s="50" t="s">
        <v>107</v>
      </c>
      <c r="K37" s="48">
        <v>0.09531383431451801</v>
      </c>
      <c r="L37" s="48">
        <v>0.09470505634654801</v>
      </c>
    </row>
    <row r="38">
      <c r="A38" s="3" t="s">
        <v>150</v>
      </c>
      <c r="B38" s="46">
        <v>0.001472699591894</v>
      </c>
      <c r="C38" s="46">
        <v>0.001480701690573</v>
      </c>
      <c r="D38" s="47">
        <v>1.2121</v>
      </c>
      <c r="E38" s="47" t="s">
        <v>131</v>
      </c>
      <c r="J38" s="50" t="s">
        <v>109</v>
      </c>
      <c r="K38" s="48">
        <v>0.09113835074378798</v>
      </c>
      <c r="L38" s="48">
        <v>0.090745427544421</v>
      </c>
    </row>
    <row r="39">
      <c r="A39" s="3" t="s">
        <v>151</v>
      </c>
      <c r="B39" s="46">
        <v>0.002394731205778</v>
      </c>
      <c r="C39" s="46">
        <v>0.002537576453863</v>
      </c>
      <c r="D39" s="47">
        <v>2.1728</v>
      </c>
      <c r="E39" s="47" t="s">
        <v>105</v>
      </c>
      <c r="J39" s="48" t="s">
        <v>114</v>
      </c>
      <c r="K39" s="48">
        <v>0.08839783890673698</v>
      </c>
      <c r="L39" s="48">
        <v>0.08604347839030299</v>
      </c>
    </row>
    <row r="40">
      <c r="A40" s="3" t="s">
        <v>152</v>
      </c>
      <c r="B40" s="46">
        <v>0.006931505221758</v>
      </c>
      <c r="C40" s="46">
        <v>0.00733860557774</v>
      </c>
      <c r="D40" s="47">
        <v>5.7803</v>
      </c>
      <c r="E40" s="47" t="s">
        <v>114</v>
      </c>
      <c r="J40" s="48" t="s">
        <v>105</v>
      </c>
      <c r="K40" s="48">
        <v>0.074176906653113</v>
      </c>
      <c r="L40" s="48">
        <v>0.075177565891237</v>
      </c>
    </row>
    <row r="41">
      <c r="A41" s="3" t="s">
        <v>153</v>
      </c>
      <c r="B41" s="46">
        <v>0.007520797113276</v>
      </c>
      <c r="C41" s="46">
        <v>0.007860545908463</v>
      </c>
      <c r="D41" s="47">
        <v>5.9966</v>
      </c>
      <c r="E41" s="47" t="s">
        <v>125</v>
      </c>
      <c r="J41" s="48" t="s">
        <v>100</v>
      </c>
      <c r="K41" s="48">
        <v>0.060894797192021</v>
      </c>
      <c r="L41" s="48">
        <v>0.059044610451005994</v>
      </c>
    </row>
    <row r="42">
      <c r="A42" s="3" t="s">
        <v>154</v>
      </c>
      <c r="B42" s="46">
        <v>0.008387957955826</v>
      </c>
      <c r="C42" s="46">
        <v>0.008916806096512</v>
      </c>
      <c r="D42" s="47">
        <v>6.8037</v>
      </c>
      <c r="E42" s="47" t="s">
        <v>120</v>
      </c>
      <c r="J42" s="48" t="s">
        <v>124</v>
      </c>
      <c r="K42" s="48">
        <v>0.05259700261283501</v>
      </c>
      <c r="L42" s="48">
        <v>0.055159929003223</v>
      </c>
    </row>
    <row r="43">
      <c r="A43" s="3" t="s">
        <v>155</v>
      </c>
      <c r="B43" s="46">
        <v>0.001752193904229</v>
      </c>
      <c r="C43" s="46">
        <v>0.001892143896667</v>
      </c>
      <c r="D43" s="47">
        <v>1.4249</v>
      </c>
      <c r="E43" s="47" t="s">
        <v>107</v>
      </c>
      <c r="J43" s="48" t="s">
        <v>131</v>
      </c>
      <c r="K43" s="48">
        <v>0.044075306411456</v>
      </c>
      <c r="L43" s="48">
        <v>0.043636192676483</v>
      </c>
    </row>
    <row r="44">
      <c r="A44" s="3" t="s">
        <v>156</v>
      </c>
      <c r="B44" s="46">
        <v>0.001595193082226</v>
      </c>
      <c r="C44" s="46">
        <v>0.001563906771076</v>
      </c>
      <c r="D44" s="47">
        <v>1.3295</v>
      </c>
      <c r="E44" s="47" t="s">
        <v>131</v>
      </c>
      <c r="J44" s="48" t="s">
        <v>122</v>
      </c>
      <c r="K44" s="48">
        <v>0.038829528272557</v>
      </c>
      <c r="L44" s="48">
        <v>0.038679364895341</v>
      </c>
    </row>
    <row r="45">
      <c r="A45" s="3" t="s">
        <v>157</v>
      </c>
      <c r="B45" s="46">
        <v>0.006053447904471</v>
      </c>
      <c r="C45" s="46">
        <v>0.005690915387631</v>
      </c>
      <c r="D45" s="47">
        <v>4.6513</v>
      </c>
      <c r="E45" s="47" t="s">
        <v>100</v>
      </c>
      <c r="J45" s="48" t="s">
        <v>128</v>
      </c>
      <c r="K45" s="48">
        <v>0.032233394901015</v>
      </c>
      <c r="L45" s="48">
        <v>0.032512520009515</v>
      </c>
    </row>
    <row r="46">
      <c r="A46" s="3" t="s">
        <v>158</v>
      </c>
      <c r="B46" s="46">
        <v>0.002496377328312</v>
      </c>
      <c r="C46" s="46">
        <v>0.002593817908241</v>
      </c>
      <c r="D46" s="47">
        <v>1.9367</v>
      </c>
      <c r="E46" s="47" t="s">
        <v>125</v>
      </c>
    </row>
    <row r="47">
      <c r="A47" s="3" t="s">
        <v>159</v>
      </c>
      <c r="B47" s="46">
        <v>0.011768794867801</v>
      </c>
      <c r="C47" s="46">
        <v>0.012281731020055</v>
      </c>
      <c r="D47" s="47">
        <v>9.558</v>
      </c>
      <c r="E47" s="47" t="s">
        <v>125</v>
      </c>
    </row>
    <row r="48">
      <c r="A48" s="3" t="s">
        <v>160</v>
      </c>
      <c r="B48" s="46">
        <v>0.00313259914057</v>
      </c>
      <c r="C48" s="46">
        <v>0.003349937035253</v>
      </c>
      <c r="D48" s="47">
        <v>2.7162</v>
      </c>
      <c r="E48" s="47" t="s">
        <v>102</v>
      </c>
    </row>
    <row r="49">
      <c r="A49" s="3" t="s">
        <v>161</v>
      </c>
      <c r="B49" s="46">
        <v>0.012051940174042</v>
      </c>
      <c r="C49" s="46">
        <v>0.011417962678367</v>
      </c>
      <c r="D49" s="47">
        <v>9.5054</v>
      </c>
      <c r="E49" s="47" t="s">
        <v>120</v>
      </c>
    </row>
    <row r="50">
      <c r="A50" s="3" t="s">
        <v>162</v>
      </c>
      <c r="B50" s="46">
        <v>0.003252932359007</v>
      </c>
      <c r="C50" s="46">
        <v>0.003095462280523</v>
      </c>
      <c r="D50" s="47">
        <v>2.7441</v>
      </c>
      <c r="E50" s="47" t="s">
        <v>128</v>
      </c>
    </row>
    <row r="51">
      <c r="A51" s="3" t="s">
        <v>163</v>
      </c>
      <c r="B51" s="46">
        <v>0.012995548736553</v>
      </c>
      <c r="C51" s="46">
        <v>0.012539590915415</v>
      </c>
      <c r="D51" s="47">
        <v>9.8774</v>
      </c>
      <c r="E51" s="47" t="s">
        <v>102</v>
      </c>
    </row>
    <row r="52">
      <c r="A52" s="3" t="s">
        <v>164</v>
      </c>
      <c r="B52" s="46">
        <v>0.002440678159516</v>
      </c>
      <c r="C52" s="46">
        <v>0.002523772392102</v>
      </c>
      <c r="D52" s="47">
        <v>2.2373</v>
      </c>
      <c r="E52" s="47" t="s">
        <v>125</v>
      </c>
    </row>
    <row r="53">
      <c r="A53" s="3" t="s">
        <v>165</v>
      </c>
      <c r="B53" s="46">
        <v>0.011401096026287</v>
      </c>
      <c r="C53" s="46">
        <v>0.011595920676378</v>
      </c>
      <c r="D53" s="47">
        <v>8.7294</v>
      </c>
      <c r="E53" s="47" t="s">
        <v>102</v>
      </c>
    </row>
    <row r="54">
      <c r="A54" s="3" t="s">
        <v>166</v>
      </c>
      <c r="B54" s="46">
        <v>0.001560675121759</v>
      </c>
      <c r="C54" s="46">
        <v>0.001684521013413</v>
      </c>
      <c r="D54" s="47">
        <v>1.4199</v>
      </c>
      <c r="E54" s="47" t="s">
        <v>109</v>
      </c>
    </row>
    <row r="55">
      <c r="A55" s="3" t="s">
        <v>167</v>
      </c>
      <c r="B55" s="46">
        <v>0.005362367115796</v>
      </c>
      <c r="C55" s="46">
        <v>0.005578015182466</v>
      </c>
      <c r="D55" s="47">
        <v>4.5062</v>
      </c>
      <c r="E55" s="51" t="s">
        <v>124</v>
      </c>
    </row>
    <row r="56">
      <c r="A56" s="3" t="s">
        <v>168</v>
      </c>
      <c r="B56" s="46">
        <v>0.01229738056435</v>
      </c>
      <c r="C56" s="46">
        <v>0.011106609737878</v>
      </c>
      <c r="D56" s="47">
        <v>9.4316</v>
      </c>
      <c r="E56" s="47" t="s">
        <v>102</v>
      </c>
    </row>
    <row r="57">
      <c r="A57" s="3" t="s">
        <v>169</v>
      </c>
      <c r="B57" s="46">
        <v>0.005008737863461</v>
      </c>
      <c r="C57" s="46">
        <v>0.005123457654176</v>
      </c>
      <c r="D57" s="47">
        <v>4.448</v>
      </c>
      <c r="E57" s="47" t="s">
        <v>120</v>
      </c>
    </row>
    <row r="58">
      <c r="A58" s="3" t="s">
        <v>170</v>
      </c>
      <c r="B58" s="46">
        <v>0.003840653523192</v>
      </c>
      <c r="C58" s="46">
        <v>0.003849924633649</v>
      </c>
      <c r="D58" s="47">
        <v>3.4367</v>
      </c>
      <c r="E58" s="47" t="s">
        <v>125</v>
      </c>
    </row>
    <row r="59">
      <c r="A59" s="3" t="s">
        <v>171</v>
      </c>
      <c r="B59" s="46">
        <v>0.001036987105125</v>
      </c>
      <c r="C59" s="46">
        <v>9.77203121871E-4</v>
      </c>
      <c r="D59" s="47">
        <v>0.9427</v>
      </c>
      <c r="E59" s="47" t="s">
        <v>100</v>
      </c>
    </row>
    <row r="60">
      <c r="A60" s="3" t="s">
        <v>172</v>
      </c>
      <c r="B60" s="46">
        <v>0.006495736327501</v>
      </c>
      <c r="C60" s="46">
        <v>0.005928154156894</v>
      </c>
      <c r="D60" s="47">
        <v>5.9048</v>
      </c>
      <c r="E60" s="47" t="s">
        <v>122</v>
      </c>
    </row>
    <row r="61">
      <c r="A61" s="3" t="s">
        <v>173</v>
      </c>
      <c r="B61" s="46">
        <v>0.005129476989564</v>
      </c>
      <c r="C61" s="46">
        <v>0.005439292075216</v>
      </c>
      <c r="D61" s="47">
        <v>4.3106</v>
      </c>
      <c r="E61" s="47" t="s">
        <v>114</v>
      </c>
    </row>
    <row r="62">
      <c r="A62" s="3" t="s">
        <v>174</v>
      </c>
      <c r="B62" s="46">
        <v>0.011160793377795</v>
      </c>
      <c r="C62" s="46">
        <v>0.010337676997797</v>
      </c>
      <c r="D62" s="47">
        <v>9.2034</v>
      </c>
      <c r="E62" s="47" t="s">
        <v>125</v>
      </c>
    </row>
    <row r="63">
      <c r="A63" s="3" t="s">
        <v>175</v>
      </c>
      <c r="B63" s="46">
        <v>0.003546446848921</v>
      </c>
      <c r="C63" s="46">
        <v>0.003867904506852</v>
      </c>
      <c r="D63" s="47">
        <v>3.0816</v>
      </c>
      <c r="E63" s="47" t="s">
        <v>128</v>
      </c>
    </row>
    <row r="64">
      <c r="A64" s="3" t="s">
        <v>176</v>
      </c>
      <c r="B64" s="46">
        <v>0.001106539867935</v>
      </c>
      <c r="C64" s="46">
        <v>0.001057958516873</v>
      </c>
      <c r="D64" s="47">
        <v>0.9376</v>
      </c>
      <c r="E64" s="47" t="s">
        <v>105</v>
      </c>
    </row>
    <row r="65">
      <c r="A65" s="3" t="s">
        <v>177</v>
      </c>
      <c r="B65" s="46">
        <v>0.009562808895528</v>
      </c>
      <c r="C65" s="46">
        <v>0.009905535611437</v>
      </c>
      <c r="D65" s="47">
        <v>8.1683</v>
      </c>
      <c r="E65" s="47" t="s">
        <v>102</v>
      </c>
    </row>
    <row r="66">
      <c r="A66" s="3" t="s">
        <v>178</v>
      </c>
      <c r="B66" s="46">
        <v>0.005784602045181</v>
      </c>
      <c r="C66" s="46">
        <v>0.006251197696781</v>
      </c>
      <c r="D66" s="47">
        <v>4.5888</v>
      </c>
      <c r="E66" s="47" t="s">
        <v>114</v>
      </c>
    </row>
    <row r="67">
      <c r="A67" s="3" t="s">
        <v>179</v>
      </c>
      <c r="B67" s="46">
        <v>0.008020193925066</v>
      </c>
      <c r="C67" s="46">
        <v>0.008145876293342</v>
      </c>
      <c r="D67" s="47">
        <v>7.0105</v>
      </c>
      <c r="E67" s="47" t="s">
        <v>107</v>
      </c>
    </row>
    <row r="68">
      <c r="A68" s="3" t="s">
        <v>180</v>
      </c>
      <c r="B68" s="46">
        <v>0.009792120887569</v>
      </c>
      <c r="C68" s="46">
        <v>0.010217162992105</v>
      </c>
      <c r="D68" s="47">
        <v>8.0077</v>
      </c>
      <c r="E68" s="47" t="s">
        <v>124</v>
      </c>
    </row>
    <row r="69">
      <c r="A69" s="3" t="s">
        <v>181</v>
      </c>
      <c r="B69" s="46">
        <v>0.002564570969164</v>
      </c>
      <c r="C69" s="46">
        <v>0.002712953063964</v>
      </c>
      <c r="D69" s="47">
        <v>2.0129</v>
      </c>
      <c r="E69" s="47" t="s">
        <v>125</v>
      </c>
    </row>
    <row r="70">
      <c r="A70" s="3" t="s">
        <v>182</v>
      </c>
      <c r="B70" s="46">
        <v>0.006931311649993</v>
      </c>
      <c r="C70" s="46">
        <v>0.006568114181007</v>
      </c>
      <c r="D70" s="47">
        <v>6.2276</v>
      </c>
      <c r="E70" s="47" t="s">
        <v>122</v>
      </c>
    </row>
    <row r="71">
      <c r="A71" s="3" t="s">
        <v>183</v>
      </c>
      <c r="B71" s="46">
        <v>0.004349754185066</v>
      </c>
      <c r="C71" s="46">
        <v>0.004116038641052</v>
      </c>
      <c r="D71" s="47">
        <v>3.7846</v>
      </c>
      <c r="E71" s="47" t="s">
        <v>125</v>
      </c>
    </row>
    <row r="72">
      <c r="A72" s="3" t="s">
        <v>184</v>
      </c>
      <c r="B72" s="46">
        <v>0.0068475980858</v>
      </c>
      <c r="C72" s="46">
        <v>0.006534075680881</v>
      </c>
      <c r="D72" s="47">
        <v>5.2598</v>
      </c>
      <c r="E72" s="47" t="s">
        <v>100</v>
      </c>
    </row>
    <row r="73">
      <c r="A73" s="3" t="s">
        <v>185</v>
      </c>
      <c r="B73" s="46">
        <v>0.001054186133813</v>
      </c>
      <c r="C73" s="46">
        <v>0.001084634246811</v>
      </c>
      <c r="D73" s="47">
        <v>0.8761</v>
      </c>
      <c r="E73" s="47" t="s">
        <v>125</v>
      </c>
    </row>
    <row r="74">
      <c r="A74" s="3" t="s">
        <v>186</v>
      </c>
      <c r="B74" s="46">
        <v>0.005076852375726</v>
      </c>
      <c r="C74" s="46">
        <v>0.005349245037436</v>
      </c>
      <c r="D74" s="47">
        <v>4.3346</v>
      </c>
      <c r="E74" s="47" t="s">
        <v>114</v>
      </c>
    </row>
    <row r="75">
      <c r="A75" s="3" t="s">
        <v>187</v>
      </c>
      <c r="B75" s="46">
        <v>0.001203030770419</v>
      </c>
      <c r="C75" s="46">
        <v>0.001309068992445</v>
      </c>
      <c r="D75" s="47">
        <v>1.0752</v>
      </c>
      <c r="E75" s="47" t="s">
        <v>120</v>
      </c>
    </row>
    <row r="76">
      <c r="A76" s="3" t="s">
        <v>188</v>
      </c>
      <c r="B76" s="46">
        <v>0.007274171613458</v>
      </c>
      <c r="C76" s="46">
        <v>0.006760190278017</v>
      </c>
      <c r="D76" s="47">
        <v>6.1668</v>
      </c>
      <c r="E76" s="47" t="s">
        <v>107</v>
      </c>
    </row>
    <row r="77">
      <c r="A77" s="3" t="s">
        <v>189</v>
      </c>
      <c r="B77" s="46">
        <v>0.005896953500669</v>
      </c>
      <c r="C77" s="46">
        <v>0.005873354179281</v>
      </c>
      <c r="D77" s="47">
        <v>4.7388</v>
      </c>
      <c r="E77" s="47" t="s">
        <v>109</v>
      </c>
    </row>
    <row r="78">
      <c r="A78" s="3" t="s">
        <v>190</v>
      </c>
      <c r="B78" s="46">
        <v>0.00891827596537</v>
      </c>
      <c r="C78" s="46">
        <v>0.009474026027321</v>
      </c>
      <c r="D78" s="47">
        <v>7.8705</v>
      </c>
      <c r="E78" s="47" t="s">
        <v>109</v>
      </c>
    </row>
    <row r="79">
      <c r="A79" s="3" t="s">
        <v>191</v>
      </c>
      <c r="B79" s="46">
        <v>0.004005955748061</v>
      </c>
      <c r="C79" s="46">
        <v>0.003648708180844</v>
      </c>
      <c r="D79" s="47">
        <v>3.0998</v>
      </c>
      <c r="E79" s="47" t="s">
        <v>131</v>
      </c>
    </row>
    <row r="80">
      <c r="A80" s="3" t="s">
        <v>192</v>
      </c>
      <c r="B80" s="46">
        <v>1.80992764466E-4</v>
      </c>
      <c r="C80" s="46">
        <v>1.64444098789E-4</v>
      </c>
      <c r="D80" s="47">
        <v>0.1557</v>
      </c>
      <c r="E80" s="47" t="s">
        <v>125</v>
      </c>
    </row>
    <row r="81">
      <c r="A81" s="3" t="s">
        <v>193</v>
      </c>
      <c r="B81" s="46">
        <v>0.007292430475902</v>
      </c>
      <c r="C81" s="46">
        <v>0.007406082346475</v>
      </c>
      <c r="D81" s="47">
        <v>6.6674</v>
      </c>
      <c r="E81" s="47" t="s">
        <v>114</v>
      </c>
    </row>
    <row r="82">
      <c r="A82" s="3" t="s">
        <v>194</v>
      </c>
      <c r="B82" s="46">
        <v>0.00542366160478</v>
      </c>
      <c r="C82" s="46">
        <v>0.005661408712341</v>
      </c>
      <c r="D82" s="47">
        <v>4.3367</v>
      </c>
      <c r="E82" s="47" t="s">
        <v>107</v>
      </c>
    </row>
    <row r="83">
      <c r="A83" s="3" t="s">
        <v>195</v>
      </c>
      <c r="B83" s="46">
        <v>0.004202273514768</v>
      </c>
      <c r="C83" s="46">
        <v>0.00440713440171</v>
      </c>
      <c r="D83" s="47">
        <v>3.5634</v>
      </c>
      <c r="E83" s="47" t="s">
        <v>102</v>
      </c>
    </row>
    <row r="84">
      <c r="A84" s="3" t="s">
        <v>196</v>
      </c>
      <c r="B84" s="46">
        <v>0.008702959250636</v>
      </c>
      <c r="C84" s="46">
        <v>0.008605248316172</v>
      </c>
      <c r="D84" s="47">
        <v>6.8046</v>
      </c>
      <c r="E84" s="47" t="s">
        <v>114</v>
      </c>
    </row>
    <row r="85">
      <c r="A85" s="3" t="s">
        <v>197</v>
      </c>
      <c r="B85" s="46">
        <v>4.13470606222E-4</v>
      </c>
      <c r="C85" s="46">
        <v>4.01230053366E-4</v>
      </c>
      <c r="D85" s="47">
        <v>0.3718</v>
      </c>
      <c r="E85" s="47" t="s">
        <v>125</v>
      </c>
    </row>
    <row r="86">
      <c r="A86" s="3" t="s">
        <v>198</v>
      </c>
      <c r="B86" s="46">
        <v>0.010949584712208</v>
      </c>
      <c r="C86" s="46">
        <v>0.010863166212986</v>
      </c>
      <c r="D86" s="47">
        <v>9.2164</v>
      </c>
      <c r="E86" s="47" t="s">
        <v>114</v>
      </c>
    </row>
    <row r="87">
      <c r="A87" s="3" t="s">
        <v>199</v>
      </c>
      <c r="B87" s="46">
        <v>0.012430635202169</v>
      </c>
      <c r="C87" s="46">
        <v>0.011790762724323</v>
      </c>
      <c r="D87" s="47">
        <v>9.4735</v>
      </c>
      <c r="E87" s="47" t="s">
        <v>125</v>
      </c>
    </row>
    <row r="88">
      <c r="A88" s="3" t="s">
        <v>200</v>
      </c>
      <c r="B88" s="46">
        <v>0.001802647865938</v>
      </c>
      <c r="C88" s="46">
        <v>0.001663374644699</v>
      </c>
      <c r="D88" s="47">
        <v>1.3707</v>
      </c>
      <c r="E88" s="47" t="s">
        <v>100</v>
      </c>
    </row>
    <row r="89">
      <c r="A89" s="3" t="s">
        <v>201</v>
      </c>
      <c r="B89" s="46">
        <v>0.006002857626015</v>
      </c>
      <c r="C89" s="46">
        <v>0.005926794579875</v>
      </c>
      <c r="D89" s="47">
        <v>5.1717</v>
      </c>
      <c r="E89" s="47" t="s">
        <v>109</v>
      </c>
    </row>
    <row r="90">
      <c r="A90" s="3" t="s">
        <v>202</v>
      </c>
      <c r="B90" s="46">
        <v>0.010523102317164</v>
      </c>
      <c r="C90" s="46">
        <v>0.011167270705806</v>
      </c>
      <c r="D90" s="47">
        <v>8.1403</v>
      </c>
      <c r="E90" s="47" t="s">
        <v>100</v>
      </c>
    </row>
    <row r="91">
      <c r="A91" s="3" t="s">
        <v>203</v>
      </c>
      <c r="B91" s="46">
        <v>0.005547475499264</v>
      </c>
      <c r="C91" s="46">
        <v>0.005721632332353</v>
      </c>
      <c r="D91" s="47">
        <v>4.6421</v>
      </c>
      <c r="E91" s="47" t="s">
        <v>122</v>
      </c>
    </row>
    <row r="92">
      <c r="A92" s="3" t="s">
        <v>204</v>
      </c>
      <c r="B92" s="46">
        <v>0.004441753648141</v>
      </c>
      <c r="C92" s="46">
        <v>0.004815073581934</v>
      </c>
      <c r="D92" s="47">
        <v>3.8725</v>
      </c>
      <c r="E92" s="47" t="s">
        <v>125</v>
      </c>
    </row>
    <row r="93">
      <c r="A93" s="3" t="s">
        <v>205</v>
      </c>
      <c r="B93" s="46">
        <v>0.013098127693941</v>
      </c>
      <c r="C93" s="46">
        <v>0.013036101306773</v>
      </c>
      <c r="D93" s="47">
        <v>9.961</v>
      </c>
      <c r="E93" s="47" t="s">
        <v>125</v>
      </c>
    </row>
    <row r="94">
      <c r="A94" s="3" t="s">
        <v>206</v>
      </c>
      <c r="B94" s="46">
        <v>0.010448028450139</v>
      </c>
      <c r="C94" s="46">
        <v>0.010358108039023</v>
      </c>
      <c r="D94" s="47">
        <v>8.2224</v>
      </c>
      <c r="E94" s="47" t="s">
        <v>114</v>
      </c>
    </row>
    <row r="95">
      <c r="A95" s="3" t="s">
        <v>207</v>
      </c>
      <c r="B95" s="46">
        <v>5.64336007865E-4</v>
      </c>
      <c r="C95" s="46">
        <v>5.86705213221E-4</v>
      </c>
      <c r="D95" s="47">
        <v>0.4448</v>
      </c>
      <c r="E95" s="47" t="s">
        <v>125</v>
      </c>
    </row>
    <row r="96">
      <c r="A96" s="3" t="s">
        <v>208</v>
      </c>
      <c r="B96" s="46">
        <v>0.009608456795947</v>
      </c>
      <c r="C96" s="46">
        <v>0.009608161377096</v>
      </c>
      <c r="D96" s="47">
        <v>8.7211</v>
      </c>
      <c r="E96" s="47" t="s">
        <v>107</v>
      </c>
    </row>
    <row r="97">
      <c r="A97" s="3" t="s">
        <v>209</v>
      </c>
      <c r="B97" s="46">
        <v>0.005503242059996</v>
      </c>
      <c r="C97" s="46">
        <v>0.006026260594772</v>
      </c>
      <c r="D97" s="47">
        <v>4.1752</v>
      </c>
      <c r="E97" s="47" t="s">
        <v>109</v>
      </c>
    </row>
    <row r="98">
      <c r="A98" s="3" t="s">
        <v>210</v>
      </c>
      <c r="B98" s="46">
        <v>0.004200976158417</v>
      </c>
      <c r="C98" s="46">
        <v>0.004212441663968</v>
      </c>
      <c r="D98" s="47">
        <v>3.6919</v>
      </c>
      <c r="E98" s="47" t="s">
        <v>109</v>
      </c>
    </row>
    <row r="99">
      <c r="A99" s="3" t="s">
        <v>211</v>
      </c>
      <c r="B99" s="46">
        <v>0.010243974403821</v>
      </c>
      <c r="C99" s="46">
        <v>0.009967209294038</v>
      </c>
      <c r="D99" s="47">
        <v>7.9804</v>
      </c>
      <c r="E99" s="47" t="s">
        <v>125</v>
      </c>
    </row>
    <row r="100">
      <c r="A100" s="3" t="s">
        <v>212</v>
      </c>
      <c r="B100" s="46">
        <v>0.007624749824783</v>
      </c>
      <c r="C100" s="46">
        <v>0.007467065170756</v>
      </c>
      <c r="D100" s="47">
        <v>6.9882</v>
      </c>
      <c r="E100" s="47" t="s">
        <v>102</v>
      </c>
    </row>
    <row r="101">
      <c r="A101" s="3" t="s">
        <v>213</v>
      </c>
      <c r="B101" s="46">
        <v>0.003630659892738</v>
      </c>
      <c r="C101" s="46">
        <v>0.003694435853938</v>
      </c>
      <c r="D101" s="47">
        <v>2.997</v>
      </c>
      <c r="E101" s="51" t="s">
        <v>124</v>
      </c>
    </row>
    <row r="102">
      <c r="A102" s="3" t="s">
        <v>214</v>
      </c>
      <c r="B102" s="46">
        <v>0.006176590446297</v>
      </c>
      <c r="C102" s="46">
        <v>0.006761071910849</v>
      </c>
      <c r="D102" s="47">
        <v>4.9444</v>
      </c>
      <c r="E102" s="47" t="s">
        <v>120</v>
      </c>
    </row>
    <row r="103">
      <c r="A103" s="3" t="s">
        <v>215</v>
      </c>
      <c r="B103" s="46">
        <v>2.02022176408E-4</v>
      </c>
      <c r="C103" s="46">
        <v>2.08348319257E-4</v>
      </c>
      <c r="D103" s="47">
        <v>0.1593</v>
      </c>
      <c r="E103" s="47" t="s">
        <v>122</v>
      </c>
    </row>
    <row r="104">
      <c r="A104" s="3" t="s">
        <v>216</v>
      </c>
      <c r="B104" s="46">
        <v>0.010244634343833</v>
      </c>
      <c r="C104" s="46">
        <v>0.010526535473288</v>
      </c>
      <c r="D104" s="47">
        <v>8.7949</v>
      </c>
      <c r="E104" s="47" t="s">
        <v>125</v>
      </c>
    </row>
    <row r="105">
      <c r="A105" s="3" t="s">
        <v>217</v>
      </c>
      <c r="B105" s="46">
        <v>0.006639350464418</v>
      </c>
      <c r="C105" s="46">
        <v>0.006674922289536</v>
      </c>
      <c r="D105" s="47">
        <v>6.074</v>
      </c>
      <c r="E105" s="47" t="s">
        <v>120</v>
      </c>
    </row>
    <row r="106">
      <c r="A106" s="3" t="s">
        <v>218</v>
      </c>
      <c r="B106" s="46">
        <v>0.011196876424206</v>
      </c>
      <c r="C106" s="46">
        <v>0.012223058892571</v>
      </c>
      <c r="D106" s="47">
        <v>9.4386</v>
      </c>
      <c r="E106" s="47" t="s">
        <v>109</v>
      </c>
    </row>
    <row r="107">
      <c r="A107" s="3" t="s">
        <v>219</v>
      </c>
      <c r="B107" s="46">
        <v>0.005618269999815</v>
      </c>
      <c r="C107" s="46">
        <v>0.006026019835483</v>
      </c>
      <c r="D107" s="47">
        <v>4.4458</v>
      </c>
      <c r="E107" s="47" t="s">
        <v>125</v>
      </c>
    </row>
    <row r="108">
      <c r="A108" s="3" t="s">
        <v>220</v>
      </c>
      <c r="B108" s="46">
        <v>0.011046633989718</v>
      </c>
      <c r="C108" s="46">
        <v>0.011671539725264</v>
      </c>
      <c r="D108" s="47">
        <v>9.021</v>
      </c>
      <c r="E108" s="52" t="s">
        <v>125</v>
      </c>
    </row>
    <row r="109">
      <c r="A109" s="3" t="s">
        <v>221</v>
      </c>
      <c r="B109" s="46">
        <v>0.005067989192829</v>
      </c>
      <c r="C109" s="46">
        <v>0.005505069008672</v>
      </c>
      <c r="D109" s="47">
        <v>3.8791</v>
      </c>
      <c r="E109" s="47" t="s">
        <v>102</v>
      </c>
    </row>
    <row r="110">
      <c r="A110" s="3" t="s">
        <v>222</v>
      </c>
      <c r="B110" s="46">
        <v>0.009646805627538</v>
      </c>
      <c r="C110" s="46">
        <v>0.01011561826357</v>
      </c>
      <c r="D110" s="47">
        <v>7.4873</v>
      </c>
      <c r="E110" s="47" t="s">
        <v>107</v>
      </c>
    </row>
    <row r="111">
      <c r="A111" s="3" t="s">
        <v>223</v>
      </c>
      <c r="B111" s="46">
        <v>0.007764529926147</v>
      </c>
      <c r="C111" s="46">
        <v>0.008389973474682</v>
      </c>
      <c r="D111" s="47">
        <v>6.9902</v>
      </c>
      <c r="E111" s="47" t="s">
        <v>109</v>
      </c>
    </row>
    <row r="112">
      <c r="A112" s="3" t="s">
        <v>224</v>
      </c>
      <c r="B112" s="46">
        <v>0.006250009324753</v>
      </c>
      <c r="C112" s="46">
        <v>0.005714281282139</v>
      </c>
      <c r="D112" s="47">
        <v>5.5578</v>
      </c>
      <c r="E112" s="47" t="s">
        <v>100</v>
      </c>
    </row>
    <row r="113">
      <c r="A113" s="3" t="s">
        <v>225</v>
      </c>
      <c r="B113" s="46">
        <v>0.004479861186006</v>
      </c>
      <c r="C113" s="46">
        <v>0.004087136974115</v>
      </c>
      <c r="D113" s="47">
        <v>3.5063</v>
      </c>
      <c r="E113" s="47" t="s">
        <v>125</v>
      </c>
    </row>
    <row r="114">
      <c r="A114" s="3" t="s">
        <v>226</v>
      </c>
      <c r="B114" s="46">
        <v>0.007606314896206</v>
      </c>
      <c r="C114" s="46">
        <v>0.007907084701342</v>
      </c>
      <c r="D114" s="47">
        <v>5.9206</v>
      </c>
      <c r="E114" s="47" t="s">
        <v>109</v>
      </c>
    </row>
    <row r="115">
      <c r="A115" s="3" t="s">
        <v>227</v>
      </c>
      <c r="B115" s="46">
        <v>0.007422856857724</v>
      </c>
      <c r="C115" s="46">
        <v>0.007885133225838</v>
      </c>
      <c r="D115" s="47">
        <v>6.7073</v>
      </c>
      <c r="E115" s="47" t="s">
        <v>109</v>
      </c>
    </row>
    <row r="116">
      <c r="A116" s="3" t="s">
        <v>228</v>
      </c>
      <c r="B116" s="46">
        <v>0.00624684299362</v>
      </c>
      <c r="C116" s="46">
        <v>0.006593804098696</v>
      </c>
      <c r="D116" s="47">
        <v>5.6664</v>
      </c>
      <c r="E116" s="47" t="s">
        <v>131</v>
      </c>
    </row>
    <row r="117">
      <c r="A117" s="3" t="s">
        <v>229</v>
      </c>
      <c r="B117" s="46">
        <v>0.00764811799581</v>
      </c>
      <c r="C117" s="46">
        <v>0.007042733655598</v>
      </c>
      <c r="D117" s="47">
        <v>6.1767</v>
      </c>
      <c r="E117" s="47" t="s">
        <v>102</v>
      </c>
    </row>
    <row r="118">
      <c r="A118" s="3" t="s">
        <v>230</v>
      </c>
      <c r="B118" s="46">
        <v>0.01007937405637</v>
      </c>
      <c r="C118" s="46">
        <v>0.010345282268401</v>
      </c>
      <c r="D118" s="47">
        <v>7.8439</v>
      </c>
      <c r="E118" s="47" t="s">
        <v>128</v>
      </c>
    </row>
    <row r="119">
      <c r="A119" s="3" t="s">
        <v>231</v>
      </c>
      <c r="B119" s="46">
        <v>0.004525568065388</v>
      </c>
      <c r="C119" s="46">
        <v>0.004312339504953</v>
      </c>
      <c r="D119" s="47">
        <v>3.494</v>
      </c>
      <c r="E119" s="47" t="s">
        <v>125</v>
      </c>
    </row>
    <row r="120">
      <c r="A120" s="3" t="s">
        <v>232</v>
      </c>
      <c r="B120" s="46">
        <v>0.002939646640456</v>
      </c>
      <c r="C120" s="46">
        <v>0.002821866078543</v>
      </c>
      <c r="D120" s="47">
        <v>2.6545</v>
      </c>
      <c r="E120" s="47" t="s">
        <v>124</v>
      </c>
    </row>
    <row r="121">
      <c r="A121" s="3" t="s">
        <v>233</v>
      </c>
      <c r="B121" s="46">
        <v>0.002242514235985</v>
      </c>
      <c r="C121" s="46">
        <v>0.002227422523394</v>
      </c>
      <c r="D121" s="47">
        <v>2.0178</v>
      </c>
      <c r="E121" s="47" t="s">
        <v>124</v>
      </c>
    </row>
    <row r="122">
      <c r="A122" s="3" t="s">
        <v>234</v>
      </c>
      <c r="B122" s="46">
        <v>0.008380958206939</v>
      </c>
      <c r="C122" s="46">
        <v>0.007734253762292</v>
      </c>
      <c r="D122" s="47">
        <v>7.2719</v>
      </c>
      <c r="E122" s="47" t="s">
        <v>128</v>
      </c>
    </row>
    <row r="123">
      <c r="A123" s="3" t="s">
        <v>235</v>
      </c>
      <c r="B123" s="46">
        <v>0.010308223220585</v>
      </c>
      <c r="C123" s="46">
        <v>0.010351567891774</v>
      </c>
      <c r="D123" s="47">
        <v>8.2252</v>
      </c>
      <c r="E123" s="47" t="s">
        <v>105</v>
      </c>
    </row>
    <row r="124">
      <c r="A124" s="3" t="s">
        <v>236</v>
      </c>
      <c r="B124" s="46">
        <v>0.002660391696065</v>
      </c>
      <c r="C124" s="46">
        <v>0.002631717139665</v>
      </c>
      <c r="D124" s="47">
        <v>2.0461</v>
      </c>
      <c r="E124" s="47" t="s">
        <v>124</v>
      </c>
    </row>
    <row r="125">
      <c r="A125" s="3" t="s">
        <v>237</v>
      </c>
      <c r="B125" s="46">
        <v>0.004949985402755</v>
      </c>
      <c r="C125" s="46">
        <v>0.005433970001992</v>
      </c>
      <c r="D125" s="47">
        <v>3.7854</v>
      </c>
      <c r="E125" s="47" t="s">
        <v>124</v>
      </c>
    </row>
    <row r="126">
      <c r="A126" s="3" t="s">
        <v>238</v>
      </c>
      <c r="B126" s="46">
        <v>0.004102521586155</v>
      </c>
      <c r="C126" s="46">
        <v>0.004116636335705</v>
      </c>
      <c r="D126" s="47">
        <v>3.2855</v>
      </c>
      <c r="E126" s="47" t="s">
        <v>125</v>
      </c>
    </row>
    <row r="127">
      <c r="A127" s="3" t="s">
        <v>239</v>
      </c>
      <c r="B127" s="46">
        <v>0.004138098723881</v>
      </c>
      <c r="C127" s="46">
        <v>0.004504258280898</v>
      </c>
      <c r="D127" s="47">
        <v>3.4275</v>
      </c>
      <c r="E127" s="47" t="s">
        <v>105</v>
      </c>
    </row>
    <row r="128">
      <c r="A128" s="3" t="s">
        <v>240</v>
      </c>
      <c r="B128" s="46">
        <v>0.004545341415905</v>
      </c>
      <c r="C128" s="46">
        <v>0.004503164557666</v>
      </c>
      <c r="D128" s="47">
        <v>3.694</v>
      </c>
      <c r="E128" s="47" t="s">
        <v>120</v>
      </c>
    </row>
    <row r="129">
      <c r="A129" s="3" t="s">
        <v>241</v>
      </c>
      <c r="B129" s="46">
        <v>1.38582677494E-4</v>
      </c>
      <c r="C129" s="46">
        <v>1.29176965611E-4</v>
      </c>
      <c r="D129" s="47">
        <v>0.1095</v>
      </c>
      <c r="E129" s="47" t="s">
        <v>128</v>
      </c>
    </row>
    <row r="130">
      <c r="A130" s="3" t="s">
        <v>242</v>
      </c>
      <c r="B130" s="46">
        <v>0.011758208481346</v>
      </c>
      <c r="C130" s="46">
        <v>0.012179999908272</v>
      </c>
      <c r="D130" s="47">
        <v>9.5428</v>
      </c>
      <c r="E130" s="47" t="s">
        <v>105</v>
      </c>
    </row>
    <row r="131">
      <c r="A131" s="3" t="s">
        <v>243</v>
      </c>
      <c r="B131" s="46">
        <v>0.003295630706167</v>
      </c>
      <c r="C131" s="46">
        <v>0.003440331661536</v>
      </c>
      <c r="D131" s="47">
        <v>2.6021</v>
      </c>
      <c r="E131" s="47" t="s">
        <v>125</v>
      </c>
    </row>
    <row r="132">
      <c r="A132" s="3" t="s">
        <v>244</v>
      </c>
      <c r="B132" s="46">
        <v>0.004413856071343</v>
      </c>
      <c r="C132" s="46">
        <v>0.004548390899752</v>
      </c>
      <c r="D132" s="47">
        <v>3.8755</v>
      </c>
      <c r="E132" s="47" t="s">
        <v>120</v>
      </c>
    </row>
    <row r="133">
      <c r="A133" s="3" t="s">
        <v>245</v>
      </c>
      <c r="B133" s="46">
        <v>6.57394218103E-4</v>
      </c>
      <c r="C133" s="46">
        <v>5.92198113361E-4</v>
      </c>
      <c r="D133" s="47">
        <v>0.5798</v>
      </c>
      <c r="E133" s="47" t="s">
        <v>114</v>
      </c>
    </row>
    <row r="134">
      <c r="A134" s="3" t="s">
        <v>246</v>
      </c>
      <c r="B134" s="46">
        <v>0.001625281516293</v>
      </c>
      <c r="C134" s="46">
        <v>0.00175042077624</v>
      </c>
      <c r="D134" s="47">
        <v>1.4695</v>
      </c>
      <c r="E134" s="47" t="s">
        <v>120</v>
      </c>
    </row>
    <row r="135">
      <c r="A135" s="3" t="s">
        <v>247</v>
      </c>
      <c r="B135" s="46">
        <v>0.003348090033845</v>
      </c>
      <c r="C135" s="46">
        <v>0.003127823297656</v>
      </c>
      <c r="D135" s="47">
        <v>3.0528</v>
      </c>
      <c r="E135" s="47" t="s">
        <v>114</v>
      </c>
    </row>
    <row r="136">
      <c r="A136" s="3" t="s">
        <v>248</v>
      </c>
      <c r="B136" s="46">
        <v>0.011634827995064</v>
      </c>
      <c r="C136" s="46">
        <v>0.010510586931476</v>
      </c>
      <c r="D136" s="47">
        <v>9.3076</v>
      </c>
      <c r="E136" s="47" t="s">
        <v>131</v>
      </c>
    </row>
    <row r="137">
      <c r="A137" s="3" t="s">
        <v>249</v>
      </c>
      <c r="B137" s="46">
        <v>0.010497964373455</v>
      </c>
      <c r="C137" s="46">
        <v>0.011408074851846</v>
      </c>
      <c r="D137" s="47">
        <v>9.5207</v>
      </c>
      <c r="E137" s="47" t="s">
        <v>102</v>
      </c>
    </row>
    <row r="138">
      <c r="A138" s="3" t="s">
        <v>250</v>
      </c>
      <c r="B138" s="46">
        <v>0.006710510704926</v>
      </c>
      <c r="C138" s="46">
        <v>0.006954626185503</v>
      </c>
      <c r="D138" s="47">
        <v>5.2581</v>
      </c>
      <c r="E138" s="47" t="s">
        <v>109</v>
      </c>
    </row>
    <row r="139">
      <c r="A139" s="3" t="s">
        <v>251</v>
      </c>
      <c r="B139" s="46">
        <v>0.001939137241934</v>
      </c>
      <c r="C139" s="46">
        <v>0.001998669136906</v>
      </c>
      <c r="D139" s="47">
        <v>1.7732</v>
      </c>
      <c r="E139" s="47" t="s">
        <v>125</v>
      </c>
    </row>
    <row r="140">
      <c r="A140" s="3" t="s">
        <v>252</v>
      </c>
      <c r="B140" s="46">
        <v>0.003933111826739</v>
      </c>
      <c r="C140" s="46">
        <v>0.004109684328238</v>
      </c>
      <c r="D140" s="47">
        <v>3.2353</v>
      </c>
      <c r="E140" s="47" t="s">
        <v>125</v>
      </c>
    </row>
    <row r="141">
      <c r="A141" s="3" t="s">
        <v>253</v>
      </c>
      <c r="B141" s="46">
        <v>0.003406153640271</v>
      </c>
      <c r="C141" s="46">
        <v>0.003493841277779</v>
      </c>
      <c r="D141" s="47">
        <v>2.6651</v>
      </c>
      <c r="E141" s="47" t="s">
        <v>125</v>
      </c>
    </row>
    <row r="142">
      <c r="A142" s="3" t="s">
        <v>254</v>
      </c>
      <c r="B142" s="46">
        <v>0.011019377361422</v>
      </c>
      <c r="C142" s="46">
        <v>0.011426049990184</v>
      </c>
      <c r="D142" s="47">
        <v>9.9276</v>
      </c>
      <c r="E142" s="47" t="s">
        <v>131</v>
      </c>
    </row>
    <row r="143">
      <c r="A143" s="3" t="s">
        <v>105</v>
      </c>
      <c r="B143" s="46">
        <v>0.008131922061128</v>
      </c>
      <c r="C143" s="46">
        <v>0.008430213438901</v>
      </c>
      <c r="D143" s="47">
        <v>6.456</v>
      </c>
      <c r="E143" s="47" t="s">
        <v>105</v>
      </c>
    </row>
    <row r="144">
      <c r="A144" s="3" t="s">
        <v>255</v>
      </c>
      <c r="B144" s="46">
        <v>0.002936931076971</v>
      </c>
      <c r="C144" s="46">
        <v>0.002670389762952</v>
      </c>
      <c r="D144" s="47">
        <v>2.2694</v>
      </c>
      <c r="E144" s="47" t="s">
        <v>107</v>
      </c>
    </row>
    <row r="145">
      <c r="A145" s="3" t="s">
        <v>256</v>
      </c>
      <c r="B145" s="46">
        <v>0.001283034957074</v>
      </c>
      <c r="C145" s="46">
        <v>0.001315138075027</v>
      </c>
      <c r="D145" s="47">
        <v>1.099</v>
      </c>
      <c r="E145" s="47" t="s">
        <v>124</v>
      </c>
    </row>
    <row r="146">
      <c r="A146" s="3" t="s">
        <v>257</v>
      </c>
      <c r="B146" s="46">
        <v>0.008103358966842</v>
      </c>
      <c r="C146" s="46">
        <v>0.007956407506851</v>
      </c>
      <c r="D146" s="47">
        <v>6.1256</v>
      </c>
      <c r="E146" s="47" t="s">
        <v>120</v>
      </c>
    </row>
    <row r="147">
      <c r="A147" s="3" t="s">
        <v>258</v>
      </c>
      <c r="B147" s="46">
        <v>0.004427488875989</v>
      </c>
      <c r="C147" s="46">
        <v>0.004682690135376</v>
      </c>
      <c r="D147" s="47">
        <v>4.0104</v>
      </c>
      <c r="E147" s="47" t="s">
        <v>125</v>
      </c>
    </row>
    <row r="148">
      <c r="A148" s="3" t="s">
        <v>259</v>
      </c>
      <c r="B148" s="46">
        <v>0.001934035994294</v>
      </c>
      <c r="C148" s="46">
        <v>0.001838721609428</v>
      </c>
      <c r="D148" s="47">
        <v>1.4878</v>
      </c>
      <c r="E148" s="47" t="s">
        <v>109</v>
      </c>
    </row>
    <row r="149">
      <c r="A149" s="3" t="s">
        <v>260</v>
      </c>
      <c r="B149" s="46">
        <v>0.010840470570262</v>
      </c>
      <c r="C149" s="46">
        <v>0.00984610644606</v>
      </c>
      <c r="D149" s="47">
        <v>9.8278</v>
      </c>
      <c r="E149" s="47" t="s">
        <v>107</v>
      </c>
    </row>
    <row r="150">
      <c r="A150" s="3" t="s">
        <v>261</v>
      </c>
      <c r="B150" s="46">
        <v>0.003683037733552</v>
      </c>
      <c r="C150" s="46">
        <v>0.003463498096069</v>
      </c>
      <c r="D150" s="47">
        <v>3.0979</v>
      </c>
      <c r="E150" s="47" t="s">
        <v>102</v>
      </c>
    </row>
    <row r="151">
      <c r="A151" s="3" t="s">
        <v>262</v>
      </c>
      <c r="B151" s="46">
        <v>0.008671869498147</v>
      </c>
      <c r="C151" s="46">
        <v>0.004555147575875</v>
      </c>
      <c r="D151" s="47">
        <v>7.1071</v>
      </c>
      <c r="E151" s="47" t="s">
        <v>114</v>
      </c>
    </row>
    <row r="152">
      <c r="A152" s="3" t="s">
        <v>263</v>
      </c>
      <c r="B152" s="46">
        <v>0.005553944526856</v>
      </c>
      <c r="C152" s="46">
        <v>0.005435765461275</v>
      </c>
      <c r="D152" s="47">
        <v>4.4681</v>
      </c>
      <c r="E152" s="47" t="s">
        <v>122</v>
      </c>
    </row>
    <row r="153">
      <c r="A153" s="3" t="s">
        <v>264</v>
      </c>
      <c r="B153" s="46">
        <v>0.004933914923185</v>
      </c>
      <c r="C153" s="46">
        <v>0.005342966971451</v>
      </c>
      <c r="D153" s="47">
        <v>4.1079</v>
      </c>
      <c r="E153" s="47" t="s">
        <v>114</v>
      </c>
    </row>
    <row r="154">
      <c r="A154" s="3" t="s">
        <v>265</v>
      </c>
      <c r="B154" s="46">
        <v>0.008207788544255</v>
      </c>
      <c r="C154" s="46">
        <v>0.008491958687559</v>
      </c>
      <c r="D154" s="47">
        <v>7.4506</v>
      </c>
      <c r="E154" s="47" t="s">
        <v>100</v>
      </c>
    </row>
    <row r="155">
      <c r="A155" s="3" t="s">
        <v>266</v>
      </c>
      <c r="B155" s="46">
        <v>0.003208803410591</v>
      </c>
      <c r="C155" s="46">
        <v>0.002940787177044</v>
      </c>
      <c r="D155" s="47">
        <v>2.72</v>
      </c>
      <c r="E155" s="47" t="s">
        <v>120</v>
      </c>
    </row>
    <row r="156">
      <c r="A156" s="3" t="s">
        <v>267</v>
      </c>
      <c r="B156" s="46">
        <v>0.007408022636529</v>
      </c>
      <c r="C156" s="46">
        <v>0.007584733474729</v>
      </c>
      <c r="D156" s="47">
        <v>6.4252</v>
      </c>
      <c r="E156" s="47" t="s">
        <v>120</v>
      </c>
    </row>
    <row r="157">
      <c r="A157" s="3" t="s">
        <v>268</v>
      </c>
      <c r="B157" s="46">
        <v>0.010715181491503</v>
      </c>
      <c r="C157" s="46">
        <v>0.008045239953939</v>
      </c>
      <c r="D157" s="47">
        <v>8.1209</v>
      </c>
      <c r="E157" s="47" t="s">
        <v>120</v>
      </c>
    </row>
    <row r="158">
      <c r="A158" s="3" t="s">
        <v>269</v>
      </c>
      <c r="B158" s="46">
        <v>4.10965351865E-4</v>
      </c>
      <c r="C158" s="46">
        <v>4.34295409008E-4</v>
      </c>
      <c r="D158" s="47">
        <v>0.3631</v>
      </c>
      <c r="E158" s="47" t="s">
        <v>125</v>
      </c>
    </row>
    <row r="159">
      <c r="A159" s="3" t="s">
        <v>270</v>
      </c>
      <c r="B159" s="46">
        <v>0.001689757280001</v>
      </c>
      <c r="C159" s="46">
        <v>0.001759585181708</v>
      </c>
      <c r="D159" s="47">
        <v>1.418</v>
      </c>
      <c r="E159" s="47" t="s">
        <v>105</v>
      </c>
    </row>
    <row r="160">
      <c r="A160" s="3" t="s">
        <v>271</v>
      </c>
      <c r="B160" s="46">
        <v>0.006769337700799</v>
      </c>
      <c r="C160" s="46">
        <v>0.007067098394337</v>
      </c>
      <c r="D160" s="47">
        <v>5.2789</v>
      </c>
      <c r="E160" s="47" t="s">
        <v>125</v>
      </c>
    </row>
    <row r="161">
      <c r="A161" s="3" t="s">
        <v>272</v>
      </c>
      <c r="B161" s="46">
        <v>0.002599903856329</v>
      </c>
      <c r="C161" s="46">
        <v>0.002496857664703</v>
      </c>
      <c r="D161" s="47">
        <v>2.2968</v>
      </c>
      <c r="E161" s="47" t="s">
        <v>125</v>
      </c>
    </row>
    <row r="162">
      <c r="A162" s="3" t="s">
        <v>273</v>
      </c>
      <c r="B162" s="46">
        <v>0.003995106358328</v>
      </c>
      <c r="C162" s="46">
        <v>0.003774970518016</v>
      </c>
      <c r="D162" s="47">
        <v>3.021</v>
      </c>
      <c r="E162" s="47" t="s">
        <v>120</v>
      </c>
    </row>
    <row r="163">
      <c r="A163" s="3" t="s">
        <v>274</v>
      </c>
      <c r="B163" s="46">
        <v>0.004093205060805</v>
      </c>
      <c r="C163" s="46">
        <v>0.003904173655405</v>
      </c>
      <c r="D163" s="47">
        <v>3.2931</v>
      </c>
      <c r="E163" s="47" t="s">
        <v>120</v>
      </c>
    </row>
    <row r="164">
      <c r="A164" s="3" t="s">
        <v>275</v>
      </c>
      <c r="B164" s="46">
        <v>0.003381309643732</v>
      </c>
      <c r="C164" s="46">
        <v>0.003476835132992</v>
      </c>
      <c r="D164" s="47">
        <v>3.0925</v>
      </c>
      <c r="E164" s="47" t="s">
        <v>125</v>
      </c>
    </row>
    <row r="165">
      <c r="A165" s="3" t="s">
        <v>276</v>
      </c>
      <c r="B165" s="46">
        <v>0.006835100752284</v>
      </c>
      <c r="C165" s="46">
        <v>0.007340440225836</v>
      </c>
      <c r="D165" s="47">
        <v>6.1794</v>
      </c>
      <c r="E165" s="47" t="s">
        <v>128</v>
      </c>
    </row>
    <row r="166">
      <c r="A166" s="3" t="s">
        <v>277</v>
      </c>
      <c r="B166" s="46">
        <v>0.006743759970684</v>
      </c>
      <c r="C166" s="46">
        <v>0.007408249536226</v>
      </c>
      <c r="D166" s="47">
        <v>5.8204</v>
      </c>
      <c r="E166" s="47" t="s">
        <v>125</v>
      </c>
    </row>
    <row r="167">
      <c r="A167" s="3" t="s">
        <v>278</v>
      </c>
      <c r="B167" s="46">
        <v>0.003133431214723</v>
      </c>
      <c r="C167" s="46">
        <v>0.002862160617253</v>
      </c>
      <c r="D167" s="47">
        <v>2.8424</v>
      </c>
      <c r="E167" s="47" t="s">
        <v>105</v>
      </c>
    </row>
    <row r="168">
      <c r="A168" s="3" t="s">
        <v>279</v>
      </c>
      <c r="B168" s="46">
        <v>0.004052851788242</v>
      </c>
      <c r="C168" s="46">
        <v>0.006798059116909</v>
      </c>
      <c r="D168" s="47">
        <v>5.6228</v>
      </c>
      <c r="E168" s="47" t="s">
        <v>120</v>
      </c>
    </row>
    <row r="169">
      <c r="A169" s="3"/>
      <c r="B169" s="53"/>
      <c r="C169" s="53"/>
      <c r="D169" s="3"/>
      <c r="E169" s="3"/>
    </row>
    <row r="170">
      <c r="A170" s="3"/>
      <c r="B170" s="49"/>
      <c r="C170" s="49"/>
      <c r="D170" s="3"/>
      <c r="E170" s="3"/>
    </row>
    <row r="171">
      <c r="A171" s="3"/>
      <c r="B171" s="49"/>
      <c r="C171" s="49"/>
      <c r="D171" s="3"/>
      <c r="E171" s="3"/>
    </row>
    <row r="172">
      <c r="A172" s="3"/>
      <c r="B172" s="49"/>
      <c r="C172" s="49"/>
      <c r="D172" s="3"/>
      <c r="E172" s="3"/>
    </row>
    <row r="173">
      <c r="A173" s="3"/>
      <c r="B173" s="49"/>
      <c r="C173" s="49"/>
      <c r="D173" s="3"/>
      <c r="E173" s="3"/>
    </row>
    <row r="174">
      <c r="A174" s="3"/>
      <c r="B174" s="49"/>
      <c r="C174" s="49"/>
      <c r="D174" s="3"/>
      <c r="E174" s="3"/>
    </row>
    <row r="175">
      <c r="A175" s="3"/>
      <c r="B175" s="49"/>
      <c r="C175" s="49"/>
      <c r="D175" s="3"/>
      <c r="E175" s="3"/>
    </row>
    <row r="176">
      <c r="A176" s="3"/>
      <c r="B176" s="49"/>
      <c r="C176" s="49"/>
      <c r="D176" s="3"/>
      <c r="E176" s="3"/>
    </row>
    <row r="177">
      <c r="A177" s="3"/>
      <c r="B177" s="49"/>
      <c r="C177" s="49"/>
      <c r="D177" s="3"/>
      <c r="E177" s="3"/>
    </row>
    <row r="178">
      <c r="A178" s="3"/>
      <c r="B178" s="49"/>
      <c r="C178" s="49"/>
      <c r="D178" s="3"/>
      <c r="E178" s="3"/>
    </row>
    <row r="179">
      <c r="A179" s="3"/>
      <c r="B179" s="49"/>
      <c r="C179" s="49"/>
      <c r="D179" s="3"/>
      <c r="E179" s="3"/>
    </row>
    <row r="180">
      <c r="A180" s="3"/>
      <c r="B180" s="49"/>
      <c r="C180" s="49"/>
      <c r="D180" s="3"/>
      <c r="E180" s="3"/>
    </row>
    <row r="181">
      <c r="A181" s="3"/>
      <c r="B181" s="49"/>
      <c r="C181" s="49"/>
      <c r="D181" s="3"/>
      <c r="E181" s="3"/>
    </row>
    <row r="182">
      <c r="A182" s="3"/>
      <c r="B182" s="49"/>
      <c r="C182" s="49"/>
      <c r="D182" s="3"/>
      <c r="E182" s="3"/>
    </row>
    <row r="183">
      <c r="A183" s="3"/>
      <c r="B183" s="49"/>
      <c r="C183" s="49"/>
      <c r="D183" s="3"/>
      <c r="E183" s="3"/>
    </row>
    <row r="184">
      <c r="A184" s="3"/>
      <c r="B184" s="49"/>
      <c r="C184" s="49"/>
      <c r="D184" s="3"/>
      <c r="E184" s="3"/>
    </row>
    <row r="185">
      <c r="A185" s="3"/>
      <c r="B185" s="49"/>
      <c r="C185" s="49"/>
      <c r="D185" s="3"/>
      <c r="E185" s="3"/>
    </row>
    <row r="186">
      <c r="A186" s="3"/>
      <c r="B186" s="49"/>
      <c r="C186" s="49"/>
      <c r="D186" s="3"/>
      <c r="E186" s="3"/>
    </row>
    <row r="187">
      <c r="A187" s="3"/>
      <c r="B187" s="49"/>
      <c r="C187" s="49"/>
      <c r="D187" s="3"/>
      <c r="E187" s="3"/>
    </row>
    <row r="188">
      <c r="A188" s="3"/>
      <c r="B188" s="49"/>
      <c r="C188" s="49"/>
      <c r="D188" s="3"/>
      <c r="E188" s="3"/>
    </row>
    <row r="189">
      <c r="A189" s="3"/>
      <c r="B189" s="49"/>
      <c r="C189" s="49"/>
      <c r="D189" s="3"/>
      <c r="E189" s="3"/>
    </row>
    <row r="190">
      <c r="A190" s="3"/>
      <c r="B190" s="49"/>
      <c r="C190" s="49"/>
      <c r="D190" s="3"/>
      <c r="E190" s="3"/>
    </row>
    <row r="191">
      <c r="A191" s="3"/>
      <c r="B191" s="49"/>
      <c r="C191" s="49"/>
      <c r="D191" s="3"/>
      <c r="E191" s="3"/>
    </row>
    <row r="192">
      <c r="A192" s="3"/>
      <c r="B192" s="49"/>
      <c r="C192" s="49"/>
      <c r="D192" s="3"/>
      <c r="E192" s="3"/>
    </row>
    <row r="193">
      <c r="A193" s="3"/>
      <c r="B193" s="49"/>
      <c r="C193" s="49"/>
      <c r="D193" s="3"/>
      <c r="E193" s="3"/>
    </row>
    <row r="194">
      <c r="A194" s="3"/>
      <c r="B194" s="49"/>
      <c r="C194" s="49"/>
      <c r="D194" s="3"/>
      <c r="E194" s="3"/>
    </row>
    <row r="195">
      <c r="A195" s="3"/>
      <c r="B195" s="49"/>
      <c r="C195" s="49"/>
      <c r="D195" s="3"/>
      <c r="E195" s="3"/>
    </row>
    <row r="196">
      <c r="A196" s="3"/>
      <c r="B196" s="49"/>
      <c r="C196" s="49"/>
      <c r="D196" s="3"/>
      <c r="E196" s="3"/>
    </row>
    <row r="197">
      <c r="A197" s="3"/>
      <c r="B197" s="49"/>
      <c r="C197" s="49"/>
      <c r="D197" s="3"/>
      <c r="E197" s="3"/>
    </row>
    <row r="198">
      <c r="A198" s="3"/>
      <c r="B198" s="49"/>
      <c r="C198" s="49"/>
      <c r="D198" s="3"/>
      <c r="E198" s="3"/>
    </row>
    <row r="199">
      <c r="A199" s="3"/>
      <c r="B199" s="49"/>
      <c r="C199" s="49"/>
      <c r="D199" s="3"/>
      <c r="E199" s="3"/>
    </row>
    <row r="200">
      <c r="A200" s="3"/>
      <c r="B200" s="49"/>
      <c r="C200" s="49"/>
      <c r="D200" s="3"/>
      <c r="E200" s="3"/>
    </row>
    <row r="201">
      <c r="A201" s="3"/>
      <c r="B201" s="49"/>
      <c r="C201" s="49"/>
      <c r="D201" s="3"/>
      <c r="E201" s="3"/>
    </row>
    <row r="202">
      <c r="A202" s="3"/>
      <c r="B202" s="49"/>
      <c r="C202" s="49"/>
      <c r="D202" s="3"/>
      <c r="E202" s="3"/>
    </row>
    <row r="203">
      <c r="A203" s="3"/>
      <c r="B203" s="49"/>
      <c r="C203" s="49"/>
      <c r="D203" s="3"/>
      <c r="E203" s="3"/>
    </row>
    <row r="204">
      <c r="A204" s="3"/>
      <c r="B204" s="49"/>
      <c r="C204" s="49"/>
      <c r="D204" s="3"/>
      <c r="E204" s="3"/>
    </row>
    <row r="205">
      <c r="A205" s="3"/>
      <c r="B205" s="49"/>
      <c r="C205" s="49"/>
      <c r="D205" s="3"/>
      <c r="E205" s="3"/>
    </row>
    <row r="206">
      <c r="A206" s="3"/>
      <c r="B206" s="49"/>
      <c r="C206" s="49"/>
      <c r="D206" s="3"/>
      <c r="E206" s="3"/>
    </row>
    <row r="207">
      <c r="A207" s="3"/>
      <c r="B207" s="49"/>
      <c r="C207" s="49"/>
      <c r="D207" s="3"/>
      <c r="E207" s="3"/>
    </row>
    <row r="208">
      <c r="A208" s="3"/>
      <c r="B208" s="49"/>
      <c r="C208" s="49"/>
      <c r="D208" s="3"/>
      <c r="E208" s="3"/>
    </row>
    <row r="209">
      <c r="A209" s="3"/>
      <c r="B209" s="49"/>
      <c r="C209" s="49"/>
      <c r="D209" s="3"/>
      <c r="E209" s="3"/>
    </row>
    <row r="210">
      <c r="A210" s="3"/>
      <c r="B210" s="49"/>
      <c r="C210" s="49"/>
      <c r="D210" s="3"/>
      <c r="E210" s="3"/>
    </row>
    <row r="211">
      <c r="A211" s="3"/>
      <c r="B211" s="49"/>
      <c r="C211" s="49"/>
      <c r="D211" s="3"/>
      <c r="E211" s="3"/>
    </row>
    <row r="212">
      <c r="A212" s="3"/>
      <c r="B212" s="49"/>
      <c r="C212" s="49"/>
      <c r="D212" s="3"/>
      <c r="E212" s="3"/>
    </row>
    <row r="213">
      <c r="A213" s="3"/>
      <c r="B213" s="49"/>
      <c r="C213" s="49"/>
      <c r="D213" s="3"/>
      <c r="E213" s="3"/>
    </row>
    <row r="214">
      <c r="A214" s="3"/>
      <c r="B214" s="49"/>
      <c r="C214" s="49"/>
      <c r="D214" s="3"/>
      <c r="E214" s="3"/>
    </row>
    <row r="215">
      <c r="A215" s="3"/>
      <c r="B215" s="49"/>
      <c r="C215" s="49"/>
      <c r="D215" s="3"/>
      <c r="E215" s="3"/>
    </row>
    <row r="216">
      <c r="A216" s="3"/>
      <c r="B216" s="49"/>
      <c r="C216" s="49"/>
      <c r="D216" s="3"/>
      <c r="E216" s="3"/>
    </row>
    <row r="217">
      <c r="A217" s="3"/>
      <c r="B217" s="49"/>
      <c r="C217" s="49"/>
      <c r="D217" s="3"/>
      <c r="E217" s="3"/>
    </row>
    <row r="218">
      <c r="A218" s="3"/>
      <c r="B218" s="49"/>
      <c r="C218" s="49"/>
      <c r="D218" s="3"/>
      <c r="E218" s="3"/>
    </row>
    <row r="219">
      <c r="A219" s="3"/>
      <c r="B219" s="49"/>
      <c r="C219" s="49"/>
      <c r="D219" s="3"/>
      <c r="E219" s="3"/>
    </row>
    <row r="220">
      <c r="A220" s="3"/>
      <c r="B220" s="49"/>
      <c r="C220" s="49"/>
      <c r="D220" s="3"/>
      <c r="E220" s="3"/>
    </row>
    <row r="221">
      <c r="A221" s="3"/>
      <c r="B221" s="49"/>
      <c r="C221" s="49"/>
      <c r="D221" s="3"/>
      <c r="E221" s="3"/>
    </row>
    <row r="222">
      <c r="A222" s="3"/>
      <c r="B222" s="49"/>
      <c r="C222" s="49"/>
      <c r="D222" s="3"/>
      <c r="E222" s="3"/>
    </row>
    <row r="223">
      <c r="A223" s="3"/>
      <c r="B223" s="49"/>
      <c r="C223" s="49"/>
      <c r="D223" s="3"/>
      <c r="E223" s="3"/>
    </row>
    <row r="224">
      <c r="A224" s="3"/>
      <c r="B224" s="49"/>
      <c r="C224" s="49"/>
      <c r="D224" s="3"/>
      <c r="E224" s="3"/>
    </row>
    <row r="225">
      <c r="A225" s="3"/>
      <c r="B225" s="49"/>
      <c r="C225" s="49"/>
      <c r="D225" s="3"/>
      <c r="E225" s="3"/>
    </row>
    <row r="226">
      <c r="A226" s="3"/>
      <c r="B226" s="49"/>
      <c r="C226" s="49"/>
      <c r="D226" s="3"/>
      <c r="E226" s="3"/>
    </row>
    <row r="227">
      <c r="A227" s="3"/>
      <c r="B227" s="49"/>
      <c r="C227" s="49"/>
      <c r="D227" s="3"/>
      <c r="E227" s="3"/>
    </row>
    <row r="228">
      <c r="A228" s="3"/>
      <c r="B228" s="49"/>
      <c r="C228" s="49"/>
      <c r="D228" s="3"/>
      <c r="E228" s="3"/>
    </row>
    <row r="229">
      <c r="A229" s="3"/>
      <c r="B229" s="49"/>
      <c r="C229" s="49"/>
      <c r="D229" s="3"/>
      <c r="E229" s="3"/>
    </row>
    <row r="230">
      <c r="A230" s="3"/>
      <c r="B230" s="49"/>
      <c r="C230" s="49"/>
      <c r="D230" s="3"/>
      <c r="E230" s="3"/>
    </row>
    <row r="231">
      <c r="A231" s="3"/>
      <c r="B231" s="49"/>
      <c r="C231" s="49"/>
      <c r="D231" s="3"/>
      <c r="E231" s="3"/>
    </row>
    <row r="232">
      <c r="A232" s="3"/>
      <c r="B232" s="49"/>
      <c r="C232" s="49"/>
      <c r="D232" s="3"/>
      <c r="E232" s="3"/>
    </row>
    <row r="233">
      <c r="A233" s="3"/>
      <c r="B233" s="49"/>
      <c r="C233" s="49"/>
      <c r="D233" s="3"/>
      <c r="E233" s="3"/>
    </row>
    <row r="234">
      <c r="A234" s="3"/>
      <c r="B234" s="49"/>
      <c r="C234" s="49"/>
      <c r="D234" s="3"/>
      <c r="E234" s="3"/>
    </row>
    <row r="235">
      <c r="A235" s="3"/>
      <c r="B235" s="49"/>
      <c r="C235" s="49"/>
      <c r="D235" s="3"/>
      <c r="E235" s="3"/>
    </row>
    <row r="236">
      <c r="A236" s="3"/>
      <c r="B236" s="49"/>
      <c r="C236" s="49"/>
      <c r="D236" s="3"/>
      <c r="E236" s="3"/>
    </row>
    <row r="237">
      <c r="A237" s="3"/>
      <c r="B237" s="49"/>
      <c r="C237" s="49"/>
      <c r="D237" s="3"/>
      <c r="E237" s="3"/>
    </row>
    <row r="238">
      <c r="A238" s="3"/>
      <c r="B238" s="49"/>
      <c r="C238" s="49"/>
      <c r="D238" s="3"/>
      <c r="E238" s="3"/>
    </row>
    <row r="239">
      <c r="A239" s="3"/>
      <c r="B239" s="49"/>
      <c r="C239" s="49"/>
      <c r="D239" s="3"/>
      <c r="E239" s="3"/>
    </row>
    <row r="240">
      <c r="A240" s="3"/>
      <c r="B240" s="49"/>
      <c r="C240" s="49"/>
      <c r="D240" s="3"/>
      <c r="E240" s="3"/>
    </row>
    <row r="241">
      <c r="A241" s="3"/>
      <c r="B241" s="49"/>
      <c r="C241" s="49"/>
      <c r="D241" s="3"/>
      <c r="E241" s="3"/>
    </row>
    <row r="242">
      <c r="A242" s="3"/>
      <c r="B242" s="49"/>
      <c r="C242" s="49"/>
      <c r="D242" s="3"/>
      <c r="E242" s="3"/>
    </row>
    <row r="243">
      <c r="A243" s="3"/>
      <c r="B243" s="49"/>
      <c r="C243" s="49"/>
      <c r="D243" s="3"/>
      <c r="E243" s="3"/>
    </row>
    <row r="244">
      <c r="A244" s="3"/>
      <c r="B244" s="49"/>
      <c r="C244" s="49"/>
      <c r="D244" s="3"/>
      <c r="E244" s="3"/>
    </row>
    <row r="245">
      <c r="A245" s="3"/>
      <c r="B245" s="49"/>
      <c r="C245" s="49"/>
      <c r="D245" s="3"/>
      <c r="E245" s="3"/>
    </row>
    <row r="246">
      <c r="A246" s="3"/>
      <c r="B246" s="49"/>
      <c r="C246" s="49"/>
      <c r="D246" s="3"/>
      <c r="E246" s="3"/>
    </row>
    <row r="247">
      <c r="A247" s="3"/>
      <c r="B247" s="49"/>
      <c r="C247" s="49"/>
      <c r="D247" s="3"/>
      <c r="E247" s="3"/>
    </row>
    <row r="248">
      <c r="A248" s="3"/>
      <c r="B248" s="49"/>
      <c r="C248" s="49"/>
      <c r="D248" s="3"/>
      <c r="E248" s="3"/>
    </row>
    <row r="249">
      <c r="A249" s="3"/>
      <c r="B249" s="49"/>
      <c r="C249" s="49"/>
      <c r="D249" s="3"/>
      <c r="E249" s="3"/>
    </row>
    <row r="250">
      <c r="A250" s="3"/>
      <c r="B250" s="49"/>
      <c r="C250" s="49"/>
      <c r="D250" s="3"/>
      <c r="E250" s="3"/>
    </row>
    <row r="251">
      <c r="A251" s="3"/>
      <c r="B251" s="49"/>
      <c r="C251" s="49"/>
      <c r="D251" s="3"/>
      <c r="E251" s="3"/>
    </row>
    <row r="252">
      <c r="A252" s="3"/>
      <c r="B252" s="49"/>
      <c r="C252" s="49"/>
      <c r="D252" s="3"/>
      <c r="E252" s="3"/>
    </row>
    <row r="253">
      <c r="A253" s="3"/>
      <c r="B253" s="49"/>
      <c r="C253" s="49"/>
      <c r="D253" s="3"/>
      <c r="E253" s="3"/>
    </row>
    <row r="254">
      <c r="A254" s="3"/>
      <c r="B254" s="49"/>
      <c r="C254" s="49"/>
      <c r="D254" s="3"/>
      <c r="E254" s="3"/>
    </row>
    <row r="255">
      <c r="A255" s="3"/>
      <c r="B255" s="49"/>
      <c r="C255" s="49"/>
      <c r="D255" s="3"/>
      <c r="E255" s="3"/>
    </row>
    <row r="256">
      <c r="A256" s="3"/>
      <c r="B256" s="49"/>
      <c r="C256" s="49"/>
      <c r="D256" s="3"/>
      <c r="E256" s="3"/>
    </row>
    <row r="257">
      <c r="A257" s="3"/>
      <c r="B257" s="49"/>
      <c r="C257" s="49"/>
      <c r="D257" s="3"/>
      <c r="E257" s="3"/>
    </row>
    <row r="258">
      <c r="A258" s="3"/>
      <c r="B258" s="49"/>
      <c r="C258" s="49"/>
      <c r="D258" s="3"/>
      <c r="E258" s="3"/>
    </row>
    <row r="259">
      <c r="A259" s="3"/>
      <c r="B259" s="49"/>
      <c r="C259" s="49"/>
      <c r="D259" s="3"/>
      <c r="E259" s="3"/>
    </row>
    <row r="260">
      <c r="A260" s="3"/>
      <c r="B260" s="49"/>
      <c r="C260" s="49"/>
      <c r="D260" s="3"/>
      <c r="E260" s="3"/>
    </row>
    <row r="261">
      <c r="A261" s="3"/>
      <c r="B261" s="49"/>
      <c r="C261" s="49"/>
      <c r="D261" s="3"/>
      <c r="E261" s="3"/>
    </row>
    <row r="262">
      <c r="A262" s="3"/>
      <c r="B262" s="49"/>
      <c r="C262" s="49"/>
      <c r="D262" s="3"/>
      <c r="E262" s="3"/>
    </row>
    <row r="263">
      <c r="A263" s="3"/>
      <c r="B263" s="49"/>
      <c r="C263" s="49"/>
      <c r="D263" s="3"/>
      <c r="E263" s="3"/>
    </row>
    <row r="264">
      <c r="A264" s="3"/>
      <c r="B264" s="49"/>
      <c r="C264" s="49"/>
      <c r="D264" s="3"/>
      <c r="E264" s="3"/>
    </row>
    <row r="265">
      <c r="A265" s="3"/>
      <c r="B265" s="49"/>
      <c r="C265" s="49"/>
      <c r="D265" s="3"/>
      <c r="E265" s="3"/>
    </row>
    <row r="266">
      <c r="A266" s="3"/>
      <c r="B266" s="49"/>
      <c r="C266" s="49"/>
      <c r="D266" s="3"/>
      <c r="E266" s="3"/>
    </row>
    <row r="267">
      <c r="A267" s="3"/>
      <c r="B267" s="49"/>
      <c r="C267" s="49"/>
      <c r="D267" s="3"/>
      <c r="E267" s="3"/>
    </row>
    <row r="268">
      <c r="A268" s="3"/>
      <c r="B268" s="49"/>
      <c r="C268" s="49"/>
      <c r="D268" s="3"/>
      <c r="E268" s="3"/>
    </row>
    <row r="269">
      <c r="A269" s="3"/>
      <c r="B269" s="49"/>
      <c r="C269" s="49"/>
      <c r="D269" s="3"/>
      <c r="E269" s="3"/>
    </row>
    <row r="270">
      <c r="A270" s="3"/>
      <c r="B270" s="49"/>
      <c r="C270" s="49"/>
      <c r="D270" s="3"/>
      <c r="E270" s="3"/>
    </row>
    <row r="271">
      <c r="A271" s="3"/>
      <c r="B271" s="49"/>
      <c r="C271" s="49"/>
      <c r="D271" s="3"/>
      <c r="E271" s="3"/>
    </row>
    <row r="272">
      <c r="A272" s="3"/>
      <c r="B272" s="49"/>
      <c r="C272" s="49"/>
      <c r="D272" s="3"/>
      <c r="E272" s="3"/>
    </row>
    <row r="273">
      <c r="A273" s="3"/>
      <c r="B273" s="49"/>
      <c r="C273" s="49"/>
      <c r="D273" s="3"/>
      <c r="E273" s="3"/>
    </row>
    <row r="274">
      <c r="A274" s="3"/>
      <c r="B274" s="49"/>
      <c r="C274" s="49"/>
      <c r="D274" s="3"/>
      <c r="E274" s="3"/>
    </row>
    <row r="275">
      <c r="A275" s="3"/>
      <c r="B275" s="49"/>
      <c r="C275" s="49"/>
      <c r="D275" s="3"/>
      <c r="E275" s="3"/>
    </row>
    <row r="276">
      <c r="A276" s="3"/>
      <c r="B276" s="49"/>
      <c r="C276" s="49"/>
      <c r="D276" s="3"/>
      <c r="E276" s="3"/>
    </row>
    <row r="277">
      <c r="A277" s="3"/>
      <c r="B277" s="49"/>
      <c r="C277" s="49"/>
      <c r="D277" s="3"/>
      <c r="E277" s="3"/>
    </row>
    <row r="278">
      <c r="A278" s="3"/>
      <c r="B278" s="49"/>
      <c r="C278" s="49"/>
      <c r="D278" s="3"/>
      <c r="E278" s="3"/>
    </row>
    <row r="279">
      <c r="A279" s="3"/>
      <c r="B279" s="49"/>
      <c r="C279" s="49"/>
      <c r="D279" s="3"/>
      <c r="E279" s="3"/>
    </row>
    <row r="280">
      <c r="A280" s="3"/>
      <c r="B280" s="49"/>
      <c r="C280" s="49"/>
      <c r="D280" s="3"/>
      <c r="E280" s="3"/>
    </row>
    <row r="281">
      <c r="A281" s="3"/>
      <c r="B281" s="49"/>
      <c r="C281" s="49"/>
      <c r="D281" s="3"/>
      <c r="E281" s="3"/>
    </row>
    <row r="282">
      <c r="A282" s="3"/>
      <c r="B282" s="49"/>
      <c r="C282" s="49"/>
      <c r="D282" s="3"/>
      <c r="E282" s="3"/>
    </row>
    <row r="283">
      <c r="A283" s="3"/>
      <c r="B283" s="49"/>
      <c r="C283" s="49"/>
      <c r="D283" s="3"/>
      <c r="E283" s="3"/>
    </row>
    <row r="284">
      <c r="A284" s="3"/>
      <c r="B284" s="49"/>
      <c r="C284" s="49"/>
      <c r="D284" s="3"/>
      <c r="E284" s="3"/>
    </row>
    <row r="285">
      <c r="A285" s="3"/>
      <c r="B285" s="49"/>
      <c r="C285" s="49"/>
      <c r="D285" s="3"/>
      <c r="E285" s="3"/>
    </row>
    <row r="286">
      <c r="A286" s="3"/>
      <c r="B286" s="49"/>
      <c r="C286" s="49"/>
      <c r="D286" s="3"/>
      <c r="E286" s="3"/>
    </row>
    <row r="287">
      <c r="A287" s="3"/>
      <c r="B287" s="49"/>
      <c r="C287" s="49"/>
      <c r="D287" s="3"/>
      <c r="E287" s="3"/>
    </row>
    <row r="288">
      <c r="A288" s="3"/>
      <c r="B288" s="49"/>
      <c r="C288" s="49"/>
      <c r="D288" s="3"/>
      <c r="E288" s="3"/>
    </row>
    <row r="289">
      <c r="A289" s="3"/>
      <c r="B289" s="49"/>
      <c r="C289" s="49"/>
      <c r="D289" s="3"/>
      <c r="E289" s="3"/>
    </row>
    <row r="290">
      <c r="A290" s="3"/>
      <c r="B290" s="49"/>
      <c r="C290" s="49"/>
      <c r="D290" s="3"/>
      <c r="E290" s="3"/>
    </row>
    <row r="291">
      <c r="A291" s="3"/>
      <c r="B291" s="49"/>
      <c r="C291" s="49"/>
      <c r="D291" s="3"/>
      <c r="E291" s="3"/>
    </row>
    <row r="292">
      <c r="A292" s="3"/>
      <c r="B292" s="49"/>
      <c r="C292" s="49"/>
      <c r="D292" s="3"/>
      <c r="E292" s="3"/>
    </row>
    <row r="293">
      <c r="A293" s="3"/>
      <c r="B293" s="49"/>
      <c r="C293" s="49"/>
      <c r="D293" s="3"/>
      <c r="E293" s="3"/>
    </row>
    <row r="294">
      <c r="A294" s="3"/>
      <c r="B294" s="49"/>
      <c r="C294" s="49"/>
      <c r="D294" s="3"/>
      <c r="E294" s="3"/>
    </row>
    <row r="295">
      <c r="A295" s="3"/>
      <c r="B295" s="49"/>
      <c r="C295" s="49"/>
      <c r="D295" s="3"/>
      <c r="E295" s="3"/>
    </row>
    <row r="296">
      <c r="A296" s="3"/>
      <c r="B296" s="49"/>
      <c r="C296" s="49"/>
      <c r="D296" s="3"/>
      <c r="E296" s="3"/>
    </row>
    <row r="297">
      <c r="A297" s="3"/>
      <c r="B297" s="49"/>
      <c r="C297" s="49"/>
      <c r="D297" s="3"/>
      <c r="E297" s="3"/>
    </row>
    <row r="298">
      <c r="A298" s="3"/>
      <c r="B298" s="49"/>
      <c r="C298" s="49"/>
      <c r="D298" s="3"/>
      <c r="E298" s="3"/>
    </row>
    <row r="299">
      <c r="A299" s="3"/>
      <c r="B299" s="49"/>
      <c r="C299" s="49"/>
      <c r="D299" s="3"/>
      <c r="E299" s="3"/>
    </row>
    <row r="300">
      <c r="A300" s="3"/>
      <c r="B300" s="49"/>
      <c r="C300" s="49"/>
      <c r="D300" s="3"/>
      <c r="E300" s="3"/>
    </row>
    <row r="301">
      <c r="A301" s="3"/>
      <c r="B301" s="49"/>
      <c r="C301" s="49"/>
      <c r="D301" s="3"/>
      <c r="E301" s="3"/>
    </row>
    <row r="302">
      <c r="A302" s="3"/>
      <c r="B302" s="49"/>
      <c r="C302" s="49"/>
      <c r="D302" s="3"/>
      <c r="E302" s="3"/>
    </row>
    <row r="303">
      <c r="A303" s="3"/>
      <c r="B303" s="49"/>
      <c r="C303" s="49"/>
      <c r="D303" s="3"/>
      <c r="E303" s="3"/>
    </row>
    <row r="304">
      <c r="A304" s="3"/>
      <c r="B304" s="49"/>
      <c r="C304" s="49"/>
      <c r="D304" s="3"/>
      <c r="E304" s="3"/>
    </row>
    <row r="305">
      <c r="A305" s="3"/>
      <c r="B305" s="49"/>
      <c r="C305" s="49"/>
      <c r="D305" s="3"/>
      <c r="E305" s="3"/>
    </row>
    <row r="306">
      <c r="A306" s="3"/>
      <c r="B306" s="49"/>
      <c r="C306" s="49"/>
      <c r="D306" s="3"/>
      <c r="E306" s="3"/>
    </row>
    <row r="307">
      <c r="A307" s="3"/>
      <c r="B307" s="49"/>
      <c r="C307" s="49"/>
      <c r="D307" s="3"/>
      <c r="E307" s="3"/>
    </row>
    <row r="308">
      <c r="A308" s="3"/>
      <c r="B308" s="49"/>
      <c r="C308" s="49"/>
      <c r="D308" s="3"/>
      <c r="E308" s="3"/>
    </row>
    <row r="309">
      <c r="A309" s="3"/>
      <c r="B309" s="49"/>
      <c r="C309" s="49"/>
      <c r="D309" s="3"/>
      <c r="E309" s="3"/>
    </row>
    <row r="310">
      <c r="A310" s="3"/>
      <c r="B310" s="49"/>
      <c r="C310" s="49"/>
      <c r="D310" s="3"/>
      <c r="E310" s="3"/>
    </row>
    <row r="311">
      <c r="A311" s="3"/>
      <c r="B311" s="49"/>
      <c r="C311" s="49"/>
      <c r="D311" s="3"/>
      <c r="E311" s="3"/>
    </row>
    <row r="312">
      <c r="A312" s="3"/>
      <c r="B312" s="49"/>
      <c r="C312" s="49"/>
      <c r="D312" s="3"/>
      <c r="E312" s="3"/>
    </row>
    <row r="313">
      <c r="A313" s="3"/>
      <c r="B313" s="49"/>
      <c r="C313" s="49"/>
      <c r="D313" s="3"/>
      <c r="E313" s="3"/>
    </row>
    <row r="314">
      <c r="A314" s="3"/>
      <c r="B314" s="49"/>
      <c r="C314" s="49"/>
      <c r="D314" s="3"/>
      <c r="E314" s="3"/>
    </row>
    <row r="315">
      <c r="A315" s="3"/>
      <c r="B315" s="49"/>
      <c r="C315" s="49"/>
      <c r="D315" s="3"/>
      <c r="E315" s="3"/>
    </row>
    <row r="316">
      <c r="A316" s="3"/>
      <c r="B316" s="49"/>
      <c r="C316" s="49"/>
      <c r="D316" s="3"/>
      <c r="E316" s="3"/>
    </row>
    <row r="317">
      <c r="A317" s="3"/>
      <c r="B317" s="49"/>
      <c r="C317" s="49"/>
      <c r="D317" s="3"/>
      <c r="E317" s="3"/>
    </row>
    <row r="318">
      <c r="A318" s="3"/>
      <c r="B318" s="49"/>
      <c r="C318" s="49"/>
      <c r="D318" s="3"/>
      <c r="E318" s="3"/>
    </row>
    <row r="319">
      <c r="A319" s="3"/>
      <c r="B319" s="49"/>
      <c r="C319" s="49"/>
      <c r="D319" s="3"/>
      <c r="E319" s="3"/>
    </row>
    <row r="320">
      <c r="A320" s="3"/>
      <c r="B320" s="49"/>
      <c r="C320" s="49"/>
      <c r="D320" s="3"/>
      <c r="E320" s="3"/>
    </row>
    <row r="321">
      <c r="A321" s="3"/>
      <c r="B321" s="49"/>
      <c r="C321" s="49"/>
      <c r="D321" s="3"/>
      <c r="E321" s="3"/>
    </row>
    <row r="322">
      <c r="A322" s="3"/>
      <c r="B322" s="49"/>
      <c r="C322" s="49"/>
      <c r="D322" s="3"/>
      <c r="E322" s="3"/>
    </row>
    <row r="323">
      <c r="A323" s="3"/>
      <c r="B323" s="49"/>
      <c r="C323" s="49"/>
      <c r="D323" s="3"/>
      <c r="E323" s="3"/>
    </row>
    <row r="324">
      <c r="A324" s="3"/>
      <c r="B324" s="49"/>
      <c r="C324" s="49"/>
      <c r="D324" s="3"/>
      <c r="E324" s="3"/>
    </row>
    <row r="325">
      <c r="A325" s="3"/>
      <c r="B325" s="49"/>
      <c r="C325" s="49"/>
      <c r="D325" s="3"/>
      <c r="E325" s="3"/>
    </row>
    <row r="326">
      <c r="A326" s="3"/>
      <c r="B326" s="49"/>
      <c r="C326" s="49"/>
      <c r="D326" s="3"/>
      <c r="E326" s="3"/>
    </row>
    <row r="327">
      <c r="A327" s="3"/>
      <c r="B327" s="49"/>
      <c r="C327" s="49"/>
      <c r="D327" s="3"/>
      <c r="E327" s="3"/>
    </row>
    <row r="328">
      <c r="A328" s="3"/>
      <c r="B328" s="49"/>
      <c r="C328" s="49"/>
      <c r="D328" s="3"/>
      <c r="E328" s="3"/>
    </row>
    <row r="329">
      <c r="A329" s="3"/>
      <c r="B329" s="49"/>
      <c r="C329" s="49"/>
      <c r="D329" s="3"/>
      <c r="E329" s="3"/>
    </row>
    <row r="330">
      <c r="A330" s="3"/>
      <c r="B330" s="49"/>
      <c r="C330" s="49"/>
      <c r="D330" s="3"/>
      <c r="E330" s="3"/>
    </row>
    <row r="331">
      <c r="A331" s="3"/>
      <c r="B331" s="49"/>
      <c r="C331" s="49"/>
      <c r="D331" s="3"/>
      <c r="E331" s="3"/>
    </row>
    <row r="332">
      <c r="A332" s="3"/>
      <c r="B332" s="49"/>
      <c r="C332" s="49"/>
      <c r="D332" s="3"/>
      <c r="E332" s="3"/>
    </row>
    <row r="333">
      <c r="A333" s="3"/>
      <c r="B333" s="49"/>
      <c r="C333" s="49"/>
      <c r="D333" s="3"/>
      <c r="E333" s="3"/>
    </row>
    <row r="334">
      <c r="A334" s="3"/>
      <c r="B334" s="49"/>
      <c r="C334" s="49"/>
      <c r="D334" s="3"/>
      <c r="E334" s="3"/>
    </row>
    <row r="335">
      <c r="A335" s="3"/>
      <c r="B335" s="49"/>
      <c r="C335" s="49"/>
      <c r="D335" s="3"/>
      <c r="E335" s="3"/>
    </row>
    <row r="336">
      <c r="A336" s="3"/>
      <c r="B336" s="49"/>
      <c r="C336" s="49"/>
      <c r="D336" s="3"/>
      <c r="E336" s="3"/>
    </row>
    <row r="337">
      <c r="A337" s="3"/>
      <c r="B337" s="49"/>
      <c r="C337" s="49"/>
      <c r="D337" s="3"/>
      <c r="E337" s="3"/>
    </row>
    <row r="338">
      <c r="A338" s="3"/>
      <c r="B338" s="49"/>
      <c r="C338" s="49"/>
      <c r="D338" s="3"/>
      <c r="E338" s="3"/>
    </row>
    <row r="339">
      <c r="A339" s="3"/>
      <c r="B339" s="49"/>
      <c r="C339" s="49"/>
      <c r="D339" s="3"/>
      <c r="E339" s="3"/>
    </row>
    <row r="340">
      <c r="A340" s="3"/>
      <c r="B340" s="49"/>
      <c r="C340" s="49"/>
      <c r="D340" s="3"/>
      <c r="E340" s="3"/>
    </row>
    <row r="341">
      <c r="A341" s="3"/>
      <c r="B341" s="49"/>
      <c r="C341" s="49"/>
      <c r="D341" s="3"/>
      <c r="E341" s="3"/>
    </row>
    <row r="342">
      <c r="A342" s="3"/>
      <c r="B342" s="49"/>
      <c r="C342" s="49"/>
      <c r="D342" s="3"/>
      <c r="E342" s="3"/>
    </row>
    <row r="343">
      <c r="A343" s="3"/>
      <c r="B343" s="49"/>
      <c r="C343" s="49"/>
      <c r="D343" s="3"/>
      <c r="E343" s="3"/>
    </row>
    <row r="344">
      <c r="A344" s="3"/>
      <c r="B344" s="49"/>
      <c r="C344" s="49"/>
      <c r="D344" s="3"/>
      <c r="E344" s="3"/>
    </row>
    <row r="345">
      <c r="A345" s="3"/>
      <c r="B345" s="49"/>
      <c r="C345" s="49"/>
      <c r="D345" s="3"/>
      <c r="E345" s="3"/>
    </row>
    <row r="346">
      <c r="A346" s="3"/>
      <c r="B346" s="49"/>
      <c r="C346" s="49"/>
      <c r="D346" s="3"/>
      <c r="E346" s="3"/>
    </row>
    <row r="347">
      <c r="A347" s="3"/>
      <c r="B347" s="49"/>
      <c r="C347" s="49"/>
      <c r="D347" s="3"/>
      <c r="E347" s="3"/>
    </row>
    <row r="348">
      <c r="A348" s="3"/>
      <c r="B348" s="49"/>
      <c r="C348" s="49"/>
      <c r="D348" s="3"/>
      <c r="E348" s="3"/>
    </row>
    <row r="349">
      <c r="A349" s="3"/>
      <c r="B349" s="49"/>
      <c r="C349" s="49"/>
      <c r="D349" s="3"/>
      <c r="E349" s="3"/>
    </row>
    <row r="350">
      <c r="A350" s="3"/>
      <c r="B350" s="49"/>
      <c r="C350" s="49"/>
      <c r="D350" s="3"/>
      <c r="E350" s="3"/>
    </row>
    <row r="351">
      <c r="A351" s="3"/>
      <c r="B351" s="49"/>
      <c r="C351" s="49"/>
      <c r="D351" s="3"/>
      <c r="E351" s="3"/>
    </row>
    <row r="352">
      <c r="A352" s="3"/>
      <c r="B352" s="49"/>
      <c r="C352" s="49"/>
      <c r="D352" s="3"/>
      <c r="E352" s="3"/>
    </row>
    <row r="353">
      <c r="A353" s="3"/>
      <c r="B353" s="49"/>
      <c r="C353" s="49"/>
      <c r="D353" s="3"/>
      <c r="E353" s="3"/>
    </row>
    <row r="354">
      <c r="A354" s="3"/>
      <c r="B354" s="49"/>
      <c r="C354" s="49"/>
      <c r="D354" s="3"/>
      <c r="E354" s="3"/>
    </row>
    <row r="355">
      <c r="A355" s="3"/>
      <c r="B355" s="49"/>
      <c r="C355" s="49"/>
      <c r="D355" s="3"/>
      <c r="E355" s="3"/>
    </row>
    <row r="356">
      <c r="A356" s="3"/>
      <c r="B356" s="49"/>
      <c r="C356" s="49"/>
      <c r="D356" s="3"/>
      <c r="E356" s="3"/>
    </row>
    <row r="357">
      <c r="A357" s="3"/>
      <c r="B357" s="49"/>
      <c r="C357" s="49"/>
      <c r="D357" s="3"/>
      <c r="E357" s="3"/>
    </row>
    <row r="358">
      <c r="A358" s="3"/>
      <c r="B358" s="49"/>
      <c r="C358" s="49"/>
      <c r="D358" s="3"/>
      <c r="E358" s="3"/>
    </row>
    <row r="359">
      <c r="A359" s="3"/>
      <c r="B359" s="49"/>
      <c r="C359" s="49"/>
      <c r="D359" s="3"/>
      <c r="E359" s="3"/>
    </row>
    <row r="360">
      <c r="A360" s="3"/>
      <c r="B360" s="49"/>
      <c r="C360" s="49"/>
      <c r="D360" s="3"/>
      <c r="E360" s="3"/>
    </row>
    <row r="361">
      <c r="A361" s="3"/>
      <c r="B361" s="49"/>
      <c r="C361" s="49"/>
      <c r="D361" s="3"/>
      <c r="E361" s="3"/>
    </row>
    <row r="362">
      <c r="A362" s="3"/>
      <c r="B362" s="49"/>
      <c r="C362" s="49"/>
      <c r="D362" s="3"/>
      <c r="E362" s="3"/>
    </row>
    <row r="363">
      <c r="A363" s="3"/>
      <c r="B363" s="49"/>
      <c r="C363" s="49"/>
      <c r="D363" s="3"/>
      <c r="E363" s="3"/>
    </row>
    <row r="364">
      <c r="A364" s="3"/>
      <c r="B364" s="49"/>
      <c r="C364" s="49"/>
      <c r="D364" s="3"/>
      <c r="E364" s="3"/>
    </row>
    <row r="365">
      <c r="A365" s="3"/>
      <c r="B365" s="49"/>
      <c r="C365" s="49"/>
      <c r="D365" s="3"/>
      <c r="E365" s="3"/>
    </row>
    <row r="366">
      <c r="A366" s="3"/>
      <c r="B366" s="49"/>
      <c r="C366" s="49"/>
      <c r="D366" s="3"/>
      <c r="E366" s="3"/>
    </row>
    <row r="367">
      <c r="A367" s="3"/>
      <c r="B367" s="49"/>
      <c r="C367" s="49"/>
      <c r="D367" s="3"/>
      <c r="E367" s="3"/>
    </row>
    <row r="368">
      <c r="A368" s="3"/>
      <c r="B368" s="49"/>
      <c r="C368" s="49"/>
      <c r="D368" s="3"/>
      <c r="E368" s="3"/>
    </row>
    <row r="369">
      <c r="A369" s="3"/>
      <c r="B369" s="49"/>
      <c r="C369" s="49"/>
      <c r="D369" s="3"/>
      <c r="E369" s="3"/>
    </row>
    <row r="370">
      <c r="A370" s="3"/>
      <c r="B370" s="49"/>
      <c r="C370" s="49"/>
      <c r="D370" s="3"/>
      <c r="E370" s="3"/>
    </row>
    <row r="371">
      <c r="A371" s="3"/>
      <c r="B371" s="49"/>
      <c r="C371" s="49"/>
      <c r="D371" s="3"/>
      <c r="E371" s="3"/>
    </row>
    <row r="372">
      <c r="A372" s="3"/>
      <c r="B372" s="49"/>
      <c r="C372" s="49"/>
      <c r="D372" s="3"/>
      <c r="E372" s="3"/>
    </row>
    <row r="373">
      <c r="A373" s="3"/>
      <c r="B373" s="49"/>
      <c r="C373" s="49"/>
      <c r="D373" s="3"/>
      <c r="E373" s="3"/>
    </row>
    <row r="374">
      <c r="A374" s="3"/>
      <c r="B374" s="49"/>
      <c r="C374" s="49"/>
      <c r="D374" s="3"/>
      <c r="E374" s="3"/>
    </row>
    <row r="375">
      <c r="A375" s="3"/>
      <c r="B375" s="49"/>
      <c r="C375" s="49"/>
      <c r="D375" s="3"/>
      <c r="E375" s="3"/>
    </row>
    <row r="376">
      <c r="A376" s="3"/>
      <c r="B376" s="49"/>
      <c r="C376" s="49"/>
      <c r="D376" s="3"/>
      <c r="E376" s="3"/>
    </row>
    <row r="377">
      <c r="A377" s="3"/>
      <c r="B377" s="49"/>
      <c r="C377" s="49"/>
      <c r="D377" s="3"/>
      <c r="E377" s="3"/>
    </row>
    <row r="378">
      <c r="A378" s="3"/>
      <c r="B378" s="49"/>
      <c r="C378" s="49"/>
      <c r="D378" s="3"/>
      <c r="E378" s="3"/>
    </row>
    <row r="379">
      <c r="A379" s="3"/>
      <c r="B379" s="49"/>
      <c r="C379" s="49"/>
      <c r="D379" s="3"/>
      <c r="E379" s="3"/>
    </row>
    <row r="380">
      <c r="A380" s="3"/>
      <c r="B380" s="49"/>
      <c r="C380" s="49"/>
      <c r="D380" s="3"/>
      <c r="E380" s="3"/>
    </row>
    <row r="381">
      <c r="A381" s="3"/>
      <c r="B381" s="49"/>
      <c r="C381" s="49"/>
      <c r="D381" s="3"/>
      <c r="E381" s="3"/>
    </row>
    <row r="382">
      <c r="A382" s="3"/>
      <c r="B382" s="49"/>
      <c r="C382" s="49"/>
      <c r="D382" s="3"/>
      <c r="E382" s="3"/>
    </row>
    <row r="383">
      <c r="A383" s="3"/>
      <c r="B383" s="49"/>
      <c r="C383" s="49"/>
      <c r="D383" s="3"/>
      <c r="E383" s="3"/>
    </row>
    <row r="384">
      <c r="A384" s="3"/>
      <c r="B384" s="49"/>
      <c r="C384" s="49"/>
      <c r="D384" s="3"/>
      <c r="E384" s="3"/>
    </row>
    <row r="385">
      <c r="A385" s="3"/>
      <c r="B385" s="49"/>
      <c r="C385" s="49"/>
      <c r="D385" s="3"/>
      <c r="E385" s="3"/>
    </row>
    <row r="386">
      <c r="A386" s="3"/>
      <c r="B386" s="49"/>
      <c r="C386" s="49"/>
      <c r="D386" s="3"/>
      <c r="E386" s="3"/>
    </row>
    <row r="387">
      <c r="A387" s="3"/>
      <c r="B387" s="49"/>
      <c r="C387" s="49"/>
      <c r="D387" s="3"/>
      <c r="E387" s="3"/>
    </row>
    <row r="388">
      <c r="A388" s="3"/>
      <c r="B388" s="49"/>
      <c r="C388" s="49"/>
      <c r="D388" s="3"/>
      <c r="E388" s="3"/>
    </row>
    <row r="389">
      <c r="A389" s="3"/>
      <c r="B389" s="49"/>
      <c r="C389" s="49"/>
      <c r="D389" s="3"/>
      <c r="E389" s="3"/>
    </row>
    <row r="390">
      <c r="A390" s="3"/>
      <c r="B390" s="49"/>
      <c r="C390" s="49"/>
      <c r="D390" s="3"/>
      <c r="E390" s="3"/>
    </row>
    <row r="391">
      <c r="A391" s="3"/>
      <c r="B391" s="49"/>
      <c r="C391" s="49"/>
      <c r="D391" s="3"/>
      <c r="E391" s="3"/>
    </row>
    <row r="392">
      <c r="A392" s="3"/>
      <c r="B392" s="49"/>
      <c r="C392" s="49"/>
      <c r="D392" s="3"/>
      <c r="E392" s="3"/>
    </row>
    <row r="393">
      <c r="A393" s="3"/>
      <c r="B393" s="49"/>
      <c r="C393" s="49"/>
      <c r="D393" s="3"/>
      <c r="E393" s="3"/>
    </row>
    <row r="394">
      <c r="A394" s="3"/>
      <c r="B394" s="49"/>
      <c r="C394" s="49"/>
      <c r="D394" s="3"/>
      <c r="E394" s="3"/>
    </row>
    <row r="395">
      <c r="A395" s="3"/>
      <c r="B395" s="49"/>
      <c r="C395" s="49"/>
      <c r="D395" s="3"/>
      <c r="E395" s="3"/>
    </row>
    <row r="396">
      <c r="A396" s="3"/>
      <c r="B396" s="49"/>
      <c r="C396" s="49"/>
      <c r="D396" s="3"/>
      <c r="E396" s="3"/>
    </row>
    <row r="397">
      <c r="A397" s="3"/>
      <c r="B397" s="49"/>
      <c r="C397" s="49"/>
      <c r="D397" s="3"/>
      <c r="E397" s="3"/>
    </row>
    <row r="398">
      <c r="A398" s="3"/>
      <c r="B398" s="49"/>
      <c r="C398" s="49"/>
      <c r="D398" s="3"/>
      <c r="E398" s="3"/>
    </row>
    <row r="399">
      <c r="A399" s="3"/>
      <c r="B399" s="49"/>
      <c r="C399" s="49"/>
      <c r="D399" s="3"/>
      <c r="E399" s="3"/>
    </row>
    <row r="400">
      <c r="A400" s="3"/>
      <c r="B400" s="49"/>
      <c r="C400" s="49"/>
      <c r="D400" s="3"/>
      <c r="E400" s="3"/>
    </row>
    <row r="401">
      <c r="A401" s="3"/>
      <c r="B401" s="49"/>
      <c r="C401" s="49"/>
      <c r="D401" s="3"/>
      <c r="E401" s="3"/>
    </row>
    <row r="402">
      <c r="A402" s="3"/>
      <c r="B402" s="49"/>
      <c r="C402" s="49"/>
      <c r="D402" s="3"/>
      <c r="E402" s="3"/>
    </row>
    <row r="403">
      <c r="A403" s="3"/>
      <c r="B403" s="49"/>
      <c r="C403" s="49"/>
      <c r="D403" s="3"/>
      <c r="E403" s="3"/>
    </row>
    <row r="404">
      <c r="A404" s="3"/>
      <c r="B404" s="49"/>
      <c r="C404" s="49"/>
      <c r="D404" s="3"/>
      <c r="E404" s="3"/>
    </row>
    <row r="405">
      <c r="A405" s="3"/>
      <c r="B405" s="49"/>
      <c r="C405" s="49"/>
      <c r="D405" s="3"/>
      <c r="E405" s="3"/>
    </row>
    <row r="406">
      <c r="A406" s="3"/>
      <c r="B406" s="49"/>
      <c r="C406" s="49"/>
      <c r="D406" s="3"/>
      <c r="E406" s="3"/>
    </row>
    <row r="407">
      <c r="A407" s="3"/>
      <c r="B407" s="49"/>
      <c r="C407" s="49"/>
      <c r="D407" s="3"/>
      <c r="E407" s="3"/>
    </row>
    <row r="408">
      <c r="A408" s="3"/>
      <c r="B408" s="49"/>
      <c r="C408" s="49"/>
      <c r="D408" s="3"/>
      <c r="E408" s="3"/>
    </row>
    <row r="409">
      <c r="A409" s="3"/>
      <c r="B409" s="49"/>
      <c r="C409" s="49"/>
      <c r="D409" s="3"/>
      <c r="E409" s="3"/>
    </row>
    <row r="410">
      <c r="A410" s="3"/>
      <c r="B410" s="49"/>
      <c r="C410" s="49"/>
      <c r="D410" s="3"/>
      <c r="E410" s="3"/>
    </row>
    <row r="411">
      <c r="A411" s="3"/>
      <c r="B411" s="49"/>
      <c r="C411" s="49"/>
      <c r="D411" s="3"/>
      <c r="E411" s="3"/>
    </row>
    <row r="412">
      <c r="A412" s="3"/>
      <c r="B412" s="49"/>
      <c r="C412" s="49"/>
      <c r="D412" s="3"/>
      <c r="E412" s="3"/>
    </row>
    <row r="413">
      <c r="A413" s="3"/>
      <c r="B413" s="49"/>
      <c r="C413" s="49"/>
      <c r="D413" s="3"/>
      <c r="E413" s="3"/>
    </row>
    <row r="414">
      <c r="A414" s="3"/>
      <c r="B414" s="49"/>
      <c r="C414" s="49"/>
      <c r="D414" s="3"/>
      <c r="E414" s="3"/>
    </row>
    <row r="415">
      <c r="A415" s="3"/>
      <c r="B415" s="49"/>
      <c r="C415" s="49"/>
      <c r="D415" s="3"/>
      <c r="E415" s="3"/>
    </row>
    <row r="416">
      <c r="A416" s="3"/>
      <c r="B416" s="49"/>
      <c r="C416" s="49"/>
      <c r="D416" s="3"/>
      <c r="E416" s="3"/>
    </row>
    <row r="417">
      <c r="A417" s="3"/>
      <c r="B417" s="49"/>
      <c r="C417" s="49"/>
      <c r="D417" s="3"/>
      <c r="E417" s="3"/>
    </row>
    <row r="418">
      <c r="A418" s="3"/>
      <c r="B418" s="49"/>
      <c r="C418" s="49"/>
      <c r="D418" s="3"/>
      <c r="E418" s="3"/>
    </row>
    <row r="419">
      <c r="A419" s="3"/>
      <c r="B419" s="49"/>
      <c r="C419" s="49"/>
      <c r="D419" s="3"/>
      <c r="E419" s="3"/>
    </row>
    <row r="420">
      <c r="A420" s="3"/>
      <c r="B420" s="49"/>
      <c r="C420" s="49"/>
      <c r="D420" s="3"/>
      <c r="E420" s="3"/>
    </row>
    <row r="421">
      <c r="A421" s="3"/>
      <c r="B421" s="49"/>
      <c r="C421" s="49"/>
      <c r="D421" s="3"/>
      <c r="E421" s="3"/>
    </row>
    <row r="422">
      <c r="A422" s="3"/>
      <c r="B422" s="49"/>
      <c r="C422" s="49"/>
      <c r="D422" s="3"/>
      <c r="E422" s="3"/>
    </row>
    <row r="423">
      <c r="A423" s="3"/>
      <c r="B423" s="49"/>
      <c r="C423" s="49"/>
      <c r="D423" s="3"/>
      <c r="E423" s="3"/>
    </row>
    <row r="424">
      <c r="A424" s="3"/>
      <c r="B424" s="49"/>
      <c r="C424" s="49"/>
      <c r="D424" s="3"/>
      <c r="E424" s="3"/>
    </row>
    <row r="425">
      <c r="A425" s="3"/>
      <c r="B425" s="49"/>
      <c r="C425" s="49"/>
      <c r="D425" s="3"/>
      <c r="E425" s="3"/>
    </row>
    <row r="426">
      <c r="A426" s="3"/>
      <c r="B426" s="49"/>
      <c r="C426" s="49"/>
      <c r="D426" s="3"/>
      <c r="E426" s="3"/>
    </row>
    <row r="427">
      <c r="A427" s="3"/>
      <c r="B427" s="49"/>
      <c r="C427" s="49"/>
      <c r="D427" s="3"/>
      <c r="E427" s="3"/>
    </row>
    <row r="428">
      <c r="A428" s="3"/>
      <c r="B428" s="49"/>
      <c r="C428" s="49"/>
      <c r="D428" s="3"/>
      <c r="E428" s="3"/>
    </row>
    <row r="429">
      <c r="A429" s="3"/>
      <c r="B429" s="49"/>
      <c r="C429" s="49"/>
      <c r="D429" s="3"/>
      <c r="E429" s="3"/>
    </row>
    <row r="430">
      <c r="A430" s="3"/>
      <c r="B430" s="49"/>
      <c r="C430" s="49"/>
      <c r="D430" s="3"/>
      <c r="E430" s="3"/>
    </row>
    <row r="431">
      <c r="A431" s="3"/>
      <c r="B431" s="49"/>
      <c r="C431" s="49"/>
      <c r="D431" s="3"/>
      <c r="E431" s="3"/>
    </row>
    <row r="432">
      <c r="A432" s="3"/>
      <c r="B432" s="49"/>
      <c r="C432" s="49"/>
      <c r="D432" s="3"/>
      <c r="E432" s="3"/>
    </row>
    <row r="433">
      <c r="A433" s="3"/>
      <c r="B433" s="49"/>
      <c r="C433" s="49"/>
      <c r="D433" s="3"/>
      <c r="E433" s="3"/>
    </row>
    <row r="434">
      <c r="A434" s="3"/>
      <c r="B434" s="49"/>
      <c r="C434" s="49"/>
      <c r="D434" s="3"/>
      <c r="E434" s="3"/>
    </row>
    <row r="435">
      <c r="A435" s="3"/>
      <c r="B435" s="49"/>
      <c r="C435" s="49"/>
      <c r="D435" s="3"/>
      <c r="E435" s="3"/>
    </row>
    <row r="436">
      <c r="A436" s="3"/>
      <c r="B436" s="49"/>
      <c r="C436" s="49"/>
      <c r="D436" s="3"/>
      <c r="E436" s="3"/>
    </row>
    <row r="437">
      <c r="A437" s="3"/>
      <c r="B437" s="49"/>
      <c r="C437" s="49"/>
      <c r="D437" s="3"/>
      <c r="E437" s="3"/>
    </row>
    <row r="438">
      <c r="A438" s="3"/>
      <c r="B438" s="49"/>
      <c r="C438" s="49"/>
      <c r="D438" s="3"/>
      <c r="E438" s="3"/>
    </row>
    <row r="439">
      <c r="A439" s="3"/>
      <c r="B439" s="49"/>
      <c r="C439" s="49"/>
      <c r="D439" s="3"/>
      <c r="E439" s="3"/>
    </row>
    <row r="440">
      <c r="A440" s="3"/>
      <c r="B440" s="49"/>
      <c r="C440" s="49"/>
      <c r="D440" s="3"/>
      <c r="E440" s="3"/>
    </row>
    <row r="441">
      <c r="A441" s="3"/>
      <c r="B441" s="49"/>
      <c r="C441" s="49"/>
      <c r="D441" s="3"/>
      <c r="E441" s="3"/>
    </row>
    <row r="442">
      <c r="A442" s="3"/>
      <c r="B442" s="49"/>
      <c r="C442" s="49"/>
      <c r="D442" s="3"/>
      <c r="E442" s="3"/>
    </row>
    <row r="443">
      <c r="A443" s="3"/>
      <c r="B443" s="49"/>
      <c r="C443" s="49"/>
      <c r="D443" s="3"/>
      <c r="E443" s="3"/>
    </row>
    <row r="444">
      <c r="A444" s="3"/>
      <c r="B444" s="49"/>
      <c r="C444" s="49"/>
      <c r="D444" s="3"/>
      <c r="E444" s="3"/>
    </row>
    <row r="445">
      <c r="A445" s="3"/>
      <c r="B445" s="49"/>
      <c r="C445" s="49"/>
      <c r="D445" s="3"/>
      <c r="E445" s="3"/>
    </row>
    <row r="446">
      <c r="A446" s="3"/>
      <c r="B446" s="49"/>
      <c r="C446" s="49"/>
      <c r="D446" s="3"/>
      <c r="E446" s="3"/>
    </row>
    <row r="447">
      <c r="A447" s="3"/>
      <c r="B447" s="49"/>
      <c r="C447" s="49"/>
      <c r="D447" s="3"/>
      <c r="E447" s="3"/>
    </row>
    <row r="448">
      <c r="A448" s="3"/>
      <c r="B448" s="49"/>
      <c r="C448" s="49"/>
      <c r="D448" s="3"/>
      <c r="E448" s="3"/>
    </row>
    <row r="449">
      <c r="A449" s="3"/>
      <c r="B449" s="49"/>
      <c r="C449" s="49"/>
      <c r="D449" s="3"/>
      <c r="E449" s="3"/>
    </row>
    <row r="450">
      <c r="A450" s="3"/>
      <c r="B450" s="49"/>
      <c r="C450" s="49"/>
      <c r="D450" s="3"/>
      <c r="E450" s="3"/>
    </row>
    <row r="451">
      <c r="A451" s="3"/>
      <c r="B451" s="49"/>
      <c r="C451" s="49"/>
      <c r="D451" s="3"/>
      <c r="E451" s="3"/>
    </row>
    <row r="452">
      <c r="A452" s="3"/>
      <c r="B452" s="49"/>
      <c r="C452" s="49"/>
      <c r="D452" s="3"/>
      <c r="E452" s="3"/>
    </row>
    <row r="453">
      <c r="A453" s="3"/>
      <c r="B453" s="49"/>
      <c r="C453" s="49"/>
      <c r="D453" s="3"/>
      <c r="E453" s="3"/>
    </row>
    <row r="454">
      <c r="A454" s="3"/>
      <c r="B454" s="49"/>
      <c r="C454" s="49"/>
      <c r="D454" s="3"/>
      <c r="E454" s="3"/>
    </row>
    <row r="455">
      <c r="A455" s="3"/>
      <c r="B455" s="49"/>
      <c r="C455" s="49"/>
      <c r="D455" s="3"/>
      <c r="E455" s="3"/>
    </row>
    <row r="456">
      <c r="A456" s="3"/>
      <c r="B456" s="49"/>
      <c r="C456" s="49"/>
      <c r="D456" s="3"/>
      <c r="E456" s="3"/>
    </row>
    <row r="457">
      <c r="A457" s="3"/>
      <c r="B457" s="49"/>
      <c r="C457" s="49"/>
      <c r="D457" s="3"/>
      <c r="E457" s="3"/>
    </row>
    <row r="458">
      <c r="A458" s="3"/>
      <c r="B458" s="49"/>
      <c r="C458" s="49"/>
      <c r="D458" s="3"/>
      <c r="E458" s="3"/>
    </row>
    <row r="459">
      <c r="A459" s="3"/>
      <c r="B459" s="49"/>
      <c r="C459" s="49"/>
      <c r="D459" s="3"/>
      <c r="E459" s="3"/>
    </row>
    <row r="460">
      <c r="A460" s="3"/>
      <c r="B460" s="49"/>
      <c r="C460" s="49"/>
      <c r="D460" s="3"/>
      <c r="E460" s="3"/>
    </row>
    <row r="461">
      <c r="A461" s="3"/>
      <c r="B461" s="49"/>
      <c r="C461" s="49"/>
      <c r="D461" s="3"/>
      <c r="E461" s="3"/>
    </row>
    <row r="462">
      <c r="A462" s="3"/>
      <c r="B462" s="49"/>
      <c r="C462" s="49"/>
      <c r="D462" s="3"/>
      <c r="E462" s="3"/>
    </row>
    <row r="463">
      <c r="A463" s="3"/>
      <c r="B463" s="49"/>
      <c r="C463" s="49"/>
      <c r="D463" s="3"/>
      <c r="E463" s="3"/>
    </row>
    <row r="464">
      <c r="A464" s="3"/>
      <c r="B464" s="49"/>
      <c r="C464" s="49"/>
      <c r="D464" s="3"/>
      <c r="E464" s="3"/>
    </row>
    <row r="465">
      <c r="A465" s="3"/>
      <c r="B465" s="49"/>
      <c r="C465" s="49"/>
      <c r="D465" s="3"/>
      <c r="E465" s="3"/>
    </row>
    <row r="466">
      <c r="A466" s="3"/>
      <c r="B466" s="49"/>
      <c r="C466" s="49"/>
      <c r="D466" s="3"/>
      <c r="E466" s="3"/>
    </row>
    <row r="467">
      <c r="A467" s="3"/>
      <c r="B467" s="49"/>
      <c r="C467" s="49"/>
      <c r="D467" s="3"/>
      <c r="E467" s="3"/>
    </row>
    <row r="468">
      <c r="A468" s="3"/>
      <c r="B468" s="49"/>
      <c r="C468" s="49"/>
      <c r="D468" s="3"/>
      <c r="E468" s="3"/>
    </row>
    <row r="469">
      <c r="A469" s="3"/>
      <c r="B469" s="49"/>
      <c r="C469" s="49"/>
      <c r="D469" s="3"/>
      <c r="E469" s="3"/>
    </row>
    <row r="470">
      <c r="A470" s="3"/>
      <c r="B470" s="49"/>
      <c r="C470" s="49"/>
      <c r="D470" s="3"/>
      <c r="E470" s="3"/>
    </row>
    <row r="471">
      <c r="A471" s="3"/>
      <c r="B471" s="49"/>
      <c r="C471" s="49"/>
      <c r="D471" s="3"/>
      <c r="E471" s="3"/>
    </row>
    <row r="472">
      <c r="A472" s="3"/>
      <c r="B472" s="49"/>
      <c r="C472" s="49"/>
      <c r="D472" s="3"/>
      <c r="E472" s="3"/>
    </row>
    <row r="473">
      <c r="A473" s="3"/>
      <c r="B473" s="49"/>
      <c r="C473" s="49"/>
      <c r="D473" s="3"/>
      <c r="E473" s="3"/>
    </row>
    <row r="474">
      <c r="A474" s="3"/>
      <c r="B474" s="49"/>
      <c r="C474" s="49"/>
      <c r="D474" s="3"/>
      <c r="E474" s="3"/>
    </row>
    <row r="475">
      <c r="A475" s="3"/>
      <c r="B475" s="49"/>
      <c r="C475" s="49"/>
      <c r="D475" s="3"/>
      <c r="E475" s="3"/>
    </row>
    <row r="476">
      <c r="A476" s="3"/>
      <c r="B476" s="49"/>
      <c r="C476" s="49"/>
      <c r="D476" s="3"/>
      <c r="E476" s="3"/>
    </row>
    <row r="477">
      <c r="A477" s="3"/>
      <c r="B477" s="49"/>
      <c r="C477" s="49"/>
      <c r="D477" s="3"/>
      <c r="E477" s="3"/>
    </row>
    <row r="478">
      <c r="A478" s="3"/>
      <c r="B478" s="49"/>
      <c r="C478" s="49"/>
      <c r="D478" s="3"/>
      <c r="E478" s="3"/>
    </row>
    <row r="479">
      <c r="A479" s="3"/>
      <c r="B479" s="49"/>
      <c r="C479" s="49"/>
      <c r="D479" s="3"/>
      <c r="E479" s="3"/>
    </row>
    <row r="480">
      <c r="A480" s="3"/>
      <c r="B480" s="49"/>
      <c r="C480" s="49"/>
      <c r="D480" s="3"/>
      <c r="E480" s="3"/>
    </row>
    <row r="481">
      <c r="A481" s="3"/>
      <c r="B481" s="49"/>
      <c r="C481" s="49"/>
      <c r="D481" s="3"/>
      <c r="E481" s="3"/>
    </row>
    <row r="482">
      <c r="A482" s="3"/>
      <c r="B482" s="49"/>
      <c r="C482" s="49"/>
      <c r="D482" s="3"/>
      <c r="E482" s="3"/>
    </row>
    <row r="483">
      <c r="A483" s="3"/>
      <c r="B483" s="49"/>
      <c r="C483" s="49"/>
      <c r="D483" s="3"/>
      <c r="E483" s="3"/>
    </row>
    <row r="484">
      <c r="A484" s="3"/>
      <c r="B484" s="49"/>
      <c r="C484" s="49"/>
      <c r="D484" s="3"/>
      <c r="E484" s="3"/>
    </row>
    <row r="485">
      <c r="A485" s="3"/>
      <c r="B485" s="49"/>
      <c r="C485" s="49"/>
      <c r="D485" s="3"/>
      <c r="E485" s="3"/>
    </row>
    <row r="486">
      <c r="A486" s="3"/>
      <c r="B486" s="49"/>
      <c r="C486" s="49"/>
      <c r="D486" s="3"/>
      <c r="E486" s="3"/>
    </row>
    <row r="487">
      <c r="A487" s="3"/>
      <c r="B487" s="49"/>
      <c r="C487" s="49"/>
      <c r="D487" s="3"/>
      <c r="E487" s="3"/>
    </row>
    <row r="488">
      <c r="A488" s="3"/>
      <c r="B488" s="49"/>
      <c r="C488" s="49"/>
      <c r="D488" s="3"/>
      <c r="E488" s="3"/>
    </row>
    <row r="489">
      <c r="A489" s="3"/>
      <c r="B489" s="49"/>
      <c r="C489" s="49"/>
      <c r="D489" s="3"/>
      <c r="E489" s="3"/>
    </row>
    <row r="490">
      <c r="A490" s="3"/>
      <c r="B490" s="49"/>
      <c r="C490" s="49"/>
      <c r="D490" s="3"/>
      <c r="E490" s="3"/>
    </row>
    <row r="491">
      <c r="A491" s="3"/>
      <c r="B491" s="49"/>
      <c r="C491" s="49"/>
      <c r="D491" s="3"/>
      <c r="E491" s="3"/>
    </row>
    <row r="492">
      <c r="A492" s="3"/>
      <c r="B492" s="49"/>
      <c r="C492" s="49"/>
      <c r="D492" s="3"/>
      <c r="E492" s="3"/>
    </row>
    <row r="493">
      <c r="A493" s="3"/>
      <c r="B493" s="49"/>
      <c r="C493" s="49"/>
      <c r="D493" s="3"/>
      <c r="E493" s="3"/>
    </row>
    <row r="494">
      <c r="A494" s="3"/>
      <c r="B494" s="49"/>
      <c r="C494" s="49"/>
      <c r="D494" s="3"/>
      <c r="E494" s="3"/>
    </row>
    <row r="495">
      <c r="A495" s="3"/>
      <c r="B495" s="49"/>
      <c r="C495" s="49"/>
      <c r="D495" s="3"/>
      <c r="E495" s="3"/>
    </row>
    <row r="496">
      <c r="A496" s="3"/>
      <c r="B496" s="49"/>
      <c r="C496" s="49"/>
      <c r="D496" s="3"/>
      <c r="E496" s="3"/>
    </row>
    <row r="497">
      <c r="A497" s="3"/>
      <c r="B497" s="49"/>
      <c r="C497" s="49"/>
      <c r="D497" s="3"/>
      <c r="E497" s="3"/>
    </row>
    <row r="498">
      <c r="A498" s="3"/>
      <c r="B498" s="49"/>
      <c r="C498" s="49"/>
      <c r="D498" s="3"/>
      <c r="E498" s="3"/>
    </row>
    <row r="499">
      <c r="A499" s="3"/>
      <c r="B499" s="49"/>
      <c r="C499" s="49"/>
      <c r="D499" s="3"/>
      <c r="E499" s="3"/>
    </row>
    <row r="500">
      <c r="A500" s="3"/>
      <c r="B500" s="49"/>
      <c r="C500" s="49"/>
      <c r="D500" s="3"/>
      <c r="E500" s="3"/>
    </row>
    <row r="501">
      <c r="A501" s="3"/>
      <c r="B501" s="49"/>
      <c r="C501" s="49"/>
      <c r="D501" s="3"/>
      <c r="E501" s="3"/>
    </row>
    <row r="502">
      <c r="A502" s="3"/>
      <c r="B502" s="49"/>
      <c r="C502" s="49"/>
      <c r="D502" s="3"/>
      <c r="E502" s="3"/>
    </row>
    <row r="503">
      <c r="A503" s="3"/>
      <c r="B503" s="49"/>
      <c r="C503" s="49"/>
      <c r="D503" s="3"/>
      <c r="E503" s="3"/>
    </row>
    <row r="504">
      <c r="A504" s="3"/>
      <c r="B504" s="49"/>
      <c r="C504" s="49"/>
      <c r="D504" s="3"/>
      <c r="E504" s="3"/>
    </row>
    <row r="505">
      <c r="A505" s="3"/>
      <c r="B505" s="49"/>
      <c r="C505" s="49"/>
      <c r="D505" s="3"/>
      <c r="E505" s="3"/>
    </row>
    <row r="506">
      <c r="A506" s="3"/>
      <c r="B506" s="49"/>
      <c r="C506" s="49"/>
      <c r="D506" s="3"/>
      <c r="E506" s="3"/>
    </row>
    <row r="507">
      <c r="A507" s="3"/>
      <c r="B507" s="49"/>
      <c r="C507" s="49"/>
      <c r="D507" s="3"/>
      <c r="E507" s="3"/>
    </row>
    <row r="508">
      <c r="A508" s="3"/>
      <c r="B508" s="49"/>
      <c r="C508" s="49"/>
      <c r="D508" s="3"/>
      <c r="E508" s="3"/>
    </row>
    <row r="509">
      <c r="A509" s="3"/>
      <c r="B509" s="49"/>
      <c r="C509" s="49"/>
      <c r="D509" s="3"/>
      <c r="E509" s="3"/>
    </row>
    <row r="510">
      <c r="A510" s="3"/>
      <c r="B510" s="49"/>
      <c r="C510" s="49"/>
      <c r="D510" s="3"/>
      <c r="E510" s="3"/>
    </row>
    <row r="511">
      <c r="A511" s="3"/>
      <c r="B511" s="49"/>
      <c r="C511" s="49"/>
      <c r="D511" s="3"/>
      <c r="E511" s="3"/>
    </row>
    <row r="512">
      <c r="A512" s="3"/>
      <c r="B512" s="49"/>
      <c r="C512" s="49"/>
      <c r="D512" s="3"/>
      <c r="E512" s="3"/>
    </row>
    <row r="513">
      <c r="A513" s="3"/>
      <c r="B513" s="49"/>
      <c r="C513" s="49"/>
      <c r="D513" s="3"/>
      <c r="E513" s="3"/>
    </row>
    <row r="514">
      <c r="A514" s="3"/>
      <c r="B514" s="49"/>
      <c r="C514" s="49"/>
      <c r="D514" s="3"/>
      <c r="E514" s="3"/>
    </row>
    <row r="515">
      <c r="A515" s="3"/>
      <c r="B515" s="49"/>
      <c r="C515" s="49"/>
      <c r="D515" s="3"/>
      <c r="E515" s="3"/>
    </row>
    <row r="516">
      <c r="A516" s="3"/>
      <c r="B516" s="49"/>
      <c r="C516" s="49"/>
      <c r="D516" s="3"/>
      <c r="E516" s="3"/>
    </row>
    <row r="517">
      <c r="A517" s="3"/>
      <c r="B517" s="49"/>
      <c r="C517" s="49"/>
      <c r="D517" s="3"/>
      <c r="E517" s="3"/>
    </row>
    <row r="518">
      <c r="A518" s="3"/>
      <c r="B518" s="49"/>
      <c r="C518" s="49"/>
      <c r="D518" s="3"/>
      <c r="E518" s="3"/>
    </row>
    <row r="519">
      <c r="A519" s="3"/>
      <c r="B519" s="49"/>
      <c r="C519" s="49"/>
      <c r="D519" s="3"/>
      <c r="E519" s="3"/>
    </row>
    <row r="520">
      <c r="A520" s="3"/>
      <c r="B520" s="49"/>
      <c r="C520" s="49"/>
      <c r="D520" s="3"/>
      <c r="E520" s="3"/>
    </row>
    <row r="521">
      <c r="A521" s="3"/>
      <c r="B521" s="49"/>
      <c r="C521" s="49"/>
      <c r="D521" s="3"/>
      <c r="E521" s="3"/>
    </row>
    <row r="522">
      <c r="A522" s="3"/>
      <c r="B522" s="49"/>
      <c r="C522" s="49"/>
      <c r="D522" s="3"/>
      <c r="E522" s="3"/>
    </row>
    <row r="523">
      <c r="A523" s="3"/>
      <c r="B523" s="49"/>
      <c r="C523" s="49"/>
      <c r="D523" s="3"/>
      <c r="E523" s="3"/>
    </row>
    <row r="524">
      <c r="A524" s="3"/>
      <c r="B524" s="49"/>
      <c r="C524" s="49"/>
      <c r="D524" s="3"/>
      <c r="E524" s="3"/>
    </row>
    <row r="525">
      <c r="A525" s="3"/>
      <c r="B525" s="49"/>
      <c r="C525" s="49"/>
      <c r="D525" s="3"/>
      <c r="E525" s="3"/>
    </row>
    <row r="526">
      <c r="A526" s="3"/>
      <c r="B526" s="49"/>
      <c r="C526" s="49"/>
      <c r="D526" s="3"/>
      <c r="E526" s="3"/>
    </row>
    <row r="527">
      <c r="A527" s="3"/>
      <c r="B527" s="49"/>
      <c r="C527" s="49"/>
      <c r="D527" s="3"/>
      <c r="E527" s="3"/>
    </row>
    <row r="528">
      <c r="A528" s="3"/>
      <c r="B528" s="49"/>
      <c r="C528" s="49"/>
      <c r="D528" s="3"/>
      <c r="E528" s="3"/>
    </row>
    <row r="529">
      <c r="A529" s="3"/>
      <c r="B529" s="49"/>
      <c r="C529" s="49"/>
      <c r="D529" s="3"/>
      <c r="E529" s="3"/>
    </row>
    <row r="530">
      <c r="A530" s="3"/>
      <c r="B530" s="49"/>
      <c r="C530" s="49"/>
      <c r="D530" s="3"/>
      <c r="E530" s="3"/>
    </row>
    <row r="531">
      <c r="A531" s="3"/>
      <c r="B531" s="49"/>
      <c r="C531" s="49"/>
      <c r="D531" s="3"/>
      <c r="E531" s="3"/>
    </row>
    <row r="532">
      <c r="A532" s="3"/>
      <c r="B532" s="49"/>
      <c r="C532" s="49"/>
      <c r="D532" s="3"/>
      <c r="E532" s="3"/>
    </row>
    <row r="533">
      <c r="A533" s="3"/>
      <c r="B533" s="49"/>
      <c r="C533" s="49"/>
      <c r="D533" s="3"/>
      <c r="E533" s="3"/>
    </row>
    <row r="534">
      <c r="A534" s="3"/>
      <c r="B534" s="49"/>
      <c r="C534" s="49"/>
      <c r="D534" s="3"/>
      <c r="E534" s="3"/>
    </row>
    <row r="535">
      <c r="A535" s="3"/>
      <c r="B535" s="49"/>
      <c r="C535" s="49"/>
      <c r="D535" s="3"/>
      <c r="E535" s="3"/>
    </row>
    <row r="536">
      <c r="A536" s="3"/>
      <c r="B536" s="49"/>
      <c r="C536" s="49"/>
      <c r="D536" s="3"/>
      <c r="E536" s="3"/>
    </row>
    <row r="537">
      <c r="A537" s="3"/>
      <c r="B537" s="49"/>
      <c r="C537" s="49"/>
      <c r="D537" s="3"/>
      <c r="E537" s="3"/>
    </row>
    <row r="538">
      <c r="A538" s="3"/>
      <c r="B538" s="49"/>
      <c r="C538" s="49"/>
      <c r="D538" s="3"/>
      <c r="E538" s="3"/>
    </row>
    <row r="539">
      <c r="A539" s="3"/>
      <c r="B539" s="49"/>
      <c r="C539" s="49"/>
      <c r="D539" s="3"/>
      <c r="E539" s="3"/>
    </row>
    <row r="540">
      <c r="A540" s="3"/>
      <c r="B540" s="49"/>
      <c r="C540" s="49"/>
      <c r="D540" s="3"/>
      <c r="E540" s="3"/>
    </row>
    <row r="541">
      <c r="A541" s="3"/>
      <c r="B541" s="49"/>
      <c r="C541" s="49"/>
      <c r="D541" s="3"/>
      <c r="E541" s="3"/>
    </row>
    <row r="542">
      <c r="A542" s="3"/>
      <c r="B542" s="49"/>
      <c r="C542" s="49"/>
      <c r="D542" s="3"/>
      <c r="E542" s="3"/>
    </row>
    <row r="543">
      <c r="A543" s="3"/>
      <c r="B543" s="49"/>
      <c r="C543" s="49"/>
      <c r="D543" s="3"/>
      <c r="E543" s="3"/>
    </row>
    <row r="544">
      <c r="A544" s="3"/>
      <c r="B544" s="49"/>
      <c r="C544" s="49"/>
      <c r="D544" s="3"/>
      <c r="E544" s="3"/>
    </row>
    <row r="545">
      <c r="A545" s="3"/>
      <c r="B545" s="49"/>
      <c r="C545" s="49"/>
      <c r="D545" s="3"/>
      <c r="E545" s="3"/>
    </row>
    <row r="546">
      <c r="A546" s="3"/>
      <c r="B546" s="49"/>
      <c r="C546" s="49"/>
      <c r="D546" s="3"/>
      <c r="E546" s="3"/>
    </row>
    <row r="547">
      <c r="A547" s="3"/>
      <c r="B547" s="49"/>
      <c r="C547" s="49"/>
      <c r="D547" s="3"/>
      <c r="E547" s="3"/>
    </row>
    <row r="548">
      <c r="A548" s="3"/>
      <c r="B548" s="49"/>
      <c r="C548" s="49"/>
      <c r="D548" s="3"/>
      <c r="E548" s="3"/>
    </row>
    <row r="549">
      <c r="A549" s="3"/>
      <c r="B549" s="49"/>
      <c r="C549" s="49"/>
      <c r="D549" s="3"/>
      <c r="E549" s="3"/>
    </row>
    <row r="550">
      <c r="A550" s="3"/>
      <c r="B550" s="49"/>
      <c r="C550" s="49"/>
      <c r="D550" s="3"/>
      <c r="E550" s="3"/>
    </row>
    <row r="551">
      <c r="A551" s="3"/>
      <c r="B551" s="49"/>
      <c r="C551" s="49"/>
      <c r="D551" s="3"/>
      <c r="E551" s="3"/>
    </row>
    <row r="552">
      <c r="A552" s="3"/>
      <c r="B552" s="49"/>
      <c r="C552" s="49"/>
      <c r="D552" s="3"/>
      <c r="E552" s="3"/>
    </row>
    <row r="553">
      <c r="A553" s="3"/>
      <c r="B553" s="49"/>
      <c r="C553" s="49"/>
      <c r="D553" s="3"/>
      <c r="E553" s="3"/>
    </row>
    <row r="554">
      <c r="A554" s="3"/>
      <c r="B554" s="49"/>
      <c r="C554" s="49"/>
      <c r="D554" s="3"/>
      <c r="E554" s="3"/>
    </row>
    <row r="555">
      <c r="A555" s="3"/>
      <c r="B555" s="49"/>
      <c r="C555" s="49"/>
      <c r="D555" s="3"/>
      <c r="E555" s="3"/>
    </row>
    <row r="556">
      <c r="A556" s="3"/>
      <c r="B556" s="49"/>
      <c r="C556" s="49"/>
      <c r="D556" s="3"/>
      <c r="E556" s="3"/>
    </row>
    <row r="557">
      <c r="A557" s="3"/>
      <c r="B557" s="49"/>
      <c r="C557" s="49"/>
      <c r="D557" s="3"/>
      <c r="E557" s="3"/>
    </row>
    <row r="558">
      <c r="A558" s="3"/>
      <c r="B558" s="49"/>
      <c r="C558" s="49"/>
      <c r="D558" s="3"/>
      <c r="E558" s="3"/>
    </row>
    <row r="559">
      <c r="A559" s="3"/>
      <c r="B559" s="49"/>
      <c r="C559" s="49"/>
      <c r="D559" s="3"/>
      <c r="E559" s="3"/>
    </row>
    <row r="560">
      <c r="A560" s="3"/>
      <c r="B560" s="49"/>
      <c r="C560" s="49"/>
      <c r="D560" s="3"/>
      <c r="E560" s="3"/>
    </row>
    <row r="561">
      <c r="A561" s="3"/>
      <c r="B561" s="49"/>
      <c r="C561" s="49"/>
      <c r="D561" s="3"/>
      <c r="E561" s="3"/>
    </row>
    <row r="562">
      <c r="A562" s="3"/>
      <c r="B562" s="49"/>
      <c r="C562" s="49"/>
      <c r="D562" s="3"/>
      <c r="E562" s="3"/>
    </row>
    <row r="563">
      <c r="A563" s="3"/>
      <c r="B563" s="49"/>
      <c r="C563" s="49"/>
      <c r="D563" s="3"/>
      <c r="E563" s="3"/>
    </row>
    <row r="564">
      <c r="A564" s="3"/>
      <c r="B564" s="49"/>
      <c r="C564" s="49"/>
      <c r="D564" s="3"/>
      <c r="E564" s="3"/>
    </row>
    <row r="565">
      <c r="A565" s="3"/>
      <c r="B565" s="49"/>
      <c r="C565" s="49"/>
      <c r="D565" s="3"/>
      <c r="E565" s="3"/>
    </row>
    <row r="566">
      <c r="A566" s="3"/>
      <c r="B566" s="49"/>
      <c r="C566" s="49"/>
      <c r="D566" s="3"/>
      <c r="E566" s="3"/>
    </row>
    <row r="567">
      <c r="A567" s="3"/>
      <c r="B567" s="49"/>
      <c r="C567" s="49"/>
      <c r="D567" s="3"/>
      <c r="E567" s="3"/>
    </row>
    <row r="568">
      <c r="A568" s="3"/>
      <c r="B568" s="49"/>
      <c r="C568" s="49"/>
      <c r="D568" s="3"/>
      <c r="E568" s="3"/>
    </row>
    <row r="569">
      <c r="A569" s="3"/>
      <c r="B569" s="49"/>
      <c r="C569" s="49"/>
      <c r="D569" s="3"/>
      <c r="E569" s="3"/>
    </row>
    <row r="570">
      <c r="A570" s="3"/>
      <c r="B570" s="49"/>
      <c r="C570" s="49"/>
      <c r="D570" s="3"/>
      <c r="E570" s="3"/>
    </row>
    <row r="571">
      <c r="A571" s="3"/>
      <c r="B571" s="49"/>
      <c r="C571" s="49"/>
      <c r="D571" s="3"/>
      <c r="E571" s="3"/>
    </row>
    <row r="572">
      <c r="A572" s="3"/>
      <c r="B572" s="49"/>
      <c r="C572" s="49"/>
      <c r="D572" s="3"/>
      <c r="E572" s="3"/>
    </row>
    <row r="573">
      <c r="A573" s="3"/>
      <c r="B573" s="49"/>
      <c r="C573" s="49"/>
      <c r="D573" s="3"/>
      <c r="E573" s="3"/>
    </row>
    <row r="574">
      <c r="A574" s="3"/>
      <c r="B574" s="49"/>
      <c r="C574" s="49"/>
      <c r="D574" s="3"/>
      <c r="E574" s="3"/>
    </row>
    <row r="575">
      <c r="A575" s="3"/>
      <c r="B575" s="49"/>
      <c r="C575" s="49"/>
      <c r="D575" s="3"/>
      <c r="E575" s="3"/>
    </row>
    <row r="576">
      <c r="A576" s="3"/>
      <c r="B576" s="49"/>
      <c r="C576" s="49"/>
      <c r="D576" s="3"/>
      <c r="E576" s="3"/>
    </row>
    <row r="577">
      <c r="A577" s="3"/>
      <c r="B577" s="49"/>
      <c r="C577" s="49"/>
      <c r="D577" s="3"/>
      <c r="E577" s="3"/>
    </row>
    <row r="578">
      <c r="A578" s="3"/>
      <c r="B578" s="49"/>
      <c r="C578" s="49"/>
      <c r="D578" s="3"/>
      <c r="E578" s="3"/>
    </row>
    <row r="579">
      <c r="A579" s="3"/>
      <c r="B579" s="49"/>
      <c r="C579" s="49"/>
      <c r="D579" s="3"/>
      <c r="E579" s="3"/>
    </row>
    <row r="580">
      <c r="A580" s="3"/>
      <c r="B580" s="49"/>
      <c r="C580" s="49"/>
      <c r="D580" s="3"/>
      <c r="E580" s="3"/>
    </row>
    <row r="581">
      <c r="A581" s="3"/>
      <c r="B581" s="49"/>
      <c r="C581" s="49"/>
      <c r="D581" s="3"/>
      <c r="E581" s="3"/>
    </row>
    <row r="582">
      <c r="A582" s="3"/>
      <c r="B582" s="49"/>
      <c r="C582" s="49"/>
      <c r="D582" s="3"/>
      <c r="E582" s="3"/>
    </row>
    <row r="583">
      <c r="A583" s="3"/>
      <c r="B583" s="49"/>
      <c r="C583" s="49"/>
      <c r="D583" s="3"/>
      <c r="E583" s="3"/>
    </row>
    <row r="584">
      <c r="A584" s="3"/>
      <c r="B584" s="49"/>
      <c r="C584" s="49"/>
      <c r="D584" s="3"/>
      <c r="E584" s="3"/>
    </row>
    <row r="585">
      <c r="A585" s="3"/>
      <c r="B585" s="49"/>
      <c r="C585" s="49"/>
      <c r="D585" s="3"/>
      <c r="E585" s="3"/>
    </row>
    <row r="586">
      <c r="A586" s="3"/>
      <c r="B586" s="49"/>
      <c r="C586" s="49"/>
      <c r="D586" s="3"/>
      <c r="E586" s="3"/>
    </row>
    <row r="587">
      <c r="A587" s="3"/>
      <c r="B587" s="49"/>
      <c r="C587" s="49"/>
      <c r="D587" s="3"/>
      <c r="E587" s="3"/>
    </row>
    <row r="588">
      <c r="A588" s="3"/>
      <c r="B588" s="49"/>
      <c r="C588" s="49"/>
      <c r="D588" s="3"/>
      <c r="E588" s="3"/>
    </row>
    <row r="589">
      <c r="A589" s="3"/>
      <c r="B589" s="49"/>
      <c r="C589" s="49"/>
      <c r="D589" s="3"/>
      <c r="E589" s="3"/>
    </row>
    <row r="590">
      <c r="A590" s="3"/>
      <c r="B590" s="49"/>
      <c r="C590" s="49"/>
      <c r="D590" s="3"/>
      <c r="E590" s="3"/>
    </row>
    <row r="591">
      <c r="A591" s="3"/>
      <c r="B591" s="49"/>
      <c r="C591" s="49"/>
      <c r="D591" s="3"/>
      <c r="E591" s="3"/>
    </row>
    <row r="592">
      <c r="A592" s="3"/>
      <c r="B592" s="49"/>
      <c r="C592" s="49"/>
      <c r="D592" s="3"/>
      <c r="E592" s="3"/>
    </row>
    <row r="593">
      <c r="A593" s="3"/>
      <c r="B593" s="49"/>
      <c r="C593" s="49"/>
      <c r="D593" s="3"/>
      <c r="E593" s="3"/>
    </row>
    <row r="594">
      <c r="A594" s="3"/>
      <c r="B594" s="49"/>
      <c r="C594" s="49"/>
      <c r="D594" s="3"/>
      <c r="E594" s="3"/>
    </row>
    <row r="595">
      <c r="A595" s="3"/>
      <c r="B595" s="49"/>
      <c r="C595" s="49"/>
      <c r="D595" s="3"/>
      <c r="E595" s="3"/>
    </row>
    <row r="596">
      <c r="A596" s="3"/>
      <c r="B596" s="49"/>
      <c r="C596" s="49"/>
      <c r="D596" s="3"/>
      <c r="E596" s="3"/>
    </row>
    <row r="597">
      <c r="A597" s="3"/>
      <c r="B597" s="49"/>
      <c r="C597" s="49"/>
      <c r="D597" s="3"/>
      <c r="E597" s="3"/>
    </row>
    <row r="598">
      <c r="A598" s="3"/>
      <c r="B598" s="49"/>
      <c r="C598" s="49"/>
      <c r="D598" s="3"/>
      <c r="E598" s="3"/>
    </row>
    <row r="599">
      <c r="A599" s="3"/>
      <c r="B599" s="49"/>
      <c r="C599" s="49"/>
      <c r="D599" s="3"/>
      <c r="E599" s="3"/>
    </row>
    <row r="600">
      <c r="A600" s="3"/>
      <c r="B600" s="49"/>
      <c r="C600" s="49"/>
      <c r="D600" s="3"/>
      <c r="E600" s="3"/>
    </row>
    <row r="601">
      <c r="A601" s="3"/>
      <c r="B601" s="49"/>
      <c r="C601" s="49"/>
      <c r="D601" s="3"/>
      <c r="E601" s="3"/>
    </row>
    <row r="602">
      <c r="A602" s="3"/>
      <c r="B602" s="49"/>
      <c r="C602" s="49"/>
      <c r="D602" s="3"/>
      <c r="E602" s="3"/>
    </row>
    <row r="603">
      <c r="A603" s="3"/>
      <c r="B603" s="49"/>
      <c r="C603" s="49"/>
      <c r="D603" s="3"/>
      <c r="E603" s="3"/>
    </row>
    <row r="604">
      <c r="A604" s="3"/>
      <c r="B604" s="49"/>
      <c r="C604" s="49"/>
      <c r="D604" s="3"/>
      <c r="E604" s="3"/>
    </row>
    <row r="605">
      <c r="A605" s="3"/>
      <c r="B605" s="49"/>
      <c r="C605" s="49"/>
      <c r="D605" s="3"/>
      <c r="E605" s="3"/>
    </row>
    <row r="606">
      <c r="A606" s="3"/>
      <c r="B606" s="49"/>
      <c r="C606" s="49"/>
      <c r="D606" s="3"/>
      <c r="E606" s="3"/>
    </row>
    <row r="607">
      <c r="A607" s="3"/>
      <c r="B607" s="49"/>
      <c r="C607" s="49"/>
      <c r="D607" s="3"/>
      <c r="E607" s="3"/>
    </row>
    <row r="608">
      <c r="A608" s="3"/>
      <c r="B608" s="49"/>
      <c r="C608" s="49"/>
      <c r="D608" s="3"/>
      <c r="E608" s="3"/>
    </row>
    <row r="609">
      <c r="A609" s="3"/>
      <c r="B609" s="49"/>
      <c r="C609" s="49"/>
      <c r="D609" s="3"/>
      <c r="E609" s="3"/>
    </row>
    <row r="610">
      <c r="A610" s="3"/>
      <c r="B610" s="49"/>
      <c r="C610" s="49"/>
      <c r="D610" s="3"/>
      <c r="E610" s="3"/>
    </row>
    <row r="611">
      <c r="A611" s="3"/>
      <c r="B611" s="49"/>
      <c r="C611" s="49"/>
      <c r="D611" s="3"/>
      <c r="E611" s="3"/>
    </row>
    <row r="612">
      <c r="A612" s="3"/>
      <c r="B612" s="49"/>
      <c r="C612" s="49"/>
      <c r="D612" s="3"/>
      <c r="E612" s="3"/>
    </row>
    <row r="613">
      <c r="A613" s="3"/>
      <c r="B613" s="49"/>
      <c r="C613" s="49"/>
      <c r="D613" s="3"/>
      <c r="E613" s="3"/>
    </row>
    <row r="614">
      <c r="A614" s="3"/>
      <c r="B614" s="49"/>
      <c r="C614" s="49"/>
      <c r="D614" s="3"/>
      <c r="E614" s="3"/>
    </row>
    <row r="615">
      <c r="A615" s="3"/>
      <c r="B615" s="49"/>
      <c r="C615" s="49"/>
      <c r="D615" s="3"/>
      <c r="E615" s="3"/>
    </row>
    <row r="616">
      <c r="A616" s="3"/>
      <c r="B616" s="49"/>
      <c r="C616" s="49"/>
      <c r="D616" s="3"/>
      <c r="E616" s="3"/>
    </row>
    <row r="617">
      <c r="A617" s="3"/>
      <c r="B617" s="49"/>
      <c r="C617" s="49"/>
      <c r="D617" s="3"/>
      <c r="E617" s="3"/>
    </row>
    <row r="618">
      <c r="A618" s="3"/>
      <c r="B618" s="49"/>
      <c r="C618" s="49"/>
      <c r="D618" s="3"/>
      <c r="E618" s="3"/>
    </row>
    <row r="619">
      <c r="A619" s="3"/>
      <c r="B619" s="49"/>
      <c r="C619" s="49"/>
      <c r="D619" s="3"/>
      <c r="E619" s="3"/>
    </row>
    <row r="620">
      <c r="A620" s="3"/>
      <c r="B620" s="49"/>
      <c r="C620" s="49"/>
      <c r="D620" s="3"/>
      <c r="E620" s="3"/>
    </row>
    <row r="621">
      <c r="A621" s="3"/>
      <c r="B621" s="49"/>
      <c r="C621" s="49"/>
      <c r="D621" s="3"/>
      <c r="E621" s="3"/>
    </row>
    <row r="622">
      <c r="A622" s="3"/>
      <c r="B622" s="49"/>
      <c r="C622" s="49"/>
      <c r="D622" s="3"/>
      <c r="E622" s="3"/>
    </row>
    <row r="623">
      <c r="A623" s="3"/>
      <c r="B623" s="49"/>
      <c r="C623" s="49"/>
      <c r="D623" s="3"/>
      <c r="E623" s="3"/>
    </row>
    <row r="624">
      <c r="A624" s="3"/>
      <c r="B624" s="49"/>
      <c r="C624" s="49"/>
      <c r="D624" s="3"/>
      <c r="E624" s="3"/>
    </row>
    <row r="625">
      <c r="A625" s="3"/>
      <c r="B625" s="49"/>
      <c r="C625" s="49"/>
      <c r="D625" s="3"/>
      <c r="E625" s="3"/>
    </row>
    <row r="626">
      <c r="A626" s="3"/>
      <c r="B626" s="49"/>
      <c r="C626" s="49"/>
      <c r="D626" s="3"/>
      <c r="E626" s="3"/>
    </row>
    <row r="627">
      <c r="A627" s="3"/>
      <c r="B627" s="49"/>
      <c r="C627" s="49"/>
      <c r="D627" s="3"/>
      <c r="E627" s="3"/>
    </row>
    <row r="628">
      <c r="A628" s="3"/>
      <c r="B628" s="49"/>
      <c r="C628" s="49"/>
      <c r="D628" s="3"/>
      <c r="E628" s="3"/>
    </row>
    <row r="629">
      <c r="A629" s="3"/>
      <c r="B629" s="49"/>
      <c r="C629" s="49"/>
      <c r="D629" s="3"/>
      <c r="E629" s="3"/>
    </row>
    <row r="630">
      <c r="A630" s="3"/>
      <c r="B630" s="49"/>
      <c r="C630" s="49"/>
      <c r="D630" s="3"/>
      <c r="E630" s="3"/>
    </row>
    <row r="631">
      <c r="A631" s="3"/>
      <c r="B631" s="49"/>
      <c r="C631" s="49"/>
      <c r="D631" s="3"/>
      <c r="E631" s="3"/>
    </row>
    <row r="632">
      <c r="A632" s="3"/>
      <c r="B632" s="49"/>
      <c r="C632" s="49"/>
      <c r="D632" s="3"/>
      <c r="E632" s="3"/>
    </row>
    <row r="633">
      <c r="A633" s="3"/>
      <c r="B633" s="49"/>
      <c r="C633" s="49"/>
      <c r="D633" s="3"/>
      <c r="E633" s="3"/>
    </row>
    <row r="634">
      <c r="A634" s="3"/>
      <c r="B634" s="49"/>
      <c r="C634" s="49"/>
      <c r="D634" s="3"/>
      <c r="E634" s="3"/>
    </row>
    <row r="635">
      <c r="A635" s="3"/>
      <c r="B635" s="49"/>
      <c r="C635" s="49"/>
      <c r="D635" s="3"/>
      <c r="E635" s="3"/>
    </row>
    <row r="636">
      <c r="A636" s="3"/>
      <c r="B636" s="49"/>
      <c r="C636" s="49"/>
      <c r="D636" s="3"/>
      <c r="E636" s="3"/>
    </row>
    <row r="637">
      <c r="A637" s="3"/>
      <c r="B637" s="49"/>
      <c r="C637" s="49"/>
      <c r="D637" s="3"/>
      <c r="E637" s="3"/>
    </row>
    <row r="638">
      <c r="A638" s="3"/>
      <c r="B638" s="49"/>
      <c r="C638" s="49"/>
      <c r="D638" s="3"/>
      <c r="E638" s="3"/>
    </row>
    <row r="639">
      <c r="A639" s="3"/>
      <c r="B639" s="49"/>
      <c r="C639" s="49"/>
      <c r="D639" s="3"/>
      <c r="E639" s="3"/>
    </row>
    <row r="640">
      <c r="A640" s="3"/>
      <c r="B640" s="49"/>
      <c r="C640" s="49"/>
      <c r="D640" s="3"/>
      <c r="E640" s="3"/>
    </row>
    <row r="641">
      <c r="A641" s="3"/>
      <c r="B641" s="49"/>
      <c r="C641" s="49"/>
      <c r="D641" s="3"/>
      <c r="E641" s="3"/>
    </row>
    <row r="642">
      <c r="A642" s="3"/>
      <c r="B642" s="49"/>
      <c r="C642" s="49"/>
      <c r="D642" s="3"/>
      <c r="E642" s="3"/>
    </row>
    <row r="643">
      <c r="A643" s="3"/>
      <c r="B643" s="49"/>
      <c r="C643" s="49"/>
      <c r="D643" s="3"/>
      <c r="E643" s="3"/>
    </row>
    <row r="644">
      <c r="A644" s="3"/>
      <c r="B644" s="49"/>
      <c r="C644" s="49"/>
      <c r="D644" s="3"/>
      <c r="E644" s="3"/>
    </row>
    <row r="645">
      <c r="A645" s="3"/>
      <c r="B645" s="49"/>
      <c r="C645" s="49"/>
      <c r="D645" s="3"/>
      <c r="E645" s="3"/>
    </row>
    <row r="646">
      <c r="A646" s="3"/>
      <c r="B646" s="49"/>
      <c r="C646" s="49"/>
      <c r="D646" s="3"/>
      <c r="E646" s="3"/>
    </row>
    <row r="647">
      <c r="A647" s="3"/>
      <c r="B647" s="49"/>
      <c r="C647" s="49"/>
      <c r="D647" s="3"/>
      <c r="E647" s="3"/>
    </row>
    <row r="648">
      <c r="A648" s="3"/>
      <c r="B648" s="49"/>
      <c r="C648" s="49"/>
      <c r="D648" s="3"/>
      <c r="E648" s="3"/>
    </row>
    <row r="649">
      <c r="A649" s="3"/>
      <c r="B649" s="49"/>
      <c r="C649" s="49"/>
      <c r="D649" s="3"/>
      <c r="E649" s="3"/>
    </row>
    <row r="650">
      <c r="A650" s="3"/>
      <c r="B650" s="49"/>
      <c r="C650" s="49"/>
      <c r="D650" s="3"/>
      <c r="E650" s="3"/>
    </row>
    <row r="651">
      <c r="A651" s="3"/>
      <c r="B651" s="49"/>
      <c r="C651" s="49"/>
      <c r="D651" s="3"/>
      <c r="E651" s="3"/>
    </row>
    <row r="652">
      <c r="A652" s="3"/>
      <c r="B652" s="49"/>
      <c r="C652" s="49"/>
      <c r="D652" s="3"/>
      <c r="E652" s="3"/>
    </row>
    <row r="653">
      <c r="A653" s="3"/>
      <c r="B653" s="49"/>
      <c r="C653" s="49"/>
      <c r="D653" s="3"/>
      <c r="E653" s="3"/>
    </row>
    <row r="654">
      <c r="A654" s="3"/>
      <c r="B654" s="49"/>
      <c r="C654" s="49"/>
      <c r="D654" s="3"/>
      <c r="E654" s="3"/>
    </row>
    <row r="655">
      <c r="A655" s="3"/>
      <c r="B655" s="49"/>
      <c r="C655" s="49"/>
      <c r="D655" s="3"/>
      <c r="E655" s="3"/>
    </row>
    <row r="656">
      <c r="A656" s="3"/>
      <c r="B656" s="49"/>
      <c r="C656" s="49"/>
      <c r="D656" s="3"/>
      <c r="E656" s="3"/>
    </row>
    <row r="657">
      <c r="A657" s="3"/>
      <c r="B657" s="49"/>
      <c r="C657" s="49"/>
      <c r="D657" s="3"/>
      <c r="E657" s="3"/>
    </row>
    <row r="658">
      <c r="A658" s="3"/>
      <c r="B658" s="49"/>
      <c r="C658" s="49"/>
      <c r="D658" s="3"/>
      <c r="E658" s="3"/>
    </row>
    <row r="659">
      <c r="A659" s="3"/>
      <c r="B659" s="49"/>
      <c r="C659" s="49"/>
      <c r="D659" s="3"/>
      <c r="E659" s="3"/>
    </row>
    <row r="660">
      <c r="A660" s="3"/>
      <c r="B660" s="49"/>
      <c r="C660" s="49"/>
      <c r="D660" s="3"/>
      <c r="E660" s="3"/>
    </row>
    <row r="661">
      <c r="A661" s="3"/>
      <c r="B661" s="49"/>
      <c r="C661" s="49"/>
      <c r="D661" s="3"/>
      <c r="E661" s="3"/>
    </row>
    <row r="662">
      <c r="A662" s="3"/>
      <c r="B662" s="49"/>
      <c r="C662" s="49"/>
      <c r="D662" s="3"/>
      <c r="E662" s="3"/>
    </row>
    <row r="663">
      <c r="A663" s="3"/>
      <c r="B663" s="49"/>
      <c r="C663" s="49"/>
      <c r="D663" s="3"/>
      <c r="E663" s="3"/>
    </row>
    <row r="664">
      <c r="A664" s="3"/>
      <c r="B664" s="49"/>
      <c r="C664" s="49"/>
      <c r="D664" s="3"/>
      <c r="E664" s="3"/>
    </row>
    <row r="665">
      <c r="A665" s="3"/>
      <c r="B665" s="49"/>
      <c r="C665" s="49"/>
      <c r="D665" s="3"/>
      <c r="E665" s="3"/>
    </row>
    <row r="666">
      <c r="A666" s="3"/>
      <c r="B666" s="49"/>
      <c r="C666" s="49"/>
      <c r="D666" s="3"/>
      <c r="E666" s="3"/>
    </row>
    <row r="667">
      <c r="A667" s="3"/>
      <c r="B667" s="49"/>
      <c r="C667" s="49"/>
      <c r="D667" s="3"/>
      <c r="E667" s="3"/>
    </row>
    <row r="668">
      <c r="A668" s="3"/>
      <c r="B668" s="49"/>
      <c r="C668" s="49"/>
      <c r="D668" s="3"/>
      <c r="E668" s="3"/>
    </row>
    <row r="669">
      <c r="A669" s="3"/>
      <c r="B669" s="49"/>
      <c r="C669" s="49"/>
      <c r="D669" s="3"/>
      <c r="E669" s="3"/>
    </row>
    <row r="670">
      <c r="A670" s="3"/>
      <c r="B670" s="49"/>
      <c r="C670" s="49"/>
      <c r="D670" s="3"/>
      <c r="E670" s="3"/>
    </row>
    <row r="671">
      <c r="A671" s="3"/>
      <c r="B671" s="49"/>
      <c r="C671" s="49"/>
      <c r="D671" s="3"/>
      <c r="E671" s="3"/>
    </row>
    <row r="672">
      <c r="A672" s="3"/>
      <c r="B672" s="49"/>
      <c r="C672" s="49"/>
      <c r="D672" s="3"/>
      <c r="E672" s="3"/>
    </row>
    <row r="673">
      <c r="A673" s="3"/>
      <c r="B673" s="49"/>
      <c r="C673" s="49"/>
      <c r="D673" s="3"/>
      <c r="E673" s="3"/>
    </row>
    <row r="674">
      <c r="A674" s="3"/>
      <c r="B674" s="49"/>
      <c r="C674" s="49"/>
      <c r="D674" s="3"/>
      <c r="E674" s="3"/>
    </row>
    <row r="675">
      <c r="A675" s="3"/>
      <c r="B675" s="49"/>
      <c r="C675" s="49"/>
      <c r="D675" s="3"/>
      <c r="E675" s="3"/>
    </row>
    <row r="676">
      <c r="A676" s="3"/>
      <c r="B676" s="49"/>
      <c r="C676" s="49"/>
      <c r="D676" s="3"/>
      <c r="E676" s="3"/>
    </row>
    <row r="677">
      <c r="A677" s="3"/>
      <c r="B677" s="49"/>
      <c r="C677" s="49"/>
      <c r="D677" s="3"/>
      <c r="E677" s="3"/>
    </row>
    <row r="678">
      <c r="A678" s="3"/>
      <c r="B678" s="49"/>
      <c r="C678" s="49"/>
      <c r="D678" s="3"/>
      <c r="E678" s="3"/>
    </row>
    <row r="679">
      <c r="A679" s="3"/>
      <c r="B679" s="49"/>
      <c r="C679" s="49"/>
      <c r="D679" s="3"/>
      <c r="E679" s="3"/>
    </row>
    <row r="680">
      <c r="A680" s="3"/>
      <c r="B680" s="49"/>
      <c r="C680" s="49"/>
      <c r="D680" s="3"/>
      <c r="E680" s="3"/>
    </row>
    <row r="681">
      <c r="A681" s="3"/>
      <c r="B681" s="49"/>
      <c r="C681" s="49"/>
      <c r="D681" s="3"/>
      <c r="E681" s="3"/>
    </row>
    <row r="682">
      <c r="A682" s="3"/>
      <c r="B682" s="49"/>
      <c r="C682" s="49"/>
      <c r="D682" s="3"/>
      <c r="E682" s="3"/>
    </row>
    <row r="683">
      <c r="A683" s="3"/>
      <c r="B683" s="49"/>
      <c r="C683" s="49"/>
      <c r="D683" s="3"/>
      <c r="E683" s="3"/>
    </row>
    <row r="684">
      <c r="A684" s="3"/>
      <c r="B684" s="49"/>
      <c r="C684" s="49"/>
      <c r="D684" s="3"/>
      <c r="E684" s="3"/>
    </row>
    <row r="685">
      <c r="A685" s="3"/>
      <c r="B685" s="49"/>
      <c r="C685" s="49"/>
      <c r="D685" s="3"/>
      <c r="E685" s="3"/>
    </row>
    <row r="686">
      <c r="A686" s="3"/>
      <c r="B686" s="49"/>
      <c r="C686" s="49"/>
      <c r="D686" s="3"/>
      <c r="E686" s="3"/>
    </row>
    <row r="687">
      <c r="A687" s="3"/>
      <c r="B687" s="49"/>
      <c r="C687" s="49"/>
      <c r="D687" s="3"/>
      <c r="E687" s="3"/>
    </row>
    <row r="688">
      <c r="A688" s="3"/>
      <c r="B688" s="49"/>
      <c r="C688" s="49"/>
      <c r="D688" s="3"/>
      <c r="E688" s="3"/>
    </row>
    <row r="689">
      <c r="A689" s="3"/>
      <c r="B689" s="49"/>
      <c r="C689" s="49"/>
      <c r="D689" s="3"/>
      <c r="E689" s="3"/>
    </row>
    <row r="690">
      <c r="A690" s="3"/>
      <c r="B690" s="49"/>
      <c r="C690" s="49"/>
      <c r="D690" s="3"/>
      <c r="E690" s="3"/>
    </row>
    <row r="691">
      <c r="A691" s="3"/>
      <c r="B691" s="49"/>
      <c r="C691" s="49"/>
      <c r="D691" s="3"/>
      <c r="E691" s="3"/>
    </row>
    <row r="692">
      <c r="A692" s="3"/>
      <c r="B692" s="49"/>
      <c r="C692" s="49"/>
      <c r="D692" s="3"/>
      <c r="E692" s="3"/>
    </row>
    <row r="693">
      <c r="A693" s="3"/>
      <c r="B693" s="49"/>
      <c r="C693" s="49"/>
      <c r="D693" s="3"/>
      <c r="E693" s="3"/>
    </row>
    <row r="694">
      <c r="A694" s="3"/>
      <c r="B694" s="49"/>
      <c r="C694" s="49"/>
      <c r="D694" s="3"/>
      <c r="E694" s="3"/>
    </row>
    <row r="695">
      <c r="A695" s="3"/>
      <c r="B695" s="49"/>
      <c r="C695" s="49"/>
      <c r="D695" s="3"/>
      <c r="E695" s="3"/>
    </row>
    <row r="696">
      <c r="A696" s="3"/>
      <c r="B696" s="49"/>
      <c r="C696" s="49"/>
      <c r="D696" s="3"/>
      <c r="E696" s="3"/>
    </row>
    <row r="697">
      <c r="A697" s="3"/>
      <c r="B697" s="49"/>
      <c r="C697" s="49"/>
      <c r="D697" s="3"/>
      <c r="E697" s="3"/>
    </row>
    <row r="698">
      <c r="A698" s="3"/>
      <c r="B698" s="49"/>
      <c r="C698" s="49"/>
      <c r="D698" s="3"/>
      <c r="E698" s="3"/>
    </row>
    <row r="699">
      <c r="A699" s="3"/>
      <c r="B699" s="49"/>
      <c r="C699" s="49"/>
      <c r="D699" s="3"/>
      <c r="E699" s="3"/>
    </row>
    <row r="700">
      <c r="A700" s="3"/>
      <c r="B700" s="49"/>
      <c r="C700" s="49"/>
      <c r="D700" s="3"/>
      <c r="E700" s="3"/>
    </row>
    <row r="701">
      <c r="A701" s="3"/>
      <c r="B701" s="49"/>
      <c r="C701" s="49"/>
      <c r="D701" s="3"/>
      <c r="E701" s="3"/>
    </row>
    <row r="702">
      <c r="A702" s="3"/>
      <c r="B702" s="49"/>
      <c r="C702" s="49"/>
      <c r="D702" s="3"/>
      <c r="E702" s="3"/>
    </row>
    <row r="703">
      <c r="A703" s="3"/>
      <c r="B703" s="49"/>
      <c r="C703" s="49"/>
      <c r="D703" s="3"/>
      <c r="E703" s="3"/>
    </row>
    <row r="704">
      <c r="A704" s="3"/>
      <c r="B704" s="49"/>
      <c r="C704" s="49"/>
      <c r="D704" s="3"/>
      <c r="E704" s="3"/>
    </row>
    <row r="705">
      <c r="A705" s="3"/>
      <c r="B705" s="49"/>
      <c r="C705" s="49"/>
      <c r="D705" s="3"/>
      <c r="E705" s="3"/>
    </row>
    <row r="706">
      <c r="A706" s="3"/>
      <c r="B706" s="49"/>
      <c r="C706" s="49"/>
      <c r="D706" s="3"/>
      <c r="E706" s="3"/>
    </row>
    <row r="707">
      <c r="A707" s="3"/>
      <c r="B707" s="49"/>
      <c r="C707" s="49"/>
      <c r="D707" s="3"/>
      <c r="E707" s="3"/>
    </row>
    <row r="708">
      <c r="A708" s="3"/>
      <c r="B708" s="49"/>
      <c r="C708" s="49"/>
      <c r="D708" s="3"/>
      <c r="E708" s="3"/>
    </row>
    <row r="709">
      <c r="A709" s="3"/>
      <c r="B709" s="49"/>
      <c r="C709" s="49"/>
      <c r="D709" s="3"/>
      <c r="E709" s="3"/>
    </row>
    <row r="710">
      <c r="A710" s="3"/>
      <c r="B710" s="49"/>
      <c r="C710" s="49"/>
      <c r="D710" s="3"/>
      <c r="E710" s="3"/>
    </row>
    <row r="711">
      <c r="A711" s="3"/>
      <c r="B711" s="49"/>
      <c r="C711" s="49"/>
      <c r="D711" s="3"/>
      <c r="E711" s="3"/>
    </row>
    <row r="712">
      <c r="A712" s="3"/>
      <c r="B712" s="49"/>
      <c r="C712" s="49"/>
      <c r="D712" s="3"/>
      <c r="E712" s="3"/>
    </row>
    <row r="713">
      <c r="A713" s="3"/>
      <c r="B713" s="49"/>
      <c r="C713" s="49"/>
      <c r="D713" s="3"/>
      <c r="E713" s="3"/>
    </row>
    <row r="714">
      <c r="A714" s="3"/>
      <c r="B714" s="49"/>
      <c r="C714" s="49"/>
      <c r="D714" s="3"/>
      <c r="E714" s="3"/>
    </row>
    <row r="715">
      <c r="A715" s="3"/>
      <c r="B715" s="49"/>
      <c r="C715" s="49"/>
      <c r="D715" s="3"/>
      <c r="E715" s="3"/>
    </row>
    <row r="716">
      <c r="A716" s="3"/>
      <c r="B716" s="49"/>
      <c r="C716" s="49"/>
      <c r="D716" s="3"/>
      <c r="E716" s="3"/>
    </row>
    <row r="717">
      <c r="A717" s="3"/>
      <c r="B717" s="49"/>
      <c r="C717" s="49"/>
      <c r="D717" s="3"/>
      <c r="E717" s="3"/>
    </row>
    <row r="718">
      <c r="A718" s="3"/>
      <c r="B718" s="49"/>
      <c r="C718" s="49"/>
      <c r="D718" s="3"/>
      <c r="E718" s="3"/>
    </row>
    <row r="719">
      <c r="A719" s="3"/>
      <c r="B719" s="49"/>
      <c r="C719" s="49"/>
      <c r="D719" s="3"/>
      <c r="E719" s="3"/>
    </row>
    <row r="720">
      <c r="A720" s="3"/>
      <c r="B720" s="49"/>
      <c r="C720" s="49"/>
      <c r="D720" s="3"/>
      <c r="E720" s="3"/>
    </row>
    <row r="721">
      <c r="A721" s="3"/>
      <c r="B721" s="49"/>
      <c r="C721" s="49"/>
      <c r="D721" s="3"/>
      <c r="E721" s="3"/>
    </row>
    <row r="722">
      <c r="A722" s="3"/>
      <c r="B722" s="49"/>
      <c r="C722" s="49"/>
      <c r="D722" s="3"/>
      <c r="E722" s="3"/>
    </row>
    <row r="723">
      <c r="A723" s="3"/>
      <c r="B723" s="49"/>
      <c r="C723" s="49"/>
      <c r="D723" s="3"/>
      <c r="E723" s="3"/>
    </row>
    <row r="724">
      <c r="A724" s="3"/>
      <c r="B724" s="49"/>
      <c r="C724" s="49"/>
      <c r="D724" s="3"/>
      <c r="E724" s="3"/>
    </row>
    <row r="725">
      <c r="A725" s="3"/>
      <c r="B725" s="49"/>
      <c r="C725" s="49"/>
      <c r="D725" s="3"/>
      <c r="E725" s="3"/>
    </row>
    <row r="726">
      <c r="A726" s="3"/>
      <c r="B726" s="49"/>
      <c r="C726" s="49"/>
      <c r="D726" s="3"/>
      <c r="E726" s="3"/>
    </row>
    <row r="727">
      <c r="A727" s="3"/>
      <c r="B727" s="49"/>
      <c r="C727" s="49"/>
      <c r="D727" s="3"/>
      <c r="E727" s="3"/>
    </row>
    <row r="728">
      <c r="A728" s="3"/>
      <c r="B728" s="49"/>
      <c r="C728" s="49"/>
      <c r="D728" s="3"/>
      <c r="E728" s="3"/>
    </row>
    <row r="729">
      <c r="A729" s="3"/>
      <c r="B729" s="49"/>
      <c r="C729" s="49"/>
      <c r="D729" s="3"/>
      <c r="E729" s="3"/>
    </row>
    <row r="730">
      <c r="A730" s="3"/>
      <c r="B730" s="49"/>
      <c r="C730" s="49"/>
      <c r="D730" s="3"/>
      <c r="E730" s="3"/>
    </row>
    <row r="731">
      <c r="A731" s="3"/>
      <c r="B731" s="49"/>
      <c r="C731" s="49"/>
      <c r="D731" s="3"/>
      <c r="E731" s="3"/>
    </row>
    <row r="732">
      <c r="A732" s="3"/>
      <c r="B732" s="49"/>
      <c r="C732" s="49"/>
      <c r="D732" s="3"/>
      <c r="E732" s="3"/>
    </row>
    <row r="733">
      <c r="A733" s="3"/>
      <c r="B733" s="49"/>
      <c r="C733" s="49"/>
      <c r="D733" s="3"/>
      <c r="E733" s="3"/>
    </row>
    <row r="734">
      <c r="A734" s="3"/>
      <c r="B734" s="49"/>
      <c r="C734" s="49"/>
      <c r="D734" s="3"/>
      <c r="E734" s="3"/>
    </row>
    <row r="735">
      <c r="A735" s="3"/>
      <c r="B735" s="49"/>
      <c r="C735" s="49"/>
      <c r="D735" s="3"/>
      <c r="E735" s="3"/>
    </row>
    <row r="736">
      <c r="A736" s="3"/>
      <c r="B736" s="49"/>
      <c r="C736" s="49"/>
      <c r="D736" s="3"/>
      <c r="E736" s="3"/>
    </row>
    <row r="737">
      <c r="A737" s="3"/>
      <c r="B737" s="49"/>
      <c r="C737" s="49"/>
      <c r="D737" s="3"/>
      <c r="E737" s="3"/>
    </row>
    <row r="738">
      <c r="A738" s="3"/>
      <c r="B738" s="49"/>
      <c r="C738" s="49"/>
      <c r="D738" s="3"/>
      <c r="E738" s="3"/>
    </row>
    <row r="739">
      <c r="A739" s="3"/>
      <c r="B739" s="49"/>
      <c r="C739" s="49"/>
      <c r="D739" s="3"/>
      <c r="E739" s="3"/>
    </row>
    <row r="740">
      <c r="A740" s="3"/>
      <c r="B740" s="49"/>
      <c r="C740" s="49"/>
      <c r="D740" s="3"/>
      <c r="E740" s="3"/>
    </row>
    <row r="741">
      <c r="A741" s="3"/>
      <c r="B741" s="49"/>
      <c r="C741" s="49"/>
      <c r="D741" s="3"/>
      <c r="E741" s="3"/>
    </row>
    <row r="742">
      <c r="A742" s="3"/>
      <c r="B742" s="49"/>
      <c r="C742" s="49"/>
      <c r="D742" s="3"/>
      <c r="E742" s="3"/>
    </row>
    <row r="743">
      <c r="A743" s="3"/>
      <c r="B743" s="49"/>
      <c r="C743" s="49"/>
      <c r="D743" s="3"/>
      <c r="E743" s="3"/>
    </row>
    <row r="744">
      <c r="A744" s="3"/>
      <c r="B744" s="49"/>
      <c r="C744" s="49"/>
      <c r="D744" s="3"/>
      <c r="E744" s="3"/>
    </row>
    <row r="745">
      <c r="A745" s="3"/>
      <c r="B745" s="49"/>
      <c r="C745" s="49"/>
      <c r="D745" s="3"/>
      <c r="E745" s="3"/>
    </row>
    <row r="746">
      <c r="A746" s="3"/>
      <c r="B746" s="49"/>
      <c r="C746" s="49"/>
      <c r="D746" s="3"/>
      <c r="E746" s="3"/>
    </row>
    <row r="747">
      <c r="A747" s="3"/>
      <c r="B747" s="49"/>
      <c r="C747" s="49"/>
      <c r="D747" s="3"/>
      <c r="E747" s="3"/>
    </row>
    <row r="748">
      <c r="A748" s="3"/>
      <c r="B748" s="49"/>
      <c r="C748" s="49"/>
      <c r="D748" s="3"/>
      <c r="E748" s="3"/>
    </row>
    <row r="749">
      <c r="A749" s="3"/>
      <c r="B749" s="49"/>
      <c r="C749" s="49"/>
      <c r="D749" s="3"/>
      <c r="E749" s="3"/>
    </row>
    <row r="750">
      <c r="A750" s="3"/>
      <c r="B750" s="49"/>
      <c r="C750" s="49"/>
      <c r="D750" s="3"/>
      <c r="E750" s="3"/>
    </row>
    <row r="751">
      <c r="A751" s="3"/>
      <c r="B751" s="49"/>
      <c r="C751" s="49"/>
      <c r="D751" s="3"/>
      <c r="E751" s="3"/>
    </row>
    <row r="752">
      <c r="A752" s="3"/>
      <c r="B752" s="49"/>
      <c r="C752" s="49"/>
      <c r="D752" s="3"/>
      <c r="E752" s="3"/>
    </row>
    <row r="753">
      <c r="A753" s="3"/>
      <c r="B753" s="49"/>
      <c r="C753" s="49"/>
      <c r="D753" s="3"/>
      <c r="E753" s="3"/>
    </row>
    <row r="754">
      <c r="A754" s="3"/>
      <c r="B754" s="49"/>
      <c r="C754" s="49"/>
      <c r="D754" s="3"/>
      <c r="E754" s="3"/>
    </row>
    <row r="755">
      <c r="A755" s="3"/>
      <c r="B755" s="49"/>
      <c r="C755" s="49"/>
      <c r="D755" s="3"/>
      <c r="E755" s="3"/>
    </row>
    <row r="756">
      <c r="A756" s="3"/>
      <c r="B756" s="49"/>
      <c r="C756" s="49"/>
      <c r="D756" s="3"/>
      <c r="E756" s="3"/>
    </row>
    <row r="757">
      <c r="A757" s="3"/>
      <c r="B757" s="49"/>
      <c r="C757" s="49"/>
      <c r="D757" s="3"/>
      <c r="E757" s="3"/>
    </row>
    <row r="758">
      <c r="A758" s="3"/>
      <c r="B758" s="49"/>
      <c r="C758" s="49"/>
      <c r="D758" s="3"/>
      <c r="E758" s="3"/>
    </row>
    <row r="759">
      <c r="A759" s="3"/>
      <c r="B759" s="49"/>
      <c r="C759" s="49"/>
      <c r="D759" s="3"/>
      <c r="E759" s="3"/>
    </row>
    <row r="760">
      <c r="A760" s="3"/>
      <c r="B760" s="49"/>
      <c r="C760" s="49"/>
      <c r="D760" s="3"/>
      <c r="E760" s="3"/>
    </row>
    <row r="761">
      <c r="A761" s="3"/>
      <c r="B761" s="49"/>
      <c r="C761" s="49"/>
      <c r="D761" s="3"/>
      <c r="E761" s="3"/>
    </row>
    <row r="762">
      <c r="A762" s="3"/>
      <c r="B762" s="49"/>
      <c r="C762" s="49"/>
      <c r="D762" s="3"/>
      <c r="E762" s="3"/>
    </row>
    <row r="763">
      <c r="A763" s="3"/>
      <c r="B763" s="49"/>
      <c r="C763" s="49"/>
      <c r="D763" s="3"/>
      <c r="E763" s="3"/>
    </row>
    <row r="764">
      <c r="A764" s="3"/>
      <c r="B764" s="49"/>
      <c r="C764" s="49"/>
      <c r="D764" s="3"/>
      <c r="E764" s="3"/>
    </row>
    <row r="765">
      <c r="A765" s="3"/>
      <c r="B765" s="49"/>
      <c r="C765" s="49"/>
      <c r="D765" s="3"/>
      <c r="E765" s="3"/>
    </row>
    <row r="766">
      <c r="A766" s="3"/>
      <c r="B766" s="49"/>
      <c r="C766" s="49"/>
      <c r="D766" s="3"/>
      <c r="E766" s="3"/>
    </row>
    <row r="767">
      <c r="A767" s="3"/>
      <c r="B767" s="49"/>
      <c r="C767" s="49"/>
      <c r="D767" s="3"/>
      <c r="E767" s="3"/>
    </row>
    <row r="768">
      <c r="A768" s="3"/>
      <c r="B768" s="49"/>
      <c r="C768" s="49"/>
      <c r="D768" s="3"/>
      <c r="E768" s="3"/>
    </row>
    <row r="769">
      <c r="A769" s="3"/>
      <c r="B769" s="49"/>
      <c r="C769" s="49"/>
      <c r="D769" s="3"/>
      <c r="E769" s="3"/>
    </row>
    <row r="770">
      <c r="A770" s="3"/>
      <c r="B770" s="49"/>
      <c r="C770" s="49"/>
      <c r="D770" s="3"/>
      <c r="E770" s="3"/>
    </row>
    <row r="771">
      <c r="A771" s="3"/>
      <c r="B771" s="49"/>
      <c r="C771" s="49"/>
      <c r="D771" s="3"/>
      <c r="E771" s="3"/>
    </row>
    <row r="772">
      <c r="A772" s="3"/>
      <c r="B772" s="49"/>
      <c r="C772" s="49"/>
      <c r="D772" s="3"/>
      <c r="E772" s="3"/>
    </row>
    <row r="773">
      <c r="A773" s="3"/>
      <c r="B773" s="49"/>
      <c r="C773" s="49"/>
      <c r="D773" s="3"/>
      <c r="E773" s="3"/>
    </row>
    <row r="774">
      <c r="A774" s="3"/>
      <c r="B774" s="49"/>
      <c r="C774" s="49"/>
      <c r="D774" s="3"/>
      <c r="E774" s="3"/>
    </row>
    <row r="775">
      <c r="A775" s="3"/>
      <c r="B775" s="49"/>
      <c r="C775" s="49"/>
      <c r="D775" s="3"/>
      <c r="E775" s="3"/>
    </row>
    <row r="776">
      <c r="A776" s="3"/>
      <c r="B776" s="49"/>
      <c r="C776" s="49"/>
      <c r="D776" s="3"/>
      <c r="E776" s="3"/>
    </row>
    <row r="777">
      <c r="A777" s="3"/>
      <c r="B777" s="49"/>
      <c r="C777" s="49"/>
      <c r="D777" s="3"/>
      <c r="E777" s="3"/>
    </row>
    <row r="778">
      <c r="A778" s="3"/>
      <c r="B778" s="49"/>
      <c r="C778" s="49"/>
      <c r="D778" s="3"/>
      <c r="E778" s="3"/>
    </row>
    <row r="779">
      <c r="A779" s="3"/>
      <c r="B779" s="49"/>
      <c r="C779" s="49"/>
      <c r="D779" s="3"/>
      <c r="E779" s="3"/>
    </row>
    <row r="780">
      <c r="A780" s="3"/>
      <c r="B780" s="49"/>
      <c r="C780" s="49"/>
      <c r="D780" s="3"/>
      <c r="E780" s="3"/>
    </row>
    <row r="781">
      <c r="A781" s="3"/>
      <c r="B781" s="49"/>
      <c r="C781" s="49"/>
      <c r="D781" s="3"/>
      <c r="E781" s="3"/>
    </row>
    <row r="782">
      <c r="A782" s="3"/>
      <c r="B782" s="49"/>
      <c r="C782" s="49"/>
      <c r="D782" s="3"/>
      <c r="E782" s="3"/>
    </row>
    <row r="783">
      <c r="A783" s="3"/>
      <c r="B783" s="49"/>
      <c r="C783" s="49"/>
      <c r="D783" s="3"/>
      <c r="E783" s="3"/>
    </row>
    <row r="784">
      <c r="A784" s="3"/>
      <c r="B784" s="49"/>
      <c r="C784" s="49"/>
      <c r="D784" s="3"/>
      <c r="E784" s="3"/>
    </row>
    <row r="785">
      <c r="A785" s="3"/>
      <c r="B785" s="49"/>
      <c r="C785" s="49"/>
      <c r="D785" s="3"/>
      <c r="E785" s="3"/>
    </row>
    <row r="786">
      <c r="A786" s="3"/>
      <c r="B786" s="49"/>
      <c r="C786" s="49"/>
      <c r="D786" s="3"/>
      <c r="E786" s="3"/>
    </row>
    <row r="787">
      <c r="A787" s="3"/>
      <c r="B787" s="49"/>
      <c r="C787" s="49"/>
      <c r="D787" s="3"/>
      <c r="E787" s="3"/>
    </row>
    <row r="788">
      <c r="A788" s="3"/>
      <c r="B788" s="49"/>
      <c r="C788" s="49"/>
      <c r="D788" s="3"/>
      <c r="E788" s="3"/>
    </row>
    <row r="789">
      <c r="A789" s="3"/>
      <c r="B789" s="49"/>
      <c r="C789" s="49"/>
      <c r="D789" s="3"/>
      <c r="E789" s="3"/>
    </row>
    <row r="790">
      <c r="A790" s="3"/>
      <c r="B790" s="49"/>
      <c r="C790" s="49"/>
      <c r="D790" s="3"/>
      <c r="E790" s="3"/>
    </row>
    <row r="791">
      <c r="A791" s="3"/>
      <c r="B791" s="49"/>
      <c r="C791" s="49"/>
      <c r="D791" s="3"/>
      <c r="E791" s="3"/>
    </row>
    <row r="792">
      <c r="A792" s="3"/>
      <c r="B792" s="49"/>
      <c r="C792" s="49"/>
      <c r="D792" s="3"/>
      <c r="E792" s="3"/>
    </row>
    <row r="793">
      <c r="A793" s="3"/>
      <c r="B793" s="49"/>
      <c r="C793" s="49"/>
      <c r="D793" s="3"/>
      <c r="E793" s="3"/>
    </row>
    <row r="794">
      <c r="A794" s="3"/>
      <c r="B794" s="49"/>
      <c r="C794" s="49"/>
      <c r="D794" s="3"/>
      <c r="E794" s="3"/>
    </row>
    <row r="795">
      <c r="A795" s="3"/>
      <c r="B795" s="49"/>
      <c r="C795" s="49"/>
      <c r="D795" s="3"/>
      <c r="E795" s="3"/>
    </row>
    <row r="796">
      <c r="A796" s="3"/>
      <c r="B796" s="49"/>
      <c r="C796" s="49"/>
      <c r="D796" s="3"/>
      <c r="E796" s="3"/>
    </row>
    <row r="797">
      <c r="A797" s="3"/>
      <c r="B797" s="49"/>
      <c r="C797" s="49"/>
      <c r="D797" s="3"/>
      <c r="E797" s="3"/>
    </row>
    <row r="798">
      <c r="A798" s="3"/>
      <c r="B798" s="49"/>
      <c r="C798" s="49"/>
      <c r="D798" s="3"/>
      <c r="E798" s="3"/>
    </row>
    <row r="799">
      <c r="A799" s="3"/>
      <c r="B799" s="49"/>
      <c r="C799" s="49"/>
      <c r="D799" s="3"/>
      <c r="E799" s="3"/>
    </row>
    <row r="800">
      <c r="A800" s="3"/>
      <c r="B800" s="49"/>
      <c r="C800" s="49"/>
      <c r="D800" s="3"/>
      <c r="E800" s="3"/>
    </row>
    <row r="801">
      <c r="A801" s="3"/>
      <c r="B801" s="49"/>
      <c r="C801" s="49"/>
      <c r="D801" s="3"/>
      <c r="E801" s="3"/>
    </row>
    <row r="802">
      <c r="A802" s="3"/>
      <c r="B802" s="49"/>
      <c r="C802" s="49"/>
      <c r="D802" s="3"/>
      <c r="E802" s="3"/>
    </row>
    <row r="803">
      <c r="A803" s="3"/>
      <c r="B803" s="49"/>
      <c r="C803" s="49"/>
      <c r="D803" s="3"/>
      <c r="E803" s="3"/>
    </row>
    <row r="804">
      <c r="A804" s="3"/>
      <c r="B804" s="49"/>
      <c r="C804" s="49"/>
      <c r="D804" s="3"/>
      <c r="E804" s="3"/>
    </row>
    <row r="805">
      <c r="A805" s="3"/>
      <c r="B805" s="49"/>
      <c r="C805" s="49"/>
      <c r="D805" s="3"/>
      <c r="E805" s="3"/>
    </row>
    <row r="806">
      <c r="A806" s="3"/>
      <c r="B806" s="49"/>
      <c r="C806" s="49"/>
      <c r="D806" s="3"/>
      <c r="E806" s="3"/>
    </row>
    <row r="807">
      <c r="A807" s="3"/>
      <c r="B807" s="49"/>
      <c r="C807" s="49"/>
      <c r="D807" s="3"/>
      <c r="E807" s="3"/>
    </row>
    <row r="808">
      <c r="A808" s="3"/>
      <c r="B808" s="49"/>
      <c r="C808" s="49"/>
      <c r="D808" s="3"/>
      <c r="E808" s="3"/>
    </row>
    <row r="809">
      <c r="A809" s="3"/>
      <c r="B809" s="49"/>
      <c r="C809" s="49"/>
      <c r="D809" s="3"/>
      <c r="E809" s="3"/>
    </row>
    <row r="810">
      <c r="A810" s="3"/>
      <c r="B810" s="49"/>
      <c r="C810" s="49"/>
      <c r="D810" s="3"/>
      <c r="E810" s="3"/>
    </row>
    <row r="811">
      <c r="A811" s="3"/>
      <c r="B811" s="49"/>
      <c r="C811" s="49"/>
      <c r="D811" s="3"/>
      <c r="E811" s="3"/>
    </row>
    <row r="812">
      <c r="A812" s="3"/>
      <c r="B812" s="49"/>
      <c r="C812" s="49"/>
      <c r="D812" s="3"/>
      <c r="E812" s="3"/>
    </row>
    <row r="813">
      <c r="A813" s="3"/>
      <c r="B813" s="49"/>
      <c r="C813" s="49"/>
      <c r="D813" s="3"/>
      <c r="E813" s="3"/>
    </row>
    <row r="814">
      <c r="A814" s="3"/>
      <c r="B814" s="49"/>
      <c r="C814" s="49"/>
      <c r="D814" s="3"/>
      <c r="E814" s="3"/>
    </row>
    <row r="815">
      <c r="A815" s="3"/>
      <c r="B815" s="49"/>
      <c r="C815" s="49"/>
      <c r="D815" s="3"/>
      <c r="E815" s="3"/>
    </row>
    <row r="816">
      <c r="A816" s="3"/>
      <c r="B816" s="49"/>
      <c r="C816" s="49"/>
      <c r="D816" s="3"/>
      <c r="E816" s="3"/>
    </row>
    <row r="817">
      <c r="A817" s="3"/>
      <c r="B817" s="49"/>
      <c r="C817" s="49"/>
      <c r="D817" s="3"/>
      <c r="E817" s="3"/>
    </row>
    <row r="818">
      <c r="A818" s="3"/>
      <c r="B818" s="49"/>
      <c r="C818" s="49"/>
      <c r="D818" s="3"/>
      <c r="E818" s="3"/>
    </row>
    <row r="819">
      <c r="A819" s="3"/>
      <c r="B819" s="49"/>
      <c r="C819" s="49"/>
      <c r="D819" s="3"/>
      <c r="E819" s="3"/>
    </row>
    <row r="820">
      <c r="A820" s="3"/>
      <c r="B820" s="49"/>
      <c r="C820" s="49"/>
      <c r="D820" s="3"/>
      <c r="E820" s="3"/>
    </row>
    <row r="821">
      <c r="A821" s="3"/>
      <c r="B821" s="49"/>
      <c r="C821" s="49"/>
      <c r="D821" s="3"/>
      <c r="E821" s="3"/>
    </row>
    <row r="822">
      <c r="A822" s="3"/>
      <c r="B822" s="49"/>
      <c r="C822" s="49"/>
      <c r="D822" s="3"/>
      <c r="E822" s="3"/>
    </row>
    <row r="823">
      <c r="A823" s="3"/>
      <c r="B823" s="49"/>
      <c r="C823" s="49"/>
      <c r="D823" s="3"/>
      <c r="E823" s="3"/>
    </row>
    <row r="824">
      <c r="A824" s="3"/>
      <c r="B824" s="49"/>
      <c r="C824" s="49"/>
      <c r="D824" s="3"/>
      <c r="E824" s="3"/>
    </row>
    <row r="825">
      <c r="A825" s="3"/>
      <c r="B825" s="49"/>
      <c r="C825" s="49"/>
      <c r="D825" s="3"/>
      <c r="E825" s="3"/>
    </row>
    <row r="826">
      <c r="A826" s="3"/>
      <c r="B826" s="49"/>
      <c r="C826" s="49"/>
      <c r="D826" s="3"/>
      <c r="E826" s="3"/>
    </row>
    <row r="827">
      <c r="A827" s="3"/>
      <c r="B827" s="49"/>
      <c r="C827" s="49"/>
      <c r="D827" s="3"/>
      <c r="E827" s="3"/>
    </row>
    <row r="828">
      <c r="A828" s="3"/>
      <c r="B828" s="49"/>
      <c r="C828" s="49"/>
      <c r="D828" s="3"/>
      <c r="E828" s="3"/>
    </row>
    <row r="829">
      <c r="A829" s="3"/>
      <c r="B829" s="49"/>
      <c r="C829" s="49"/>
      <c r="D829" s="3"/>
      <c r="E829" s="3"/>
    </row>
    <row r="830">
      <c r="A830" s="3"/>
      <c r="B830" s="49"/>
      <c r="C830" s="49"/>
      <c r="D830" s="3"/>
      <c r="E830" s="3"/>
    </row>
    <row r="831">
      <c r="A831" s="3"/>
      <c r="B831" s="49"/>
      <c r="C831" s="49"/>
      <c r="D831" s="3"/>
      <c r="E831" s="3"/>
    </row>
    <row r="832">
      <c r="A832" s="3"/>
      <c r="B832" s="49"/>
      <c r="C832" s="49"/>
      <c r="D832" s="3"/>
      <c r="E832" s="3"/>
    </row>
    <row r="833">
      <c r="A833" s="3"/>
      <c r="B833" s="49"/>
      <c r="C833" s="49"/>
      <c r="D833" s="3"/>
      <c r="E833" s="3"/>
    </row>
    <row r="834">
      <c r="A834" s="3"/>
      <c r="B834" s="49"/>
      <c r="C834" s="49"/>
      <c r="D834" s="3"/>
      <c r="E834" s="3"/>
    </row>
    <row r="835">
      <c r="A835" s="3"/>
      <c r="B835" s="49"/>
      <c r="C835" s="49"/>
      <c r="D835" s="3"/>
      <c r="E835" s="3"/>
    </row>
    <row r="836">
      <c r="A836" s="3"/>
      <c r="B836" s="49"/>
      <c r="C836" s="49"/>
      <c r="D836" s="3"/>
      <c r="E836" s="3"/>
    </row>
    <row r="837">
      <c r="A837" s="3"/>
      <c r="B837" s="49"/>
      <c r="C837" s="49"/>
      <c r="D837" s="3"/>
      <c r="E837" s="3"/>
    </row>
    <row r="838">
      <c r="A838" s="3"/>
      <c r="B838" s="49"/>
      <c r="C838" s="49"/>
      <c r="D838" s="3"/>
      <c r="E838" s="3"/>
    </row>
    <row r="839">
      <c r="A839" s="3"/>
      <c r="B839" s="49"/>
      <c r="C839" s="49"/>
      <c r="D839" s="3"/>
      <c r="E839" s="3"/>
    </row>
    <row r="840">
      <c r="A840" s="3"/>
      <c r="B840" s="49"/>
      <c r="C840" s="49"/>
      <c r="D840" s="3"/>
      <c r="E840" s="3"/>
    </row>
    <row r="841">
      <c r="A841" s="3"/>
      <c r="B841" s="49"/>
      <c r="C841" s="49"/>
      <c r="D841" s="3"/>
      <c r="E841" s="3"/>
    </row>
    <row r="842">
      <c r="A842" s="3"/>
      <c r="B842" s="49"/>
      <c r="C842" s="49"/>
      <c r="D842" s="3"/>
      <c r="E842" s="3"/>
    </row>
    <row r="843">
      <c r="A843" s="3"/>
      <c r="B843" s="49"/>
      <c r="C843" s="49"/>
      <c r="D843" s="3"/>
      <c r="E843" s="3"/>
    </row>
    <row r="844">
      <c r="A844" s="3"/>
      <c r="B844" s="49"/>
      <c r="C844" s="49"/>
      <c r="D844" s="3"/>
      <c r="E844" s="3"/>
    </row>
    <row r="845">
      <c r="A845" s="3"/>
      <c r="B845" s="49"/>
      <c r="C845" s="49"/>
      <c r="D845" s="3"/>
      <c r="E845" s="3"/>
    </row>
    <row r="846">
      <c r="A846" s="3"/>
      <c r="B846" s="49"/>
      <c r="C846" s="49"/>
      <c r="D846" s="3"/>
      <c r="E846" s="3"/>
    </row>
    <row r="847">
      <c r="A847" s="3"/>
      <c r="B847" s="49"/>
      <c r="C847" s="49"/>
      <c r="D847" s="3"/>
      <c r="E847" s="3"/>
    </row>
    <row r="848">
      <c r="A848" s="3"/>
      <c r="B848" s="49"/>
      <c r="C848" s="49"/>
      <c r="D848" s="3"/>
      <c r="E848" s="3"/>
    </row>
    <row r="849">
      <c r="A849" s="3"/>
      <c r="B849" s="49"/>
      <c r="C849" s="49"/>
      <c r="D849" s="3"/>
      <c r="E849" s="3"/>
    </row>
    <row r="850">
      <c r="A850" s="3"/>
      <c r="B850" s="49"/>
      <c r="C850" s="49"/>
      <c r="D850" s="3"/>
      <c r="E850" s="3"/>
    </row>
    <row r="851">
      <c r="A851" s="3"/>
      <c r="B851" s="49"/>
      <c r="C851" s="49"/>
      <c r="D851" s="3"/>
      <c r="E851" s="3"/>
    </row>
    <row r="852">
      <c r="A852" s="3"/>
      <c r="B852" s="49"/>
      <c r="C852" s="49"/>
      <c r="D852" s="3"/>
      <c r="E852" s="3"/>
    </row>
    <row r="853">
      <c r="A853" s="3"/>
      <c r="B853" s="49"/>
      <c r="C853" s="49"/>
      <c r="D853" s="3"/>
      <c r="E853" s="3"/>
    </row>
    <row r="854">
      <c r="A854" s="3"/>
      <c r="B854" s="49"/>
      <c r="C854" s="49"/>
      <c r="D854" s="3"/>
      <c r="E854" s="3"/>
    </row>
    <row r="855">
      <c r="A855" s="3"/>
      <c r="B855" s="49"/>
      <c r="C855" s="49"/>
      <c r="D855" s="3"/>
      <c r="E855" s="3"/>
    </row>
    <row r="856">
      <c r="A856" s="3"/>
      <c r="B856" s="49"/>
      <c r="C856" s="49"/>
      <c r="D856" s="3"/>
      <c r="E856" s="3"/>
    </row>
    <row r="857">
      <c r="A857" s="3"/>
      <c r="B857" s="49"/>
      <c r="C857" s="49"/>
      <c r="D857" s="3"/>
      <c r="E857" s="3"/>
    </row>
    <row r="858">
      <c r="A858" s="3"/>
      <c r="B858" s="49"/>
      <c r="C858" s="49"/>
      <c r="D858" s="3"/>
      <c r="E858" s="3"/>
    </row>
    <row r="859">
      <c r="A859" s="3"/>
      <c r="B859" s="49"/>
      <c r="C859" s="49"/>
      <c r="D859" s="3"/>
      <c r="E859" s="3"/>
    </row>
    <row r="860">
      <c r="A860" s="3"/>
      <c r="B860" s="49"/>
      <c r="C860" s="49"/>
      <c r="D860" s="3"/>
      <c r="E860" s="3"/>
    </row>
    <row r="861">
      <c r="A861" s="3"/>
      <c r="B861" s="49"/>
      <c r="C861" s="49"/>
      <c r="D861" s="3"/>
      <c r="E861" s="3"/>
    </row>
    <row r="862">
      <c r="A862" s="3"/>
      <c r="B862" s="49"/>
      <c r="C862" s="49"/>
      <c r="D862" s="3"/>
      <c r="E862" s="3"/>
    </row>
    <row r="863">
      <c r="A863" s="3"/>
      <c r="B863" s="49"/>
      <c r="C863" s="49"/>
      <c r="D863" s="3"/>
      <c r="E863" s="3"/>
    </row>
    <row r="864">
      <c r="A864" s="3"/>
      <c r="B864" s="49"/>
      <c r="C864" s="49"/>
      <c r="D864" s="3"/>
      <c r="E864" s="3"/>
    </row>
    <row r="865">
      <c r="A865" s="3"/>
      <c r="B865" s="49"/>
      <c r="C865" s="49"/>
      <c r="D865" s="3"/>
      <c r="E865" s="3"/>
    </row>
    <row r="866">
      <c r="A866" s="3"/>
      <c r="B866" s="49"/>
      <c r="C866" s="49"/>
      <c r="D866" s="3"/>
      <c r="E866" s="3"/>
    </row>
    <row r="867">
      <c r="A867" s="3"/>
      <c r="B867" s="49"/>
      <c r="C867" s="49"/>
      <c r="D867" s="3"/>
      <c r="E867" s="3"/>
    </row>
    <row r="868">
      <c r="A868" s="3"/>
      <c r="B868" s="49"/>
      <c r="C868" s="49"/>
      <c r="D868" s="3"/>
      <c r="E868" s="3"/>
    </row>
    <row r="869">
      <c r="A869" s="3"/>
      <c r="B869" s="49"/>
      <c r="C869" s="49"/>
      <c r="D869" s="3"/>
      <c r="E869" s="3"/>
    </row>
    <row r="870">
      <c r="A870" s="3"/>
      <c r="B870" s="49"/>
      <c r="C870" s="49"/>
      <c r="D870" s="3"/>
      <c r="E870" s="3"/>
    </row>
    <row r="871">
      <c r="A871" s="3"/>
      <c r="B871" s="49"/>
      <c r="C871" s="49"/>
      <c r="D871" s="3"/>
      <c r="E871" s="3"/>
    </row>
    <row r="872">
      <c r="A872" s="3"/>
      <c r="B872" s="49"/>
      <c r="C872" s="49"/>
      <c r="D872" s="3"/>
      <c r="E872" s="3"/>
    </row>
    <row r="873">
      <c r="A873" s="3"/>
      <c r="B873" s="49"/>
      <c r="C873" s="49"/>
      <c r="D873" s="3"/>
      <c r="E873" s="3"/>
    </row>
    <row r="874">
      <c r="A874" s="3"/>
      <c r="B874" s="49"/>
      <c r="C874" s="49"/>
      <c r="D874" s="3"/>
      <c r="E874" s="3"/>
    </row>
    <row r="875">
      <c r="A875" s="3"/>
      <c r="B875" s="49"/>
      <c r="C875" s="49"/>
      <c r="D875" s="3"/>
      <c r="E875" s="3"/>
    </row>
    <row r="876">
      <c r="A876" s="3"/>
      <c r="B876" s="49"/>
      <c r="C876" s="49"/>
      <c r="D876" s="3"/>
      <c r="E876" s="3"/>
    </row>
    <row r="877">
      <c r="A877" s="3"/>
      <c r="B877" s="49"/>
      <c r="C877" s="49"/>
      <c r="D877" s="3"/>
      <c r="E877" s="3"/>
    </row>
    <row r="878">
      <c r="A878" s="3"/>
      <c r="B878" s="49"/>
      <c r="C878" s="49"/>
      <c r="D878" s="3"/>
      <c r="E878" s="3"/>
    </row>
    <row r="879">
      <c r="A879" s="3"/>
      <c r="B879" s="49"/>
      <c r="C879" s="49"/>
      <c r="D879" s="3"/>
      <c r="E879" s="3"/>
    </row>
    <row r="880">
      <c r="A880" s="3"/>
      <c r="B880" s="49"/>
      <c r="C880" s="49"/>
      <c r="D880" s="3"/>
      <c r="E880" s="3"/>
    </row>
    <row r="881">
      <c r="A881" s="3"/>
      <c r="B881" s="49"/>
      <c r="C881" s="49"/>
      <c r="D881" s="3"/>
      <c r="E881" s="3"/>
    </row>
    <row r="882">
      <c r="A882" s="3"/>
      <c r="B882" s="49"/>
      <c r="C882" s="49"/>
      <c r="D882" s="3"/>
      <c r="E882" s="3"/>
    </row>
    <row r="883">
      <c r="A883" s="3"/>
      <c r="B883" s="49"/>
      <c r="C883" s="49"/>
      <c r="D883" s="3"/>
      <c r="E883" s="3"/>
    </row>
    <row r="884">
      <c r="A884" s="3"/>
      <c r="B884" s="49"/>
      <c r="C884" s="49"/>
      <c r="D884" s="3"/>
      <c r="E884" s="3"/>
    </row>
    <row r="885">
      <c r="A885" s="3"/>
      <c r="B885" s="49"/>
      <c r="C885" s="49"/>
      <c r="D885" s="3"/>
      <c r="E885" s="3"/>
    </row>
    <row r="886">
      <c r="A886" s="3"/>
      <c r="B886" s="49"/>
      <c r="C886" s="49"/>
      <c r="D886" s="3"/>
      <c r="E886" s="3"/>
    </row>
    <row r="887">
      <c r="A887" s="3"/>
      <c r="B887" s="49"/>
      <c r="C887" s="49"/>
      <c r="D887" s="3"/>
      <c r="E887" s="3"/>
    </row>
    <row r="888">
      <c r="A888" s="3"/>
      <c r="B888" s="49"/>
      <c r="C888" s="49"/>
      <c r="D888" s="3"/>
      <c r="E888" s="3"/>
    </row>
    <row r="889">
      <c r="A889" s="3"/>
      <c r="B889" s="49"/>
      <c r="C889" s="49"/>
      <c r="D889" s="3"/>
      <c r="E889" s="3"/>
    </row>
    <row r="890">
      <c r="A890" s="3"/>
      <c r="B890" s="49"/>
      <c r="C890" s="49"/>
      <c r="D890" s="3"/>
      <c r="E890" s="3"/>
    </row>
    <row r="891">
      <c r="A891" s="3"/>
      <c r="B891" s="49"/>
      <c r="C891" s="49"/>
      <c r="D891" s="3"/>
      <c r="E891" s="3"/>
    </row>
    <row r="892">
      <c r="A892" s="3"/>
      <c r="B892" s="49"/>
      <c r="C892" s="49"/>
      <c r="D892" s="3"/>
      <c r="E892" s="3"/>
    </row>
    <row r="893">
      <c r="A893" s="3"/>
      <c r="B893" s="49"/>
      <c r="C893" s="49"/>
      <c r="D893" s="3"/>
      <c r="E893" s="3"/>
    </row>
    <row r="894">
      <c r="A894" s="3"/>
      <c r="B894" s="49"/>
      <c r="C894" s="49"/>
      <c r="D894" s="3"/>
      <c r="E894" s="3"/>
    </row>
    <row r="895">
      <c r="A895" s="3"/>
      <c r="B895" s="49"/>
      <c r="C895" s="49"/>
      <c r="D895" s="3"/>
      <c r="E895" s="3"/>
    </row>
    <row r="896">
      <c r="A896" s="3"/>
      <c r="B896" s="49"/>
      <c r="C896" s="49"/>
      <c r="D896" s="3"/>
      <c r="E896" s="3"/>
    </row>
    <row r="897">
      <c r="A897" s="3"/>
      <c r="B897" s="49"/>
      <c r="C897" s="49"/>
      <c r="D897" s="3"/>
      <c r="E897" s="3"/>
    </row>
    <row r="898">
      <c r="A898" s="3"/>
      <c r="B898" s="49"/>
      <c r="C898" s="49"/>
      <c r="D898" s="3"/>
      <c r="E898" s="3"/>
    </row>
    <row r="899">
      <c r="A899" s="3"/>
      <c r="B899" s="49"/>
      <c r="C899" s="49"/>
      <c r="D899" s="3"/>
      <c r="E899" s="3"/>
    </row>
    <row r="900">
      <c r="A900" s="3"/>
      <c r="B900" s="49"/>
      <c r="C900" s="49"/>
      <c r="D900" s="3"/>
      <c r="E900" s="3"/>
    </row>
    <row r="901">
      <c r="A901" s="3"/>
      <c r="B901" s="49"/>
      <c r="C901" s="49"/>
      <c r="D901" s="3"/>
      <c r="E901" s="3"/>
    </row>
    <row r="902">
      <c r="A902" s="3"/>
      <c r="B902" s="49"/>
      <c r="C902" s="49"/>
      <c r="D902" s="3"/>
      <c r="E902" s="3"/>
    </row>
    <row r="903">
      <c r="A903" s="3"/>
      <c r="B903" s="49"/>
      <c r="C903" s="49"/>
      <c r="D903" s="3"/>
      <c r="E903" s="3"/>
    </row>
    <row r="904">
      <c r="A904" s="3"/>
      <c r="B904" s="49"/>
      <c r="C904" s="49"/>
      <c r="D904" s="3"/>
      <c r="E904" s="3"/>
    </row>
    <row r="905">
      <c r="A905" s="3"/>
      <c r="B905" s="49"/>
      <c r="C905" s="49"/>
      <c r="D905" s="3"/>
      <c r="E905" s="3"/>
    </row>
    <row r="906">
      <c r="A906" s="3"/>
      <c r="B906" s="49"/>
      <c r="C906" s="49"/>
      <c r="D906" s="3"/>
      <c r="E906" s="3"/>
    </row>
    <row r="907">
      <c r="A907" s="3"/>
      <c r="B907" s="49"/>
      <c r="C907" s="49"/>
      <c r="D907" s="3"/>
      <c r="E907" s="3"/>
    </row>
    <row r="908">
      <c r="A908" s="3"/>
      <c r="B908" s="49"/>
      <c r="C908" s="49"/>
      <c r="D908" s="3"/>
      <c r="E908" s="3"/>
    </row>
    <row r="909">
      <c r="A909" s="3"/>
      <c r="B909" s="49"/>
      <c r="C909" s="49"/>
      <c r="D909" s="3"/>
      <c r="E909" s="3"/>
    </row>
    <row r="910">
      <c r="A910" s="3"/>
      <c r="B910" s="49"/>
      <c r="C910" s="49"/>
      <c r="D910" s="3"/>
      <c r="E910" s="3"/>
    </row>
    <row r="911">
      <c r="A911" s="3"/>
      <c r="B911" s="49"/>
      <c r="C911" s="49"/>
      <c r="D911" s="3"/>
      <c r="E911" s="3"/>
    </row>
    <row r="912">
      <c r="A912" s="3"/>
      <c r="B912" s="49"/>
      <c r="C912" s="49"/>
      <c r="D912" s="3"/>
      <c r="E912" s="3"/>
    </row>
    <row r="913">
      <c r="A913" s="3"/>
      <c r="B913" s="49"/>
      <c r="C913" s="49"/>
      <c r="D913" s="3"/>
      <c r="E913" s="3"/>
    </row>
    <row r="914">
      <c r="A914" s="3"/>
      <c r="B914" s="49"/>
      <c r="C914" s="49"/>
      <c r="D914" s="3"/>
      <c r="E914" s="3"/>
    </row>
    <row r="915">
      <c r="A915" s="3"/>
      <c r="B915" s="49"/>
      <c r="C915" s="49"/>
      <c r="D915" s="3"/>
      <c r="E915" s="3"/>
    </row>
    <row r="916">
      <c r="A916" s="3"/>
      <c r="B916" s="49"/>
      <c r="C916" s="49"/>
      <c r="D916" s="3"/>
      <c r="E916" s="3"/>
    </row>
    <row r="917">
      <c r="A917" s="3"/>
      <c r="B917" s="49"/>
      <c r="C917" s="49"/>
      <c r="D917" s="3"/>
      <c r="E917" s="3"/>
    </row>
    <row r="918">
      <c r="A918" s="3"/>
      <c r="B918" s="49"/>
      <c r="C918" s="49"/>
      <c r="D918" s="3"/>
      <c r="E918" s="3"/>
    </row>
    <row r="919">
      <c r="A919" s="3"/>
      <c r="B919" s="49"/>
      <c r="C919" s="49"/>
      <c r="D919" s="3"/>
      <c r="E919" s="3"/>
    </row>
    <row r="920">
      <c r="A920" s="3"/>
      <c r="B920" s="49"/>
      <c r="C920" s="49"/>
      <c r="D920" s="3"/>
      <c r="E920" s="3"/>
    </row>
    <row r="921">
      <c r="A921" s="3"/>
      <c r="B921" s="49"/>
      <c r="C921" s="49"/>
      <c r="D921" s="3"/>
      <c r="E921" s="3"/>
    </row>
    <row r="922">
      <c r="A922" s="3"/>
      <c r="B922" s="49"/>
      <c r="C922" s="49"/>
      <c r="D922" s="3"/>
      <c r="E922" s="3"/>
    </row>
    <row r="923">
      <c r="A923" s="3"/>
      <c r="B923" s="49"/>
      <c r="C923" s="49"/>
      <c r="D923" s="3"/>
      <c r="E923" s="3"/>
    </row>
    <row r="924">
      <c r="A924" s="3"/>
      <c r="B924" s="49"/>
      <c r="C924" s="49"/>
      <c r="D924" s="3"/>
      <c r="E924" s="3"/>
    </row>
    <row r="925">
      <c r="A925" s="3"/>
      <c r="B925" s="49"/>
      <c r="C925" s="49"/>
      <c r="D925" s="3"/>
      <c r="E925" s="3"/>
    </row>
    <row r="926">
      <c r="A926" s="3"/>
      <c r="B926" s="49"/>
      <c r="C926" s="49"/>
      <c r="D926" s="3"/>
      <c r="E926" s="3"/>
    </row>
    <row r="927">
      <c r="A927" s="3"/>
      <c r="B927" s="49"/>
      <c r="C927" s="49"/>
      <c r="D927" s="3"/>
      <c r="E927" s="3"/>
    </row>
    <row r="928">
      <c r="A928" s="3"/>
      <c r="B928" s="49"/>
      <c r="C928" s="49"/>
      <c r="D928" s="3"/>
      <c r="E928" s="3"/>
    </row>
    <row r="929">
      <c r="A929" s="3"/>
      <c r="B929" s="49"/>
      <c r="C929" s="49"/>
      <c r="D929" s="3"/>
      <c r="E929" s="3"/>
    </row>
    <row r="930">
      <c r="A930" s="3"/>
      <c r="B930" s="49"/>
      <c r="C930" s="49"/>
      <c r="D930" s="3"/>
      <c r="E930" s="3"/>
    </row>
    <row r="931">
      <c r="A931" s="3"/>
      <c r="B931" s="49"/>
      <c r="C931" s="49"/>
      <c r="D931" s="3"/>
      <c r="E931" s="3"/>
    </row>
    <row r="932">
      <c r="A932" s="3"/>
      <c r="B932" s="49"/>
      <c r="C932" s="49"/>
      <c r="D932" s="3"/>
      <c r="E932" s="3"/>
    </row>
    <row r="933">
      <c r="A933" s="3"/>
      <c r="B933" s="49"/>
      <c r="C933" s="49"/>
      <c r="D933" s="3"/>
      <c r="E933" s="3"/>
    </row>
    <row r="934">
      <c r="A934" s="3"/>
      <c r="B934" s="49"/>
      <c r="C934" s="49"/>
      <c r="D934" s="3"/>
      <c r="E934" s="3"/>
    </row>
    <row r="935">
      <c r="A935" s="3"/>
      <c r="B935" s="49"/>
      <c r="C935" s="49"/>
      <c r="D935" s="3"/>
      <c r="E935" s="3"/>
    </row>
    <row r="936">
      <c r="A936" s="3"/>
      <c r="B936" s="49"/>
      <c r="C936" s="49"/>
      <c r="D936" s="3"/>
      <c r="E936" s="3"/>
    </row>
    <row r="937">
      <c r="A937" s="3"/>
      <c r="B937" s="49"/>
      <c r="C937" s="49"/>
      <c r="D937" s="3"/>
      <c r="E937" s="3"/>
    </row>
    <row r="938">
      <c r="A938" s="3"/>
      <c r="B938" s="49"/>
      <c r="C938" s="49"/>
      <c r="D938" s="3"/>
      <c r="E938" s="3"/>
    </row>
    <row r="939">
      <c r="A939" s="3"/>
      <c r="B939" s="49"/>
      <c r="C939" s="49"/>
      <c r="D939" s="3"/>
      <c r="E939" s="3"/>
    </row>
    <row r="940">
      <c r="A940" s="3"/>
      <c r="B940" s="49"/>
      <c r="C940" s="49"/>
      <c r="D940" s="3"/>
      <c r="E940" s="3"/>
    </row>
    <row r="941">
      <c r="A941" s="3"/>
      <c r="B941" s="49"/>
      <c r="C941" s="49"/>
      <c r="D941" s="3"/>
      <c r="E941" s="3"/>
    </row>
    <row r="942">
      <c r="A942" s="3"/>
      <c r="B942" s="49"/>
      <c r="C942" s="49"/>
      <c r="D942" s="3"/>
      <c r="E942" s="3"/>
    </row>
    <row r="943">
      <c r="A943" s="3"/>
      <c r="B943" s="49"/>
      <c r="C943" s="49"/>
      <c r="D943" s="3"/>
      <c r="E943" s="3"/>
    </row>
    <row r="944">
      <c r="A944" s="3"/>
      <c r="B944" s="49"/>
      <c r="C944" s="49"/>
      <c r="D944" s="3"/>
      <c r="E944" s="3"/>
    </row>
    <row r="945">
      <c r="A945" s="3"/>
      <c r="B945" s="49"/>
      <c r="C945" s="49"/>
      <c r="D945" s="3"/>
      <c r="E945" s="3"/>
    </row>
    <row r="946">
      <c r="A946" s="3"/>
      <c r="B946" s="49"/>
      <c r="C946" s="49"/>
      <c r="D946" s="3"/>
      <c r="E946" s="3"/>
    </row>
    <row r="947">
      <c r="A947" s="3"/>
      <c r="B947" s="49"/>
      <c r="C947" s="49"/>
      <c r="D947" s="3"/>
      <c r="E947" s="3"/>
    </row>
    <row r="948">
      <c r="A948" s="3"/>
      <c r="B948" s="49"/>
      <c r="C948" s="49"/>
      <c r="D948" s="3"/>
      <c r="E948" s="3"/>
    </row>
    <row r="949">
      <c r="A949" s="3"/>
      <c r="B949" s="49"/>
      <c r="C949" s="49"/>
      <c r="D949" s="3"/>
      <c r="E949" s="3"/>
    </row>
    <row r="950">
      <c r="A950" s="3"/>
      <c r="B950" s="49"/>
      <c r="C950" s="49"/>
      <c r="D950" s="3"/>
      <c r="E950" s="3"/>
    </row>
    <row r="951">
      <c r="A951" s="3"/>
      <c r="B951" s="49"/>
      <c r="C951" s="49"/>
      <c r="D951" s="3"/>
      <c r="E951" s="3"/>
    </row>
    <row r="952">
      <c r="A952" s="3"/>
      <c r="B952" s="49"/>
      <c r="C952" s="49"/>
      <c r="D952" s="3"/>
      <c r="E952" s="3"/>
    </row>
    <row r="953">
      <c r="A953" s="3"/>
      <c r="B953" s="49"/>
      <c r="C953" s="49"/>
      <c r="D953" s="3"/>
      <c r="E953" s="3"/>
    </row>
    <row r="954">
      <c r="A954" s="3"/>
      <c r="B954" s="49"/>
      <c r="C954" s="49"/>
      <c r="D954" s="3"/>
      <c r="E954" s="3"/>
    </row>
    <row r="955">
      <c r="A955" s="3"/>
      <c r="B955" s="49"/>
      <c r="C955" s="49"/>
      <c r="D955" s="3"/>
      <c r="E955" s="3"/>
    </row>
    <row r="956">
      <c r="A956" s="3"/>
      <c r="B956" s="49"/>
      <c r="C956" s="49"/>
      <c r="D956" s="3"/>
      <c r="E956" s="3"/>
    </row>
    <row r="957">
      <c r="A957" s="3"/>
      <c r="B957" s="49"/>
      <c r="C957" s="49"/>
      <c r="D957" s="3"/>
      <c r="E957" s="3"/>
    </row>
    <row r="958">
      <c r="A958" s="3"/>
      <c r="B958" s="49"/>
      <c r="C958" s="49"/>
      <c r="D958" s="3"/>
      <c r="E958" s="3"/>
    </row>
    <row r="959">
      <c r="A959" s="3"/>
      <c r="B959" s="49"/>
      <c r="C959" s="49"/>
      <c r="D959" s="3"/>
      <c r="E959" s="3"/>
    </row>
    <row r="960">
      <c r="A960" s="3"/>
      <c r="B960" s="49"/>
      <c r="C960" s="49"/>
      <c r="D960" s="3"/>
      <c r="E960" s="3"/>
    </row>
    <row r="961">
      <c r="A961" s="3"/>
      <c r="B961" s="49"/>
      <c r="C961" s="49"/>
      <c r="D961" s="3"/>
      <c r="E961" s="3"/>
    </row>
    <row r="962">
      <c r="A962" s="3"/>
      <c r="B962" s="49"/>
      <c r="C962" s="49"/>
      <c r="D962" s="3"/>
      <c r="E962" s="3"/>
    </row>
    <row r="963">
      <c r="A963" s="3"/>
      <c r="B963" s="49"/>
      <c r="C963" s="49"/>
      <c r="D963" s="3"/>
      <c r="E963" s="3"/>
    </row>
    <row r="964">
      <c r="A964" s="3"/>
      <c r="B964" s="49"/>
      <c r="C964" s="49"/>
      <c r="D964" s="3"/>
      <c r="E964" s="3"/>
    </row>
    <row r="965">
      <c r="A965" s="3"/>
      <c r="B965" s="49"/>
      <c r="C965" s="49"/>
      <c r="D965" s="3"/>
      <c r="E965" s="3"/>
    </row>
    <row r="966">
      <c r="A966" s="3"/>
      <c r="B966" s="49"/>
      <c r="C966" s="49"/>
      <c r="D966" s="3"/>
      <c r="E966" s="3"/>
    </row>
    <row r="967">
      <c r="A967" s="3"/>
      <c r="B967" s="49"/>
      <c r="C967" s="49"/>
      <c r="D967" s="3"/>
      <c r="E967" s="3"/>
    </row>
    <row r="968">
      <c r="A968" s="3"/>
      <c r="B968" s="49"/>
      <c r="C968" s="49"/>
      <c r="D968" s="3"/>
      <c r="E968" s="3"/>
    </row>
    <row r="969">
      <c r="A969" s="3"/>
      <c r="B969" s="49"/>
      <c r="C969" s="49"/>
      <c r="D969" s="3"/>
      <c r="E969" s="3"/>
    </row>
    <row r="970">
      <c r="A970" s="3"/>
      <c r="B970" s="49"/>
      <c r="C970" s="49"/>
      <c r="D970" s="3"/>
      <c r="E970" s="3"/>
    </row>
    <row r="971">
      <c r="A971" s="3"/>
      <c r="B971" s="49"/>
      <c r="C971" s="49"/>
      <c r="D971" s="3"/>
      <c r="E971" s="3"/>
    </row>
    <row r="972">
      <c r="A972" s="3"/>
      <c r="B972" s="49"/>
      <c r="C972" s="49"/>
      <c r="D972" s="3"/>
      <c r="E972" s="3"/>
    </row>
    <row r="973">
      <c r="A973" s="3"/>
      <c r="B973" s="49"/>
      <c r="C973" s="49"/>
      <c r="D973" s="3"/>
      <c r="E973" s="3"/>
    </row>
    <row r="974">
      <c r="A974" s="3"/>
      <c r="B974" s="49"/>
      <c r="C974" s="49"/>
      <c r="D974" s="3"/>
      <c r="E974" s="3"/>
    </row>
    <row r="975">
      <c r="A975" s="3"/>
      <c r="B975" s="49"/>
      <c r="C975" s="49"/>
      <c r="D975" s="3"/>
      <c r="E975" s="3"/>
    </row>
    <row r="976">
      <c r="A976" s="3"/>
      <c r="B976" s="49"/>
      <c r="C976" s="49"/>
      <c r="D976" s="3"/>
      <c r="E976" s="3"/>
    </row>
    <row r="977">
      <c r="A977" s="3"/>
      <c r="B977" s="49"/>
      <c r="C977" s="49"/>
      <c r="D977" s="3"/>
      <c r="E977" s="3"/>
    </row>
    <row r="978">
      <c r="A978" s="3"/>
      <c r="B978" s="49"/>
      <c r="C978" s="49"/>
      <c r="D978" s="3"/>
      <c r="E978" s="3"/>
    </row>
    <row r="979">
      <c r="A979" s="3"/>
      <c r="B979" s="49"/>
      <c r="C979" s="49"/>
      <c r="D979" s="3"/>
      <c r="E979" s="3"/>
    </row>
    <row r="980">
      <c r="A980" s="3"/>
      <c r="B980" s="49"/>
      <c r="C980" s="49"/>
      <c r="D980" s="3"/>
      <c r="E980" s="3"/>
    </row>
    <row r="981">
      <c r="A981" s="3"/>
      <c r="B981" s="49"/>
      <c r="C981" s="49"/>
      <c r="D981" s="3"/>
      <c r="E981" s="3"/>
    </row>
    <row r="982">
      <c r="A982" s="3"/>
      <c r="B982" s="49"/>
      <c r="C982" s="49"/>
      <c r="D982" s="3"/>
      <c r="E982" s="3"/>
    </row>
    <row r="983">
      <c r="A983" s="3"/>
      <c r="B983" s="49"/>
      <c r="C983" s="49"/>
      <c r="D983" s="3"/>
      <c r="E983" s="3"/>
    </row>
    <row r="984">
      <c r="A984" s="3"/>
      <c r="B984" s="49"/>
      <c r="C984" s="49"/>
      <c r="D984" s="3"/>
      <c r="E984" s="3"/>
    </row>
    <row r="985">
      <c r="A985" s="3"/>
      <c r="B985" s="49"/>
      <c r="C985" s="49"/>
      <c r="D985" s="3"/>
      <c r="E985" s="3"/>
    </row>
    <row r="986">
      <c r="A986" s="3"/>
      <c r="B986" s="49"/>
      <c r="C986" s="49"/>
      <c r="D986" s="3"/>
      <c r="E986" s="3"/>
    </row>
    <row r="987">
      <c r="A987" s="3"/>
      <c r="B987" s="49"/>
      <c r="C987" s="49"/>
      <c r="D987" s="3"/>
      <c r="E987" s="3"/>
    </row>
    <row r="988">
      <c r="A988" s="3"/>
      <c r="B988" s="49"/>
      <c r="C988" s="49"/>
      <c r="D988" s="3"/>
      <c r="E988" s="3"/>
    </row>
    <row r="989">
      <c r="A989" s="3"/>
      <c r="B989" s="49"/>
      <c r="C989" s="49"/>
      <c r="D989" s="3"/>
      <c r="E989" s="3"/>
    </row>
    <row r="990">
      <c r="A990" s="3"/>
      <c r="B990" s="49"/>
      <c r="C990" s="49"/>
      <c r="D990" s="3"/>
      <c r="E990" s="3"/>
    </row>
    <row r="991">
      <c r="A991" s="3"/>
      <c r="B991" s="49"/>
      <c r="C991" s="49"/>
      <c r="D991" s="3"/>
      <c r="E991" s="3"/>
    </row>
    <row r="992">
      <c r="A992" s="3"/>
      <c r="B992" s="49"/>
      <c r="C992" s="49"/>
      <c r="D992" s="3"/>
      <c r="E992" s="3"/>
    </row>
    <row r="993">
      <c r="A993" s="3"/>
      <c r="B993" s="49"/>
      <c r="C993" s="49"/>
      <c r="D993" s="3"/>
      <c r="E993" s="3"/>
    </row>
    <row r="994">
      <c r="A994" s="3"/>
      <c r="B994" s="49"/>
      <c r="C994" s="49"/>
      <c r="D994" s="3"/>
      <c r="E994" s="3"/>
    </row>
    <row r="995">
      <c r="A995" s="3"/>
      <c r="B995" s="49"/>
      <c r="C995" s="49"/>
      <c r="D995" s="3"/>
      <c r="E995" s="3"/>
    </row>
    <row r="996">
      <c r="A996" s="3"/>
      <c r="B996" s="49"/>
      <c r="C996" s="49"/>
      <c r="D996" s="3"/>
      <c r="E996" s="3"/>
    </row>
    <row r="997">
      <c r="A997" s="3"/>
      <c r="B997" s="49"/>
      <c r="C997" s="49"/>
      <c r="D997" s="3"/>
      <c r="E997" s="3"/>
    </row>
    <row r="998">
      <c r="A998" s="3"/>
      <c r="B998" s="49"/>
      <c r="C998" s="49"/>
      <c r="D998" s="3"/>
      <c r="E998" s="3"/>
    </row>
    <row r="999">
      <c r="A999" s="3"/>
      <c r="B999" s="49"/>
      <c r="C999" s="49"/>
      <c r="D999" s="3"/>
      <c r="E999" s="3"/>
    </row>
    <row r="1000">
      <c r="A1000" s="3"/>
      <c r="B1000" s="49"/>
      <c r="C1000" s="49"/>
      <c r="D1000" s="3"/>
      <c r="E1000" s="3"/>
    </row>
    <row r="1001">
      <c r="A1001" s="3"/>
      <c r="B1001" s="49"/>
      <c r="C1001" s="49"/>
      <c r="D1001" s="3"/>
      <c r="E1001" s="3"/>
    </row>
    <row r="1002">
      <c r="A1002" s="3"/>
      <c r="B1002" s="49"/>
      <c r="C1002" s="49"/>
      <c r="D1002" s="3"/>
      <c r="E1002" s="3"/>
    </row>
    <row r="1003">
      <c r="A1003" s="3"/>
      <c r="B1003" s="49"/>
      <c r="C1003" s="49"/>
      <c r="D1003" s="3"/>
      <c r="E1003" s="3"/>
    </row>
    <row r="1004">
      <c r="A1004" s="3"/>
      <c r="B1004" s="49"/>
      <c r="C1004" s="49"/>
      <c r="D1004" s="3"/>
      <c r="E1004" s="3"/>
    </row>
    <row r="1005">
      <c r="A1005" s="3"/>
      <c r="B1005" s="49"/>
      <c r="C1005" s="49"/>
      <c r="D1005" s="3"/>
      <c r="E1005" s="3"/>
    </row>
    <row r="1006">
      <c r="A1006" s="3"/>
      <c r="B1006" s="49"/>
      <c r="C1006" s="49"/>
      <c r="D1006" s="3"/>
      <c r="E1006" s="3"/>
    </row>
    <row r="1007">
      <c r="A1007" s="3"/>
      <c r="B1007" s="49"/>
      <c r="C1007" s="49"/>
      <c r="D1007" s="3"/>
      <c r="E1007" s="3"/>
    </row>
    <row r="1008">
      <c r="A1008" s="3"/>
      <c r="B1008" s="49"/>
      <c r="C1008" s="49"/>
      <c r="D1008" s="3"/>
      <c r="E1008" s="3"/>
    </row>
    <row r="1009">
      <c r="A1009" s="3"/>
      <c r="B1009" s="49"/>
      <c r="C1009" s="49"/>
      <c r="D1009" s="3"/>
      <c r="E1009" s="3"/>
    </row>
    <row r="1010">
      <c r="A1010" s="3"/>
      <c r="B1010" s="49"/>
      <c r="C1010" s="49"/>
      <c r="D1010" s="3"/>
      <c r="E1010" s="3"/>
    </row>
    <row r="1011">
      <c r="A1011" s="3"/>
      <c r="B1011" s="49"/>
      <c r="C1011" s="49"/>
      <c r="D1011" s="3"/>
      <c r="E1011" s="3"/>
    </row>
    <row r="1012">
      <c r="A1012" s="3"/>
      <c r="B1012" s="49"/>
      <c r="C1012" s="49"/>
      <c r="D1012" s="3"/>
      <c r="E1012" s="3"/>
    </row>
    <row r="1013">
      <c r="A1013" s="3"/>
      <c r="B1013" s="49"/>
      <c r="C1013" s="49"/>
      <c r="D1013" s="3"/>
      <c r="E1013" s="3"/>
    </row>
    <row r="1014">
      <c r="A1014" s="3"/>
      <c r="B1014" s="49"/>
      <c r="C1014" s="49"/>
      <c r="D1014" s="3"/>
      <c r="E1014" s="3"/>
    </row>
    <row r="1015">
      <c r="A1015" s="3"/>
      <c r="B1015" s="49"/>
      <c r="C1015" s="49"/>
      <c r="D1015" s="3"/>
      <c r="E1015" s="3"/>
    </row>
    <row r="1016">
      <c r="A1016" s="3"/>
      <c r="B1016" s="49"/>
      <c r="C1016" s="49"/>
      <c r="D1016" s="3"/>
      <c r="E1016" s="3"/>
    </row>
    <row r="1017">
      <c r="A1017" s="3"/>
      <c r="B1017" s="49"/>
      <c r="C1017" s="49"/>
      <c r="D1017" s="3"/>
      <c r="E1017" s="3"/>
    </row>
    <row r="1018">
      <c r="A1018" s="3"/>
      <c r="B1018" s="49"/>
      <c r="C1018" s="49"/>
      <c r="D1018" s="3"/>
      <c r="E1018" s="3"/>
    </row>
    <row r="1019">
      <c r="A1019" s="3"/>
      <c r="B1019" s="49"/>
      <c r="C1019" s="49"/>
      <c r="D1019" s="3"/>
      <c r="E1019" s="3"/>
    </row>
    <row r="1020">
      <c r="A1020" s="3"/>
      <c r="B1020" s="49"/>
      <c r="C1020" s="49"/>
      <c r="D1020" s="3"/>
      <c r="E1020" s="3"/>
    </row>
    <row r="1021">
      <c r="A1021" s="3"/>
      <c r="B1021" s="49"/>
      <c r="C1021" s="49"/>
      <c r="D1021" s="3"/>
      <c r="E1021" s="3"/>
    </row>
    <row r="1022">
      <c r="A1022" s="3"/>
      <c r="B1022" s="49"/>
      <c r="C1022" s="49"/>
      <c r="D1022" s="3"/>
      <c r="E1022" s="3"/>
    </row>
    <row r="1023">
      <c r="A1023" s="3"/>
      <c r="B1023" s="49"/>
      <c r="C1023" s="49"/>
      <c r="D1023" s="3"/>
      <c r="E1023" s="3"/>
    </row>
    <row r="1024">
      <c r="A1024" s="3"/>
      <c r="B1024" s="49"/>
      <c r="C1024" s="49"/>
      <c r="D1024" s="3"/>
      <c r="E1024" s="3"/>
    </row>
    <row r="1025">
      <c r="A1025" s="3"/>
      <c r="B1025" s="49"/>
      <c r="C1025" s="49"/>
      <c r="D1025" s="3"/>
      <c r="E1025" s="3"/>
    </row>
    <row r="1026">
      <c r="A1026" s="3"/>
      <c r="B1026" s="49"/>
      <c r="C1026" s="49"/>
      <c r="D1026" s="3"/>
      <c r="E1026" s="3"/>
    </row>
    <row r="1027">
      <c r="A1027" s="3"/>
      <c r="B1027" s="49"/>
      <c r="C1027" s="49"/>
      <c r="D1027" s="3"/>
      <c r="E1027" s="3"/>
    </row>
    <row r="1028">
      <c r="A1028" s="3"/>
      <c r="B1028" s="49"/>
      <c r="C1028" s="49"/>
      <c r="D1028" s="3"/>
      <c r="E1028" s="3"/>
    </row>
    <row r="1029">
      <c r="A1029" s="3"/>
      <c r="B1029" s="49"/>
      <c r="C1029" s="49"/>
      <c r="D1029" s="3"/>
      <c r="E1029" s="3"/>
    </row>
    <row r="1030">
      <c r="A1030" s="3"/>
      <c r="B1030" s="49"/>
      <c r="C1030" s="49"/>
      <c r="D1030" s="3"/>
      <c r="E1030" s="3"/>
    </row>
    <row r="1031">
      <c r="A1031" s="3"/>
      <c r="B1031" s="49"/>
      <c r="C1031" s="49"/>
      <c r="D1031" s="3"/>
      <c r="E1031" s="3"/>
    </row>
    <row r="1032">
      <c r="A1032" s="3"/>
      <c r="B1032" s="49"/>
      <c r="C1032" s="49"/>
      <c r="D1032" s="3"/>
      <c r="E1032" s="3"/>
    </row>
    <row r="1033">
      <c r="A1033" s="3"/>
      <c r="B1033" s="49"/>
      <c r="C1033" s="49"/>
      <c r="D1033" s="3"/>
      <c r="E1033" s="3"/>
    </row>
    <row r="1034">
      <c r="A1034" s="3"/>
      <c r="B1034" s="49"/>
      <c r="C1034" s="49"/>
      <c r="D1034" s="3"/>
      <c r="E1034" s="3"/>
    </row>
    <row r="1035">
      <c r="A1035" s="3"/>
      <c r="B1035" s="49"/>
      <c r="C1035" s="49"/>
      <c r="D1035" s="3"/>
      <c r="E1035" s="3"/>
    </row>
    <row r="1036">
      <c r="A1036" s="3"/>
      <c r="B1036" s="49"/>
      <c r="C1036" s="49"/>
      <c r="D1036" s="3"/>
      <c r="E1036" s="3"/>
    </row>
    <row r="1037">
      <c r="A1037" s="3"/>
      <c r="B1037" s="49"/>
      <c r="C1037" s="49"/>
      <c r="D1037" s="3"/>
      <c r="E1037" s="3"/>
    </row>
    <row r="1038">
      <c r="A1038" s="3"/>
      <c r="B1038" s="49"/>
      <c r="C1038" s="49"/>
      <c r="D1038" s="3"/>
      <c r="E1038" s="3"/>
    </row>
    <row r="1039">
      <c r="A1039" s="3"/>
      <c r="B1039" s="49"/>
      <c r="C1039" s="49"/>
      <c r="D1039" s="3"/>
      <c r="E1039" s="3"/>
    </row>
    <row r="1040">
      <c r="A1040" s="3"/>
      <c r="B1040" s="49"/>
      <c r="C1040" s="49"/>
      <c r="D1040" s="3"/>
      <c r="E1040" s="3"/>
    </row>
    <row r="1041">
      <c r="A1041" s="3"/>
      <c r="B1041" s="49"/>
      <c r="C1041" s="49"/>
      <c r="D1041" s="3"/>
      <c r="E1041" s="3"/>
    </row>
    <row r="1042">
      <c r="A1042" s="3"/>
      <c r="B1042" s="49"/>
      <c r="C1042" s="49"/>
      <c r="D1042" s="3"/>
      <c r="E1042" s="3"/>
    </row>
    <row r="1043">
      <c r="A1043" s="3"/>
      <c r="B1043" s="49"/>
      <c r="C1043" s="49"/>
      <c r="D1043" s="3"/>
      <c r="E1043" s="3"/>
    </row>
    <row r="1044">
      <c r="A1044" s="3"/>
      <c r="B1044" s="49"/>
      <c r="C1044" s="49"/>
      <c r="D1044" s="3"/>
      <c r="E1044" s="3"/>
    </row>
    <row r="1045">
      <c r="A1045" s="3"/>
      <c r="B1045" s="49"/>
      <c r="C1045" s="49"/>
      <c r="D1045" s="3"/>
      <c r="E1045" s="3"/>
    </row>
    <row r="1046">
      <c r="A1046" s="3"/>
      <c r="B1046" s="49"/>
      <c r="C1046" s="49"/>
      <c r="D1046" s="3"/>
      <c r="E1046" s="3"/>
    </row>
    <row r="1047">
      <c r="A1047" s="3"/>
      <c r="B1047" s="49"/>
      <c r="C1047" s="49"/>
      <c r="D1047" s="3"/>
      <c r="E1047" s="3"/>
    </row>
    <row r="1048">
      <c r="A1048" s="3"/>
      <c r="B1048" s="49"/>
      <c r="C1048" s="49"/>
      <c r="D1048" s="3"/>
      <c r="E1048" s="3"/>
    </row>
    <row r="1049">
      <c r="A1049" s="3"/>
      <c r="B1049" s="49"/>
      <c r="C1049" s="49"/>
      <c r="D1049" s="3"/>
      <c r="E1049" s="3"/>
    </row>
    <row r="1050">
      <c r="A1050" s="3"/>
      <c r="B1050" s="49"/>
      <c r="C1050" s="49"/>
      <c r="D1050" s="3"/>
      <c r="E1050" s="3"/>
    </row>
    <row r="1051">
      <c r="A1051" s="3"/>
      <c r="B1051" s="49"/>
      <c r="C1051" s="49"/>
      <c r="D1051" s="3"/>
      <c r="E1051" s="3"/>
    </row>
    <row r="1052">
      <c r="A1052" s="3"/>
      <c r="B1052" s="49"/>
      <c r="C1052" s="49"/>
      <c r="D1052" s="3"/>
      <c r="E1052" s="3"/>
    </row>
    <row r="1053">
      <c r="A1053" s="3"/>
      <c r="B1053" s="49"/>
      <c r="C1053" s="49"/>
      <c r="D1053" s="3"/>
      <c r="E1053" s="3"/>
    </row>
    <row r="1054">
      <c r="A1054" s="3"/>
      <c r="B1054" s="49"/>
      <c r="C1054" s="49"/>
      <c r="D1054" s="3"/>
      <c r="E1054" s="3"/>
    </row>
    <row r="1055">
      <c r="A1055" s="3"/>
      <c r="B1055" s="49"/>
      <c r="C1055" s="49"/>
      <c r="D1055" s="3"/>
      <c r="E1055" s="3"/>
    </row>
    <row r="1056">
      <c r="A1056" s="3"/>
      <c r="B1056" s="49"/>
      <c r="C1056" s="49"/>
      <c r="D1056" s="3"/>
      <c r="E1056" s="3"/>
    </row>
    <row r="1057">
      <c r="A1057" s="3"/>
      <c r="B1057" s="49"/>
      <c r="C1057" s="49"/>
      <c r="D1057" s="3"/>
      <c r="E1057" s="3"/>
    </row>
    <row r="1058">
      <c r="A1058" s="3"/>
      <c r="B1058" s="49"/>
      <c r="C1058" s="49"/>
      <c r="D1058" s="3"/>
      <c r="E1058" s="3"/>
    </row>
    <row r="1059">
      <c r="A1059" s="3"/>
      <c r="B1059" s="49"/>
      <c r="C1059" s="49"/>
      <c r="D1059" s="3"/>
      <c r="E1059" s="3"/>
    </row>
    <row r="1060">
      <c r="A1060" s="3"/>
      <c r="B1060" s="49"/>
      <c r="C1060" s="49"/>
      <c r="D1060" s="3"/>
      <c r="E1060" s="3"/>
    </row>
    <row r="1061">
      <c r="A1061" s="3"/>
      <c r="B1061" s="49"/>
      <c r="C1061" s="49"/>
      <c r="D1061" s="3"/>
      <c r="E1061" s="3"/>
    </row>
    <row r="1062">
      <c r="A1062" s="3"/>
      <c r="B1062" s="49"/>
      <c r="C1062" s="49"/>
      <c r="D1062" s="3"/>
      <c r="E1062" s="3"/>
    </row>
    <row r="1063">
      <c r="A1063" s="3"/>
      <c r="B1063" s="49"/>
      <c r="C1063" s="49"/>
      <c r="D1063" s="3"/>
      <c r="E1063" s="3"/>
    </row>
    <row r="1064">
      <c r="A1064" s="3"/>
      <c r="B1064" s="49"/>
      <c r="C1064" s="49"/>
      <c r="D1064" s="3"/>
      <c r="E1064" s="3"/>
    </row>
    <row r="1065">
      <c r="A1065" s="3"/>
      <c r="B1065" s="49"/>
      <c r="C1065" s="49"/>
      <c r="D1065" s="3"/>
      <c r="E1065" s="3"/>
    </row>
    <row r="1066">
      <c r="A1066" s="3"/>
      <c r="B1066" s="49"/>
      <c r="C1066" s="49"/>
      <c r="D1066" s="3"/>
      <c r="E1066" s="3"/>
    </row>
    <row r="1067">
      <c r="A1067" s="3"/>
      <c r="B1067" s="49"/>
      <c r="C1067" s="49"/>
      <c r="D1067" s="3"/>
      <c r="E1067" s="3"/>
    </row>
    <row r="1068">
      <c r="A1068" s="3"/>
      <c r="B1068" s="49"/>
      <c r="C1068" s="49"/>
      <c r="D1068" s="3"/>
      <c r="E1068" s="3"/>
    </row>
    <row r="1069">
      <c r="A1069" s="3"/>
      <c r="B1069" s="49"/>
      <c r="C1069" s="49"/>
      <c r="D1069" s="3"/>
      <c r="E1069" s="3"/>
    </row>
    <row r="1070">
      <c r="A1070" s="3"/>
      <c r="B1070" s="49"/>
      <c r="C1070" s="49"/>
      <c r="D1070" s="3"/>
      <c r="E1070" s="3"/>
    </row>
    <row r="1071">
      <c r="A1071" s="3"/>
      <c r="B1071" s="49"/>
      <c r="C1071" s="49"/>
      <c r="D1071" s="3"/>
      <c r="E1071" s="3"/>
    </row>
    <row r="1072">
      <c r="A1072" s="3"/>
      <c r="B1072" s="49"/>
      <c r="C1072" s="49"/>
      <c r="D1072" s="3"/>
      <c r="E1072" s="3"/>
    </row>
    <row r="1073">
      <c r="A1073" s="3"/>
      <c r="B1073" s="49"/>
      <c r="C1073" s="49"/>
      <c r="D1073" s="3"/>
      <c r="E1073" s="3"/>
    </row>
    <row r="1074">
      <c r="A1074" s="3"/>
      <c r="B1074" s="49"/>
      <c r="C1074" s="49"/>
      <c r="D1074" s="3"/>
      <c r="E1074" s="3"/>
    </row>
    <row r="1075">
      <c r="A1075" s="3"/>
      <c r="B1075" s="49"/>
      <c r="C1075" s="49"/>
      <c r="D1075" s="3"/>
      <c r="E1075" s="3"/>
    </row>
    <row r="1076">
      <c r="A1076" s="3"/>
      <c r="B1076" s="49"/>
      <c r="C1076" s="49"/>
      <c r="D1076" s="3"/>
      <c r="E1076" s="3"/>
    </row>
    <row r="1077">
      <c r="A1077" s="3"/>
      <c r="B1077" s="49"/>
      <c r="C1077" s="49"/>
      <c r="D1077" s="3"/>
      <c r="E1077" s="3"/>
    </row>
    <row r="1078">
      <c r="A1078" s="3"/>
      <c r="B1078" s="49"/>
      <c r="C1078" s="49"/>
      <c r="D1078" s="3"/>
      <c r="E1078" s="3"/>
    </row>
    <row r="1079">
      <c r="A1079" s="3"/>
      <c r="B1079" s="49"/>
      <c r="C1079" s="49"/>
      <c r="D1079" s="3"/>
      <c r="E1079" s="3"/>
    </row>
    <row r="1080">
      <c r="A1080" s="3"/>
      <c r="B1080" s="49"/>
      <c r="C1080" s="49"/>
      <c r="D1080" s="3"/>
      <c r="E1080" s="3"/>
    </row>
    <row r="1081">
      <c r="A1081" s="3"/>
      <c r="B1081" s="49"/>
      <c r="C1081" s="49"/>
      <c r="D1081" s="3"/>
      <c r="E1081" s="3"/>
    </row>
    <row r="1082">
      <c r="A1082" s="3"/>
      <c r="B1082" s="49"/>
      <c r="C1082" s="49"/>
      <c r="D1082" s="3"/>
      <c r="E1082" s="3"/>
    </row>
    <row r="1083">
      <c r="A1083" s="3"/>
      <c r="B1083" s="49"/>
      <c r="C1083" s="49"/>
      <c r="D1083" s="3"/>
      <c r="E1083" s="3"/>
    </row>
    <row r="1084">
      <c r="A1084" s="3"/>
      <c r="B1084" s="49"/>
      <c r="C1084" s="49"/>
      <c r="D1084" s="3"/>
      <c r="E1084" s="3"/>
    </row>
    <row r="1085">
      <c r="A1085" s="3"/>
      <c r="B1085" s="49"/>
      <c r="C1085" s="49"/>
      <c r="D1085" s="3"/>
      <c r="E1085" s="3"/>
    </row>
    <row r="1086">
      <c r="A1086" s="3"/>
      <c r="B1086" s="49"/>
      <c r="C1086" s="49"/>
      <c r="D1086" s="3"/>
      <c r="E1086" s="3"/>
    </row>
    <row r="1087">
      <c r="A1087" s="3"/>
      <c r="B1087" s="49"/>
      <c r="C1087" s="49"/>
      <c r="D1087" s="3"/>
      <c r="E1087" s="3"/>
    </row>
    <row r="1088">
      <c r="A1088" s="3"/>
      <c r="B1088" s="49"/>
      <c r="C1088" s="49"/>
      <c r="D1088" s="3"/>
      <c r="E1088" s="3"/>
    </row>
    <row r="1089">
      <c r="A1089" s="3"/>
      <c r="B1089" s="49"/>
      <c r="C1089" s="49"/>
      <c r="D1089" s="3"/>
      <c r="E1089" s="3"/>
    </row>
    <row r="1090">
      <c r="A1090" s="3"/>
      <c r="B1090" s="49"/>
      <c r="C1090" s="49"/>
      <c r="D1090" s="3"/>
      <c r="E1090" s="3"/>
    </row>
    <row r="1091">
      <c r="A1091" s="3"/>
      <c r="B1091" s="49"/>
      <c r="C1091" s="49"/>
      <c r="D1091" s="3"/>
      <c r="E1091" s="3"/>
    </row>
    <row r="1092">
      <c r="A1092" s="3"/>
      <c r="B1092" s="49"/>
      <c r="C1092" s="49"/>
      <c r="D1092" s="3"/>
      <c r="E1092" s="3"/>
    </row>
    <row r="1093">
      <c r="A1093" s="3"/>
      <c r="B1093" s="49"/>
      <c r="C1093" s="49"/>
      <c r="D1093" s="3"/>
      <c r="E1093" s="3"/>
    </row>
    <row r="1094">
      <c r="A1094" s="3"/>
      <c r="B1094" s="49"/>
      <c r="C1094" s="49"/>
      <c r="D1094" s="3"/>
      <c r="E1094" s="3"/>
    </row>
    <row r="1095">
      <c r="A1095" s="3"/>
      <c r="B1095" s="49"/>
      <c r="C1095" s="49"/>
      <c r="D1095" s="3"/>
      <c r="E1095" s="3"/>
    </row>
    <row r="1096">
      <c r="A1096" s="3"/>
      <c r="B1096" s="49"/>
      <c r="C1096" s="49"/>
      <c r="D1096" s="3"/>
      <c r="E1096" s="3"/>
    </row>
    <row r="1097">
      <c r="A1097" s="3"/>
      <c r="B1097" s="49"/>
      <c r="C1097" s="49"/>
      <c r="D1097" s="3"/>
      <c r="E1097" s="3"/>
    </row>
    <row r="1098">
      <c r="A1098" s="3"/>
      <c r="B1098" s="49"/>
      <c r="C1098" s="49"/>
      <c r="D1098" s="3"/>
      <c r="E1098" s="3"/>
    </row>
    <row r="1099">
      <c r="A1099" s="3"/>
      <c r="B1099" s="49"/>
      <c r="C1099" s="49"/>
      <c r="D1099" s="3"/>
      <c r="E1099" s="3"/>
    </row>
    <row r="1100">
      <c r="A1100" s="3"/>
      <c r="B1100" s="49"/>
      <c r="C1100" s="49"/>
      <c r="D1100" s="3"/>
      <c r="E1100" s="3"/>
    </row>
    <row r="1101">
      <c r="A1101" s="3"/>
      <c r="B1101" s="49"/>
      <c r="C1101" s="49"/>
      <c r="D1101" s="3"/>
      <c r="E1101" s="3"/>
    </row>
    <row r="1102">
      <c r="A1102" s="3"/>
      <c r="B1102" s="49"/>
      <c r="C1102" s="49"/>
      <c r="D1102" s="3"/>
      <c r="E1102" s="3"/>
    </row>
    <row r="1103">
      <c r="A1103" s="3"/>
      <c r="B1103" s="49"/>
      <c r="C1103" s="49"/>
      <c r="D1103" s="3"/>
      <c r="E1103" s="3"/>
    </row>
    <row r="1104">
      <c r="A1104" s="3"/>
      <c r="B1104" s="49"/>
      <c r="C1104" s="49"/>
      <c r="D1104" s="3"/>
      <c r="E1104" s="3"/>
    </row>
    <row r="1105">
      <c r="A1105" s="3"/>
      <c r="B1105" s="49"/>
      <c r="C1105" s="49"/>
      <c r="D1105" s="3"/>
      <c r="E1105" s="3"/>
    </row>
    <row r="1106">
      <c r="A1106" s="3"/>
      <c r="B1106" s="49"/>
      <c r="C1106" s="49"/>
      <c r="D1106" s="3"/>
      <c r="E1106" s="3"/>
    </row>
    <row r="1107">
      <c r="A1107" s="3"/>
      <c r="B1107" s="49"/>
      <c r="C1107" s="49"/>
      <c r="D1107" s="3"/>
      <c r="E1107" s="3"/>
    </row>
    <row r="1108">
      <c r="A1108" s="3"/>
      <c r="B1108" s="49"/>
      <c r="C1108" s="49"/>
      <c r="D1108" s="3"/>
      <c r="E1108" s="3"/>
    </row>
    <row r="1109">
      <c r="A1109" s="3"/>
      <c r="B1109" s="49"/>
      <c r="C1109" s="49"/>
      <c r="D1109" s="3"/>
      <c r="E1109" s="3"/>
    </row>
    <row r="1110">
      <c r="A1110" s="3"/>
      <c r="B1110" s="49"/>
      <c r="C1110" s="49"/>
      <c r="D1110" s="3"/>
      <c r="E1110" s="3"/>
    </row>
    <row r="1111">
      <c r="A1111" s="3"/>
      <c r="B1111" s="49"/>
      <c r="C1111" s="49"/>
      <c r="D1111" s="3"/>
      <c r="E1111" s="3"/>
    </row>
    <row r="1112">
      <c r="A1112" s="3"/>
      <c r="B1112" s="49"/>
      <c r="C1112" s="49"/>
      <c r="D1112" s="3"/>
      <c r="E1112" s="3"/>
    </row>
    <row r="1113">
      <c r="A1113" s="3"/>
      <c r="B1113" s="49"/>
      <c r="C1113" s="49"/>
      <c r="D1113" s="3"/>
      <c r="E1113" s="3"/>
    </row>
    <row r="1114">
      <c r="A1114" s="3"/>
      <c r="B1114" s="49"/>
      <c r="C1114" s="49"/>
      <c r="D1114" s="3"/>
      <c r="E1114" s="3"/>
    </row>
    <row r="1115">
      <c r="A1115" s="3"/>
      <c r="B1115" s="49"/>
      <c r="C1115" s="49"/>
      <c r="D1115" s="3"/>
      <c r="E1115" s="3"/>
    </row>
    <row r="1116">
      <c r="A1116" s="3"/>
      <c r="B1116" s="49"/>
      <c r="C1116" s="49"/>
      <c r="D1116" s="3"/>
      <c r="E1116" s="3"/>
    </row>
    <row r="1117">
      <c r="A1117" s="3"/>
      <c r="B1117" s="49"/>
      <c r="C1117" s="49"/>
      <c r="D1117" s="3"/>
      <c r="E1117" s="3"/>
    </row>
    <row r="1118">
      <c r="A1118" s="3"/>
      <c r="B1118" s="49"/>
      <c r="C1118" s="49"/>
      <c r="D1118" s="3"/>
      <c r="E1118" s="3"/>
    </row>
    <row r="1119">
      <c r="A1119" s="3"/>
      <c r="B1119" s="49"/>
      <c r="C1119" s="49"/>
      <c r="D1119" s="3"/>
      <c r="E1119" s="3"/>
    </row>
    <row r="1120">
      <c r="A1120" s="3"/>
      <c r="B1120" s="49"/>
      <c r="C1120" s="49"/>
      <c r="D1120" s="3"/>
      <c r="E1120" s="3"/>
    </row>
    <row r="1121">
      <c r="A1121" s="3"/>
      <c r="B1121" s="49"/>
      <c r="C1121" s="49"/>
      <c r="D1121" s="3"/>
      <c r="E1121" s="3"/>
    </row>
    <row r="1122">
      <c r="A1122" s="3"/>
      <c r="B1122" s="49"/>
      <c r="C1122" s="49"/>
      <c r="D1122" s="3"/>
      <c r="E1122" s="3"/>
    </row>
    <row r="1123">
      <c r="A1123" s="3"/>
      <c r="B1123" s="49"/>
      <c r="C1123" s="49"/>
      <c r="D1123" s="3"/>
      <c r="E1123" s="3"/>
    </row>
    <row r="1124">
      <c r="A1124" s="3"/>
      <c r="B1124" s="49"/>
      <c r="C1124" s="49"/>
      <c r="D1124" s="3"/>
      <c r="E1124" s="3"/>
    </row>
    <row r="1125">
      <c r="A1125" s="3"/>
      <c r="B1125" s="49"/>
      <c r="C1125" s="49"/>
      <c r="D1125" s="3"/>
      <c r="E1125" s="3"/>
    </row>
    <row r="1126">
      <c r="A1126" s="3"/>
      <c r="B1126" s="49"/>
      <c r="C1126" s="49"/>
      <c r="D1126" s="3"/>
      <c r="E1126" s="3"/>
    </row>
    <row r="1127">
      <c r="A1127" s="3"/>
      <c r="B1127" s="49"/>
      <c r="C1127" s="49"/>
      <c r="D1127" s="3"/>
      <c r="E1127" s="3"/>
    </row>
    <row r="1128">
      <c r="A1128" s="3"/>
      <c r="B1128" s="49"/>
      <c r="C1128" s="49"/>
      <c r="D1128" s="3"/>
      <c r="E1128" s="3"/>
    </row>
    <row r="1129">
      <c r="A1129" s="3"/>
      <c r="B1129" s="49"/>
      <c r="C1129" s="49"/>
      <c r="D1129" s="3"/>
      <c r="E1129" s="3"/>
    </row>
    <row r="1130">
      <c r="A1130" s="3"/>
      <c r="B1130" s="49"/>
      <c r="C1130" s="49"/>
      <c r="D1130" s="3"/>
      <c r="E1130" s="3"/>
    </row>
    <row r="1131">
      <c r="A1131" s="3"/>
      <c r="B1131" s="49"/>
      <c r="C1131" s="49"/>
      <c r="D1131" s="3"/>
      <c r="E1131" s="3"/>
    </row>
    <row r="1132">
      <c r="A1132" s="3"/>
      <c r="B1132" s="49"/>
      <c r="C1132" s="49"/>
      <c r="D1132" s="3"/>
      <c r="E1132" s="3"/>
    </row>
    <row r="1133">
      <c r="A1133" s="3"/>
      <c r="B1133" s="49"/>
      <c r="C1133" s="49"/>
      <c r="D1133" s="3"/>
      <c r="E1133" s="3"/>
    </row>
    <row r="1134">
      <c r="A1134" s="3"/>
      <c r="B1134" s="49"/>
      <c r="C1134" s="49"/>
      <c r="D1134" s="3"/>
      <c r="E1134" s="3"/>
    </row>
    <row r="1135">
      <c r="A1135" s="3"/>
      <c r="B1135" s="49"/>
      <c r="C1135" s="49"/>
      <c r="D1135" s="3"/>
      <c r="E1135" s="3"/>
    </row>
    <row r="1136">
      <c r="A1136" s="3"/>
      <c r="B1136" s="49"/>
      <c r="C1136" s="49"/>
      <c r="D1136" s="3"/>
      <c r="E1136" s="3"/>
    </row>
    <row r="1137">
      <c r="A1137" s="3"/>
      <c r="B1137" s="49"/>
      <c r="C1137" s="49"/>
      <c r="D1137" s="3"/>
      <c r="E1137" s="3"/>
    </row>
    <row r="1138">
      <c r="A1138" s="3"/>
      <c r="B1138" s="49"/>
      <c r="C1138" s="49"/>
      <c r="D1138" s="3"/>
      <c r="E1138" s="3"/>
    </row>
    <row r="1139">
      <c r="A1139" s="3"/>
      <c r="B1139" s="49"/>
      <c r="C1139" s="49"/>
      <c r="D1139" s="3"/>
      <c r="E1139" s="3"/>
    </row>
    <row r="1140">
      <c r="A1140" s="3"/>
      <c r="B1140" s="49"/>
      <c r="C1140" s="49"/>
      <c r="D1140" s="3"/>
      <c r="E1140" s="3"/>
    </row>
    <row r="1141">
      <c r="A1141" s="3"/>
      <c r="B1141" s="49"/>
      <c r="C1141" s="49"/>
      <c r="D1141" s="3"/>
      <c r="E1141" s="3"/>
    </row>
    <row r="1142">
      <c r="A1142" s="3"/>
      <c r="B1142" s="49"/>
      <c r="C1142" s="49"/>
      <c r="D1142" s="3"/>
      <c r="E1142" s="3"/>
    </row>
    <row r="1143">
      <c r="A1143" s="3"/>
      <c r="B1143" s="49"/>
      <c r="C1143" s="49"/>
      <c r="D1143" s="3"/>
      <c r="E1143" s="3"/>
    </row>
    <row r="1144">
      <c r="A1144" s="3"/>
      <c r="B1144" s="49"/>
      <c r="C1144" s="49"/>
      <c r="D1144" s="3"/>
      <c r="E1144" s="3"/>
    </row>
    <row r="1145">
      <c r="A1145" s="3"/>
      <c r="B1145" s="49"/>
      <c r="C1145" s="49"/>
      <c r="D1145" s="3"/>
      <c r="E1145" s="3"/>
    </row>
    <row r="1146">
      <c r="A1146" s="3"/>
      <c r="B1146" s="49"/>
      <c r="C1146" s="49"/>
      <c r="D1146" s="3"/>
      <c r="E1146" s="3"/>
    </row>
    <row r="1147">
      <c r="A1147" s="3"/>
      <c r="B1147" s="49"/>
      <c r="C1147" s="49"/>
      <c r="D1147" s="3"/>
      <c r="E1147" s="3"/>
    </row>
    <row r="1148">
      <c r="A1148" s="3"/>
      <c r="B1148" s="49"/>
      <c r="C1148" s="49"/>
      <c r="D1148" s="3"/>
      <c r="E1148" s="3"/>
    </row>
    <row r="1149">
      <c r="A1149" s="3"/>
      <c r="B1149" s="49"/>
      <c r="C1149" s="49"/>
      <c r="D1149" s="3"/>
      <c r="E1149" s="3"/>
    </row>
    <row r="1150">
      <c r="A1150" s="3"/>
      <c r="B1150" s="49"/>
      <c r="C1150" s="49"/>
      <c r="D1150" s="3"/>
      <c r="E1150" s="3"/>
    </row>
    <row r="1151">
      <c r="A1151" s="3"/>
      <c r="B1151" s="49"/>
      <c r="C1151" s="49"/>
      <c r="D1151" s="3"/>
      <c r="E1151" s="3"/>
    </row>
    <row r="1152">
      <c r="A1152" s="3"/>
      <c r="B1152" s="49"/>
      <c r="C1152" s="49"/>
      <c r="D1152" s="3"/>
      <c r="E1152" s="3"/>
    </row>
    <row r="1153">
      <c r="A1153" s="3"/>
      <c r="B1153" s="49"/>
      <c r="C1153" s="49"/>
      <c r="D1153" s="3"/>
      <c r="E1153" s="3"/>
    </row>
    <row r="1154">
      <c r="A1154" s="3"/>
      <c r="B1154" s="49"/>
      <c r="C1154" s="49"/>
      <c r="D1154" s="3"/>
      <c r="E1154" s="3"/>
    </row>
    <row r="1155">
      <c r="A1155" s="3"/>
      <c r="B1155" s="49"/>
      <c r="C1155" s="49"/>
      <c r="D1155" s="3"/>
      <c r="E1155" s="3"/>
    </row>
    <row r="1156">
      <c r="A1156" s="3"/>
      <c r="B1156" s="49"/>
      <c r="C1156" s="49"/>
      <c r="D1156" s="3"/>
      <c r="E1156" s="3"/>
    </row>
    <row r="1157">
      <c r="A1157" s="3"/>
      <c r="B1157" s="49"/>
      <c r="C1157" s="49"/>
      <c r="D1157" s="3"/>
      <c r="E1157" s="3"/>
    </row>
    <row r="1158">
      <c r="A1158" s="3"/>
      <c r="B1158" s="49"/>
      <c r="C1158" s="49"/>
      <c r="D1158" s="3"/>
      <c r="E1158" s="3"/>
    </row>
    <row r="1159">
      <c r="A1159" s="3"/>
      <c r="B1159" s="49"/>
      <c r="C1159" s="49"/>
      <c r="D1159" s="3"/>
      <c r="E1159" s="3"/>
    </row>
    <row r="1160">
      <c r="A1160" s="3"/>
      <c r="B1160" s="49"/>
      <c r="C1160" s="49"/>
      <c r="D1160" s="3"/>
      <c r="E1160" s="3"/>
    </row>
    <row r="1161">
      <c r="A1161" s="3"/>
      <c r="B1161" s="49"/>
      <c r="C1161" s="49"/>
      <c r="D1161" s="3"/>
      <c r="E1161" s="3"/>
    </row>
    <row r="1162">
      <c r="A1162" s="3"/>
      <c r="B1162" s="49"/>
      <c r="C1162" s="49"/>
      <c r="D1162" s="3"/>
      <c r="E1162" s="3"/>
    </row>
    <row r="1163">
      <c r="A1163" s="3"/>
      <c r="B1163" s="49"/>
      <c r="C1163" s="49"/>
      <c r="D1163" s="3"/>
      <c r="E1163" s="3"/>
    </row>
    <row r="1164">
      <c r="A1164" s="3"/>
      <c r="B1164" s="49"/>
      <c r="C1164" s="49"/>
      <c r="D1164" s="3"/>
      <c r="E1164" s="3"/>
    </row>
    <row r="1165">
      <c r="A1165" s="3"/>
      <c r="B1165" s="49"/>
      <c r="C1165" s="49"/>
      <c r="D1165" s="3"/>
      <c r="E1165" s="3"/>
    </row>
    <row r="1166">
      <c r="A1166" s="3"/>
      <c r="B1166" s="49"/>
      <c r="C1166" s="49"/>
      <c r="D1166" s="3"/>
      <c r="E1166" s="3"/>
    </row>
    <row r="1167">
      <c r="A1167" s="3"/>
      <c r="B1167" s="49"/>
      <c r="C1167" s="49"/>
      <c r="D1167" s="3"/>
      <c r="E1167" s="3"/>
    </row>
    <row r="1168">
      <c r="A1168" s="3"/>
      <c r="B1168" s="49"/>
      <c r="C1168" s="49"/>
      <c r="D1168" s="3"/>
      <c r="E1168" s="3"/>
    </row>
    <row r="1169">
      <c r="A1169" s="3"/>
      <c r="B1169" s="49"/>
      <c r="C1169" s="49"/>
      <c r="D1169" s="3"/>
      <c r="E1169" s="3"/>
    </row>
    <row r="1170">
      <c r="A1170" s="3"/>
      <c r="B1170" s="49"/>
      <c r="C1170" s="49"/>
      <c r="D1170" s="3"/>
      <c r="E1170" s="3"/>
    </row>
    <row r="1171">
      <c r="A1171" s="3"/>
      <c r="B1171" s="49"/>
      <c r="C1171" s="49"/>
      <c r="D1171" s="3"/>
      <c r="E1171" s="3"/>
    </row>
    <row r="1172">
      <c r="A1172" s="3"/>
      <c r="B1172" s="49"/>
      <c r="C1172" s="49"/>
      <c r="D1172" s="3"/>
      <c r="E1172" s="3"/>
    </row>
    <row r="1173">
      <c r="A1173" s="3"/>
      <c r="B1173" s="49"/>
      <c r="C1173" s="49"/>
      <c r="D1173" s="3"/>
      <c r="E1173" s="3"/>
    </row>
    <row r="1174">
      <c r="A1174" s="3"/>
      <c r="B1174" s="49"/>
      <c r="C1174" s="49"/>
      <c r="D1174" s="3"/>
      <c r="E1174" s="3"/>
    </row>
    <row r="1175">
      <c r="A1175" s="3"/>
      <c r="B1175" s="49"/>
      <c r="C1175" s="49"/>
      <c r="D1175" s="3"/>
      <c r="E1175" s="3"/>
    </row>
    <row r="1176">
      <c r="A1176" s="3"/>
      <c r="B1176" s="49"/>
      <c r="C1176" s="49"/>
      <c r="D1176" s="3"/>
      <c r="E1176" s="3"/>
    </row>
    <row r="1177">
      <c r="A1177" s="3"/>
      <c r="B1177" s="49"/>
      <c r="C1177" s="49"/>
      <c r="D1177" s="3"/>
      <c r="E1177" s="3"/>
    </row>
    <row r="1178">
      <c r="A1178" s="3"/>
      <c r="B1178" s="49"/>
      <c r="C1178" s="49"/>
      <c r="D1178" s="3"/>
      <c r="E1178" s="3"/>
    </row>
    <row r="1179">
      <c r="A1179" s="3"/>
      <c r="B1179" s="49"/>
      <c r="C1179" s="49"/>
      <c r="D1179" s="3"/>
      <c r="E1179" s="3"/>
    </row>
    <row r="1180">
      <c r="A1180" s="3"/>
      <c r="B1180" s="49"/>
      <c r="C1180" s="49"/>
      <c r="D1180" s="3"/>
      <c r="E1180" s="3"/>
    </row>
    <row r="1181">
      <c r="A1181" s="3"/>
      <c r="B1181" s="49"/>
      <c r="C1181" s="49"/>
      <c r="D1181" s="3"/>
      <c r="E1181" s="3"/>
    </row>
    <row r="1182">
      <c r="A1182" s="3"/>
      <c r="B1182" s="49"/>
      <c r="C1182" s="49"/>
      <c r="D1182" s="3"/>
      <c r="E1182" s="3"/>
    </row>
    <row r="1183">
      <c r="A1183" s="3"/>
      <c r="B1183" s="49"/>
      <c r="C1183" s="49"/>
      <c r="D1183" s="3"/>
      <c r="E1183" s="3"/>
    </row>
    <row r="1184">
      <c r="A1184" s="3"/>
      <c r="B1184" s="49"/>
      <c r="C1184" s="49"/>
      <c r="D1184" s="3"/>
      <c r="E1184" s="3"/>
    </row>
    <row r="1185">
      <c r="A1185" s="3"/>
      <c r="B1185" s="49"/>
      <c r="C1185" s="49"/>
      <c r="D1185" s="3"/>
      <c r="E1185" s="3"/>
    </row>
    <row r="1186">
      <c r="A1186" s="3"/>
      <c r="B1186" s="49"/>
      <c r="C1186" s="49"/>
      <c r="D1186" s="3"/>
      <c r="E1186" s="3"/>
    </row>
    <row r="1187">
      <c r="A1187" s="3"/>
      <c r="B1187" s="49"/>
      <c r="C1187" s="49"/>
      <c r="D1187" s="3"/>
      <c r="E1187" s="3"/>
    </row>
    <row r="1188">
      <c r="A1188" s="3"/>
      <c r="B1188" s="49"/>
      <c r="C1188" s="49"/>
      <c r="D1188" s="3"/>
      <c r="E1188" s="3"/>
    </row>
    <row r="1189">
      <c r="A1189" s="3"/>
      <c r="B1189" s="49"/>
      <c r="C1189" s="49"/>
      <c r="D1189" s="3"/>
      <c r="E1189" s="3"/>
    </row>
    <row r="1190">
      <c r="A1190" s="3"/>
      <c r="B1190" s="49"/>
      <c r="C1190" s="49"/>
      <c r="D1190" s="3"/>
      <c r="E1190" s="3"/>
    </row>
    <row r="1191">
      <c r="A1191" s="3"/>
      <c r="B1191" s="49"/>
      <c r="C1191" s="49"/>
      <c r="D1191" s="3"/>
      <c r="E1191" s="3"/>
    </row>
    <row r="1192">
      <c r="A1192" s="3"/>
      <c r="B1192" s="49"/>
      <c r="C1192" s="49"/>
      <c r="D1192" s="3"/>
      <c r="E1192" s="3"/>
    </row>
    <row r="1193">
      <c r="A1193" s="3"/>
      <c r="B1193" s="49"/>
      <c r="C1193" s="49"/>
      <c r="D1193" s="3"/>
      <c r="E1193" s="3"/>
    </row>
    <row r="1194">
      <c r="A1194" s="3"/>
      <c r="B1194" s="49"/>
      <c r="C1194" s="49"/>
      <c r="D1194" s="3"/>
      <c r="E1194" s="3"/>
    </row>
    <row r="1195">
      <c r="A1195" s="3"/>
      <c r="B1195" s="49"/>
      <c r="C1195" s="49"/>
      <c r="D1195" s="3"/>
      <c r="E1195" s="3"/>
    </row>
    <row r="1196">
      <c r="A1196" s="3"/>
      <c r="B1196" s="49"/>
      <c r="C1196" s="49"/>
      <c r="D1196" s="3"/>
      <c r="E1196" s="3"/>
    </row>
    <row r="1197">
      <c r="A1197" s="3"/>
      <c r="B1197" s="49"/>
      <c r="C1197" s="49"/>
      <c r="D1197" s="3"/>
      <c r="E1197" s="3"/>
    </row>
    <row r="1198">
      <c r="A1198" s="3"/>
      <c r="B1198" s="49"/>
      <c r="C1198" s="49"/>
      <c r="D1198" s="3"/>
      <c r="E1198" s="3"/>
    </row>
    <row r="1199">
      <c r="A1199" s="3"/>
      <c r="B1199" s="49"/>
      <c r="C1199" s="49"/>
      <c r="D1199" s="3"/>
      <c r="E1199" s="3"/>
    </row>
    <row r="1200">
      <c r="A1200" s="3"/>
      <c r="B1200" s="49"/>
      <c r="C1200" s="49"/>
      <c r="D1200" s="3"/>
      <c r="E1200" s="3"/>
    </row>
    <row r="1201">
      <c r="A1201" s="3"/>
      <c r="B1201" s="49"/>
      <c r="C1201" s="49"/>
      <c r="D1201" s="3"/>
      <c r="E1201" s="3"/>
    </row>
    <row r="1202">
      <c r="A1202" s="3"/>
      <c r="B1202" s="49"/>
      <c r="C1202" s="49"/>
      <c r="D1202" s="3"/>
      <c r="E1202" s="3"/>
    </row>
    <row r="1203">
      <c r="A1203" s="3"/>
      <c r="B1203" s="49"/>
      <c r="C1203" s="49"/>
      <c r="D1203" s="3"/>
      <c r="E1203" s="3"/>
    </row>
    <row r="1204">
      <c r="A1204" s="3"/>
      <c r="B1204" s="49"/>
      <c r="C1204" s="49"/>
      <c r="D1204" s="3"/>
      <c r="E1204" s="3"/>
    </row>
    <row r="1205">
      <c r="A1205" s="3"/>
      <c r="B1205" s="49"/>
      <c r="C1205" s="49"/>
      <c r="D1205" s="3"/>
      <c r="E1205" s="3"/>
    </row>
    <row r="1206">
      <c r="A1206" s="3"/>
      <c r="B1206" s="49"/>
      <c r="C1206" s="49"/>
      <c r="D1206" s="3"/>
      <c r="E1206" s="3"/>
    </row>
    <row r="1207">
      <c r="A1207" s="3"/>
      <c r="B1207" s="49"/>
      <c r="C1207" s="49"/>
      <c r="D1207" s="3"/>
      <c r="E1207" s="3"/>
    </row>
    <row r="1208">
      <c r="A1208" s="3"/>
      <c r="B1208" s="49"/>
      <c r="C1208" s="49"/>
      <c r="D1208" s="3"/>
      <c r="E1208" s="3"/>
    </row>
    <row r="1209">
      <c r="A1209" s="3"/>
      <c r="B1209" s="49"/>
      <c r="C1209" s="49"/>
      <c r="D1209" s="3"/>
      <c r="E1209" s="3"/>
    </row>
    <row r="1210">
      <c r="A1210" s="3"/>
      <c r="B1210" s="49"/>
      <c r="C1210" s="49"/>
      <c r="D1210" s="3"/>
      <c r="E1210" s="3"/>
    </row>
    <row r="1211">
      <c r="A1211" s="3"/>
      <c r="B1211" s="49"/>
      <c r="C1211" s="49"/>
      <c r="D1211" s="3"/>
      <c r="E1211" s="3"/>
    </row>
    <row r="1212">
      <c r="A1212" s="3"/>
      <c r="B1212" s="49"/>
      <c r="C1212" s="49"/>
      <c r="D1212" s="3"/>
      <c r="E1212" s="3"/>
    </row>
    <row r="1213">
      <c r="A1213" s="3"/>
      <c r="B1213" s="49"/>
      <c r="C1213" s="49"/>
      <c r="D1213" s="3"/>
      <c r="E1213" s="3"/>
    </row>
    <row r="1214">
      <c r="A1214" s="3"/>
      <c r="B1214" s="49"/>
      <c r="C1214" s="49"/>
      <c r="D1214" s="3"/>
      <c r="E1214" s="3"/>
    </row>
    <row r="1215">
      <c r="A1215" s="3"/>
      <c r="B1215" s="49"/>
      <c r="C1215" s="49"/>
      <c r="D1215" s="3"/>
      <c r="E1215" s="3"/>
    </row>
    <row r="1216">
      <c r="A1216" s="3"/>
      <c r="B1216" s="49"/>
      <c r="C1216" s="49"/>
      <c r="D1216" s="3"/>
      <c r="E1216" s="3"/>
    </row>
    <row r="1217">
      <c r="A1217" s="3"/>
      <c r="B1217" s="49"/>
      <c r="C1217" s="49"/>
      <c r="D1217" s="3"/>
      <c r="E1217" s="3"/>
    </row>
    <row r="1218">
      <c r="A1218" s="3"/>
      <c r="B1218" s="49"/>
      <c r="C1218" s="49"/>
      <c r="D1218" s="3"/>
      <c r="E1218" s="3"/>
    </row>
    <row r="1219">
      <c r="A1219" s="3"/>
      <c r="B1219" s="49"/>
      <c r="C1219" s="49"/>
      <c r="D1219" s="3"/>
      <c r="E1219" s="3"/>
    </row>
    <row r="1220">
      <c r="A1220" s="3"/>
      <c r="B1220" s="49"/>
      <c r="C1220" s="49"/>
      <c r="D1220" s="3"/>
      <c r="E1220" s="3"/>
    </row>
    <row r="1221">
      <c r="A1221" s="3"/>
      <c r="B1221" s="49"/>
      <c r="C1221" s="49"/>
      <c r="D1221" s="3"/>
      <c r="E1221" s="3"/>
    </row>
    <row r="1222">
      <c r="A1222" s="3"/>
      <c r="B1222" s="49"/>
      <c r="C1222" s="49"/>
      <c r="D1222" s="3"/>
      <c r="E1222" s="3"/>
    </row>
    <row r="1223">
      <c r="A1223" s="3"/>
      <c r="B1223" s="49"/>
      <c r="C1223" s="49"/>
      <c r="D1223" s="3"/>
      <c r="E1223" s="3"/>
    </row>
    <row r="1224">
      <c r="A1224" s="3"/>
      <c r="B1224" s="49"/>
      <c r="C1224" s="49"/>
      <c r="D1224" s="3"/>
      <c r="E1224" s="3"/>
    </row>
    <row r="1225">
      <c r="A1225" s="3"/>
      <c r="B1225" s="49"/>
      <c r="C1225" s="49"/>
      <c r="D1225" s="3"/>
      <c r="E1225" s="3"/>
    </row>
    <row r="1226">
      <c r="A1226" s="3"/>
      <c r="B1226" s="49"/>
      <c r="C1226" s="49"/>
      <c r="D1226" s="3"/>
      <c r="E1226" s="3"/>
    </row>
    <row r="1227">
      <c r="A1227" s="3"/>
      <c r="B1227" s="49"/>
      <c r="C1227" s="49"/>
      <c r="D1227" s="3"/>
      <c r="E1227" s="3"/>
    </row>
    <row r="1228">
      <c r="A1228" s="3"/>
      <c r="B1228" s="49"/>
      <c r="C1228" s="49"/>
      <c r="D1228" s="3"/>
      <c r="E1228" s="3"/>
    </row>
    <row r="1229">
      <c r="A1229" s="3"/>
      <c r="B1229" s="49"/>
      <c r="C1229" s="49"/>
      <c r="D1229" s="3"/>
      <c r="E1229" s="3"/>
    </row>
    <row r="1230">
      <c r="A1230" s="3"/>
      <c r="B1230" s="49"/>
      <c r="C1230" s="49"/>
      <c r="D1230" s="3"/>
      <c r="E1230" s="3"/>
    </row>
    <row r="1231">
      <c r="A1231" s="3"/>
      <c r="B1231" s="49"/>
      <c r="C1231" s="49"/>
      <c r="D1231" s="3"/>
      <c r="E1231" s="3"/>
    </row>
    <row r="1232">
      <c r="A1232" s="3"/>
      <c r="B1232" s="49"/>
      <c r="C1232" s="49"/>
      <c r="D1232" s="3"/>
      <c r="E1232" s="3"/>
    </row>
    <row r="1233">
      <c r="A1233" s="3"/>
      <c r="B1233" s="49"/>
      <c r="C1233" s="49"/>
      <c r="D1233" s="3"/>
      <c r="E1233" s="3"/>
    </row>
    <row r="1234">
      <c r="A1234" s="3"/>
      <c r="B1234" s="49"/>
      <c r="C1234" s="49"/>
      <c r="D1234" s="3"/>
      <c r="E1234" s="3"/>
    </row>
    <row r="1235">
      <c r="A1235" s="3"/>
      <c r="B1235" s="49"/>
      <c r="C1235" s="49"/>
      <c r="D1235" s="3"/>
      <c r="E1235" s="3"/>
    </row>
    <row r="1236">
      <c r="A1236" s="3"/>
      <c r="B1236" s="49"/>
      <c r="C1236" s="49"/>
      <c r="D1236" s="3"/>
      <c r="E1236" s="3"/>
    </row>
    <row r="1237">
      <c r="A1237" s="3"/>
      <c r="B1237" s="49"/>
      <c r="C1237" s="49"/>
      <c r="D1237" s="3"/>
      <c r="E1237" s="3"/>
    </row>
    <row r="1238">
      <c r="A1238" s="3"/>
      <c r="B1238" s="49"/>
      <c r="C1238" s="49"/>
      <c r="D1238" s="3"/>
      <c r="E1238" s="3"/>
    </row>
    <row r="1239">
      <c r="A1239" s="3"/>
      <c r="B1239" s="49"/>
      <c r="C1239" s="49"/>
      <c r="D1239" s="3"/>
      <c r="E1239" s="3"/>
    </row>
    <row r="1240">
      <c r="A1240" s="3"/>
      <c r="B1240" s="49"/>
      <c r="C1240" s="49"/>
      <c r="D1240" s="3"/>
      <c r="E1240" s="3"/>
    </row>
    <row r="1241">
      <c r="A1241" s="3"/>
      <c r="B1241" s="49"/>
      <c r="C1241" s="49"/>
      <c r="D1241" s="3"/>
      <c r="E1241" s="3"/>
    </row>
    <row r="1242">
      <c r="A1242" s="3"/>
      <c r="B1242" s="49"/>
      <c r="C1242" s="49"/>
      <c r="D1242" s="3"/>
      <c r="E1242" s="3"/>
    </row>
    <row r="1243">
      <c r="A1243" s="3"/>
      <c r="B1243" s="49"/>
      <c r="C1243" s="49"/>
      <c r="D1243" s="3"/>
      <c r="E1243" s="3"/>
    </row>
    <row r="1244">
      <c r="A1244" s="3"/>
      <c r="B1244" s="49"/>
      <c r="C1244" s="49"/>
      <c r="D1244" s="3"/>
      <c r="E1244" s="3"/>
    </row>
    <row r="1245">
      <c r="A1245" s="3"/>
      <c r="B1245" s="49"/>
      <c r="C1245" s="49"/>
      <c r="D1245" s="3"/>
      <c r="E1245" s="3"/>
    </row>
    <row r="1246">
      <c r="A1246" s="3"/>
      <c r="B1246" s="49"/>
      <c r="C1246" s="49"/>
      <c r="D1246" s="3"/>
      <c r="E1246" s="3"/>
    </row>
    <row r="1247">
      <c r="A1247" s="3"/>
      <c r="B1247" s="49"/>
      <c r="C1247" s="49"/>
      <c r="D1247" s="3"/>
      <c r="E1247" s="3"/>
    </row>
    <row r="1248">
      <c r="A1248" s="3"/>
      <c r="B1248" s="49"/>
      <c r="C1248" s="49"/>
      <c r="D1248" s="3"/>
      <c r="E1248" s="3"/>
    </row>
    <row r="1249">
      <c r="A1249" s="3"/>
      <c r="B1249" s="49"/>
      <c r="C1249" s="49"/>
      <c r="D1249" s="3"/>
      <c r="E1249" s="3"/>
    </row>
    <row r="1250">
      <c r="A1250" s="3"/>
      <c r="B1250" s="49"/>
      <c r="C1250" s="49"/>
      <c r="D1250" s="3"/>
      <c r="E1250" s="3"/>
    </row>
    <row r="1251">
      <c r="A1251" s="3"/>
      <c r="B1251" s="49"/>
      <c r="C1251" s="49"/>
      <c r="D1251" s="3"/>
      <c r="E1251" s="3"/>
    </row>
    <row r="1252">
      <c r="A1252" s="3"/>
      <c r="B1252" s="49"/>
      <c r="C1252" s="49"/>
      <c r="D1252" s="3"/>
      <c r="E1252" s="3"/>
    </row>
    <row r="1253">
      <c r="A1253" s="3"/>
      <c r="B1253" s="49"/>
      <c r="C1253" s="49"/>
      <c r="D1253" s="3"/>
      <c r="E1253" s="3"/>
    </row>
    <row r="1254">
      <c r="A1254" s="3"/>
      <c r="B1254" s="49"/>
      <c r="C1254" s="49"/>
      <c r="D1254" s="3"/>
      <c r="E1254" s="3"/>
    </row>
    <row r="1255">
      <c r="A1255" s="3"/>
      <c r="B1255" s="49"/>
      <c r="C1255" s="49"/>
      <c r="D1255" s="3"/>
      <c r="E1255" s="3"/>
    </row>
    <row r="1256">
      <c r="A1256" s="3"/>
      <c r="B1256" s="49"/>
      <c r="C1256" s="49"/>
      <c r="D1256" s="3"/>
      <c r="E1256" s="3"/>
    </row>
    <row r="1257">
      <c r="A1257" s="3"/>
      <c r="B1257" s="49"/>
      <c r="C1257" s="49"/>
      <c r="D1257" s="3"/>
      <c r="E1257" s="3"/>
    </row>
    <row r="1258">
      <c r="A1258" s="3"/>
      <c r="B1258" s="49"/>
      <c r="C1258" s="49"/>
      <c r="D1258" s="3"/>
      <c r="E1258" s="3"/>
    </row>
    <row r="1259">
      <c r="A1259" s="3"/>
      <c r="B1259" s="49"/>
      <c r="C1259" s="49"/>
      <c r="D1259" s="3"/>
      <c r="E1259" s="3"/>
    </row>
    <row r="1260">
      <c r="A1260" s="3"/>
      <c r="B1260" s="49"/>
      <c r="C1260" s="49"/>
      <c r="D1260" s="3"/>
      <c r="E1260" s="3"/>
    </row>
    <row r="1261">
      <c r="A1261" s="3"/>
      <c r="B1261" s="49"/>
      <c r="C1261" s="49"/>
      <c r="D1261" s="3"/>
      <c r="E1261" s="3"/>
    </row>
    <row r="1262">
      <c r="A1262" s="3"/>
      <c r="B1262" s="49"/>
      <c r="C1262" s="49"/>
      <c r="D1262" s="3"/>
      <c r="E1262" s="3"/>
    </row>
    <row r="1263">
      <c r="A1263" s="3"/>
      <c r="B1263" s="49"/>
      <c r="C1263" s="49"/>
      <c r="D1263" s="3"/>
      <c r="E1263" s="3"/>
    </row>
    <row r="1264">
      <c r="A1264" s="3"/>
      <c r="B1264" s="49"/>
      <c r="C1264" s="49"/>
      <c r="D1264" s="3"/>
      <c r="E1264" s="3"/>
    </row>
    <row r="1265">
      <c r="A1265" s="3"/>
      <c r="B1265" s="49"/>
      <c r="C1265" s="49"/>
      <c r="D1265" s="3"/>
      <c r="E1265" s="3"/>
    </row>
    <row r="1266">
      <c r="A1266" s="3"/>
      <c r="B1266" s="49"/>
      <c r="C1266" s="49"/>
      <c r="D1266" s="3"/>
      <c r="E1266" s="3"/>
    </row>
    <row r="1267">
      <c r="A1267" s="3"/>
      <c r="B1267" s="49"/>
      <c r="C1267" s="49"/>
      <c r="D1267" s="3"/>
      <c r="E1267" s="3"/>
    </row>
    <row r="1268">
      <c r="A1268" s="3"/>
      <c r="B1268" s="49"/>
      <c r="C1268" s="49"/>
      <c r="D1268" s="3"/>
      <c r="E1268" s="3"/>
    </row>
    <row r="1269">
      <c r="A1269" s="3"/>
      <c r="B1269" s="49"/>
      <c r="C1269" s="49"/>
      <c r="D1269" s="3"/>
      <c r="E1269" s="3"/>
    </row>
    <row r="1270">
      <c r="A1270" s="3"/>
      <c r="B1270" s="49"/>
      <c r="C1270" s="49"/>
      <c r="D1270" s="3"/>
      <c r="E1270" s="3"/>
    </row>
    <row r="1271">
      <c r="A1271" s="3"/>
      <c r="B1271" s="49"/>
      <c r="C1271" s="49"/>
      <c r="D1271" s="3"/>
      <c r="E1271" s="3"/>
    </row>
    <row r="1272">
      <c r="A1272" s="3"/>
      <c r="B1272" s="49"/>
      <c r="C1272" s="49"/>
      <c r="D1272" s="3"/>
      <c r="E1272" s="3"/>
    </row>
    <row r="1273">
      <c r="A1273" s="3"/>
      <c r="B1273" s="49"/>
      <c r="C1273" s="49"/>
      <c r="D1273" s="3"/>
      <c r="E1273" s="3"/>
    </row>
    <row r="1274">
      <c r="A1274" s="3"/>
      <c r="B1274" s="49"/>
      <c r="C1274" s="49"/>
      <c r="D1274" s="3"/>
      <c r="E1274" s="3"/>
    </row>
    <row r="1275">
      <c r="A1275" s="3"/>
      <c r="B1275" s="49"/>
      <c r="C1275" s="49"/>
      <c r="D1275" s="3"/>
      <c r="E1275" s="3"/>
    </row>
    <row r="1276">
      <c r="A1276" s="3"/>
      <c r="B1276" s="49"/>
      <c r="C1276" s="49"/>
      <c r="D1276" s="3"/>
      <c r="E1276" s="3"/>
    </row>
    <row r="1277">
      <c r="A1277" s="3"/>
      <c r="B1277" s="49"/>
      <c r="C1277" s="49"/>
      <c r="D1277" s="3"/>
      <c r="E1277" s="3"/>
    </row>
    <row r="1278">
      <c r="A1278" s="3"/>
      <c r="B1278" s="49"/>
      <c r="C1278" s="49"/>
      <c r="D1278" s="3"/>
      <c r="E1278" s="3"/>
    </row>
    <row r="1279">
      <c r="A1279" s="3"/>
      <c r="B1279" s="49"/>
      <c r="C1279" s="49"/>
      <c r="D1279" s="3"/>
      <c r="E1279" s="3"/>
    </row>
    <row r="1280">
      <c r="A1280" s="3"/>
      <c r="B1280" s="49"/>
      <c r="C1280" s="49"/>
      <c r="D1280" s="3"/>
      <c r="E1280" s="3"/>
    </row>
    <row r="1281">
      <c r="A1281" s="3"/>
      <c r="B1281" s="49"/>
      <c r="C1281" s="49"/>
      <c r="D1281" s="3"/>
      <c r="E1281" s="3"/>
    </row>
    <row r="1282">
      <c r="A1282" s="3"/>
      <c r="B1282" s="49"/>
      <c r="C1282" s="49"/>
      <c r="D1282" s="3"/>
      <c r="E1282" s="3"/>
    </row>
    <row r="1283">
      <c r="A1283" s="3"/>
      <c r="B1283" s="49"/>
      <c r="C1283" s="49"/>
      <c r="D1283" s="3"/>
      <c r="E1283" s="3"/>
    </row>
    <row r="1284">
      <c r="A1284" s="3"/>
      <c r="B1284" s="49"/>
      <c r="C1284" s="49"/>
      <c r="D1284" s="3"/>
      <c r="E1284" s="3"/>
    </row>
    <row r="1285">
      <c r="A1285" s="3"/>
      <c r="B1285" s="49"/>
      <c r="C1285" s="49"/>
      <c r="D1285" s="3"/>
      <c r="E1285" s="3"/>
    </row>
    <row r="1286">
      <c r="A1286" s="3"/>
      <c r="B1286" s="49"/>
      <c r="C1286" s="49"/>
      <c r="D1286" s="3"/>
      <c r="E1286" s="3"/>
    </row>
    <row r="1287">
      <c r="A1287" s="3"/>
      <c r="B1287" s="49"/>
      <c r="C1287" s="49"/>
      <c r="D1287" s="3"/>
      <c r="E1287" s="3"/>
    </row>
    <row r="1288">
      <c r="A1288" s="3"/>
      <c r="B1288" s="49"/>
      <c r="C1288" s="49"/>
      <c r="D1288" s="3"/>
      <c r="E1288" s="3"/>
    </row>
    <row r="1289">
      <c r="A1289" s="3"/>
      <c r="B1289" s="49"/>
      <c r="C1289" s="49"/>
      <c r="D1289" s="3"/>
      <c r="E1289" s="3"/>
    </row>
    <row r="1290">
      <c r="A1290" s="3"/>
      <c r="B1290" s="49"/>
      <c r="C1290" s="49"/>
      <c r="D1290" s="3"/>
      <c r="E1290" s="3"/>
    </row>
    <row r="1291">
      <c r="A1291" s="3"/>
      <c r="B1291" s="49"/>
      <c r="C1291" s="49"/>
      <c r="D1291" s="3"/>
      <c r="E1291" s="3"/>
    </row>
    <row r="1292">
      <c r="A1292" s="3"/>
      <c r="B1292" s="49"/>
      <c r="C1292" s="49"/>
      <c r="D1292" s="3"/>
      <c r="E1292" s="3"/>
    </row>
    <row r="1293">
      <c r="A1293" s="3"/>
      <c r="B1293" s="49"/>
      <c r="C1293" s="49"/>
      <c r="D1293" s="3"/>
      <c r="E1293" s="3"/>
    </row>
    <row r="1294">
      <c r="A1294" s="3"/>
      <c r="B1294" s="49"/>
      <c r="C1294" s="49"/>
      <c r="D1294" s="3"/>
      <c r="E1294" s="3"/>
    </row>
    <row r="1295">
      <c r="A1295" s="3"/>
      <c r="B1295" s="49"/>
      <c r="C1295" s="49"/>
      <c r="D1295" s="3"/>
      <c r="E1295" s="3"/>
    </row>
    <row r="1296">
      <c r="A1296" s="3"/>
      <c r="B1296" s="49"/>
      <c r="C1296" s="49"/>
      <c r="D1296" s="3"/>
      <c r="E1296" s="3"/>
    </row>
    <row r="1297">
      <c r="A1297" s="3"/>
      <c r="B1297" s="49"/>
      <c r="C1297" s="49"/>
      <c r="D1297" s="3"/>
      <c r="E1297" s="3"/>
    </row>
    <row r="1298">
      <c r="A1298" s="3"/>
      <c r="B1298" s="49"/>
      <c r="C1298" s="49"/>
      <c r="D1298" s="3"/>
      <c r="E1298" s="3"/>
    </row>
    <row r="1299">
      <c r="A1299" s="3"/>
      <c r="B1299" s="49"/>
      <c r="C1299" s="49"/>
      <c r="D1299" s="3"/>
      <c r="E1299" s="3"/>
    </row>
    <row r="1300">
      <c r="A1300" s="3"/>
      <c r="B1300" s="49"/>
      <c r="C1300" s="49"/>
      <c r="D1300" s="3"/>
      <c r="E1300" s="3"/>
    </row>
    <row r="1301">
      <c r="A1301" s="3"/>
      <c r="B1301" s="49"/>
      <c r="C1301" s="49"/>
      <c r="D1301" s="3"/>
      <c r="E1301" s="3"/>
    </row>
    <row r="1302">
      <c r="A1302" s="3"/>
      <c r="B1302" s="49"/>
      <c r="C1302" s="49"/>
      <c r="D1302" s="3"/>
      <c r="E1302" s="3"/>
    </row>
    <row r="1303">
      <c r="A1303" s="3"/>
      <c r="B1303" s="49"/>
      <c r="C1303" s="49"/>
      <c r="D1303" s="3"/>
      <c r="E1303" s="3"/>
    </row>
    <row r="1304">
      <c r="A1304" s="3"/>
      <c r="B1304" s="49"/>
      <c r="C1304" s="49"/>
      <c r="D1304" s="3"/>
      <c r="E1304" s="3"/>
    </row>
    <row r="1305">
      <c r="A1305" s="3"/>
      <c r="B1305" s="49"/>
      <c r="C1305" s="49"/>
      <c r="D1305" s="3"/>
      <c r="E1305" s="3"/>
    </row>
    <row r="1306">
      <c r="A1306" s="3"/>
      <c r="B1306" s="49"/>
      <c r="C1306" s="49"/>
      <c r="D1306" s="3"/>
      <c r="E1306" s="3"/>
    </row>
    <row r="1307">
      <c r="A1307" s="3"/>
      <c r="B1307" s="49"/>
      <c r="C1307" s="49"/>
      <c r="D1307" s="3"/>
      <c r="E1307" s="3"/>
    </row>
    <row r="1308">
      <c r="A1308" s="3"/>
      <c r="B1308" s="49"/>
      <c r="C1308" s="49"/>
      <c r="D1308" s="3"/>
      <c r="E1308" s="3"/>
    </row>
    <row r="1309">
      <c r="A1309" s="3"/>
      <c r="B1309" s="49"/>
      <c r="C1309" s="49"/>
      <c r="D1309" s="3"/>
      <c r="E1309" s="3"/>
    </row>
    <row r="1310">
      <c r="A1310" s="3"/>
      <c r="B1310" s="49"/>
      <c r="C1310" s="49"/>
      <c r="D1310" s="3"/>
      <c r="E1310" s="3"/>
    </row>
    <row r="1311">
      <c r="A1311" s="3"/>
      <c r="B1311" s="49"/>
      <c r="C1311" s="49"/>
      <c r="D1311" s="3"/>
      <c r="E1311" s="3"/>
    </row>
    <row r="1312">
      <c r="A1312" s="3"/>
      <c r="B1312" s="49"/>
      <c r="C1312" s="49"/>
      <c r="D1312" s="3"/>
      <c r="E1312" s="3"/>
    </row>
    <row r="1313">
      <c r="A1313" s="3"/>
      <c r="B1313" s="49"/>
      <c r="C1313" s="49"/>
      <c r="D1313" s="3"/>
      <c r="E1313" s="3"/>
    </row>
    <row r="1314">
      <c r="A1314" s="3"/>
      <c r="B1314" s="49"/>
      <c r="C1314" s="49"/>
      <c r="D1314" s="3"/>
      <c r="E1314" s="3"/>
    </row>
    <row r="1315">
      <c r="A1315" s="3"/>
      <c r="B1315" s="49"/>
      <c r="C1315" s="49"/>
      <c r="D1315" s="3"/>
      <c r="E1315" s="3"/>
    </row>
    <row r="1316">
      <c r="A1316" s="3"/>
      <c r="B1316" s="49"/>
      <c r="C1316" s="49"/>
      <c r="D1316" s="3"/>
      <c r="E1316" s="3"/>
    </row>
    <row r="1317">
      <c r="A1317" s="3"/>
      <c r="B1317" s="49"/>
      <c r="C1317" s="49"/>
      <c r="D1317" s="3"/>
      <c r="E1317" s="3"/>
    </row>
    <row r="1318">
      <c r="A1318" s="3"/>
      <c r="B1318" s="49"/>
      <c r="C1318" s="49"/>
      <c r="D1318" s="3"/>
      <c r="E1318" s="3"/>
    </row>
    <row r="1319">
      <c r="A1319" s="3"/>
      <c r="B1319" s="49"/>
      <c r="C1319" s="49"/>
      <c r="D1319" s="3"/>
      <c r="E1319" s="3"/>
    </row>
    <row r="1320">
      <c r="A1320" s="3"/>
      <c r="B1320" s="49"/>
      <c r="C1320" s="49"/>
      <c r="D1320" s="3"/>
      <c r="E1320" s="3"/>
    </row>
    <row r="1321">
      <c r="A1321" s="3"/>
      <c r="B1321" s="49"/>
      <c r="C1321" s="49"/>
      <c r="D1321" s="3"/>
      <c r="E1321" s="3"/>
    </row>
    <row r="1322">
      <c r="A1322" s="3"/>
      <c r="B1322" s="49"/>
      <c r="C1322" s="49"/>
      <c r="D1322" s="3"/>
      <c r="E1322" s="3"/>
    </row>
    <row r="1323">
      <c r="A1323" s="3"/>
      <c r="B1323" s="49"/>
      <c r="C1323" s="49"/>
      <c r="D1323" s="3"/>
      <c r="E1323" s="3"/>
    </row>
    <row r="1324">
      <c r="A1324" s="3"/>
      <c r="B1324" s="49"/>
      <c r="C1324" s="49"/>
      <c r="D1324" s="3"/>
      <c r="E1324" s="3"/>
    </row>
    <row r="1325">
      <c r="A1325" s="3"/>
      <c r="B1325" s="49"/>
      <c r="C1325" s="49"/>
      <c r="D1325" s="3"/>
      <c r="E1325" s="3"/>
    </row>
    <row r="1326">
      <c r="A1326" s="3"/>
      <c r="B1326" s="49"/>
      <c r="C1326" s="49"/>
      <c r="D1326" s="3"/>
      <c r="E1326" s="3"/>
    </row>
    <row r="1327">
      <c r="A1327" s="3"/>
      <c r="B1327" s="49"/>
      <c r="C1327" s="49"/>
      <c r="D1327" s="3"/>
      <c r="E1327" s="3"/>
    </row>
    <row r="1328">
      <c r="A1328" s="3"/>
      <c r="B1328" s="49"/>
      <c r="C1328" s="49"/>
      <c r="D1328" s="3"/>
      <c r="E1328" s="3"/>
    </row>
    <row r="1329">
      <c r="A1329" s="3"/>
      <c r="B1329" s="49"/>
      <c r="C1329" s="49"/>
      <c r="D1329" s="3"/>
      <c r="E1329" s="3"/>
    </row>
    <row r="1330">
      <c r="A1330" s="3"/>
      <c r="B1330" s="49"/>
      <c r="C1330" s="49"/>
      <c r="D1330" s="3"/>
      <c r="E1330" s="3"/>
    </row>
    <row r="1331">
      <c r="A1331" s="3"/>
      <c r="B1331" s="49"/>
      <c r="C1331" s="49"/>
      <c r="D1331" s="3"/>
      <c r="E1331" s="3"/>
    </row>
    <row r="1332">
      <c r="A1332" s="3"/>
      <c r="B1332" s="49"/>
      <c r="C1332" s="49"/>
      <c r="D1332" s="3"/>
      <c r="E1332" s="3"/>
    </row>
    <row r="1333">
      <c r="A1333" s="3"/>
      <c r="B1333" s="49"/>
      <c r="C1333" s="49"/>
      <c r="D1333" s="3"/>
      <c r="E1333" s="3"/>
    </row>
    <row r="1334">
      <c r="A1334" s="3"/>
      <c r="B1334" s="49"/>
      <c r="C1334" s="49"/>
      <c r="D1334" s="3"/>
      <c r="E1334" s="3"/>
    </row>
    <row r="1335">
      <c r="A1335" s="3"/>
      <c r="B1335" s="49"/>
      <c r="C1335" s="49"/>
      <c r="D1335" s="3"/>
      <c r="E1335" s="3"/>
    </row>
    <row r="1336">
      <c r="A1336" s="3"/>
      <c r="B1336" s="49"/>
      <c r="C1336" s="49"/>
      <c r="D1336" s="3"/>
      <c r="E1336" s="3"/>
    </row>
    <row r="1337">
      <c r="A1337" s="3"/>
      <c r="B1337" s="49"/>
      <c r="C1337" s="49"/>
      <c r="D1337" s="3"/>
      <c r="E1337" s="3"/>
    </row>
    <row r="1338">
      <c r="A1338" s="3"/>
      <c r="B1338" s="49"/>
      <c r="C1338" s="49"/>
      <c r="D1338" s="3"/>
      <c r="E1338" s="3"/>
    </row>
    <row r="1339">
      <c r="A1339" s="3"/>
      <c r="B1339" s="49"/>
      <c r="C1339" s="49"/>
      <c r="D1339" s="3"/>
      <c r="E1339" s="3"/>
    </row>
    <row r="1340">
      <c r="A1340" s="3"/>
      <c r="B1340" s="49"/>
      <c r="C1340" s="49"/>
      <c r="D1340" s="3"/>
      <c r="E1340" s="3"/>
    </row>
    <row r="1341">
      <c r="A1341" s="3"/>
      <c r="B1341" s="49"/>
      <c r="C1341" s="49"/>
      <c r="D1341" s="3"/>
      <c r="E1341" s="3"/>
    </row>
    <row r="1342">
      <c r="A1342" s="3"/>
      <c r="B1342" s="49"/>
      <c r="C1342" s="49"/>
      <c r="D1342" s="3"/>
      <c r="E1342" s="3"/>
    </row>
    <row r="1343">
      <c r="A1343" s="3"/>
      <c r="B1343" s="49"/>
      <c r="C1343" s="49"/>
      <c r="D1343" s="3"/>
      <c r="E1343" s="3"/>
    </row>
    <row r="1344">
      <c r="A1344" s="3"/>
      <c r="B1344" s="49"/>
      <c r="C1344" s="49"/>
      <c r="D1344" s="3"/>
      <c r="E1344" s="3"/>
    </row>
    <row r="1345">
      <c r="A1345" s="3"/>
      <c r="B1345" s="49"/>
      <c r="C1345" s="49"/>
      <c r="D1345" s="3"/>
      <c r="E1345" s="3"/>
    </row>
    <row r="1346">
      <c r="A1346" s="3"/>
      <c r="B1346" s="49"/>
      <c r="C1346" s="49"/>
      <c r="D1346" s="3"/>
      <c r="E1346" s="3"/>
    </row>
    <row r="1347">
      <c r="A1347" s="3"/>
      <c r="B1347" s="49"/>
      <c r="C1347" s="49"/>
      <c r="D1347" s="3"/>
      <c r="E1347" s="3"/>
    </row>
    <row r="1348">
      <c r="A1348" s="3"/>
      <c r="B1348" s="49"/>
      <c r="C1348" s="49"/>
      <c r="D1348" s="3"/>
      <c r="E1348" s="3"/>
    </row>
    <row r="1349">
      <c r="A1349" s="3"/>
      <c r="B1349" s="49"/>
      <c r="C1349" s="49"/>
      <c r="D1349" s="3"/>
      <c r="E1349" s="3"/>
    </row>
    <row r="1350">
      <c r="A1350" s="3"/>
      <c r="B1350" s="49"/>
      <c r="C1350" s="49"/>
      <c r="D1350" s="3"/>
      <c r="E1350" s="3"/>
    </row>
    <row r="1351">
      <c r="A1351" s="3"/>
      <c r="B1351" s="49"/>
      <c r="C1351" s="49"/>
      <c r="D1351" s="3"/>
      <c r="E1351" s="3"/>
    </row>
    <row r="1352">
      <c r="A1352" s="3"/>
      <c r="B1352" s="49"/>
      <c r="C1352" s="49"/>
      <c r="D1352" s="3"/>
      <c r="E1352" s="3"/>
    </row>
    <row r="1353">
      <c r="A1353" s="3"/>
      <c r="B1353" s="49"/>
      <c r="C1353" s="49"/>
      <c r="D1353" s="3"/>
      <c r="E1353" s="3"/>
    </row>
    <row r="1354">
      <c r="A1354" s="3"/>
      <c r="B1354" s="49"/>
      <c r="C1354" s="49"/>
      <c r="D1354" s="3"/>
      <c r="E1354" s="3"/>
    </row>
    <row r="1355">
      <c r="A1355" s="3"/>
      <c r="B1355" s="49"/>
      <c r="C1355" s="49"/>
      <c r="D1355" s="3"/>
      <c r="E1355" s="3"/>
    </row>
    <row r="1356">
      <c r="A1356" s="3"/>
      <c r="B1356" s="49"/>
      <c r="C1356" s="49"/>
      <c r="D1356" s="3"/>
      <c r="E1356" s="3"/>
    </row>
    <row r="1357">
      <c r="A1357" s="3"/>
      <c r="B1357" s="49"/>
      <c r="C1357" s="49"/>
      <c r="D1357" s="3"/>
      <c r="E1357" s="3"/>
    </row>
    <row r="1358">
      <c r="A1358" s="3"/>
      <c r="B1358" s="49"/>
      <c r="C1358" s="49"/>
      <c r="D1358" s="3"/>
      <c r="E1358" s="3"/>
    </row>
    <row r="1359">
      <c r="A1359" s="3"/>
      <c r="B1359" s="49"/>
      <c r="C1359" s="49"/>
      <c r="D1359" s="3"/>
      <c r="E1359" s="3"/>
    </row>
    <row r="1360">
      <c r="A1360" s="3"/>
      <c r="B1360" s="49"/>
      <c r="C1360" s="49"/>
      <c r="D1360" s="3"/>
      <c r="E1360" s="3"/>
    </row>
    <row r="1361">
      <c r="A1361" s="3"/>
      <c r="B1361" s="49"/>
      <c r="C1361" s="49"/>
      <c r="D1361" s="3"/>
      <c r="E1361" s="3"/>
    </row>
    <row r="1362">
      <c r="A1362" s="3"/>
      <c r="B1362" s="49"/>
      <c r="C1362" s="49"/>
      <c r="D1362" s="3"/>
      <c r="E1362" s="3"/>
    </row>
    <row r="1363">
      <c r="A1363" s="3"/>
      <c r="B1363" s="49"/>
      <c r="C1363" s="49"/>
      <c r="D1363" s="3"/>
      <c r="E1363" s="3"/>
    </row>
    <row r="1364">
      <c r="A1364" s="3"/>
      <c r="B1364" s="49"/>
      <c r="C1364" s="49"/>
      <c r="D1364" s="3"/>
      <c r="E1364" s="3"/>
    </row>
    <row r="1365">
      <c r="A1365" s="3"/>
      <c r="B1365" s="49"/>
      <c r="C1365" s="49"/>
      <c r="D1365" s="3"/>
      <c r="E1365" s="3"/>
    </row>
    <row r="1366">
      <c r="A1366" s="3"/>
      <c r="B1366" s="49"/>
      <c r="C1366" s="49"/>
      <c r="D1366" s="3"/>
      <c r="E1366" s="3"/>
    </row>
    <row r="1367">
      <c r="A1367" s="3"/>
      <c r="B1367" s="49"/>
      <c r="C1367" s="49"/>
      <c r="D1367" s="3"/>
      <c r="E1367" s="3"/>
    </row>
    <row r="1368">
      <c r="A1368" s="3"/>
      <c r="B1368" s="49"/>
      <c r="C1368" s="49"/>
      <c r="D1368" s="3"/>
      <c r="E1368" s="3"/>
    </row>
    <row r="1369">
      <c r="A1369" s="3"/>
      <c r="B1369" s="49"/>
      <c r="C1369" s="49"/>
      <c r="D1369" s="3"/>
      <c r="E1369" s="3"/>
    </row>
    <row r="1370">
      <c r="A1370" s="3"/>
      <c r="B1370" s="49"/>
      <c r="C1370" s="49"/>
      <c r="D1370" s="3"/>
      <c r="E1370" s="3"/>
    </row>
    <row r="1371">
      <c r="A1371" s="3"/>
      <c r="B1371" s="49"/>
      <c r="C1371" s="49"/>
      <c r="D1371" s="3"/>
      <c r="E1371" s="3"/>
    </row>
    <row r="1372">
      <c r="A1372" s="3"/>
      <c r="B1372" s="49"/>
      <c r="C1372" s="49"/>
      <c r="D1372" s="3"/>
      <c r="E1372" s="3"/>
    </row>
    <row r="1373">
      <c r="A1373" s="3"/>
      <c r="B1373" s="49"/>
      <c r="C1373" s="49"/>
      <c r="D1373" s="3"/>
      <c r="E1373" s="3"/>
    </row>
    <row r="1374">
      <c r="A1374" s="3"/>
      <c r="B1374" s="49"/>
      <c r="C1374" s="49"/>
      <c r="D1374" s="3"/>
      <c r="E1374" s="3"/>
    </row>
    <row r="1375">
      <c r="A1375" s="3"/>
      <c r="B1375" s="49"/>
      <c r="C1375" s="49"/>
      <c r="D1375" s="3"/>
      <c r="E1375" s="3"/>
    </row>
    <row r="1376">
      <c r="A1376" s="3"/>
      <c r="B1376" s="49"/>
      <c r="C1376" s="49"/>
      <c r="D1376" s="3"/>
      <c r="E1376" s="3"/>
    </row>
    <row r="1377">
      <c r="A1377" s="3"/>
      <c r="B1377" s="49"/>
      <c r="C1377" s="49"/>
      <c r="D1377" s="3"/>
      <c r="E1377" s="3"/>
    </row>
    <row r="1378">
      <c r="A1378" s="3"/>
      <c r="B1378" s="49"/>
      <c r="C1378" s="49"/>
      <c r="D1378" s="3"/>
      <c r="E1378" s="3"/>
    </row>
    <row r="1379">
      <c r="A1379" s="3"/>
      <c r="B1379" s="49"/>
      <c r="C1379" s="49"/>
      <c r="D1379" s="3"/>
      <c r="E1379" s="3"/>
    </row>
    <row r="1380">
      <c r="A1380" s="3"/>
      <c r="B1380" s="49"/>
      <c r="C1380" s="49"/>
      <c r="D1380" s="3"/>
      <c r="E1380" s="3"/>
    </row>
    <row r="1381">
      <c r="A1381" s="3"/>
      <c r="B1381" s="49"/>
      <c r="C1381" s="49"/>
      <c r="D1381" s="3"/>
      <c r="E1381" s="3"/>
    </row>
    <row r="1382">
      <c r="A1382" s="3"/>
      <c r="B1382" s="49"/>
      <c r="C1382" s="49"/>
      <c r="D1382" s="3"/>
      <c r="E1382" s="3"/>
    </row>
    <row r="1383">
      <c r="A1383" s="3"/>
      <c r="B1383" s="49"/>
      <c r="C1383" s="49"/>
      <c r="D1383" s="3"/>
      <c r="E1383" s="3"/>
    </row>
    <row r="1384">
      <c r="A1384" s="3"/>
      <c r="B1384" s="49"/>
      <c r="C1384" s="49"/>
      <c r="D1384" s="3"/>
      <c r="E1384" s="3"/>
    </row>
    <row r="1385">
      <c r="A1385" s="3"/>
      <c r="B1385" s="49"/>
      <c r="C1385" s="49"/>
      <c r="D1385" s="3"/>
      <c r="E1385" s="3"/>
    </row>
    <row r="1386">
      <c r="A1386" s="3"/>
      <c r="B1386" s="49"/>
      <c r="C1386" s="49"/>
      <c r="D1386" s="3"/>
      <c r="E1386" s="3"/>
    </row>
    <row r="1387">
      <c r="A1387" s="3"/>
      <c r="B1387" s="49"/>
      <c r="C1387" s="49"/>
      <c r="D1387" s="3"/>
      <c r="E1387" s="3"/>
    </row>
    <row r="1388">
      <c r="A1388" s="3"/>
      <c r="B1388" s="49"/>
      <c r="C1388" s="49"/>
      <c r="D1388" s="3"/>
      <c r="E1388" s="3"/>
    </row>
    <row r="1389">
      <c r="A1389" s="3"/>
      <c r="B1389" s="49"/>
      <c r="C1389" s="49"/>
      <c r="D1389" s="3"/>
      <c r="E1389" s="3"/>
    </row>
    <row r="1390">
      <c r="A1390" s="3"/>
      <c r="B1390" s="49"/>
      <c r="C1390" s="49"/>
      <c r="D1390" s="3"/>
      <c r="E1390" s="3"/>
    </row>
    <row r="1391">
      <c r="A1391" s="3"/>
      <c r="B1391" s="49"/>
      <c r="C1391" s="49"/>
      <c r="D1391" s="3"/>
      <c r="E1391" s="3"/>
    </row>
    <row r="1392">
      <c r="A1392" s="3"/>
      <c r="B1392" s="49"/>
      <c r="C1392" s="49"/>
      <c r="D1392" s="3"/>
      <c r="E1392" s="3"/>
    </row>
    <row r="1393">
      <c r="A1393" s="3"/>
      <c r="B1393" s="49"/>
      <c r="C1393" s="49"/>
      <c r="D1393" s="3"/>
      <c r="E1393" s="3"/>
    </row>
    <row r="1394">
      <c r="A1394" s="3"/>
      <c r="B1394" s="49"/>
      <c r="C1394" s="49"/>
      <c r="D1394" s="3"/>
      <c r="E1394" s="3"/>
    </row>
    <row r="1395">
      <c r="A1395" s="3"/>
      <c r="B1395" s="49"/>
      <c r="C1395" s="49"/>
      <c r="D1395" s="3"/>
      <c r="E1395" s="3"/>
    </row>
    <row r="1396">
      <c r="A1396" s="3"/>
      <c r="B1396" s="49"/>
      <c r="C1396" s="49"/>
      <c r="D1396" s="3"/>
      <c r="E1396" s="3"/>
    </row>
    <row r="1397">
      <c r="A1397" s="3"/>
      <c r="B1397" s="49"/>
      <c r="C1397" s="49"/>
      <c r="D1397" s="3"/>
      <c r="E1397" s="3"/>
    </row>
    <row r="1398">
      <c r="A1398" s="3"/>
      <c r="B1398" s="49"/>
      <c r="C1398" s="49"/>
      <c r="D1398" s="3"/>
      <c r="E1398" s="3"/>
    </row>
    <row r="1399">
      <c r="A1399" s="3"/>
      <c r="B1399" s="49"/>
      <c r="C1399" s="49"/>
      <c r="D1399" s="3"/>
      <c r="E1399" s="3"/>
    </row>
    <row r="1400">
      <c r="A1400" s="3"/>
      <c r="B1400" s="49"/>
      <c r="C1400" s="49"/>
      <c r="D1400" s="3"/>
      <c r="E1400" s="3"/>
    </row>
    <row r="1401">
      <c r="A1401" s="3"/>
      <c r="B1401" s="49"/>
      <c r="C1401" s="49"/>
      <c r="D1401" s="3"/>
      <c r="E1401" s="3"/>
    </row>
    <row r="1402">
      <c r="A1402" s="3"/>
      <c r="B1402" s="49"/>
      <c r="C1402" s="49"/>
      <c r="D1402" s="3"/>
      <c r="E1402" s="3"/>
    </row>
    <row r="1403">
      <c r="A1403" s="3"/>
      <c r="B1403" s="49"/>
      <c r="C1403" s="49"/>
      <c r="D1403" s="3"/>
      <c r="E1403" s="3"/>
    </row>
    <row r="1404">
      <c r="A1404" s="3"/>
      <c r="B1404" s="49"/>
      <c r="C1404" s="49"/>
      <c r="D1404" s="3"/>
      <c r="E1404" s="3"/>
    </row>
    <row r="1405">
      <c r="A1405" s="3"/>
      <c r="B1405" s="49"/>
      <c r="C1405" s="49"/>
      <c r="D1405" s="3"/>
      <c r="E1405" s="3"/>
    </row>
    <row r="1406">
      <c r="A1406" s="3"/>
      <c r="B1406" s="49"/>
      <c r="C1406" s="49"/>
      <c r="D1406" s="3"/>
      <c r="E1406" s="3"/>
    </row>
    <row r="1407">
      <c r="A1407" s="3"/>
      <c r="B1407" s="49"/>
      <c r="C1407" s="49"/>
      <c r="D1407" s="3"/>
      <c r="E1407" s="3"/>
    </row>
    <row r="1408">
      <c r="A1408" s="3"/>
      <c r="B1408" s="49"/>
      <c r="C1408" s="49"/>
      <c r="D1408" s="3"/>
      <c r="E1408" s="3"/>
    </row>
    <row r="1409">
      <c r="A1409" s="3"/>
      <c r="B1409" s="49"/>
      <c r="C1409" s="49"/>
      <c r="D1409" s="3"/>
      <c r="E1409" s="3"/>
    </row>
    <row r="1410">
      <c r="A1410" s="3"/>
      <c r="B1410" s="49"/>
      <c r="C1410" s="49"/>
      <c r="D1410" s="3"/>
      <c r="E1410" s="3"/>
    </row>
    <row r="1411">
      <c r="A1411" s="3"/>
      <c r="B1411" s="49"/>
      <c r="C1411" s="49"/>
      <c r="D1411" s="3"/>
      <c r="E1411" s="3"/>
    </row>
    <row r="1412">
      <c r="A1412" s="3"/>
      <c r="B1412" s="49"/>
      <c r="C1412" s="49"/>
      <c r="D1412" s="3"/>
      <c r="E1412" s="3"/>
    </row>
    <row r="1413">
      <c r="A1413" s="3"/>
      <c r="B1413" s="49"/>
      <c r="C1413" s="49"/>
      <c r="D1413" s="3"/>
      <c r="E1413" s="3"/>
    </row>
    <row r="1414">
      <c r="A1414" s="3"/>
      <c r="B1414" s="49"/>
      <c r="C1414" s="49"/>
      <c r="D1414" s="3"/>
      <c r="E1414" s="3"/>
    </row>
    <row r="1415">
      <c r="A1415" s="3"/>
      <c r="B1415" s="49"/>
      <c r="C1415" s="49"/>
      <c r="D1415" s="3"/>
      <c r="E1415" s="3"/>
    </row>
    <row r="1416">
      <c r="A1416" s="3"/>
      <c r="B1416" s="49"/>
      <c r="C1416" s="49"/>
      <c r="D1416" s="3"/>
      <c r="E1416" s="3"/>
    </row>
    <row r="1417">
      <c r="A1417" s="3"/>
      <c r="B1417" s="49"/>
      <c r="C1417" s="49"/>
      <c r="D1417" s="3"/>
      <c r="E1417" s="3"/>
    </row>
    <row r="1418">
      <c r="A1418" s="3"/>
      <c r="B1418" s="49"/>
      <c r="C1418" s="49"/>
      <c r="D1418" s="3"/>
      <c r="E1418" s="3"/>
    </row>
    <row r="1419">
      <c r="A1419" s="3"/>
      <c r="B1419" s="49"/>
      <c r="C1419" s="49"/>
      <c r="D1419" s="3"/>
      <c r="E1419" s="3"/>
    </row>
    <row r="1420">
      <c r="A1420" s="3"/>
      <c r="B1420" s="49"/>
      <c r="C1420" s="49"/>
      <c r="D1420" s="3"/>
      <c r="E1420" s="3"/>
    </row>
    <row r="1421">
      <c r="A1421" s="3"/>
      <c r="B1421" s="49"/>
      <c r="C1421" s="49"/>
      <c r="D1421" s="3"/>
      <c r="E1421" s="3"/>
    </row>
    <row r="1422">
      <c r="A1422" s="3"/>
      <c r="B1422" s="49"/>
      <c r="C1422" s="49"/>
      <c r="D1422" s="3"/>
      <c r="E1422" s="3"/>
    </row>
    <row r="1423">
      <c r="A1423" s="3"/>
      <c r="B1423" s="49"/>
      <c r="C1423" s="49"/>
      <c r="D1423" s="3"/>
      <c r="E1423" s="3"/>
    </row>
    <row r="1424">
      <c r="A1424" s="3"/>
      <c r="B1424" s="49"/>
      <c r="C1424" s="49"/>
      <c r="D1424" s="3"/>
      <c r="E1424" s="3"/>
    </row>
    <row r="1425">
      <c r="A1425" s="3"/>
      <c r="B1425" s="49"/>
      <c r="C1425" s="49"/>
      <c r="D1425" s="3"/>
      <c r="E1425" s="3"/>
    </row>
    <row r="1426">
      <c r="A1426" s="3"/>
      <c r="B1426" s="49"/>
      <c r="C1426" s="49"/>
      <c r="D1426" s="3"/>
      <c r="E1426" s="3"/>
    </row>
    <row r="1427">
      <c r="A1427" s="3"/>
      <c r="B1427" s="49"/>
      <c r="C1427" s="49"/>
      <c r="D1427" s="3"/>
      <c r="E1427" s="3"/>
    </row>
    <row r="1428">
      <c r="A1428" s="3"/>
      <c r="B1428" s="49"/>
      <c r="C1428" s="49"/>
      <c r="D1428" s="3"/>
      <c r="E1428" s="3"/>
    </row>
    <row r="1429">
      <c r="A1429" s="3"/>
      <c r="B1429" s="49"/>
      <c r="C1429" s="49"/>
      <c r="D1429" s="3"/>
      <c r="E1429" s="3"/>
    </row>
    <row r="1430">
      <c r="A1430" s="3"/>
      <c r="B1430" s="49"/>
      <c r="C1430" s="49"/>
      <c r="D1430" s="3"/>
      <c r="E1430" s="3"/>
    </row>
    <row r="1431">
      <c r="A1431" s="3"/>
      <c r="B1431" s="49"/>
      <c r="C1431" s="49"/>
      <c r="D1431" s="3"/>
      <c r="E1431" s="3"/>
    </row>
    <row r="1432">
      <c r="A1432" s="3"/>
      <c r="B1432" s="49"/>
      <c r="C1432" s="49"/>
      <c r="D1432" s="3"/>
      <c r="E1432" s="3"/>
    </row>
    <row r="1433">
      <c r="A1433" s="3"/>
      <c r="B1433" s="49"/>
      <c r="C1433" s="49"/>
      <c r="D1433" s="3"/>
      <c r="E1433" s="3"/>
    </row>
    <row r="1434">
      <c r="A1434" s="3"/>
      <c r="B1434" s="49"/>
      <c r="C1434" s="49"/>
      <c r="D1434" s="3"/>
      <c r="E1434" s="3"/>
    </row>
    <row r="1435">
      <c r="A1435" s="3"/>
      <c r="B1435" s="49"/>
      <c r="C1435" s="49"/>
      <c r="D1435" s="3"/>
      <c r="E1435" s="3"/>
    </row>
    <row r="1436">
      <c r="A1436" s="3"/>
      <c r="B1436" s="49"/>
      <c r="C1436" s="49"/>
      <c r="D1436" s="3"/>
      <c r="E1436" s="3"/>
    </row>
    <row r="1437">
      <c r="A1437" s="3"/>
      <c r="B1437" s="49"/>
      <c r="C1437" s="49"/>
      <c r="D1437" s="3"/>
      <c r="E1437" s="3"/>
    </row>
    <row r="1438">
      <c r="A1438" s="3"/>
      <c r="B1438" s="49"/>
      <c r="C1438" s="49"/>
      <c r="D1438" s="3"/>
      <c r="E1438" s="3"/>
    </row>
    <row r="1439">
      <c r="A1439" s="3"/>
      <c r="B1439" s="49"/>
      <c r="C1439" s="49"/>
      <c r="D1439" s="3"/>
      <c r="E1439" s="3"/>
    </row>
    <row r="1440">
      <c r="A1440" s="3"/>
      <c r="B1440" s="49"/>
      <c r="C1440" s="49"/>
      <c r="D1440" s="3"/>
      <c r="E1440" s="3"/>
    </row>
    <row r="1441">
      <c r="A1441" s="3"/>
      <c r="B1441" s="49"/>
      <c r="C1441" s="49"/>
      <c r="D1441" s="3"/>
      <c r="E1441" s="3"/>
    </row>
    <row r="1442">
      <c r="A1442" s="3"/>
      <c r="B1442" s="49"/>
      <c r="C1442" s="49"/>
      <c r="D1442" s="3"/>
      <c r="E1442" s="3"/>
    </row>
    <row r="1443">
      <c r="A1443" s="3"/>
      <c r="B1443" s="49"/>
      <c r="C1443" s="49"/>
      <c r="D1443" s="3"/>
      <c r="E1443" s="3"/>
    </row>
    <row r="1444">
      <c r="A1444" s="3"/>
      <c r="B1444" s="49"/>
      <c r="C1444" s="49"/>
      <c r="D1444" s="3"/>
      <c r="E1444" s="3"/>
    </row>
    <row r="1445">
      <c r="A1445" s="3"/>
      <c r="B1445" s="49"/>
      <c r="C1445" s="49"/>
      <c r="D1445" s="3"/>
      <c r="E1445" s="3"/>
    </row>
    <row r="1446">
      <c r="A1446" s="3"/>
      <c r="B1446" s="49"/>
      <c r="C1446" s="49"/>
      <c r="D1446" s="3"/>
      <c r="E1446" s="3"/>
    </row>
    <row r="1447">
      <c r="A1447" s="3"/>
      <c r="B1447" s="49"/>
      <c r="C1447" s="49"/>
      <c r="D1447" s="3"/>
      <c r="E1447" s="3"/>
    </row>
    <row r="1448">
      <c r="A1448" s="3"/>
      <c r="B1448" s="49"/>
      <c r="C1448" s="49"/>
      <c r="D1448" s="3"/>
      <c r="E1448" s="3"/>
    </row>
    <row r="1449">
      <c r="A1449" s="3"/>
      <c r="B1449" s="49"/>
      <c r="C1449" s="49"/>
      <c r="D1449" s="3"/>
      <c r="E1449" s="3"/>
    </row>
    <row r="1450">
      <c r="A1450" s="3"/>
      <c r="B1450" s="49"/>
      <c r="C1450" s="49"/>
      <c r="D1450" s="3"/>
      <c r="E1450" s="3"/>
    </row>
    <row r="1451">
      <c r="A1451" s="3"/>
      <c r="B1451" s="49"/>
      <c r="C1451" s="49"/>
      <c r="D1451" s="3"/>
      <c r="E1451" s="3"/>
    </row>
    <row r="1452">
      <c r="A1452" s="3"/>
      <c r="B1452" s="49"/>
      <c r="C1452" s="49"/>
      <c r="D1452" s="3"/>
      <c r="E1452" s="3"/>
    </row>
    <row r="1453">
      <c r="A1453" s="3"/>
      <c r="B1453" s="49"/>
      <c r="C1453" s="49"/>
      <c r="D1453" s="3"/>
      <c r="E1453" s="3"/>
    </row>
    <row r="1454">
      <c r="A1454" s="3"/>
      <c r="B1454" s="49"/>
      <c r="C1454" s="49"/>
      <c r="D1454" s="3"/>
      <c r="E1454" s="3"/>
    </row>
    <row r="1455">
      <c r="A1455" s="3"/>
      <c r="B1455" s="49"/>
      <c r="C1455" s="49"/>
      <c r="D1455" s="3"/>
      <c r="E1455" s="3"/>
    </row>
    <row r="1456">
      <c r="A1456" s="3"/>
      <c r="B1456" s="49"/>
      <c r="C1456" s="49"/>
      <c r="D1456" s="3"/>
      <c r="E1456" s="3"/>
    </row>
    <row r="1457">
      <c r="A1457" s="3"/>
      <c r="B1457" s="49"/>
      <c r="C1457" s="49"/>
      <c r="D1457" s="3"/>
      <c r="E1457" s="3"/>
    </row>
    <row r="1458">
      <c r="A1458" s="3"/>
      <c r="B1458" s="49"/>
      <c r="C1458" s="49"/>
      <c r="D1458" s="3"/>
      <c r="E1458" s="3"/>
    </row>
    <row r="1459">
      <c r="A1459" s="3"/>
      <c r="B1459" s="49"/>
      <c r="C1459" s="49"/>
      <c r="D1459" s="3"/>
      <c r="E1459" s="3"/>
    </row>
    <row r="1460">
      <c r="A1460" s="3"/>
      <c r="B1460" s="49"/>
      <c r="C1460" s="49"/>
      <c r="D1460" s="3"/>
      <c r="E1460" s="3"/>
    </row>
    <row r="1461">
      <c r="A1461" s="3"/>
      <c r="B1461" s="49"/>
      <c r="C1461" s="49"/>
      <c r="D1461" s="3"/>
      <c r="E1461" s="3"/>
    </row>
    <row r="1462">
      <c r="A1462" s="3"/>
      <c r="B1462" s="49"/>
      <c r="C1462" s="49"/>
      <c r="D1462" s="3"/>
      <c r="E1462" s="3"/>
    </row>
    <row r="1463">
      <c r="A1463" s="3"/>
      <c r="B1463" s="49"/>
      <c r="C1463" s="49"/>
      <c r="D1463" s="3"/>
      <c r="E1463" s="3"/>
    </row>
    <row r="1464">
      <c r="A1464" s="3"/>
      <c r="B1464" s="49"/>
      <c r="C1464" s="49"/>
      <c r="D1464" s="3"/>
      <c r="E1464" s="3"/>
    </row>
    <row r="1465">
      <c r="A1465" s="3"/>
      <c r="B1465" s="49"/>
      <c r="C1465" s="49"/>
      <c r="D1465" s="3"/>
      <c r="E1465" s="3"/>
    </row>
    <row r="1466">
      <c r="A1466" s="3"/>
      <c r="B1466" s="49"/>
      <c r="C1466" s="49"/>
      <c r="D1466" s="3"/>
      <c r="E1466" s="3"/>
    </row>
    <row r="1467">
      <c r="A1467" s="3"/>
      <c r="B1467" s="49"/>
      <c r="C1467" s="49"/>
      <c r="D1467" s="3"/>
      <c r="E1467" s="3"/>
    </row>
    <row r="1468">
      <c r="A1468" s="3"/>
      <c r="B1468" s="49"/>
      <c r="C1468" s="49"/>
      <c r="D1468" s="3"/>
      <c r="E1468" s="3"/>
    </row>
    <row r="1469">
      <c r="A1469" s="3"/>
      <c r="B1469" s="49"/>
      <c r="C1469" s="49"/>
      <c r="D1469" s="3"/>
      <c r="E1469" s="3"/>
    </row>
    <row r="1470">
      <c r="A1470" s="3"/>
      <c r="B1470" s="49"/>
      <c r="C1470" s="49"/>
      <c r="D1470" s="3"/>
      <c r="E1470" s="3"/>
    </row>
    <row r="1471">
      <c r="A1471" s="3"/>
      <c r="B1471" s="49"/>
      <c r="C1471" s="49"/>
      <c r="D1471" s="3"/>
      <c r="E1471" s="3"/>
    </row>
    <row r="1472">
      <c r="A1472" s="3"/>
      <c r="B1472" s="49"/>
      <c r="C1472" s="49"/>
      <c r="D1472" s="3"/>
      <c r="E1472" s="3"/>
    </row>
    <row r="1473">
      <c r="A1473" s="3"/>
      <c r="B1473" s="49"/>
      <c r="C1473" s="49"/>
      <c r="D1473" s="3"/>
      <c r="E1473" s="3"/>
    </row>
    <row r="1474">
      <c r="A1474" s="3"/>
      <c r="B1474" s="49"/>
      <c r="C1474" s="49"/>
      <c r="D1474" s="3"/>
      <c r="E1474" s="3"/>
    </row>
    <row r="1475">
      <c r="A1475" s="3"/>
      <c r="B1475" s="49"/>
      <c r="C1475" s="49"/>
      <c r="D1475" s="3"/>
      <c r="E1475" s="3"/>
    </row>
    <row r="1476">
      <c r="A1476" s="3"/>
      <c r="B1476" s="49"/>
      <c r="C1476" s="49"/>
      <c r="D1476" s="3"/>
      <c r="E1476" s="3"/>
    </row>
    <row r="1477">
      <c r="A1477" s="3"/>
      <c r="B1477" s="49"/>
      <c r="C1477" s="49"/>
      <c r="D1477" s="3"/>
      <c r="E1477" s="3"/>
    </row>
    <row r="1478">
      <c r="A1478" s="3"/>
      <c r="B1478" s="49"/>
      <c r="C1478" s="49"/>
      <c r="D1478" s="3"/>
      <c r="E1478" s="3"/>
    </row>
    <row r="1479">
      <c r="A1479" s="3"/>
      <c r="B1479" s="49"/>
      <c r="C1479" s="49"/>
      <c r="D1479" s="3"/>
      <c r="E1479" s="3"/>
    </row>
    <row r="1480">
      <c r="A1480" s="3"/>
      <c r="B1480" s="49"/>
      <c r="C1480" s="49"/>
      <c r="D1480" s="3"/>
      <c r="E1480" s="3"/>
    </row>
    <row r="1481">
      <c r="A1481" s="3"/>
      <c r="B1481" s="49"/>
      <c r="C1481" s="49"/>
      <c r="D1481" s="3"/>
      <c r="E1481" s="3"/>
    </row>
    <row r="1482">
      <c r="A1482" s="3"/>
      <c r="B1482" s="49"/>
      <c r="C1482" s="49"/>
      <c r="D1482" s="3"/>
      <c r="E1482" s="3"/>
    </row>
    <row r="1483">
      <c r="A1483" s="3"/>
      <c r="B1483" s="49"/>
      <c r="C1483" s="49"/>
      <c r="D1483" s="3"/>
      <c r="E1483" s="3"/>
    </row>
    <row r="1484">
      <c r="A1484" s="3"/>
      <c r="B1484" s="49"/>
      <c r="C1484" s="49"/>
      <c r="D1484" s="3"/>
      <c r="E1484" s="3"/>
    </row>
    <row r="1485">
      <c r="A1485" s="3"/>
      <c r="B1485" s="49"/>
      <c r="C1485" s="49"/>
      <c r="D1485" s="3"/>
      <c r="E1485" s="3"/>
    </row>
    <row r="1486">
      <c r="A1486" s="3"/>
      <c r="B1486" s="49"/>
      <c r="C1486" s="49"/>
      <c r="D1486" s="3"/>
      <c r="E1486" s="3"/>
    </row>
    <row r="1487">
      <c r="A1487" s="3"/>
      <c r="B1487" s="49"/>
      <c r="C1487" s="49"/>
      <c r="D1487" s="3"/>
      <c r="E1487" s="3"/>
    </row>
    <row r="1488">
      <c r="A1488" s="3"/>
      <c r="B1488" s="49"/>
      <c r="C1488" s="49"/>
      <c r="D1488" s="3"/>
      <c r="E1488" s="3"/>
    </row>
    <row r="1489">
      <c r="A1489" s="3"/>
      <c r="B1489" s="49"/>
      <c r="C1489" s="49"/>
      <c r="D1489" s="3"/>
      <c r="E1489" s="3"/>
    </row>
    <row r="1490">
      <c r="A1490" s="3"/>
      <c r="B1490" s="49"/>
      <c r="C1490" s="49"/>
      <c r="D1490" s="3"/>
      <c r="E1490" s="3"/>
    </row>
    <row r="1491">
      <c r="A1491" s="3"/>
      <c r="B1491" s="49"/>
      <c r="C1491" s="49"/>
      <c r="D1491" s="3"/>
      <c r="E1491" s="3"/>
    </row>
    <row r="1492">
      <c r="A1492" s="3"/>
      <c r="B1492" s="49"/>
      <c r="C1492" s="49"/>
      <c r="D1492" s="3"/>
      <c r="E1492" s="3"/>
    </row>
    <row r="1493">
      <c r="A1493" s="3"/>
      <c r="B1493" s="49"/>
      <c r="C1493" s="49"/>
      <c r="D1493" s="3"/>
      <c r="E1493" s="3"/>
    </row>
    <row r="1494">
      <c r="A1494" s="3"/>
      <c r="B1494" s="49"/>
      <c r="C1494" s="49"/>
      <c r="D1494" s="3"/>
      <c r="E1494" s="3"/>
    </row>
    <row r="1495">
      <c r="A1495" s="3"/>
      <c r="B1495" s="49"/>
      <c r="C1495" s="49"/>
      <c r="D1495" s="3"/>
      <c r="E1495" s="3"/>
    </row>
    <row r="1496">
      <c r="A1496" s="3"/>
      <c r="B1496" s="49"/>
      <c r="C1496" s="49"/>
      <c r="D1496" s="3"/>
      <c r="E1496" s="3"/>
    </row>
    <row r="1497">
      <c r="A1497" s="3"/>
      <c r="B1497" s="49"/>
      <c r="C1497" s="49"/>
      <c r="D1497" s="3"/>
      <c r="E1497" s="3"/>
    </row>
    <row r="1498">
      <c r="A1498" s="3"/>
      <c r="B1498" s="49"/>
      <c r="C1498" s="49"/>
      <c r="D1498" s="3"/>
      <c r="E1498" s="3"/>
    </row>
    <row r="1499">
      <c r="A1499" s="3"/>
      <c r="B1499" s="49"/>
      <c r="C1499" s="49"/>
      <c r="D1499" s="3"/>
      <c r="E1499" s="3"/>
    </row>
    <row r="1500">
      <c r="A1500" s="3"/>
      <c r="B1500" s="49"/>
      <c r="C1500" s="49"/>
      <c r="D1500" s="3"/>
      <c r="E1500" s="3"/>
    </row>
    <row r="1501">
      <c r="A1501" s="3"/>
      <c r="B1501" s="49"/>
      <c r="C1501" s="49"/>
      <c r="D1501" s="3"/>
      <c r="E1501" s="3"/>
    </row>
    <row r="1502">
      <c r="A1502" s="3"/>
      <c r="B1502" s="49"/>
      <c r="C1502" s="49"/>
      <c r="D1502" s="3"/>
      <c r="E1502" s="3"/>
    </row>
    <row r="1503">
      <c r="A1503" s="3"/>
      <c r="B1503" s="49"/>
      <c r="C1503" s="49"/>
      <c r="D1503" s="3"/>
      <c r="E1503" s="3"/>
    </row>
    <row r="1504">
      <c r="A1504" s="3"/>
      <c r="B1504" s="49"/>
      <c r="C1504" s="49"/>
      <c r="D1504" s="3"/>
      <c r="E1504" s="3"/>
    </row>
    <row r="1505">
      <c r="A1505" s="3"/>
      <c r="B1505" s="49"/>
      <c r="C1505" s="49"/>
      <c r="D1505" s="3"/>
      <c r="E1505" s="3"/>
    </row>
    <row r="1506">
      <c r="A1506" s="3"/>
      <c r="B1506" s="49"/>
      <c r="C1506" s="49"/>
      <c r="D1506" s="3"/>
      <c r="E1506" s="3"/>
    </row>
    <row r="1507">
      <c r="A1507" s="3"/>
      <c r="B1507" s="49"/>
      <c r="C1507" s="49"/>
      <c r="D1507" s="3"/>
      <c r="E1507" s="3"/>
    </row>
    <row r="1508">
      <c r="A1508" s="3"/>
      <c r="B1508" s="49"/>
      <c r="C1508" s="49"/>
      <c r="D1508" s="3"/>
      <c r="E1508" s="3"/>
    </row>
    <row r="1509">
      <c r="A1509" s="3"/>
      <c r="B1509" s="49"/>
      <c r="C1509" s="49"/>
      <c r="D1509" s="3"/>
      <c r="E1509" s="3"/>
    </row>
    <row r="1510">
      <c r="A1510" s="3"/>
      <c r="B1510" s="49"/>
      <c r="C1510" s="49"/>
      <c r="D1510" s="3"/>
      <c r="E1510" s="3"/>
    </row>
    <row r="1511">
      <c r="A1511" s="3"/>
      <c r="B1511" s="49"/>
      <c r="C1511" s="49"/>
      <c r="D1511" s="3"/>
      <c r="E1511" s="3"/>
    </row>
    <row r="1512">
      <c r="A1512" s="3"/>
      <c r="B1512" s="49"/>
      <c r="C1512" s="49"/>
      <c r="D1512" s="3"/>
      <c r="E1512" s="3"/>
    </row>
    <row r="1513">
      <c r="A1513" s="3"/>
      <c r="B1513" s="49"/>
      <c r="C1513" s="49"/>
      <c r="D1513" s="3"/>
      <c r="E1513" s="3"/>
    </row>
    <row r="1514">
      <c r="A1514" s="3"/>
      <c r="B1514" s="49"/>
      <c r="C1514" s="49"/>
      <c r="D1514" s="3"/>
      <c r="E1514" s="3"/>
    </row>
    <row r="1515">
      <c r="A1515" s="3"/>
      <c r="B1515" s="49"/>
      <c r="C1515" s="49"/>
      <c r="D1515" s="3"/>
      <c r="E1515" s="3"/>
    </row>
    <row r="1516">
      <c r="A1516" s="3"/>
      <c r="B1516" s="49"/>
      <c r="C1516" s="49"/>
      <c r="D1516" s="3"/>
      <c r="E1516" s="3"/>
    </row>
    <row r="1517">
      <c r="A1517" s="3"/>
      <c r="B1517" s="49"/>
      <c r="C1517" s="49"/>
      <c r="D1517" s="3"/>
      <c r="E1517" s="3"/>
    </row>
    <row r="1518">
      <c r="A1518" s="3"/>
      <c r="B1518" s="49"/>
      <c r="C1518" s="49"/>
      <c r="D1518" s="3"/>
      <c r="E1518" s="3"/>
    </row>
    <row r="1519">
      <c r="A1519" s="3"/>
      <c r="B1519" s="49"/>
      <c r="C1519" s="49"/>
      <c r="D1519" s="3"/>
      <c r="E1519" s="3"/>
    </row>
    <row r="1520">
      <c r="A1520" s="3"/>
      <c r="B1520" s="49"/>
      <c r="C1520" s="49"/>
      <c r="D1520" s="3"/>
      <c r="E1520" s="3"/>
    </row>
    <row r="1521">
      <c r="A1521" s="3"/>
      <c r="B1521" s="49"/>
      <c r="C1521" s="49"/>
      <c r="D1521" s="3"/>
      <c r="E1521" s="3"/>
    </row>
    <row r="1522">
      <c r="A1522" s="3"/>
      <c r="B1522" s="49"/>
      <c r="C1522" s="49"/>
      <c r="D1522" s="3"/>
      <c r="E1522" s="3"/>
    </row>
    <row r="1523">
      <c r="A1523" s="3"/>
      <c r="B1523" s="49"/>
      <c r="C1523" s="49"/>
      <c r="D1523" s="3"/>
      <c r="E1523" s="3"/>
    </row>
    <row r="1524">
      <c r="A1524" s="3"/>
      <c r="B1524" s="49"/>
      <c r="C1524" s="49"/>
      <c r="D1524" s="3"/>
      <c r="E1524" s="3"/>
    </row>
    <row r="1525">
      <c r="A1525" s="3"/>
      <c r="B1525" s="49"/>
      <c r="C1525" s="49"/>
      <c r="D1525" s="3"/>
      <c r="E1525" s="3"/>
    </row>
    <row r="1526">
      <c r="A1526" s="3"/>
      <c r="B1526" s="49"/>
      <c r="C1526" s="49"/>
      <c r="D1526" s="3"/>
      <c r="E1526" s="3"/>
    </row>
    <row r="1527">
      <c r="A1527" s="3"/>
      <c r="B1527" s="49"/>
      <c r="C1527" s="49"/>
      <c r="D1527" s="3"/>
      <c r="E1527" s="3"/>
    </row>
    <row r="1528">
      <c r="A1528" s="3"/>
      <c r="B1528" s="49"/>
      <c r="C1528" s="49"/>
      <c r="D1528" s="3"/>
      <c r="E1528" s="3"/>
    </row>
    <row r="1529">
      <c r="A1529" s="3"/>
      <c r="B1529" s="49"/>
      <c r="C1529" s="49"/>
      <c r="D1529" s="3"/>
      <c r="E1529" s="3"/>
    </row>
    <row r="1530">
      <c r="A1530" s="3"/>
      <c r="B1530" s="49"/>
      <c r="C1530" s="49"/>
      <c r="D1530" s="3"/>
      <c r="E1530" s="3"/>
    </row>
    <row r="1531">
      <c r="A1531" s="3"/>
      <c r="B1531" s="49"/>
      <c r="C1531" s="49"/>
      <c r="D1531" s="3"/>
      <c r="E1531" s="3"/>
    </row>
    <row r="1532">
      <c r="A1532" s="3"/>
      <c r="B1532" s="49"/>
      <c r="C1532" s="49"/>
      <c r="D1532" s="3"/>
      <c r="E1532" s="3"/>
    </row>
    <row r="1533">
      <c r="A1533" s="3"/>
      <c r="B1533" s="49"/>
      <c r="C1533" s="49"/>
      <c r="D1533" s="3"/>
      <c r="E1533" s="3"/>
    </row>
    <row r="1534">
      <c r="A1534" s="3"/>
      <c r="B1534" s="49"/>
      <c r="C1534" s="49"/>
      <c r="D1534" s="3"/>
      <c r="E1534" s="3"/>
    </row>
    <row r="1535">
      <c r="A1535" s="3"/>
      <c r="B1535" s="49"/>
      <c r="C1535" s="49"/>
      <c r="D1535" s="3"/>
      <c r="E1535" s="3"/>
    </row>
    <row r="1536">
      <c r="A1536" s="3"/>
      <c r="B1536" s="49"/>
      <c r="C1536" s="49"/>
      <c r="D1536" s="3"/>
      <c r="E1536" s="3"/>
    </row>
    <row r="1537">
      <c r="A1537" s="3"/>
      <c r="B1537" s="49"/>
      <c r="C1537" s="49"/>
      <c r="D1537" s="3"/>
      <c r="E1537" s="3"/>
    </row>
    <row r="1538">
      <c r="A1538" s="3"/>
      <c r="B1538" s="49"/>
      <c r="C1538" s="49"/>
      <c r="D1538" s="3"/>
      <c r="E1538" s="3"/>
    </row>
    <row r="1539">
      <c r="A1539" s="3"/>
      <c r="B1539" s="49"/>
      <c r="C1539" s="49"/>
      <c r="D1539" s="3"/>
      <c r="E1539" s="3"/>
    </row>
    <row r="1540">
      <c r="A1540" s="3"/>
      <c r="B1540" s="49"/>
      <c r="C1540" s="49"/>
      <c r="D1540" s="3"/>
      <c r="E1540" s="3"/>
    </row>
    <row r="1541">
      <c r="A1541" s="3"/>
      <c r="B1541" s="49"/>
      <c r="C1541" s="49"/>
      <c r="D1541" s="3"/>
      <c r="E1541" s="3"/>
    </row>
    <row r="1542">
      <c r="A1542" s="3"/>
      <c r="B1542" s="49"/>
      <c r="C1542" s="49"/>
      <c r="D1542" s="3"/>
      <c r="E1542" s="3"/>
    </row>
    <row r="1543">
      <c r="A1543" s="3"/>
      <c r="B1543" s="49"/>
      <c r="C1543" s="49"/>
      <c r="D1543" s="3"/>
      <c r="E1543" s="3"/>
    </row>
    <row r="1544">
      <c r="A1544" s="3"/>
      <c r="B1544" s="49"/>
      <c r="C1544" s="49"/>
      <c r="D1544" s="3"/>
      <c r="E1544" s="3"/>
    </row>
    <row r="1545">
      <c r="A1545" s="3"/>
      <c r="B1545" s="49"/>
      <c r="C1545" s="49"/>
      <c r="D1545" s="3"/>
      <c r="E1545" s="3"/>
    </row>
    <row r="1546">
      <c r="A1546" s="3"/>
      <c r="B1546" s="49"/>
      <c r="C1546" s="49"/>
      <c r="D1546" s="3"/>
      <c r="E1546" s="3"/>
    </row>
    <row r="1547">
      <c r="A1547" s="3"/>
      <c r="B1547" s="49"/>
      <c r="C1547" s="49"/>
      <c r="D1547" s="3"/>
      <c r="E1547" s="3"/>
    </row>
    <row r="1548">
      <c r="A1548" s="3"/>
      <c r="B1548" s="49"/>
      <c r="C1548" s="49"/>
      <c r="D1548" s="3"/>
      <c r="E1548" s="3"/>
    </row>
    <row r="1549">
      <c r="A1549" s="3"/>
      <c r="B1549" s="49"/>
      <c r="C1549" s="49"/>
      <c r="D1549" s="3"/>
      <c r="E1549" s="3"/>
    </row>
    <row r="1550">
      <c r="A1550" s="3"/>
      <c r="B1550" s="49"/>
      <c r="C1550" s="49"/>
      <c r="D1550" s="3"/>
      <c r="E1550" s="3"/>
    </row>
    <row r="1551">
      <c r="A1551" s="3"/>
      <c r="B1551" s="49"/>
      <c r="C1551" s="49"/>
      <c r="D1551" s="3"/>
      <c r="E1551" s="3"/>
    </row>
    <row r="1552">
      <c r="A1552" s="3"/>
      <c r="B1552" s="49"/>
      <c r="C1552" s="49"/>
      <c r="D1552" s="3"/>
      <c r="E1552" s="3"/>
    </row>
    <row r="1553">
      <c r="A1553" s="3"/>
      <c r="B1553" s="49"/>
      <c r="C1553" s="49"/>
      <c r="D1553" s="3"/>
      <c r="E1553" s="3"/>
    </row>
    <row r="1554">
      <c r="A1554" s="3"/>
      <c r="B1554" s="49"/>
      <c r="C1554" s="49"/>
      <c r="D1554" s="3"/>
      <c r="E1554" s="3"/>
    </row>
    <row r="1555">
      <c r="A1555" s="3"/>
      <c r="B1555" s="49"/>
      <c r="C1555" s="49"/>
      <c r="D1555" s="3"/>
      <c r="E1555" s="3"/>
    </row>
    <row r="1556">
      <c r="A1556" s="3"/>
      <c r="B1556" s="49"/>
      <c r="C1556" s="49"/>
      <c r="D1556" s="3"/>
      <c r="E1556" s="3"/>
    </row>
    <row r="1557">
      <c r="A1557" s="3"/>
      <c r="B1557" s="49"/>
      <c r="C1557" s="49"/>
      <c r="D1557" s="3"/>
      <c r="E1557" s="3"/>
    </row>
    <row r="1558">
      <c r="A1558" s="3"/>
      <c r="B1558" s="49"/>
      <c r="C1558" s="49"/>
      <c r="D1558" s="3"/>
      <c r="E1558" s="3"/>
    </row>
    <row r="1559">
      <c r="A1559" s="3"/>
      <c r="B1559" s="49"/>
      <c r="C1559" s="49"/>
      <c r="D1559" s="3"/>
      <c r="E1559" s="3"/>
    </row>
    <row r="1560">
      <c r="A1560" s="3"/>
      <c r="B1560" s="49"/>
      <c r="C1560" s="49"/>
      <c r="D1560" s="3"/>
      <c r="E1560" s="3"/>
    </row>
    <row r="1561">
      <c r="A1561" s="3"/>
      <c r="B1561" s="49"/>
      <c r="C1561" s="49"/>
      <c r="D1561" s="3"/>
      <c r="E1561" s="3"/>
    </row>
    <row r="1562">
      <c r="A1562" s="3"/>
      <c r="B1562" s="49"/>
      <c r="C1562" s="49"/>
      <c r="D1562" s="3"/>
      <c r="E1562" s="3"/>
    </row>
    <row r="1563">
      <c r="A1563" s="3"/>
      <c r="B1563" s="49"/>
      <c r="C1563" s="49"/>
      <c r="D1563" s="3"/>
      <c r="E1563" s="3"/>
    </row>
    <row r="1564">
      <c r="A1564" s="3"/>
      <c r="B1564" s="49"/>
      <c r="C1564" s="49"/>
      <c r="D1564" s="3"/>
      <c r="E1564" s="3"/>
    </row>
    <row r="1565">
      <c r="A1565" s="3"/>
      <c r="B1565" s="49"/>
      <c r="C1565" s="49"/>
      <c r="D1565" s="3"/>
      <c r="E1565" s="3"/>
    </row>
    <row r="1566">
      <c r="A1566" s="3"/>
      <c r="B1566" s="49"/>
      <c r="C1566" s="49"/>
      <c r="D1566" s="3"/>
      <c r="E1566" s="3"/>
    </row>
    <row r="1567">
      <c r="A1567" s="3"/>
      <c r="B1567" s="49"/>
      <c r="C1567" s="49"/>
      <c r="D1567" s="3"/>
      <c r="E1567" s="3"/>
    </row>
    <row r="1568">
      <c r="A1568" s="3"/>
      <c r="B1568" s="49"/>
      <c r="C1568" s="49"/>
      <c r="D1568" s="3"/>
      <c r="E1568" s="3"/>
    </row>
    <row r="1569">
      <c r="A1569" s="3"/>
      <c r="B1569" s="49"/>
      <c r="C1569" s="49"/>
      <c r="D1569" s="3"/>
      <c r="E1569" s="3"/>
    </row>
    <row r="1570">
      <c r="A1570" s="3"/>
      <c r="B1570" s="49"/>
      <c r="C1570" s="49"/>
      <c r="D1570" s="3"/>
      <c r="E1570" s="3"/>
    </row>
    <row r="1571">
      <c r="A1571" s="3"/>
      <c r="B1571" s="49"/>
      <c r="C1571" s="49"/>
      <c r="D1571" s="3"/>
      <c r="E1571" s="3"/>
    </row>
    <row r="1572">
      <c r="A1572" s="3"/>
      <c r="B1572" s="49"/>
      <c r="C1572" s="49"/>
      <c r="D1572" s="3"/>
      <c r="E1572" s="3"/>
    </row>
    <row r="1573">
      <c r="A1573" s="3"/>
      <c r="B1573" s="49"/>
      <c r="C1573" s="49"/>
      <c r="D1573" s="3"/>
      <c r="E1573" s="3"/>
    </row>
    <row r="1574">
      <c r="A1574" s="3"/>
      <c r="B1574" s="49"/>
      <c r="C1574" s="49"/>
      <c r="D1574" s="3"/>
      <c r="E1574" s="3"/>
    </row>
    <row r="1575">
      <c r="A1575" s="3"/>
      <c r="B1575" s="49"/>
      <c r="C1575" s="49"/>
      <c r="D1575" s="3"/>
      <c r="E1575" s="3"/>
    </row>
    <row r="1576">
      <c r="A1576" s="3"/>
      <c r="B1576" s="49"/>
      <c r="C1576" s="49"/>
      <c r="D1576" s="3"/>
      <c r="E1576" s="3"/>
    </row>
    <row r="1577">
      <c r="A1577" s="3"/>
      <c r="B1577" s="49"/>
      <c r="C1577" s="49"/>
      <c r="D1577" s="3"/>
      <c r="E1577" s="3"/>
    </row>
    <row r="1578">
      <c r="A1578" s="3"/>
      <c r="B1578" s="49"/>
      <c r="C1578" s="49"/>
      <c r="D1578" s="3"/>
      <c r="E1578" s="3"/>
    </row>
    <row r="1579">
      <c r="A1579" s="3"/>
      <c r="B1579" s="49"/>
      <c r="C1579" s="49"/>
      <c r="D1579" s="3"/>
      <c r="E1579" s="3"/>
    </row>
    <row r="1580">
      <c r="A1580" s="3"/>
      <c r="B1580" s="49"/>
      <c r="C1580" s="49"/>
      <c r="D1580" s="3"/>
      <c r="E1580" s="3"/>
    </row>
    <row r="1581">
      <c r="A1581" s="3"/>
      <c r="B1581" s="49"/>
      <c r="C1581" s="49"/>
      <c r="D1581" s="3"/>
      <c r="E1581" s="3"/>
    </row>
    <row r="1582">
      <c r="A1582" s="3"/>
      <c r="B1582" s="49"/>
      <c r="C1582" s="49"/>
      <c r="D1582" s="3"/>
      <c r="E1582" s="3"/>
    </row>
    <row r="1583">
      <c r="A1583" s="3"/>
      <c r="B1583" s="49"/>
      <c r="C1583" s="49"/>
      <c r="D1583" s="3"/>
      <c r="E1583" s="3"/>
    </row>
    <row r="1584">
      <c r="A1584" s="3"/>
      <c r="B1584" s="49"/>
      <c r="C1584" s="49"/>
      <c r="D1584" s="3"/>
      <c r="E1584" s="3"/>
    </row>
    <row r="1585">
      <c r="A1585" s="3"/>
      <c r="B1585" s="49"/>
      <c r="C1585" s="49"/>
      <c r="D1585" s="3"/>
      <c r="E1585" s="3"/>
    </row>
    <row r="1586">
      <c r="A1586" s="3"/>
      <c r="B1586" s="49"/>
      <c r="C1586" s="49"/>
      <c r="D1586" s="3"/>
      <c r="E1586" s="3"/>
    </row>
    <row r="1587">
      <c r="A1587" s="3"/>
      <c r="B1587" s="49"/>
      <c r="C1587" s="49"/>
      <c r="D1587" s="3"/>
      <c r="E1587" s="3"/>
    </row>
    <row r="1588">
      <c r="A1588" s="3"/>
      <c r="B1588" s="49"/>
      <c r="C1588" s="49"/>
      <c r="D1588" s="3"/>
      <c r="E1588" s="3"/>
    </row>
    <row r="1589">
      <c r="A1589" s="3"/>
      <c r="B1589" s="49"/>
      <c r="C1589" s="49"/>
      <c r="D1589" s="3"/>
      <c r="E1589" s="3"/>
    </row>
    <row r="1590">
      <c r="A1590" s="3"/>
      <c r="B1590" s="49"/>
      <c r="C1590" s="49"/>
      <c r="D1590" s="3"/>
      <c r="E1590" s="3"/>
    </row>
    <row r="1591">
      <c r="A1591" s="3"/>
      <c r="B1591" s="49"/>
      <c r="C1591" s="49"/>
      <c r="D1591" s="3"/>
      <c r="E1591" s="3"/>
    </row>
    <row r="1592">
      <c r="A1592" s="3"/>
      <c r="B1592" s="49"/>
      <c r="C1592" s="49"/>
      <c r="D1592" s="3"/>
      <c r="E1592" s="3"/>
    </row>
    <row r="1593">
      <c r="A1593" s="3"/>
      <c r="B1593" s="49"/>
      <c r="C1593" s="49"/>
      <c r="D1593" s="3"/>
      <c r="E1593" s="3"/>
    </row>
    <row r="1594">
      <c r="A1594" s="3"/>
      <c r="B1594" s="49"/>
      <c r="C1594" s="49"/>
      <c r="D1594" s="3"/>
      <c r="E1594" s="3"/>
    </row>
    <row r="1595">
      <c r="A1595" s="3"/>
      <c r="B1595" s="49"/>
      <c r="C1595" s="49"/>
      <c r="D1595" s="3"/>
      <c r="E1595" s="3"/>
    </row>
    <row r="1596">
      <c r="A1596" s="3"/>
      <c r="B1596" s="49"/>
      <c r="C1596" s="49"/>
      <c r="D1596" s="3"/>
      <c r="E1596" s="3"/>
    </row>
    <row r="1597">
      <c r="A1597" s="3"/>
      <c r="B1597" s="49"/>
      <c r="C1597" s="49"/>
      <c r="D1597" s="3"/>
      <c r="E1597" s="3"/>
    </row>
    <row r="1598">
      <c r="A1598" s="3"/>
      <c r="B1598" s="49"/>
      <c r="C1598" s="49"/>
      <c r="D1598" s="3"/>
      <c r="E1598" s="3"/>
    </row>
    <row r="1599">
      <c r="A1599" s="3"/>
      <c r="B1599" s="49"/>
      <c r="C1599" s="49"/>
      <c r="D1599" s="3"/>
      <c r="E1599" s="3"/>
    </row>
    <row r="1600">
      <c r="A1600" s="3"/>
      <c r="B1600" s="49"/>
      <c r="C1600" s="49"/>
      <c r="D1600" s="3"/>
      <c r="E1600" s="3"/>
    </row>
    <row r="1601">
      <c r="A1601" s="3"/>
      <c r="B1601" s="49"/>
      <c r="C1601" s="49"/>
      <c r="D1601" s="3"/>
      <c r="E1601" s="3"/>
    </row>
    <row r="1602">
      <c r="A1602" s="3"/>
      <c r="B1602" s="49"/>
      <c r="C1602" s="49"/>
      <c r="D1602" s="3"/>
      <c r="E1602" s="3"/>
    </row>
    <row r="1603">
      <c r="A1603" s="3"/>
      <c r="B1603" s="49"/>
      <c r="C1603" s="49"/>
      <c r="D1603" s="3"/>
      <c r="E1603" s="3"/>
    </row>
    <row r="1604">
      <c r="A1604" s="3"/>
      <c r="B1604" s="49"/>
      <c r="C1604" s="49"/>
      <c r="D1604" s="3"/>
      <c r="E1604" s="3"/>
    </row>
    <row r="1605">
      <c r="A1605" s="3"/>
      <c r="B1605" s="49"/>
      <c r="C1605" s="49"/>
      <c r="D1605" s="3"/>
      <c r="E1605" s="3"/>
    </row>
    <row r="1606">
      <c r="A1606" s="3"/>
      <c r="B1606" s="49"/>
      <c r="C1606" s="49"/>
      <c r="D1606" s="3"/>
      <c r="E1606" s="3"/>
    </row>
    <row r="1607">
      <c r="A1607" s="3"/>
      <c r="B1607" s="49"/>
      <c r="C1607" s="49"/>
      <c r="D1607" s="3"/>
      <c r="E1607" s="3"/>
    </row>
    <row r="1608">
      <c r="A1608" s="3"/>
      <c r="B1608" s="49"/>
      <c r="C1608" s="49"/>
      <c r="D1608" s="3"/>
      <c r="E1608" s="3"/>
    </row>
    <row r="1609">
      <c r="A1609" s="3"/>
      <c r="B1609" s="49"/>
      <c r="C1609" s="49"/>
      <c r="D1609" s="3"/>
      <c r="E1609" s="3"/>
    </row>
    <row r="1610">
      <c r="A1610" s="3"/>
      <c r="B1610" s="49"/>
      <c r="C1610" s="49"/>
      <c r="D1610" s="3"/>
      <c r="E1610" s="3"/>
    </row>
    <row r="1611">
      <c r="A1611" s="3"/>
      <c r="B1611" s="49"/>
      <c r="C1611" s="49"/>
      <c r="D1611" s="3"/>
      <c r="E1611" s="3"/>
    </row>
    <row r="1612">
      <c r="A1612" s="3"/>
      <c r="B1612" s="49"/>
      <c r="C1612" s="49"/>
      <c r="D1612" s="3"/>
      <c r="E1612" s="3"/>
    </row>
    <row r="1613">
      <c r="A1613" s="3"/>
      <c r="B1613" s="49"/>
      <c r="C1613" s="49"/>
      <c r="D1613" s="3"/>
      <c r="E1613" s="3"/>
    </row>
    <row r="1614">
      <c r="A1614" s="3"/>
      <c r="B1614" s="49"/>
      <c r="C1614" s="49"/>
      <c r="D1614" s="3"/>
      <c r="E1614" s="3"/>
    </row>
    <row r="1615">
      <c r="A1615" s="3"/>
      <c r="B1615" s="49"/>
      <c r="C1615" s="49"/>
      <c r="D1615" s="3"/>
      <c r="E1615" s="3"/>
    </row>
    <row r="1616">
      <c r="A1616" s="3"/>
      <c r="B1616" s="49"/>
      <c r="C1616" s="49"/>
      <c r="D1616" s="3"/>
      <c r="E1616" s="3"/>
    </row>
    <row r="1617">
      <c r="A1617" s="3"/>
      <c r="B1617" s="49"/>
      <c r="C1617" s="49"/>
      <c r="D1617" s="3"/>
      <c r="E1617" s="3"/>
    </row>
    <row r="1618">
      <c r="A1618" s="3"/>
      <c r="B1618" s="49"/>
      <c r="C1618" s="49"/>
      <c r="D1618" s="3"/>
      <c r="E1618" s="3"/>
    </row>
    <row r="1619">
      <c r="A1619" s="3"/>
      <c r="B1619" s="49"/>
      <c r="C1619" s="49"/>
      <c r="D1619" s="3"/>
      <c r="E1619" s="3"/>
    </row>
    <row r="1620">
      <c r="A1620" s="3"/>
      <c r="B1620" s="49"/>
      <c r="C1620" s="49"/>
      <c r="D1620" s="3"/>
      <c r="E1620" s="3"/>
    </row>
    <row r="1621">
      <c r="A1621" s="3"/>
      <c r="B1621" s="49"/>
      <c r="C1621" s="49"/>
      <c r="D1621" s="3"/>
      <c r="E1621" s="3"/>
    </row>
    <row r="1622">
      <c r="A1622" s="3"/>
      <c r="B1622" s="49"/>
      <c r="C1622" s="49"/>
      <c r="D1622" s="3"/>
      <c r="E1622" s="3"/>
    </row>
    <row r="1623">
      <c r="A1623" s="3"/>
      <c r="B1623" s="49"/>
      <c r="C1623" s="49"/>
      <c r="D1623" s="3"/>
      <c r="E1623" s="3"/>
    </row>
    <row r="1624">
      <c r="A1624" s="3"/>
      <c r="B1624" s="49"/>
      <c r="C1624" s="49"/>
      <c r="D1624" s="3"/>
      <c r="E1624" s="3"/>
    </row>
    <row r="1625">
      <c r="A1625" s="3"/>
      <c r="B1625" s="49"/>
      <c r="C1625" s="49"/>
      <c r="D1625" s="3"/>
      <c r="E1625" s="3"/>
    </row>
    <row r="1626">
      <c r="A1626" s="3"/>
      <c r="B1626" s="49"/>
      <c r="C1626" s="49"/>
      <c r="D1626" s="3"/>
      <c r="E1626" s="3"/>
    </row>
    <row r="1627">
      <c r="A1627" s="3"/>
      <c r="B1627" s="49"/>
      <c r="C1627" s="49"/>
      <c r="D1627" s="3"/>
      <c r="E1627" s="3"/>
    </row>
    <row r="1628">
      <c r="A1628" s="3"/>
      <c r="B1628" s="49"/>
      <c r="C1628" s="49"/>
      <c r="D1628" s="3"/>
      <c r="E1628" s="3"/>
    </row>
    <row r="1629">
      <c r="A1629" s="3"/>
      <c r="B1629" s="49"/>
      <c r="C1629" s="49"/>
      <c r="D1629" s="3"/>
      <c r="E1629" s="3"/>
    </row>
    <row r="1630">
      <c r="A1630" s="3"/>
      <c r="B1630" s="49"/>
      <c r="C1630" s="49"/>
      <c r="D1630" s="3"/>
      <c r="E1630" s="3"/>
    </row>
    <row r="1631">
      <c r="A1631" s="3"/>
      <c r="B1631" s="49"/>
      <c r="C1631" s="49"/>
      <c r="D1631" s="3"/>
      <c r="E1631" s="3"/>
    </row>
    <row r="1632">
      <c r="A1632" s="3"/>
      <c r="B1632" s="49"/>
      <c r="C1632" s="49"/>
      <c r="D1632" s="3"/>
      <c r="E1632" s="3"/>
    </row>
    <row r="1633">
      <c r="A1633" s="3"/>
      <c r="B1633" s="49"/>
      <c r="C1633" s="49"/>
      <c r="D1633" s="3"/>
      <c r="E1633" s="3"/>
    </row>
    <row r="1634">
      <c r="A1634" s="3"/>
      <c r="B1634" s="49"/>
      <c r="C1634" s="49"/>
      <c r="D1634" s="3"/>
      <c r="E1634" s="3"/>
    </row>
    <row r="1635">
      <c r="A1635" s="3"/>
      <c r="B1635" s="49"/>
      <c r="C1635" s="49"/>
      <c r="D1635" s="3"/>
      <c r="E1635" s="3"/>
    </row>
    <row r="1636">
      <c r="A1636" s="3"/>
      <c r="B1636" s="49"/>
      <c r="C1636" s="49"/>
      <c r="D1636" s="3"/>
      <c r="E1636" s="3"/>
    </row>
    <row r="1637">
      <c r="A1637" s="3"/>
      <c r="B1637" s="49"/>
      <c r="C1637" s="49"/>
      <c r="D1637" s="3"/>
      <c r="E1637" s="3"/>
    </row>
    <row r="1638">
      <c r="A1638" s="3"/>
      <c r="B1638" s="49"/>
      <c r="C1638" s="49"/>
      <c r="D1638" s="3"/>
      <c r="E1638" s="3"/>
    </row>
    <row r="1639">
      <c r="A1639" s="3"/>
      <c r="B1639" s="49"/>
      <c r="C1639" s="49"/>
      <c r="D1639" s="3"/>
      <c r="E1639" s="3"/>
    </row>
    <row r="1640">
      <c r="A1640" s="3"/>
      <c r="B1640" s="49"/>
      <c r="C1640" s="49"/>
      <c r="D1640" s="3"/>
      <c r="E1640" s="3"/>
    </row>
    <row r="1641">
      <c r="A1641" s="3"/>
      <c r="B1641" s="49"/>
      <c r="C1641" s="49"/>
      <c r="D1641" s="3"/>
      <c r="E1641" s="3"/>
    </row>
    <row r="1642">
      <c r="A1642" s="3"/>
      <c r="B1642" s="49"/>
      <c r="C1642" s="49"/>
      <c r="D1642" s="3"/>
      <c r="E1642" s="3"/>
    </row>
    <row r="1643">
      <c r="A1643" s="3"/>
      <c r="B1643" s="49"/>
      <c r="C1643" s="49"/>
      <c r="D1643" s="3"/>
      <c r="E1643" s="3"/>
    </row>
    <row r="1644">
      <c r="A1644" s="3"/>
      <c r="B1644" s="49"/>
      <c r="C1644" s="49"/>
      <c r="D1644" s="3"/>
      <c r="E1644" s="3"/>
    </row>
    <row r="1645">
      <c r="A1645" s="3"/>
      <c r="B1645" s="49"/>
      <c r="C1645" s="49"/>
      <c r="D1645" s="3"/>
      <c r="E1645" s="3"/>
    </row>
    <row r="1646">
      <c r="A1646" s="3"/>
      <c r="B1646" s="49"/>
      <c r="C1646" s="49"/>
      <c r="D1646" s="3"/>
      <c r="E1646" s="3"/>
    </row>
    <row r="1647">
      <c r="A1647" s="3"/>
      <c r="B1647" s="49"/>
      <c r="C1647" s="49"/>
      <c r="D1647" s="3"/>
      <c r="E1647" s="3"/>
    </row>
    <row r="1648">
      <c r="A1648" s="3"/>
      <c r="B1648" s="49"/>
      <c r="C1648" s="49"/>
      <c r="D1648" s="3"/>
      <c r="E1648" s="3"/>
    </row>
    <row r="1649">
      <c r="A1649" s="3"/>
      <c r="B1649" s="49"/>
      <c r="C1649" s="49"/>
      <c r="D1649" s="3"/>
      <c r="E1649" s="3"/>
    </row>
    <row r="1650">
      <c r="A1650" s="3"/>
      <c r="B1650" s="49"/>
      <c r="C1650" s="49"/>
      <c r="D1650" s="3"/>
      <c r="E1650" s="3"/>
    </row>
    <row r="1651">
      <c r="A1651" s="3"/>
      <c r="B1651" s="49"/>
      <c r="C1651" s="49"/>
      <c r="D1651" s="3"/>
      <c r="E1651" s="3"/>
    </row>
    <row r="1652">
      <c r="A1652" s="3"/>
      <c r="B1652" s="49"/>
      <c r="C1652" s="49"/>
      <c r="D1652" s="3"/>
      <c r="E1652" s="3"/>
    </row>
    <row r="1653">
      <c r="A1653" s="3"/>
      <c r="B1653" s="49"/>
      <c r="C1653" s="49"/>
      <c r="D1653" s="3"/>
      <c r="E1653" s="3"/>
    </row>
    <row r="1654">
      <c r="A1654" s="3"/>
      <c r="B1654" s="49"/>
      <c r="C1654" s="49"/>
      <c r="D1654" s="3"/>
      <c r="E1654" s="3"/>
    </row>
    <row r="1655">
      <c r="A1655" s="3"/>
      <c r="B1655" s="49"/>
      <c r="C1655" s="49"/>
      <c r="D1655" s="3"/>
      <c r="E1655" s="3"/>
    </row>
    <row r="1656">
      <c r="A1656" s="3"/>
      <c r="B1656" s="49"/>
      <c r="C1656" s="49"/>
      <c r="D1656" s="3"/>
      <c r="E1656" s="3"/>
    </row>
    <row r="1657">
      <c r="A1657" s="3"/>
      <c r="B1657" s="49"/>
      <c r="C1657" s="49"/>
      <c r="D1657" s="3"/>
      <c r="E1657" s="3"/>
    </row>
    <row r="1658">
      <c r="A1658" s="3"/>
      <c r="B1658" s="49"/>
      <c r="C1658" s="49"/>
      <c r="D1658" s="3"/>
      <c r="E1658" s="3"/>
    </row>
    <row r="1659">
      <c r="A1659" s="3"/>
      <c r="B1659" s="49"/>
      <c r="C1659" s="49"/>
      <c r="D1659" s="3"/>
      <c r="E1659" s="3"/>
    </row>
    <row r="1660">
      <c r="A1660" s="3"/>
      <c r="B1660" s="49"/>
      <c r="C1660" s="49"/>
      <c r="D1660" s="3"/>
      <c r="E1660" s="3"/>
    </row>
    <row r="1661">
      <c r="A1661" s="3"/>
      <c r="B1661" s="49"/>
      <c r="C1661" s="49"/>
      <c r="D1661" s="3"/>
      <c r="E1661" s="3"/>
    </row>
    <row r="1662">
      <c r="A1662" s="3"/>
      <c r="B1662" s="49"/>
      <c r="C1662" s="49"/>
      <c r="D1662" s="3"/>
      <c r="E1662" s="3"/>
    </row>
    <row r="1663">
      <c r="A1663" s="3"/>
      <c r="B1663" s="49"/>
      <c r="C1663" s="49"/>
      <c r="D1663" s="3"/>
      <c r="E1663" s="3"/>
    </row>
    <row r="1664">
      <c r="A1664" s="3"/>
      <c r="B1664" s="49"/>
      <c r="C1664" s="49"/>
      <c r="D1664" s="3"/>
      <c r="E1664" s="3"/>
    </row>
    <row r="1665">
      <c r="A1665" s="3"/>
      <c r="B1665" s="49"/>
      <c r="C1665" s="49"/>
      <c r="D1665" s="3"/>
      <c r="E1665" s="3"/>
    </row>
    <row r="1666">
      <c r="A1666" s="3"/>
      <c r="B1666" s="49"/>
      <c r="C1666" s="49"/>
      <c r="D1666" s="3"/>
      <c r="E1666" s="3"/>
    </row>
    <row r="1667">
      <c r="A1667" s="3"/>
      <c r="B1667" s="49"/>
      <c r="C1667" s="49"/>
      <c r="D1667" s="3"/>
      <c r="E1667" s="3"/>
    </row>
    <row r="1668">
      <c r="A1668" s="3"/>
      <c r="B1668" s="49"/>
      <c r="C1668" s="49"/>
      <c r="D1668" s="3"/>
      <c r="E1668" s="3"/>
    </row>
    <row r="1669">
      <c r="A1669" s="3"/>
      <c r="B1669" s="49"/>
      <c r="C1669" s="49"/>
      <c r="D1669" s="3"/>
      <c r="E1669" s="3"/>
    </row>
    <row r="1670">
      <c r="A1670" s="3"/>
      <c r="B1670" s="49"/>
      <c r="C1670" s="49"/>
      <c r="D1670" s="3"/>
      <c r="E1670" s="3"/>
    </row>
    <row r="1671">
      <c r="A1671" s="3"/>
      <c r="B1671" s="49"/>
      <c r="C1671" s="49"/>
      <c r="D1671" s="3"/>
      <c r="E1671" s="3"/>
    </row>
    <row r="1672">
      <c r="A1672" s="3"/>
      <c r="B1672" s="49"/>
      <c r="C1672" s="49"/>
      <c r="D1672" s="3"/>
      <c r="E1672" s="3"/>
    </row>
    <row r="1673">
      <c r="A1673" s="3"/>
      <c r="B1673" s="49"/>
      <c r="C1673" s="49"/>
      <c r="D1673" s="3"/>
      <c r="E1673" s="3"/>
    </row>
    <row r="1674">
      <c r="A1674" s="3"/>
      <c r="B1674" s="49"/>
      <c r="C1674" s="49"/>
      <c r="D1674" s="3"/>
      <c r="E1674" s="3"/>
    </row>
    <row r="1675">
      <c r="A1675" s="3"/>
      <c r="B1675" s="49"/>
      <c r="C1675" s="49"/>
      <c r="D1675" s="3"/>
      <c r="E1675" s="3"/>
    </row>
    <row r="1676">
      <c r="A1676" s="3"/>
      <c r="B1676" s="49"/>
      <c r="C1676" s="49"/>
      <c r="D1676" s="3"/>
      <c r="E1676" s="3"/>
    </row>
    <row r="1677">
      <c r="A1677" s="3"/>
      <c r="B1677" s="49"/>
      <c r="C1677" s="49"/>
      <c r="D1677" s="3"/>
      <c r="E1677" s="3"/>
    </row>
    <row r="1678">
      <c r="A1678" s="3"/>
      <c r="B1678" s="49"/>
      <c r="C1678" s="49"/>
      <c r="D1678" s="3"/>
      <c r="E1678" s="3"/>
    </row>
    <row r="1679">
      <c r="A1679" s="3"/>
      <c r="B1679" s="49"/>
      <c r="C1679" s="49"/>
      <c r="D1679" s="3"/>
      <c r="E1679" s="3"/>
    </row>
    <row r="1680">
      <c r="A1680" s="3"/>
      <c r="B1680" s="49"/>
      <c r="C1680" s="49"/>
      <c r="D1680" s="3"/>
      <c r="E1680" s="3"/>
    </row>
    <row r="1681">
      <c r="A1681" s="3"/>
      <c r="B1681" s="49"/>
      <c r="C1681" s="49"/>
      <c r="D1681" s="3"/>
      <c r="E1681" s="3"/>
    </row>
    <row r="1682">
      <c r="A1682" s="3"/>
      <c r="B1682" s="49"/>
      <c r="C1682" s="49"/>
      <c r="D1682" s="3"/>
      <c r="E1682" s="3"/>
    </row>
    <row r="1683">
      <c r="A1683" s="3"/>
      <c r="B1683" s="49"/>
      <c r="C1683" s="49"/>
      <c r="D1683" s="3"/>
      <c r="E1683" s="3"/>
    </row>
    <row r="1684">
      <c r="A1684" s="3"/>
      <c r="B1684" s="49"/>
      <c r="C1684" s="49"/>
      <c r="D1684" s="3"/>
      <c r="E1684" s="3"/>
    </row>
    <row r="1685">
      <c r="A1685" s="3"/>
      <c r="B1685" s="49"/>
      <c r="C1685" s="49"/>
      <c r="D1685" s="3"/>
      <c r="E1685" s="3"/>
    </row>
    <row r="1686">
      <c r="A1686" s="3"/>
      <c r="B1686" s="49"/>
      <c r="C1686" s="49"/>
      <c r="D1686" s="3"/>
      <c r="E1686" s="3"/>
    </row>
    <row r="1687">
      <c r="A1687" s="3"/>
      <c r="B1687" s="49"/>
      <c r="C1687" s="49"/>
      <c r="D1687" s="3"/>
      <c r="E1687" s="3"/>
    </row>
    <row r="1688">
      <c r="A1688" s="3"/>
      <c r="B1688" s="49"/>
      <c r="C1688" s="49"/>
      <c r="D1688" s="3"/>
      <c r="E1688" s="3"/>
    </row>
    <row r="1689">
      <c r="A1689" s="3"/>
      <c r="B1689" s="49"/>
      <c r="C1689" s="49"/>
      <c r="D1689" s="3"/>
      <c r="E1689" s="3"/>
    </row>
    <row r="1690">
      <c r="A1690" s="3"/>
      <c r="B1690" s="49"/>
      <c r="C1690" s="49"/>
      <c r="D1690" s="3"/>
      <c r="E1690" s="3"/>
    </row>
    <row r="1691">
      <c r="A1691" s="3"/>
      <c r="B1691" s="49"/>
      <c r="C1691" s="49"/>
      <c r="D1691" s="3"/>
      <c r="E1691" s="3"/>
    </row>
    <row r="1692">
      <c r="A1692" s="3"/>
      <c r="B1692" s="49"/>
      <c r="C1692" s="49"/>
      <c r="D1692" s="3"/>
      <c r="E1692" s="3"/>
    </row>
    <row r="1693">
      <c r="A1693" s="3"/>
      <c r="B1693" s="49"/>
      <c r="C1693" s="49"/>
      <c r="D1693" s="3"/>
      <c r="E1693" s="3"/>
    </row>
    <row r="1694">
      <c r="A1694" s="3"/>
      <c r="B1694" s="49"/>
      <c r="C1694" s="49"/>
      <c r="D1694" s="3"/>
      <c r="E1694" s="3"/>
    </row>
    <row r="1695">
      <c r="A1695" s="3"/>
      <c r="B1695" s="49"/>
      <c r="C1695" s="49"/>
      <c r="D1695" s="3"/>
      <c r="E1695" s="3"/>
    </row>
    <row r="1696">
      <c r="A1696" s="3"/>
      <c r="B1696" s="49"/>
      <c r="C1696" s="49"/>
      <c r="D1696" s="3"/>
      <c r="E1696" s="3"/>
    </row>
    <row r="1697">
      <c r="A1697" s="3"/>
      <c r="B1697" s="49"/>
      <c r="C1697" s="49"/>
      <c r="D1697" s="3"/>
      <c r="E1697" s="3"/>
    </row>
    <row r="1698">
      <c r="A1698" s="3"/>
      <c r="B1698" s="49"/>
      <c r="C1698" s="49"/>
      <c r="D1698" s="3"/>
      <c r="E1698" s="3"/>
    </row>
    <row r="1699">
      <c r="A1699" s="3"/>
      <c r="B1699" s="49"/>
      <c r="C1699" s="49"/>
      <c r="D1699" s="3"/>
      <c r="E1699" s="3"/>
    </row>
    <row r="1700">
      <c r="A1700" s="3"/>
      <c r="B1700" s="49"/>
      <c r="C1700" s="49"/>
      <c r="D1700" s="3"/>
      <c r="E1700" s="3"/>
    </row>
    <row r="1701">
      <c r="A1701" s="3"/>
      <c r="B1701" s="49"/>
      <c r="C1701" s="49"/>
      <c r="D1701" s="3"/>
      <c r="E1701" s="3"/>
    </row>
    <row r="1702">
      <c r="A1702" s="3"/>
      <c r="B1702" s="49"/>
      <c r="C1702" s="49"/>
      <c r="D1702" s="3"/>
      <c r="E1702" s="3"/>
    </row>
    <row r="1703">
      <c r="A1703" s="3"/>
      <c r="B1703" s="49"/>
      <c r="C1703" s="49"/>
      <c r="D1703" s="3"/>
      <c r="E1703" s="3"/>
    </row>
    <row r="1704">
      <c r="A1704" s="3"/>
      <c r="B1704" s="49"/>
      <c r="C1704" s="49"/>
      <c r="D1704" s="3"/>
      <c r="E1704" s="3"/>
    </row>
    <row r="1705">
      <c r="A1705" s="3"/>
      <c r="B1705" s="49"/>
      <c r="C1705" s="49"/>
      <c r="D1705" s="3"/>
      <c r="E1705" s="3"/>
    </row>
    <row r="1706">
      <c r="A1706" s="3"/>
      <c r="B1706" s="49"/>
      <c r="C1706" s="49"/>
      <c r="D1706" s="3"/>
      <c r="E1706" s="3"/>
    </row>
    <row r="1707">
      <c r="A1707" s="3"/>
      <c r="B1707" s="49"/>
      <c r="C1707" s="49"/>
      <c r="D1707" s="3"/>
      <c r="E1707" s="3"/>
    </row>
    <row r="1708">
      <c r="A1708" s="3"/>
      <c r="B1708" s="49"/>
      <c r="C1708" s="49"/>
      <c r="D1708" s="3"/>
      <c r="E1708" s="3"/>
    </row>
    <row r="1709">
      <c r="A1709" s="3"/>
      <c r="B1709" s="49"/>
      <c r="C1709" s="49"/>
      <c r="D1709" s="3"/>
      <c r="E1709" s="3"/>
    </row>
    <row r="1710">
      <c r="A1710" s="3"/>
      <c r="B1710" s="49"/>
      <c r="C1710" s="49"/>
      <c r="D1710" s="3"/>
      <c r="E1710" s="3"/>
    </row>
    <row r="1711">
      <c r="A1711" s="3"/>
      <c r="B1711" s="49"/>
      <c r="C1711" s="49"/>
      <c r="D1711" s="3"/>
      <c r="E1711" s="3"/>
    </row>
    <row r="1712">
      <c r="A1712" s="3"/>
      <c r="B1712" s="49"/>
      <c r="C1712" s="49"/>
      <c r="D1712" s="3"/>
      <c r="E1712" s="3"/>
    </row>
    <row r="1713">
      <c r="A1713" s="3"/>
      <c r="B1713" s="49"/>
      <c r="C1713" s="49"/>
      <c r="D1713" s="3"/>
      <c r="E1713" s="3"/>
    </row>
    <row r="1714">
      <c r="A1714" s="3"/>
      <c r="B1714" s="49"/>
      <c r="C1714" s="49"/>
      <c r="D1714" s="3"/>
      <c r="E1714" s="3"/>
    </row>
    <row r="1715">
      <c r="A1715" s="3"/>
      <c r="B1715" s="49"/>
      <c r="C1715" s="49"/>
      <c r="D1715" s="3"/>
      <c r="E1715" s="3"/>
    </row>
    <row r="1716">
      <c r="A1716" s="3"/>
      <c r="B1716" s="49"/>
      <c r="C1716" s="49"/>
      <c r="D1716" s="3"/>
      <c r="E1716" s="3"/>
    </row>
    <row r="1717">
      <c r="A1717" s="3"/>
      <c r="B1717" s="49"/>
      <c r="C1717" s="49"/>
      <c r="D1717" s="3"/>
      <c r="E1717" s="3"/>
    </row>
    <row r="1718">
      <c r="A1718" s="3"/>
      <c r="B1718" s="49"/>
      <c r="C1718" s="49"/>
      <c r="D1718" s="3"/>
      <c r="E1718" s="3"/>
    </row>
    <row r="1719">
      <c r="A1719" s="3"/>
      <c r="B1719" s="49"/>
      <c r="C1719" s="49"/>
      <c r="D1719" s="3"/>
      <c r="E1719" s="3"/>
    </row>
    <row r="1720">
      <c r="A1720" s="3"/>
      <c r="B1720" s="49"/>
      <c r="C1720" s="49"/>
      <c r="D1720" s="3"/>
      <c r="E1720" s="3"/>
    </row>
    <row r="1721">
      <c r="A1721" s="3"/>
      <c r="B1721" s="49"/>
      <c r="C1721" s="49"/>
      <c r="D1721" s="3"/>
      <c r="E1721" s="3"/>
    </row>
    <row r="1722">
      <c r="A1722" s="3"/>
      <c r="B1722" s="49"/>
      <c r="C1722" s="49"/>
      <c r="D1722" s="3"/>
      <c r="E1722" s="3"/>
    </row>
    <row r="1723">
      <c r="A1723" s="3"/>
      <c r="B1723" s="49"/>
      <c r="C1723" s="49"/>
      <c r="D1723" s="3"/>
      <c r="E1723" s="3"/>
    </row>
    <row r="1724">
      <c r="A1724" s="3"/>
      <c r="B1724" s="49"/>
      <c r="C1724" s="49"/>
      <c r="D1724" s="3"/>
      <c r="E1724" s="3"/>
    </row>
    <row r="1725">
      <c r="A1725" s="3"/>
      <c r="B1725" s="49"/>
      <c r="C1725" s="49"/>
      <c r="D1725" s="3"/>
      <c r="E1725" s="3"/>
    </row>
    <row r="1726">
      <c r="A1726" s="3"/>
      <c r="B1726" s="49"/>
      <c r="C1726" s="49"/>
      <c r="D1726" s="3"/>
      <c r="E1726" s="3"/>
    </row>
    <row r="1727">
      <c r="A1727" s="3"/>
      <c r="B1727" s="49"/>
      <c r="C1727" s="49"/>
      <c r="D1727" s="3"/>
      <c r="E1727" s="3"/>
    </row>
    <row r="1728">
      <c r="A1728" s="3"/>
      <c r="B1728" s="49"/>
      <c r="C1728" s="49"/>
      <c r="D1728" s="3"/>
      <c r="E1728" s="3"/>
    </row>
    <row r="1729">
      <c r="A1729" s="3"/>
      <c r="B1729" s="49"/>
      <c r="C1729" s="49"/>
      <c r="D1729" s="3"/>
      <c r="E1729" s="3"/>
    </row>
    <row r="1730">
      <c r="A1730" s="3"/>
      <c r="B1730" s="49"/>
      <c r="C1730" s="49"/>
      <c r="D1730" s="3"/>
      <c r="E1730" s="3"/>
    </row>
    <row r="1731">
      <c r="A1731" s="3"/>
      <c r="B1731" s="49"/>
      <c r="C1731" s="49"/>
      <c r="D1731" s="3"/>
      <c r="E1731" s="3"/>
    </row>
    <row r="1732">
      <c r="A1732" s="3"/>
      <c r="B1732" s="49"/>
      <c r="C1732" s="49"/>
      <c r="D1732" s="3"/>
      <c r="E1732" s="3"/>
    </row>
    <row r="1733">
      <c r="A1733" s="3"/>
      <c r="B1733" s="49"/>
      <c r="C1733" s="49"/>
      <c r="D1733" s="3"/>
      <c r="E1733" s="3"/>
    </row>
    <row r="1734">
      <c r="A1734" s="3"/>
      <c r="B1734" s="49"/>
      <c r="C1734" s="49"/>
      <c r="D1734" s="3"/>
      <c r="E1734" s="3"/>
    </row>
    <row r="1735">
      <c r="A1735" s="3"/>
      <c r="B1735" s="49"/>
      <c r="C1735" s="49"/>
      <c r="D1735" s="3"/>
      <c r="E1735" s="3"/>
    </row>
    <row r="1736">
      <c r="A1736" s="3"/>
      <c r="B1736" s="49"/>
      <c r="C1736" s="49"/>
      <c r="D1736" s="3"/>
      <c r="E1736" s="3"/>
    </row>
    <row r="1737">
      <c r="A1737" s="3"/>
      <c r="B1737" s="49"/>
      <c r="C1737" s="49"/>
      <c r="D1737" s="3"/>
      <c r="E1737" s="3"/>
    </row>
    <row r="1738">
      <c r="A1738" s="3"/>
      <c r="B1738" s="49"/>
      <c r="C1738" s="49"/>
      <c r="D1738" s="3"/>
      <c r="E1738" s="3"/>
    </row>
    <row r="1739">
      <c r="A1739" s="3"/>
      <c r="B1739" s="49"/>
      <c r="C1739" s="49"/>
      <c r="D1739" s="3"/>
      <c r="E1739" s="3"/>
    </row>
    <row r="1740">
      <c r="A1740" s="3"/>
      <c r="B1740" s="49"/>
      <c r="C1740" s="49"/>
      <c r="D1740" s="3"/>
      <c r="E1740" s="3"/>
    </row>
    <row r="1741">
      <c r="A1741" s="3"/>
      <c r="B1741" s="49"/>
      <c r="C1741" s="49"/>
      <c r="D1741" s="3"/>
      <c r="E1741" s="3"/>
    </row>
    <row r="1742">
      <c r="A1742" s="3"/>
      <c r="B1742" s="49"/>
      <c r="C1742" s="49"/>
      <c r="D1742" s="3"/>
      <c r="E1742" s="3"/>
    </row>
    <row r="1743">
      <c r="A1743" s="3"/>
      <c r="B1743" s="49"/>
      <c r="C1743" s="49"/>
      <c r="D1743" s="3"/>
      <c r="E1743" s="3"/>
    </row>
    <row r="1744">
      <c r="A1744" s="3"/>
      <c r="B1744" s="49"/>
      <c r="C1744" s="49"/>
      <c r="D1744" s="3"/>
      <c r="E1744" s="3"/>
    </row>
    <row r="1745">
      <c r="A1745" s="3"/>
      <c r="B1745" s="49"/>
      <c r="C1745" s="49"/>
      <c r="D1745" s="3"/>
      <c r="E1745" s="3"/>
    </row>
    <row r="1746">
      <c r="A1746" s="3"/>
      <c r="B1746" s="49"/>
      <c r="C1746" s="49"/>
      <c r="D1746" s="3"/>
      <c r="E1746" s="3"/>
    </row>
    <row r="1747">
      <c r="A1747" s="3"/>
      <c r="B1747" s="49"/>
      <c r="C1747" s="49"/>
      <c r="D1747" s="3"/>
      <c r="E1747" s="3"/>
    </row>
    <row r="1748">
      <c r="A1748" s="3"/>
      <c r="B1748" s="49"/>
      <c r="C1748" s="49"/>
      <c r="D1748" s="3"/>
      <c r="E1748" s="3"/>
    </row>
    <row r="1749">
      <c r="A1749" s="3"/>
      <c r="B1749" s="49"/>
      <c r="C1749" s="49"/>
      <c r="D1749" s="3"/>
      <c r="E1749" s="3"/>
    </row>
    <row r="1750">
      <c r="A1750" s="3"/>
      <c r="B1750" s="49"/>
      <c r="C1750" s="49"/>
      <c r="D1750" s="3"/>
      <c r="E1750" s="3"/>
    </row>
    <row r="1751">
      <c r="A1751" s="3"/>
      <c r="B1751" s="49"/>
      <c r="C1751" s="49"/>
      <c r="D1751" s="3"/>
      <c r="E1751" s="3"/>
    </row>
    <row r="1752">
      <c r="A1752" s="3"/>
      <c r="B1752" s="49"/>
      <c r="C1752" s="49"/>
      <c r="D1752" s="3"/>
      <c r="E1752" s="3"/>
    </row>
    <row r="1753">
      <c r="A1753" s="3"/>
      <c r="B1753" s="49"/>
      <c r="C1753" s="49"/>
      <c r="D1753" s="3"/>
      <c r="E1753" s="3"/>
    </row>
    <row r="1754">
      <c r="A1754" s="3"/>
      <c r="B1754" s="49"/>
      <c r="C1754" s="49"/>
      <c r="D1754" s="3"/>
      <c r="E1754" s="3"/>
    </row>
    <row r="1755">
      <c r="A1755" s="3"/>
      <c r="B1755" s="49"/>
      <c r="C1755" s="49"/>
      <c r="D1755" s="3"/>
      <c r="E1755" s="3"/>
    </row>
    <row r="1756">
      <c r="A1756" s="3"/>
      <c r="B1756" s="49"/>
      <c r="C1756" s="49"/>
      <c r="D1756" s="3"/>
      <c r="E1756" s="3"/>
    </row>
    <row r="1757">
      <c r="A1757" s="3"/>
      <c r="B1757" s="49"/>
      <c r="C1757" s="49"/>
      <c r="D1757" s="3"/>
      <c r="E1757" s="3"/>
    </row>
    <row r="1758">
      <c r="A1758" s="3"/>
      <c r="B1758" s="49"/>
      <c r="C1758" s="49"/>
      <c r="D1758" s="3"/>
      <c r="E1758" s="3"/>
    </row>
    <row r="1759">
      <c r="A1759" s="3"/>
      <c r="B1759" s="49"/>
      <c r="C1759" s="49"/>
      <c r="D1759" s="3"/>
      <c r="E1759" s="3"/>
    </row>
    <row r="1760">
      <c r="A1760" s="3"/>
      <c r="B1760" s="49"/>
      <c r="C1760" s="49"/>
      <c r="D1760" s="3"/>
      <c r="E1760" s="3"/>
    </row>
    <row r="1761">
      <c r="A1761" s="3"/>
      <c r="B1761" s="49"/>
      <c r="C1761" s="49"/>
      <c r="D1761" s="3"/>
      <c r="E1761" s="3"/>
    </row>
    <row r="1762">
      <c r="A1762" s="3"/>
      <c r="B1762" s="49"/>
      <c r="C1762" s="49"/>
      <c r="D1762" s="3"/>
      <c r="E1762" s="3"/>
    </row>
    <row r="1763">
      <c r="A1763" s="3"/>
      <c r="B1763" s="49"/>
      <c r="C1763" s="49"/>
      <c r="D1763" s="3"/>
      <c r="E1763" s="3"/>
    </row>
    <row r="1764">
      <c r="A1764" s="3"/>
      <c r="B1764" s="49"/>
      <c r="C1764" s="49"/>
      <c r="D1764" s="3"/>
      <c r="E1764" s="3"/>
    </row>
    <row r="1765">
      <c r="A1765" s="3"/>
      <c r="B1765" s="49"/>
      <c r="C1765" s="49"/>
      <c r="D1765" s="3"/>
      <c r="E1765" s="3"/>
    </row>
    <row r="1766">
      <c r="A1766" s="3"/>
      <c r="B1766" s="49"/>
      <c r="C1766" s="49"/>
      <c r="D1766" s="3"/>
      <c r="E1766" s="3"/>
    </row>
    <row r="1767">
      <c r="A1767" s="3"/>
      <c r="B1767" s="49"/>
      <c r="C1767" s="49"/>
      <c r="D1767" s="3"/>
      <c r="E1767" s="3"/>
    </row>
    <row r="1768">
      <c r="A1768" s="3"/>
      <c r="B1768" s="49"/>
      <c r="C1768" s="49"/>
      <c r="D1768" s="3"/>
      <c r="E1768" s="3"/>
    </row>
    <row r="1769">
      <c r="A1769" s="3"/>
      <c r="B1769" s="49"/>
      <c r="C1769" s="49"/>
      <c r="D1769" s="3"/>
      <c r="E1769" s="3"/>
    </row>
    <row r="1770">
      <c r="A1770" s="3"/>
      <c r="B1770" s="49"/>
      <c r="C1770" s="49"/>
      <c r="D1770" s="3"/>
      <c r="E1770" s="3"/>
    </row>
    <row r="1771">
      <c r="A1771" s="3"/>
      <c r="B1771" s="49"/>
      <c r="C1771" s="49"/>
      <c r="D1771" s="3"/>
      <c r="E1771" s="3"/>
    </row>
    <row r="1772">
      <c r="A1772" s="3"/>
      <c r="B1772" s="49"/>
      <c r="C1772" s="49"/>
      <c r="D1772" s="3"/>
      <c r="E1772" s="3"/>
    </row>
    <row r="1773">
      <c r="A1773" s="3"/>
      <c r="B1773" s="49"/>
      <c r="C1773" s="49"/>
      <c r="D1773" s="3"/>
      <c r="E1773" s="3"/>
    </row>
    <row r="1774">
      <c r="A1774" s="3"/>
      <c r="B1774" s="49"/>
      <c r="C1774" s="49"/>
      <c r="D1774" s="3"/>
      <c r="E1774" s="3"/>
    </row>
    <row r="1775">
      <c r="A1775" s="3"/>
      <c r="B1775" s="49"/>
      <c r="C1775" s="49"/>
      <c r="D1775" s="3"/>
      <c r="E1775" s="3"/>
    </row>
    <row r="1776">
      <c r="A1776" s="3"/>
      <c r="B1776" s="49"/>
      <c r="C1776" s="49"/>
      <c r="D1776" s="3"/>
      <c r="E1776" s="3"/>
    </row>
    <row r="1777">
      <c r="A1777" s="3"/>
      <c r="B1777" s="49"/>
      <c r="C1777" s="49"/>
      <c r="D1777" s="3"/>
      <c r="E1777" s="3"/>
    </row>
    <row r="1778">
      <c r="A1778" s="3"/>
      <c r="B1778" s="49"/>
      <c r="C1778" s="49"/>
      <c r="D1778" s="3"/>
      <c r="E1778" s="3"/>
    </row>
    <row r="1779">
      <c r="A1779" s="3"/>
      <c r="B1779" s="49"/>
      <c r="C1779" s="49"/>
      <c r="D1779" s="3"/>
      <c r="E1779" s="3"/>
    </row>
    <row r="1780">
      <c r="A1780" s="3"/>
      <c r="B1780" s="49"/>
      <c r="C1780" s="49"/>
      <c r="D1780" s="3"/>
      <c r="E1780" s="3"/>
    </row>
    <row r="1781">
      <c r="A1781" s="3"/>
      <c r="B1781" s="49"/>
      <c r="C1781" s="49"/>
      <c r="D1781" s="3"/>
      <c r="E1781" s="3"/>
    </row>
    <row r="1782">
      <c r="A1782" s="3"/>
      <c r="B1782" s="49"/>
      <c r="C1782" s="49"/>
      <c r="D1782" s="3"/>
      <c r="E1782" s="3"/>
    </row>
    <row r="1783">
      <c r="A1783" s="3"/>
      <c r="B1783" s="49"/>
      <c r="C1783" s="49"/>
      <c r="D1783" s="3"/>
      <c r="E1783" s="3"/>
    </row>
    <row r="1784">
      <c r="A1784" s="3"/>
      <c r="B1784" s="49"/>
      <c r="C1784" s="49"/>
      <c r="D1784" s="3"/>
      <c r="E1784" s="3"/>
    </row>
    <row r="1785">
      <c r="A1785" s="3"/>
      <c r="B1785" s="49"/>
      <c r="C1785" s="49"/>
      <c r="D1785" s="3"/>
      <c r="E1785" s="3"/>
    </row>
    <row r="1786">
      <c r="A1786" s="3"/>
      <c r="B1786" s="49"/>
      <c r="C1786" s="49"/>
      <c r="D1786" s="3"/>
      <c r="E1786" s="3"/>
    </row>
    <row r="1787">
      <c r="A1787" s="3"/>
      <c r="B1787" s="49"/>
      <c r="C1787" s="49"/>
      <c r="D1787" s="3"/>
      <c r="E1787" s="3"/>
    </row>
    <row r="1788">
      <c r="A1788" s="3"/>
      <c r="B1788" s="49"/>
      <c r="C1788" s="49"/>
      <c r="D1788" s="3"/>
      <c r="E1788" s="3"/>
    </row>
    <row r="1789">
      <c r="A1789" s="3"/>
      <c r="B1789" s="49"/>
      <c r="C1789" s="49"/>
      <c r="D1789" s="3"/>
      <c r="E1789" s="3"/>
    </row>
    <row r="1790">
      <c r="A1790" s="3"/>
      <c r="B1790" s="49"/>
      <c r="C1790" s="49"/>
      <c r="D1790" s="3"/>
      <c r="E1790" s="3"/>
    </row>
    <row r="1791">
      <c r="A1791" s="3"/>
      <c r="B1791" s="49"/>
      <c r="C1791" s="49"/>
      <c r="D1791" s="3"/>
      <c r="E1791" s="3"/>
    </row>
    <row r="1792">
      <c r="A1792" s="3"/>
      <c r="B1792" s="49"/>
      <c r="C1792" s="49"/>
      <c r="D1792" s="3"/>
      <c r="E1792" s="3"/>
    </row>
    <row r="1793">
      <c r="A1793" s="3"/>
      <c r="B1793" s="49"/>
      <c r="C1793" s="49"/>
      <c r="D1793" s="3"/>
      <c r="E1793" s="3"/>
    </row>
    <row r="1794">
      <c r="A1794" s="3"/>
      <c r="B1794" s="49"/>
      <c r="C1794" s="49"/>
      <c r="D1794" s="3"/>
      <c r="E1794" s="3"/>
    </row>
    <row r="1795">
      <c r="A1795" s="3"/>
      <c r="B1795" s="49"/>
      <c r="C1795" s="49"/>
      <c r="D1795" s="3"/>
      <c r="E1795" s="3"/>
    </row>
    <row r="1796">
      <c r="A1796" s="3"/>
      <c r="B1796" s="49"/>
      <c r="C1796" s="49"/>
      <c r="D1796" s="3"/>
      <c r="E1796" s="3"/>
    </row>
    <row r="1797">
      <c r="A1797" s="3"/>
      <c r="B1797" s="49"/>
      <c r="C1797" s="49"/>
      <c r="D1797" s="3"/>
      <c r="E1797" s="3"/>
    </row>
    <row r="1798">
      <c r="A1798" s="3"/>
      <c r="B1798" s="49"/>
      <c r="C1798" s="49"/>
      <c r="D1798" s="3"/>
      <c r="E1798" s="3"/>
    </row>
    <row r="1799">
      <c r="A1799" s="3"/>
      <c r="B1799" s="49"/>
      <c r="C1799" s="49"/>
      <c r="D1799" s="3"/>
      <c r="E1799" s="3"/>
    </row>
    <row r="1800">
      <c r="A1800" s="3"/>
      <c r="B1800" s="49"/>
      <c r="C1800" s="49"/>
      <c r="D1800" s="3"/>
      <c r="E1800" s="3"/>
    </row>
    <row r="1801">
      <c r="A1801" s="3"/>
      <c r="B1801" s="49"/>
      <c r="C1801" s="49"/>
      <c r="D1801" s="3"/>
      <c r="E1801" s="3"/>
    </row>
    <row r="1802">
      <c r="A1802" s="3"/>
      <c r="B1802" s="49"/>
      <c r="C1802" s="49"/>
      <c r="D1802" s="3"/>
      <c r="E1802" s="3"/>
    </row>
    <row r="1803">
      <c r="A1803" s="3"/>
      <c r="B1803" s="49"/>
      <c r="C1803" s="49"/>
      <c r="D1803" s="3"/>
      <c r="E1803" s="3"/>
    </row>
    <row r="1804">
      <c r="A1804" s="3"/>
      <c r="B1804" s="49"/>
      <c r="C1804" s="49"/>
      <c r="D1804" s="3"/>
      <c r="E1804" s="3"/>
    </row>
    <row r="1805">
      <c r="A1805" s="3"/>
      <c r="B1805" s="49"/>
      <c r="C1805" s="49"/>
      <c r="D1805" s="3"/>
      <c r="E1805" s="3"/>
    </row>
    <row r="1806">
      <c r="A1806" s="3"/>
      <c r="B1806" s="49"/>
      <c r="C1806" s="49"/>
      <c r="D1806" s="3"/>
      <c r="E1806" s="3"/>
    </row>
    <row r="1807">
      <c r="A1807" s="3"/>
      <c r="B1807" s="49"/>
      <c r="C1807" s="49"/>
      <c r="D1807" s="3"/>
      <c r="E1807" s="3"/>
    </row>
    <row r="1808">
      <c r="A1808" s="3"/>
      <c r="B1808" s="49"/>
      <c r="C1808" s="49"/>
      <c r="D1808" s="3"/>
      <c r="E1808" s="3"/>
    </row>
    <row r="1809">
      <c r="A1809" s="3"/>
      <c r="B1809" s="49"/>
      <c r="C1809" s="49"/>
      <c r="D1809" s="3"/>
      <c r="E1809" s="3"/>
    </row>
    <row r="1810">
      <c r="A1810" s="3"/>
      <c r="B1810" s="49"/>
      <c r="C1810" s="49"/>
      <c r="D1810" s="3"/>
      <c r="E1810" s="3"/>
    </row>
    <row r="1811">
      <c r="A1811" s="3"/>
      <c r="B1811" s="49"/>
      <c r="C1811" s="49"/>
      <c r="D1811" s="3"/>
      <c r="E1811" s="3"/>
    </row>
    <row r="1812">
      <c r="A1812" s="3"/>
      <c r="B1812" s="49"/>
      <c r="C1812" s="49"/>
      <c r="D1812" s="3"/>
      <c r="E1812" s="3"/>
    </row>
    <row r="1813">
      <c r="A1813" s="3"/>
      <c r="B1813" s="49"/>
      <c r="C1813" s="49"/>
      <c r="D1813" s="3"/>
      <c r="E1813" s="3"/>
    </row>
    <row r="1814">
      <c r="A1814" s="3"/>
      <c r="B1814" s="49"/>
      <c r="C1814" s="49"/>
      <c r="D1814" s="3"/>
      <c r="E1814" s="3"/>
    </row>
    <row r="1815">
      <c r="A1815" s="3"/>
      <c r="B1815" s="49"/>
      <c r="C1815" s="49"/>
      <c r="D1815" s="3"/>
      <c r="E1815" s="3"/>
    </row>
    <row r="1816">
      <c r="A1816" s="3"/>
      <c r="B1816" s="49"/>
      <c r="C1816" s="49"/>
      <c r="D1816" s="3"/>
      <c r="E1816" s="3"/>
    </row>
    <row r="1817">
      <c r="A1817" s="3"/>
      <c r="B1817" s="49"/>
      <c r="C1817" s="49"/>
      <c r="D1817" s="3"/>
      <c r="E1817" s="3"/>
    </row>
    <row r="1818">
      <c r="A1818" s="3"/>
      <c r="B1818" s="49"/>
      <c r="C1818" s="49"/>
      <c r="D1818" s="3"/>
      <c r="E1818" s="3"/>
    </row>
    <row r="1819">
      <c r="A1819" s="3"/>
      <c r="B1819" s="49"/>
      <c r="C1819" s="49"/>
      <c r="D1819" s="3"/>
      <c r="E1819" s="3"/>
    </row>
    <row r="1820">
      <c r="A1820" s="3"/>
      <c r="B1820" s="49"/>
      <c r="C1820" s="49"/>
      <c r="D1820" s="3"/>
      <c r="E1820" s="3"/>
    </row>
    <row r="1821">
      <c r="A1821" s="3"/>
      <c r="B1821" s="49"/>
      <c r="C1821" s="49"/>
      <c r="D1821" s="3"/>
      <c r="E1821" s="3"/>
    </row>
    <row r="1822">
      <c r="A1822" s="3"/>
      <c r="B1822" s="49"/>
      <c r="C1822" s="49"/>
      <c r="D1822" s="3"/>
      <c r="E1822" s="3"/>
    </row>
    <row r="1823">
      <c r="A1823" s="3"/>
      <c r="B1823" s="49"/>
      <c r="C1823" s="49"/>
      <c r="D1823" s="3"/>
      <c r="E1823" s="3"/>
    </row>
    <row r="1824">
      <c r="A1824" s="3"/>
      <c r="B1824" s="49"/>
      <c r="C1824" s="49"/>
      <c r="D1824" s="3"/>
      <c r="E1824" s="3"/>
    </row>
    <row r="1825">
      <c r="A1825" s="3"/>
      <c r="B1825" s="49"/>
      <c r="C1825" s="49"/>
      <c r="D1825" s="3"/>
      <c r="E1825" s="3"/>
    </row>
    <row r="1826">
      <c r="A1826" s="3"/>
      <c r="B1826" s="49"/>
      <c r="C1826" s="49"/>
      <c r="D1826" s="3"/>
      <c r="E1826" s="3"/>
    </row>
    <row r="1827">
      <c r="A1827" s="3"/>
      <c r="B1827" s="49"/>
      <c r="C1827" s="49"/>
      <c r="D1827" s="3"/>
      <c r="E1827" s="3"/>
    </row>
    <row r="1828">
      <c r="A1828" s="3"/>
      <c r="B1828" s="49"/>
      <c r="C1828" s="49"/>
      <c r="D1828" s="3"/>
      <c r="E1828" s="3"/>
    </row>
    <row r="1829">
      <c r="A1829" s="3"/>
      <c r="B1829" s="49"/>
      <c r="C1829" s="49"/>
      <c r="D1829" s="3"/>
      <c r="E1829" s="3"/>
    </row>
    <row r="1830">
      <c r="A1830" s="3"/>
      <c r="B1830" s="49"/>
      <c r="C1830" s="49"/>
      <c r="D1830" s="3"/>
      <c r="E1830" s="3"/>
    </row>
    <row r="1831">
      <c r="A1831" s="3"/>
      <c r="B1831" s="49"/>
      <c r="C1831" s="49"/>
      <c r="D1831" s="3"/>
      <c r="E1831" s="3"/>
    </row>
    <row r="1832">
      <c r="A1832" s="3"/>
      <c r="B1832" s="49"/>
      <c r="C1832" s="49"/>
      <c r="D1832" s="3"/>
      <c r="E1832" s="3"/>
    </row>
    <row r="1833">
      <c r="A1833" s="3"/>
      <c r="B1833" s="49"/>
      <c r="C1833" s="49"/>
      <c r="D1833" s="3"/>
      <c r="E1833" s="3"/>
    </row>
    <row r="1834">
      <c r="A1834" s="3"/>
      <c r="B1834" s="49"/>
      <c r="C1834" s="49"/>
      <c r="D1834" s="3"/>
      <c r="E1834" s="3"/>
    </row>
    <row r="1835">
      <c r="A1835" s="3"/>
      <c r="B1835" s="49"/>
      <c r="C1835" s="49"/>
      <c r="D1835" s="3"/>
      <c r="E1835" s="3"/>
    </row>
    <row r="1836">
      <c r="A1836" s="3"/>
      <c r="B1836" s="49"/>
      <c r="C1836" s="49"/>
      <c r="D1836" s="3"/>
      <c r="E1836" s="3"/>
    </row>
    <row r="1837">
      <c r="A1837" s="3"/>
      <c r="B1837" s="49"/>
      <c r="C1837" s="49"/>
      <c r="D1837" s="3"/>
      <c r="E1837" s="3"/>
    </row>
    <row r="1838">
      <c r="A1838" s="3"/>
      <c r="B1838" s="49"/>
      <c r="C1838" s="49"/>
      <c r="D1838" s="3"/>
      <c r="E1838" s="3"/>
    </row>
    <row r="1839">
      <c r="A1839" s="3"/>
      <c r="B1839" s="49"/>
      <c r="C1839" s="49"/>
      <c r="D1839" s="3"/>
      <c r="E1839" s="3"/>
    </row>
    <row r="1840">
      <c r="A1840" s="3"/>
      <c r="B1840" s="49"/>
      <c r="C1840" s="49"/>
      <c r="D1840" s="3"/>
      <c r="E1840" s="3"/>
    </row>
    <row r="1841">
      <c r="A1841" s="3"/>
      <c r="B1841" s="49"/>
      <c r="C1841" s="49"/>
      <c r="D1841" s="3"/>
      <c r="E1841" s="3"/>
    </row>
    <row r="1842">
      <c r="A1842" s="3"/>
      <c r="B1842" s="49"/>
      <c r="C1842" s="49"/>
      <c r="D1842" s="3"/>
      <c r="E1842" s="3"/>
    </row>
    <row r="1843">
      <c r="A1843" s="3"/>
      <c r="B1843" s="49"/>
      <c r="C1843" s="49"/>
      <c r="D1843" s="3"/>
      <c r="E1843" s="3"/>
    </row>
    <row r="1844">
      <c r="A1844" s="3"/>
      <c r="B1844" s="49"/>
      <c r="C1844" s="49"/>
      <c r="D1844" s="3"/>
      <c r="E1844" s="3"/>
    </row>
    <row r="1845">
      <c r="A1845" s="3"/>
      <c r="B1845" s="49"/>
      <c r="C1845" s="49"/>
      <c r="D1845" s="3"/>
      <c r="E1845" s="3"/>
    </row>
    <row r="1846">
      <c r="A1846" s="3"/>
      <c r="B1846" s="49"/>
      <c r="C1846" s="49"/>
      <c r="D1846" s="3"/>
      <c r="E1846" s="3"/>
    </row>
    <row r="1847">
      <c r="A1847" s="3"/>
      <c r="B1847" s="49"/>
      <c r="C1847" s="49"/>
      <c r="D1847" s="3"/>
      <c r="E1847" s="3"/>
    </row>
    <row r="1848">
      <c r="A1848" s="3"/>
      <c r="B1848" s="49"/>
      <c r="C1848" s="49"/>
      <c r="D1848" s="3"/>
      <c r="E1848" s="3"/>
    </row>
    <row r="1849">
      <c r="A1849" s="3"/>
      <c r="B1849" s="49"/>
      <c r="C1849" s="49"/>
      <c r="D1849" s="3"/>
      <c r="E1849" s="3"/>
    </row>
    <row r="1850">
      <c r="A1850" s="3"/>
      <c r="B1850" s="49"/>
      <c r="C1850" s="49"/>
      <c r="D1850" s="3"/>
      <c r="E1850" s="3"/>
    </row>
    <row r="1851">
      <c r="A1851" s="3"/>
      <c r="B1851" s="49"/>
      <c r="C1851" s="49"/>
      <c r="D1851" s="3"/>
      <c r="E1851" s="3"/>
    </row>
    <row r="1852">
      <c r="A1852" s="3"/>
      <c r="B1852" s="49"/>
      <c r="C1852" s="49"/>
      <c r="D1852" s="3"/>
      <c r="E1852" s="3"/>
    </row>
    <row r="1853">
      <c r="A1853" s="3"/>
      <c r="B1853" s="49"/>
      <c r="C1853" s="49"/>
      <c r="D1853" s="3"/>
      <c r="E1853" s="3"/>
    </row>
    <row r="1854">
      <c r="A1854" s="3"/>
      <c r="B1854" s="49"/>
      <c r="C1854" s="49"/>
      <c r="D1854" s="3"/>
      <c r="E1854" s="3"/>
    </row>
    <row r="1855">
      <c r="A1855" s="3"/>
      <c r="B1855" s="49"/>
      <c r="C1855" s="49"/>
      <c r="D1855" s="3"/>
      <c r="E1855" s="3"/>
    </row>
    <row r="1856">
      <c r="A1856" s="3"/>
      <c r="B1856" s="49"/>
      <c r="C1856" s="49"/>
      <c r="D1856" s="3"/>
      <c r="E1856" s="3"/>
    </row>
    <row r="1857">
      <c r="A1857" s="3"/>
      <c r="B1857" s="49"/>
      <c r="C1857" s="49"/>
      <c r="D1857" s="3"/>
      <c r="E1857" s="3"/>
    </row>
    <row r="1858">
      <c r="A1858" s="3"/>
      <c r="B1858" s="49"/>
      <c r="C1858" s="49"/>
      <c r="D1858" s="3"/>
      <c r="E1858" s="3"/>
    </row>
    <row r="1859">
      <c r="A1859" s="3"/>
      <c r="B1859" s="49"/>
      <c r="C1859" s="49"/>
      <c r="D1859" s="3"/>
      <c r="E1859" s="3"/>
    </row>
    <row r="1860">
      <c r="A1860" s="3"/>
      <c r="B1860" s="49"/>
      <c r="C1860" s="49"/>
      <c r="D1860" s="3"/>
      <c r="E1860" s="3"/>
    </row>
    <row r="1861">
      <c r="A1861" s="3"/>
      <c r="B1861" s="49"/>
      <c r="C1861" s="49"/>
      <c r="D1861" s="3"/>
      <c r="E1861" s="3"/>
    </row>
    <row r="1862">
      <c r="A1862" s="3"/>
      <c r="B1862" s="49"/>
      <c r="C1862" s="49"/>
      <c r="D1862" s="3"/>
      <c r="E1862" s="3"/>
    </row>
    <row r="1863">
      <c r="A1863" s="3"/>
      <c r="B1863" s="49"/>
      <c r="C1863" s="49"/>
      <c r="D1863" s="3"/>
      <c r="E1863" s="3"/>
    </row>
    <row r="1864">
      <c r="A1864" s="3"/>
      <c r="B1864" s="49"/>
      <c r="C1864" s="49"/>
      <c r="D1864" s="3"/>
      <c r="E1864" s="3"/>
    </row>
    <row r="1865">
      <c r="A1865" s="3"/>
      <c r="B1865" s="49"/>
      <c r="C1865" s="49"/>
      <c r="D1865" s="3"/>
      <c r="E1865" s="3"/>
    </row>
    <row r="1866">
      <c r="A1866" s="3"/>
      <c r="B1866" s="49"/>
      <c r="C1866" s="49"/>
      <c r="D1866" s="3"/>
      <c r="E1866" s="3"/>
    </row>
    <row r="1867">
      <c r="A1867" s="3"/>
      <c r="B1867" s="49"/>
      <c r="C1867" s="49"/>
      <c r="D1867" s="3"/>
      <c r="E1867" s="3"/>
    </row>
    <row r="1868">
      <c r="A1868" s="3"/>
      <c r="B1868" s="49"/>
      <c r="C1868" s="49"/>
      <c r="D1868" s="3"/>
      <c r="E1868" s="3"/>
    </row>
    <row r="1869">
      <c r="A1869" s="3"/>
      <c r="B1869" s="49"/>
      <c r="C1869" s="49"/>
      <c r="D1869" s="3"/>
      <c r="E1869" s="3"/>
    </row>
    <row r="1870">
      <c r="A1870" s="3"/>
      <c r="B1870" s="49"/>
      <c r="C1870" s="49"/>
      <c r="D1870" s="3"/>
      <c r="E1870" s="3"/>
    </row>
    <row r="1871">
      <c r="A1871" s="3"/>
      <c r="B1871" s="49"/>
      <c r="C1871" s="49"/>
      <c r="D1871" s="3"/>
      <c r="E1871" s="3"/>
    </row>
    <row r="1872">
      <c r="A1872" s="3"/>
      <c r="B1872" s="49"/>
      <c r="C1872" s="49"/>
      <c r="D1872" s="3"/>
      <c r="E1872" s="3"/>
    </row>
    <row r="1873">
      <c r="A1873" s="3"/>
      <c r="B1873" s="49"/>
      <c r="C1873" s="49"/>
      <c r="D1873" s="3"/>
      <c r="E1873" s="3"/>
    </row>
    <row r="1874">
      <c r="A1874" s="3"/>
      <c r="B1874" s="49"/>
      <c r="C1874" s="49"/>
      <c r="D1874" s="3"/>
      <c r="E1874" s="3"/>
    </row>
    <row r="1875">
      <c r="A1875" s="3"/>
      <c r="B1875" s="49"/>
      <c r="C1875" s="49"/>
      <c r="D1875" s="3"/>
      <c r="E1875" s="3"/>
    </row>
    <row r="1876">
      <c r="A1876" s="3"/>
      <c r="B1876" s="49"/>
      <c r="C1876" s="49"/>
      <c r="D1876" s="3"/>
      <c r="E1876" s="3"/>
    </row>
    <row r="1877">
      <c r="A1877" s="3"/>
      <c r="B1877" s="49"/>
      <c r="C1877" s="49"/>
      <c r="D1877" s="3"/>
      <c r="E1877" s="3"/>
    </row>
    <row r="1878">
      <c r="A1878" s="3"/>
      <c r="B1878" s="49"/>
      <c r="C1878" s="49"/>
      <c r="D1878" s="3"/>
      <c r="E1878" s="3"/>
    </row>
    <row r="1879">
      <c r="A1879" s="3"/>
      <c r="B1879" s="49"/>
      <c r="C1879" s="49"/>
      <c r="D1879" s="3"/>
      <c r="E1879" s="3"/>
    </row>
    <row r="1880">
      <c r="A1880" s="3"/>
      <c r="B1880" s="49"/>
      <c r="C1880" s="49"/>
      <c r="D1880" s="3"/>
      <c r="E1880" s="3"/>
    </row>
    <row r="1881">
      <c r="A1881" s="3"/>
      <c r="B1881" s="49"/>
      <c r="C1881" s="49"/>
      <c r="D1881" s="3"/>
      <c r="E1881" s="3"/>
    </row>
    <row r="1882">
      <c r="A1882" s="3"/>
      <c r="B1882" s="49"/>
      <c r="C1882" s="49"/>
      <c r="D1882" s="3"/>
      <c r="E1882" s="3"/>
    </row>
    <row r="1883">
      <c r="A1883" s="3"/>
      <c r="B1883" s="49"/>
      <c r="C1883" s="49"/>
      <c r="D1883" s="3"/>
      <c r="E1883" s="3"/>
    </row>
    <row r="1884">
      <c r="A1884" s="3"/>
      <c r="B1884" s="49"/>
      <c r="C1884" s="49"/>
      <c r="D1884" s="3"/>
      <c r="E1884" s="3"/>
    </row>
    <row r="1885">
      <c r="A1885" s="3"/>
      <c r="B1885" s="49"/>
      <c r="C1885" s="49"/>
      <c r="D1885" s="3"/>
      <c r="E1885" s="3"/>
    </row>
    <row r="1886">
      <c r="A1886" s="3"/>
      <c r="B1886" s="49"/>
      <c r="C1886" s="49"/>
      <c r="D1886" s="3"/>
      <c r="E1886" s="3"/>
    </row>
    <row r="1887">
      <c r="A1887" s="3"/>
      <c r="B1887" s="49"/>
      <c r="C1887" s="49"/>
      <c r="D1887" s="3"/>
      <c r="E1887" s="3"/>
    </row>
    <row r="1888">
      <c r="A1888" s="3"/>
      <c r="B1888" s="49"/>
      <c r="C1888" s="49"/>
      <c r="D1888" s="3"/>
      <c r="E1888" s="3"/>
    </row>
    <row r="1889">
      <c r="A1889" s="3"/>
      <c r="B1889" s="49"/>
      <c r="C1889" s="49"/>
      <c r="D1889" s="3"/>
      <c r="E1889" s="3"/>
    </row>
    <row r="1890">
      <c r="A1890" s="3"/>
      <c r="B1890" s="49"/>
      <c r="C1890" s="49"/>
      <c r="D1890" s="3"/>
      <c r="E1890" s="3"/>
    </row>
    <row r="1891">
      <c r="A1891" s="3"/>
      <c r="B1891" s="49"/>
      <c r="C1891" s="49"/>
      <c r="D1891" s="3"/>
      <c r="E1891" s="3"/>
    </row>
    <row r="1892">
      <c r="A1892" s="3"/>
      <c r="B1892" s="49"/>
      <c r="C1892" s="49"/>
      <c r="D1892" s="3"/>
      <c r="E1892" s="3"/>
    </row>
    <row r="1893">
      <c r="A1893" s="3"/>
      <c r="B1893" s="49"/>
      <c r="C1893" s="49"/>
      <c r="D1893" s="3"/>
      <c r="E1893" s="3"/>
    </row>
    <row r="1894">
      <c r="A1894" s="3"/>
      <c r="B1894" s="49"/>
      <c r="C1894" s="49"/>
      <c r="D1894" s="3"/>
      <c r="E1894" s="3"/>
    </row>
    <row r="1895">
      <c r="A1895" s="3"/>
      <c r="B1895" s="49"/>
      <c r="C1895" s="49"/>
      <c r="D1895" s="3"/>
      <c r="E1895" s="3"/>
    </row>
    <row r="1896">
      <c r="A1896" s="3"/>
      <c r="B1896" s="49"/>
      <c r="C1896" s="49"/>
      <c r="D1896" s="3"/>
      <c r="E1896" s="3"/>
    </row>
    <row r="1897">
      <c r="A1897" s="3"/>
      <c r="B1897" s="49"/>
      <c r="C1897" s="49"/>
      <c r="D1897" s="3"/>
      <c r="E1897" s="3"/>
    </row>
    <row r="1898">
      <c r="A1898" s="3"/>
      <c r="B1898" s="49"/>
      <c r="C1898" s="49"/>
      <c r="D1898" s="3"/>
      <c r="E1898" s="3"/>
    </row>
    <row r="1899">
      <c r="A1899" s="3"/>
      <c r="B1899" s="49"/>
      <c r="C1899" s="49"/>
      <c r="D1899" s="3"/>
      <c r="E1899" s="3"/>
    </row>
    <row r="1900">
      <c r="A1900" s="3"/>
      <c r="B1900" s="49"/>
      <c r="C1900" s="49"/>
      <c r="D1900" s="3"/>
      <c r="E1900" s="3"/>
    </row>
    <row r="1901">
      <c r="A1901" s="3"/>
      <c r="B1901" s="49"/>
      <c r="C1901" s="49"/>
      <c r="D1901" s="3"/>
      <c r="E1901" s="3"/>
    </row>
    <row r="1902">
      <c r="A1902" s="3"/>
      <c r="B1902" s="49"/>
      <c r="C1902" s="49"/>
      <c r="D1902" s="3"/>
      <c r="E1902" s="3"/>
    </row>
    <row r="1903">
      <c r="A1903" s="3"/>
      <c r="B1903" s="49"/>
      <c r="C1903" s="49"/>
      <c r="D1903" s="3"/>
      <c r="E1903" s="3"/>
    </row>
    <row r="1904">
      <c r="A1904" s="3"/>
      <c r="B1904" s="49"/>
      <c r="C1904" s="49"/>
      <c r="D1904" s="3"/>
      <c r="E1904" s="3"/>
    </row>
    <row r="1905">
      <c r="A1905" s="3"/>
      <c r="B1905" s="49"/>
      <c r="C1905" s="49"/>
      <c r="D1905" s="3"/>
      <c r="E1905" s="3"/>
    </row>
    <row r="1906">
      <c r="A1906" s="3"/>
      <c r="B1906" s="49"/>
      <c r="C1906" s="49"/>
      <c r="D1906" s="3"/>
      <c r="E1906" s="3"/>
    </row>
    <row r="1907">
      <c r="A1907" s="3"/>
      <c r="B1907" s="49"/>
      <c r="C1907" s="49"/>
      <c r="D1907" s="3"/>
      <c r="E1907" s="3"/>
    </row>
    <row r="1908">
      <c r="A1908" s="3"/>
      <c r="B1908" s="49"/>
      <c r="C1908" s="49"/>
      <c r="D1908" s="3"/>
      <c r="E1908" s="3"/>
    </row>
    <row r="1909">
      <c r="A1909" s="3"/>
      <c r="B1909" s="49"/>
      <c r="C1909" s="49"/>
      <c r="D1909" s="3"/>
      <c r="E1909" s="3"/>
    </row>
    <row r="1910">
      <c r="A1910" s="3"/>
      <c r="B1910" s="49"/>
      <c r="C1910" s="49"/>
      <c r="D1910" s="3"/>
      <c r="E1910" s="3"/>
    </row>
    <row r="1911">
      <c r="A1911" s="3"/>
      <c r="B1911" s="49"/>
      <c r="C1911" s="49"/>
      <c r="D1911" s="3"/>
      <c r="E1911" s="3"/>
    </row>
    <row r="1912">
      <c r="A1912" s="3"/>
      <c r="B1912" s="49"/>
      <c r="C1912" s="49"/>
      <c r="D1912" s="3"/>
      <c r="E1912" s="3"/>
    </row>
    <row r="1913">
      <c r="A1913" s="3"/>
      <c r="B1913" s="49"/>
      <c r="C1913" s="49"/>
      <c r="D1913" s="3"/>
      <c r="E1913" s="3"/>
    </row>
    <row r="1914">
      <c r="A1914" s="3"/>
      <c r="B1914" s="49"/>
      <c r="C1914" s="49"/>
      <c r="D1914" s="3"/>
      <c r="E1914" s="3"/>
    </row>
    <row r="1915">
      <c r="A1915" s="3"/>
      <c r="B1915" s="49"/>
      <c r="C1915" s="49"/>
      <c r="D1915" s="3"/>
      <c r="E1915" s="3"/>
    </row>
    <row r="1916">
      <c r="A1916" s="3"/>
      <c r="B1916" s="49"/>
      <c r="C1916" s="49"/>
      <c r="D1916" s="3"/>
      <c r="E1916" s="3"/>
    </row>
    <row r="1917">
      <c r="A1917" s="3"/>
      <c r="B1917" s="49"/>
      <c r="C1917" s="49"/>
      <c r="D1917" s="3"/>
      <c r="E1917" s="3"/>
    </row>
    <row r="1918">
      <c r="A1918" s="3"/>
      <c r="B1918" s="49"/>
      <c r="C1918" s="49"/>
      <c r="D1918" s="3"/>
      <c r="E1918" s="3"/>
    </row>
    <row r="1919">
      <c r="A1919" s="3"/>
      <c r="B1919" s="49"/>
      <c r="C1919" s="49"/>
      <c r="D1919" s="3"/>
      <c r="E1919" s="3"/>
    </row>
    <row r="1920">
      <c r="A1920" s="3"/>
      <c r="B1920" s="49"/>
      <c r="C1920" s="49"/>
      <c r="D1920" s="3"/>
      <c r="E1920" s="3"/>
    </row>
    <row r="1921">
      <c r="A1921" s="3"/>
      <c r="B1921" s="49"/>
      <c r="C1921" s="49"/>
      <c r="D1921" s="3"/>
      <c r="E1921" s="3"/>
    </row>
    <row r="1922">
      <c r="A1922" s="3"/>
      <c r="B1922" s="49"/>
      <c r="C1922" s="49"/>
      <c r="D1922" s="3"/>
      <c r="E1922" s="3"/>
    </row>
    <row r="1923">
      <c r="A1923" s="3"/>
      <c r="B1923" s="49"/>
      <c r="C1923" s="49"/>
      <c r="D1923" s="3"/>
      <c r="E1923" s="3"/>
    </row>
    <row r="1924">
      <c r="A1924" s="3"/>
      <c r="B1924" s="49"/>
      <c r="C1924" s="49"/>
      <c r="D1924" s="3"/>
      <c r="E1924" s="3"/>
    </row>
    <row r="1925">
      <c r="A1925" s="3"/>
      <c r="B1925" s="49"/>
      <c r="C1925" s="49"/>
      <c r="D1925" s="3"/>
      <c r="E1925" s="3"/>
    </row>
    <row r="1926">
      <c r="A1926" s="3"/>
      <c r="B1926" s="49"/>
      <c r="C1926" s="49"/>
      <c r="D1926" s="3"/>
      <c r="E1926" s="3"/>
    </row>
    <row r="1927">
      <c r="A1927" s="3"/>
      <c r="B1927" s="49"/>
      <c r="C1927" s="49"/>
      <c r="D1927" s="3"/>
      <c r="E1927" s="3"/>
    </row>
    <row r="1928">
      <c r="A1928" s="3"/>
      <c r="B1928" s="49"/>
      <c r="C1928" s="49"/>
      <c r="D1928" s="3"/>
      <c r="E1928" s="3"/>
    </row>
    <row r="1929">
      <c r="A1929" s="3"/>
      <c r="B1929" s="49"/>
      <c r="C1929" s="49"/>
      <c r="D1929" s="3"/>
      <c r="E1929" s="3"/>
    </row>
    <row r="1930">
      <c r="A1930" s="3"/>
      <c r="B1930" s="49"/>
      <c r="C1930" s="49"/>
      <c r="D1930" s="3"/>
      <c r="E1930" s="3"/>
    </row>
    <row r="1931">
      <c r="A1931" s="3"/>
      <c r="B1931" s="49"/>
      <c r="C1931" s="49"/>
      <c r="D1931" s="3"/>
      <c r="E1931" s="3"/>
    </row>
    <row r="1932">
      <c r="A1932" s="3"/>
      <c r="B1932" s="49"/>
      <c r="C1932" s="49"/>
      <c r="D1932" s="3"/>
      <c r="E1932" s="3"/>
    </row>
    <row r="1933">
      <c r="A1933" s="3"/>
      <c r="B1933" s="49"/>
      <c r="C1933" s="49"/>
      <c r="D1933" s="3"/>
      <c r="E1933" s="3"/>
    </row>
    <row r="1934">
      <c r="A1934" s="3"/>
      <c r="B1934" s="49"/>
      <c r="C1934" s="49"/>
      <c r="D1934" s="3"/>
      <c r="E1934" s="3"/>
    </row>
    <row r="1935">
      <c r="A1935" s="3"/>
      <c r="B1935" s="49"/>
      <c r="C1935" s="49"/>
      <c r="D1935" s="3"/>
      <c r="E1935" s="3"/>
    </row>
    <row r="1936">
      <c r="A1936" s="3"/>
      <c r="B1936" s="49"/>
      <c r="C1936" s="49"/>
      <c r="D1936" s="3"/>
      <c r="E1936" s="3"/>
    </row>
    <row r="1937">
      <c r="A1937" s="3"/>
      <c r="B1937" s="49"/>
      <c r="C1937" s="49"/>
      <c r="D1937" s="3"/>
      <c r="E1937" s="3"/>
    </row>
    <row r="1938">
      <c r="A1938" s="3"/>
      <c r="B1938" s="49"/>
      <c r="C1938" s="49"/>
      <c r="D1938" s="3"/>
      <c r="E1938" s="3"/>
    </row>
    <row r="1939">
      <c r="A1939" s="3"/>
      <c r="B1939" s="49"/>
      <c r="C1939" s="49"/>
      <c r="D1939" s="3"/>
      <c r="E1939" s="3"/>
    </row>
    <row r="1940">
      <c r="A1940" s="3"/>
      <c r="B1940" s="49"/>
      <c r="C1940" s="49"/>
      <c r="D1940" s="3"/>
      <c r="E1940" s="3"/>
    </row>
    <row r="1941">
      <c r="A1941" s="3"/>
      <c r="B1941" s="49"/>
      <c r="C1941" s="49"/>
      <c r="D1941" s="3"/>
      <c r="E1941" s="3"/>
    </row>
    <row r="1942">
      <c r="A1942" s="3"/>
      <c r="B1942" s="49"/>
      <c r="C1942" s="49"/>
      <c r="D1942" s="3"/>
      <c r="E1942" s="3"/>
    </row>
    <row r="1943">
      <c r="A1943" s="3"/>
      <c r="B1943" s="49"/>
      <c r="C1943" s="49"/>
      <c r="D1943" s="3"/>
      <c r="E1943" s="3"/>
    </row>
    <row r="1944">
      <c r="A1944" s="3"/>
      <c r="B1944" s="49"/>
      <c r="C1944" s="49"/>
      <c r="D1944" s="3"/>
      <c r="E1944" s="3"/>
    </row>
    <row r="1945">
      <c r="A1945" s="3"/>
      <c r="B1945" s="49"/>
      <c r="C1945" s="49"/>
      <c r="D1945" s="3"/>
      <c r="E1945" s="3"/>
    </row>
    <row r="1946">
      <c r="A1946" s="3"/>
      <c r="B1946" s="49"/>
      <c r="C1946" s="49"/>
      <c r="D1946" s="3"/>
      <c r="E1946" s="3"/>
    </row>
    <row r="1947">
      <c r="A1947" s="3"/>
      <c r="B1947" s="49"/>
      <c r="C1947" s="49"/>
      <c r="D1947" s="3"/>
      <c r="E1947" s="3"/>
    </row>
    <row r="1948">
      <c r="A1948" s="3"/>
      <c r="B1948" s="49"/>
      <c r="C1948" s="49"/>
      <c r="D1948" s="3"/>
      <c r="E1948" s="3"/>
    </row>
    <row r="1949">
      <c r="A1949" s="3"/>
      <c r="B1949" s="49"/>
      <c r="C1949" s="49"/>
      <c r="D1949" s="3"/>
      <c r="E1949" s="3"/>
    </row>
    <row r="1950">
      <c r="A1950" s="3"/>
      <c r="B1950" s="49"/>
      <c r="C1950" s="49"/>
      <c r="D1950" s="3"/>
      <c r="E1950" s="3"/>
    </row>
    <row r="1951">
      <c r="A1951" s="3"/>
      <c r="B1951" s="49"/>
      <c r="C1951" s="49"/>
      <c r="D1951" s="3"/>
      <c r="E1951" s="3"/>
    </row>
    <row r="1952">
      <c r="A1952" s="3"/>
      <c r="B1952" s="49"/>
      <c r="C1952" s="49"/>
      <c r="D1952" s="3"/>
      <c r="E1952" s="3"/>
    </row>
    <row r="1953">
      <c r="A1953" s="3"/>
      <c r="B1953" s="49"/>
      <c r="C1953" s="49"/>
      <c r="D1953" s="3"/>
      <c r="E1953" s="3"/>
    </row>
    <row r="1954">
      <c r="A1954" s="3"/>
      <c r="B1954" s="49"/>
      <c r="C1954" s="49"/>
      <c r="D1954" s="3"/>
      <c r="E1954" s="3"/>
    </row>
    <row r="1955">
      <c r="A1955" s="3"/>
      <c r="B1955" s="49"/>
      <c r="C1955" s="49"/>
      <c r="D1955" s="3"/>
      <c r="E1955" s="3"/>
    </row>
    <row r="1956">
      <c r="A1956" s="3"/>
      <c r="B1956" s="49"/>
      <c r="C1956" s="49"/>
      <c r="D1956" s="3"/>
      <c r="E1956" s="3"/>
    </row>
    <row r="1957">
      <c r="A1957" s="3"/>
      <c r="B1957" s="49"/>
      <c r="C1957" s="49"/>
      <c r="D1957" s="3"/>
      <c r="E1957" s="3"/>
    </row>
    <row r="1958">
      <c r="A1958" s="3"/>
      <c r="B1958" s="49"/>
      <c r="C1958" s="49"/>
      <c r="D1958" s="3"/>
      <c r="E1958" s="3"/>
    </row>
    <row r="1959">
      <c r="A1959" s="3"/>
      <c r="B1959" s="49"/>
      <c r="C1959" s="49"/>
      <c r="D1959" s="3"/>
      <c r="E1959" s="3"/>
    </row>
    <row r="1960">
      <c r="A1960" s="3"/>
      <c r="B1960" s="49"/>
      <c r="C1960" s="49"/>
      <c r="D1960" s="3"/>
      <c r="E1960" s="3"/>
    </row>
    <row r="1961">
      <c r="A1961" s="3"/>
      <c r="B1961" s="49"/>
      <c r="C1961" s="49"/>
      <c r="D1961" s="3"/>
      <c r="E1961" s="3"/>
    </row>
    <row r="1962">
      <c r="A1962" s="3"/>
      <c r="B1962" s="49"/>
      <c r="C1962" s="49"/>
      <c r="D1962" s="3"/>
      <c r="E1962" s="3"/>
    </row>
    <row r="1963">
      <c r="A1963" s="3"/>
      <c r="B1963" s="49"/>
      <c r="C1963" s="49"/>
      <c r="D1963" s="3"/>
      <c r="E1963" s="3"/>
    </row>
    <row r="1964">
      <c r="A1964" s="3"/>
      <c r="B1964" s="49"/>
      <c r="C1964" s="49"/>
      <c r="D1964" s="3"/>
      <c r="E1964" s="3"/>
    </row>
    <row r="1965">
      <c r="A1965" s="3"/>
      <c r="B1965" s="49"/>
      <c r="C1965" s="49"/>
      <c r="D1965" s="3"/>
      <c r="E1965" s="3"/>
    </row>
    <row r="1966">
      <c r="A1966" s="3"/>
      <c r="B1966" s="49"/>
      <c r="C1966" s="49"/>
      <c r="D1966" s="3"/>
      <c r="E1966" s="3"/>
    </row>
    <row r="1967">
      <c r="A1967" s="3"/>
      <c r="B1967" s="49"/>
      <c r="C1967" s="49"/>
      <c r="D1967" s="3"/>
      <c r="E1967" s="3"/>
    </row>
    <row r="1968">
      <c r="A1968" s="3"/>
      <c r="B1968" s="49"/>
      <c r="C1968" s="49"/>
      <c r="D1968" s="3"/>
      <c r="E1968" s="3"/>
    </row>
    <row r="1969">
      <c r="A1969" s="3"/>
      <c r="B1969" s="49"/>
      <c r="C1969" s="49"/>
      <c r="D1969" s="3"/>
      <c r="E1969" s="3"/>
    </row>
    <row r="1970">
      <c r="A1970" s="3"/>
      <c r="B1970" s="49"/>
      <c r="C1970" s="49"/>
      <c r="D1970" s="3"/>
      <c r="E1970" s="3"/>
    </row>
    <row r="1971">
      <c r="A1971" s="3"/>
      <c r="B1971" s="49"/>
      <c r="C1971" s="49"/>
      <c r="D1971" s="3"/>
      <c r="E1971" s="3"/>
    </row>
    <row r="1972">
      <c r="A1972" s="3"/>
      <c r="B1972" s="49"/>
      <c r="C1972" s="49"/>
      <c r="D1972" s="3"/>
      <c r="E1972" s="3"/>
    </row>
    <row r="1973">
      <c r="A1973" s="3"/>
      <c r="B1973" s="49"/>
      <c r="C1973" s="49"/>
      <c r="D1973" s="3"/>
      <c r="E1973" s="3"/>
    </row>
    <row r="1974">
      <c r="A1974" s="3"/>
      <c r="B1974" s="49"/>
      <c r="C1974" s="49"/>
      <c r="D1974" s="3"/>
      <c r="E1974" s="3"/>
    </row>
    <row r="1975">
      <c r="A1975" s="3"/>
      <c r="B1975" s="49"/>
      <c r="C1975" s="49"/>
      <c r="D1975" s="3"/>
      <c r="E1975" s="3"/>
    </row>
    <row r="1976">
      <c r="A1976" s="3"/>
      <c r="B1976" s="49"/>
      <c r="C1976" s="49"/>
      <c r="D1976" s="3"/>
      <c r="E1976" s="3"/>
    </row>
    <row r="1977">
      <c r="A1977" s="3"/>
      <c r="B1977" s="49"/>
      <c r="C1977" s="49"/>
      <c r="D1977" s="3"/>
      <c r="E1977" s="3"/>
    </row>
    <row r="1978">
      <c r="A1978" s="3"/>
      <c r="B1978" s="49"/>
      <c r="C1978" s="49"/>
      <c r="D1978" s="3"/>
      <c r="E1978" s="3"/>
    </row>
    <row r="1979">
      <c r="A1979" s="3"/>
      <c r="B1979" s="49"/>
      <c r="C1979" s="49"/>
      <c r="D1979" s="3"/>
      <c r="E1979" s="3"/>
    </row>
    <row r="1980">
      <c r="A1980" s="3"/>
      <c r="B1980" s="49"/>
      <c r="C1980" s="49"/>
      <c r="D1980" s="3"/>
      <c r="E1980" s="3"/>
    </row>
    <row r="1981">
      <c r="A1981" s="3"/>
      <c r="B1981" s="49"/>
      <c r="C1981" s="49"/>
      <c r="D1981" s="3"/>
      <c r="E1981" s="3"/>
    </row>
    <row r="1982">
      <c r="A1982" s="3"/>
      <c r="B1982" s="49"/>
      <c r="C1982" s="49"/>
      <c r="D1982" s="3"/>
      <c r="E1982" s="3"/>
    </row>
    <row r="1983">
      <c r="A1983" s="3"/>
      <c r="B1983" s="49"/>
      <c r="C1983" s="49"/>
      <c r="D1983" s="3"/>
      <c r="E1983" s="3"/>
    </row>
    <row r="1984">
      <c r="A1984" s="3"/>
      <c r="B1984" s="49"/>
      <c r="C1984" s="49"/>
      <c r="D1984" s="3"/>
      <c r="E1984" s="3"/>
    </row>
    <row r="1985">
      <c r="A1985" s="3"/>
      <c r="B1985" s="49"/>
      <c r="C1985" s="49"/>
      <c r="D1985" s="3"/>
      <c r="E1985" s="3"/>
    </row>
    <row r="1986">
      <c r="A1986" s="3"/>
      <c r="B1986" s="49"/>
      <c r="C1986" s="49"/>
      <c r="D1986" s="3"/>
      <c r="E1986" s="3"/>
    </row>
    <row r="1987">
      <c r="A1987" s="3"/>
      <c r="B1987" s="49"/>
      <c r="C1987" s="49"/>
      <c r="D1987" s="3"/>
      <c r="E1987" s="3"/>
    </row>
    <row r="1988">
      <c r="A1988" s="3"/>
      <c r="B1988" s="49"/>
      <c r="C1988" s="49"/>
      <c r="D1988" s="3"/>
      <c r="E1988" s="3"/>
    </row>
    <row r="1989">
      <c r="A1989" s="3"/>
      <c r="B1989" s="49"/>
      <c r="C1989" s="49"/>
      <c r="D1989" s="3"/>
      <c r="E1989" s="3"/>
    </row>
    <row r="1990">
      <c r="A1990" s="3"/>
      <c r="B1990" s="49"/>
      <c r="C1990" s="49"/>
      <c r="D1990" s="3"/>
      <c r="E1990" s="3"/>
    </row>
    <row r="1991">
      <c r="A1991" s="3"/>
      <c r="B1991" s="49"/>
      <c r="C1991" s="49"/>
      <c r="D1991" s="3"/>
      <c r="E1991" s="3"/>
    </row>
    <row r="1992">
      <c r="A1992" s="3"/>
      <c r="B1992" s="49"/>
      <c r="C1992" s="49"/>
      <c r="D1992" s="3"/>
      <c r="E1992" s="3"/>
    </row>
    <row r="1993">
      <c r="A1993" s="3"/>
      <c r="B1993" s="49"/>
      <c r="C1993" s="49"/>
      <c r="D1993" s="3"/>
      <c r="E1993" s="3"/>
    </row>
    <row r="1994">
      <c r="A1994" s="3"/>
      <c r="B1994" s="49"/>
      <c r="C1994" s="49"/>
      <c r="D1994" s="3"/>
      <c r="E1994" s="3"/>
    </row>
    <row r="1995">
      <c r="A1995" s="3"/>
      <c r="B1995" s="49"/>
      <c r="C1995" s="49"/>
      <c r="D1995" s="3"/>
      <c r="E1995" s="3"/>
    </row>
    <row r="1996">
      <c r="A1996" s="3"/>
      <c r="B1996" s="49"/>
      <c r="C1996" s="49"/>
      <c r="D1996" s="3"/>
      <c r="E1996" s="3"/>
    </row>
    <row r="1997">
      <c r="A1997" s="3"/>
      <c r="B1997" s="49"/>
      <c r="C1997" s="49"/>
      <c r="D1997" s="3"/>
      <c r="E1997" s="3"/>
    </row>
    <row r="1998">
      <c r="A1998" s="3"/>
      <c r="B1998" s="49"/>
      <c r="C1998" s="49"/>
      <c r="D1998" s="3"/>
      <c r="E1998" s="3"/>
    </row>
    <row r="1999">
      <c r="A1999" s="3"/>
      <c r="B1999" s="49"/>
      <c r="C1999" s="49"/>
      <c r="D1999" s="3"/>
      <c r="E1999" s="3"/>
    </row>
    <row r="2000">
      <c r="A2000" s="3"/>
      <c r="B2000" s="49"/>
      <c r="C2000" s="49"/>
      <c r="D2000" s="3"/>
      <c r="E2000" s="3"/>
    </row>
  </sheetData>
  <autoFilter ref="$J$32:$M$46">
    <sortState ref="J32:M46">
      <sortCondition descending="1" ref="K32:K46"/>
    </sortState>
  </autoFilter>
  <hyperlinks>
    <hyperlink r:id="rId2" location="sklearn.ensemble.RandomForestClassifier.feature_importances_" ref="B1"/>
    <hyperlink r:id="rId3" location="permutation-importance" ref="C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/>
      <c r="B1" s="55" t="s">
        <v>112</v>
      </c>
      <c r="C1" s="55" t="s">
        <v>280</v>
      </c>
      <c r="D1" s="55" t="s">
        <v>281</v>
      </c>
      <c r="E1" s="55" t="s">
        <v>282</v>
      </c>
      <c r="F1" s="55" t="s">
        <v>283</v>
      </c>
      <c r="G1" s="55" t="s">
        <v>243</v>
      </c>
      <c r="H1" s="55" t="s">
        <v>284</v>
      </c>
      <c r="I1" s="55" t="s">
        <v>159</v>
      </c>
      <c r="J1" s="55" t="s">
        <v>220</v>
      </c>
      <c r="K1" s="55" t="s">
        <v>190</v>
      </c>
      <c r="L1" s="55" t="s">
        <v>172</v>
      </c>
      <c r="M1" s="55" t="s">
        <v>285</v>
      </c>
      <c r="N1" s="55" t="s">
        <v>286</v>
      </c>
      <c r="O1" s="55" t="s">
        <v>263</v>
      </c>
      <c r="P1" s="55" t="s">
        <v>197</v>
      </c>
      <c r="Q1" s="55" t="s">
        <v>134</v>
      </c>
      <c r="R1" s="55" t="s">
        <v>185</v>
      </c>
      <c r="S1" s="55" t="s">
        <v>269</v>
      </c>
      <c r="T1" s="55" t="s">
        <v>155</v>
      </c>
      <c r="U1" s="55" t="s">
        <v>147</v>
      </c>
      <c r="V1" s="55" t="s">
        <v>174</v>
      </c>
      <c r="W1" s="55" t="s">
        <v>287</v>
      </c>
      <c r="X1" s="55" t="s">
        <v>288</v>
      </c>
      <c r="Y1" s="55" t="s">
        <v>106</v>
      </c>
      <c r="Z1" s="55" t="s">
        <v>167</v>
      </c>
      <c r="AA1" s="55" t="s">
        <v>146</v>
      </c>
      <c r="AB1" s="55" t="s">
        <v>215</v>
      </c>
      <c r="AC1" s="55" t="s">
        <v>289</v>
      </c>
      <c r="AD1" s="55" t="s">
        <v>290</v>
      </c>
      <c r="AE1" s="55" t="s">
        <v>148</v>
      </c>
      <c r="AF1" s="55" t="s">
        <v>291</v>
      </c>
      <c r="AG1" s="55" t="s">
        <v>292</v>
      </c>
      <c r="AH1" s="55" t="s">
        <v>293</v>
      </c>
      <c r="AI1" s="55" t="s">
        <v>294</v>
      </c>
      <c r="AJ1" s="55" t="s">
        <v>295</v>
      </c>
      <c r="AK1" s="55" t="s">
        <v>296</v>
      </c>
      <c r="AL1" s="55" t="s">
        <v>208</v>
      </c>
      <c r="AM1" s="55" t="s">
        <v>144</v>
      </c>
      <c r="AN1" s="55" t="s">
        <v>204</v>
      </c>
      <c r="AO1" s="55" t="s">
        <v>297</v>
      </c>
      <c r="AP1" s="55" t="s">
        <v>225</v>
      </c>
      <c r="AQ1" s="55" t="s">
        <v>141</v>
      </c>
      <c r="AR1" s="55" t="s">
        <v>298</v>
      </c>
      <c r="AS1" s="55" t="s">
        <v>238</v>
      </c>
      <c r="AT1" s="55" t="s">
        <v>164</v>
      </c>
      <c r="AU1" s="55" t="s">
        <v>258</v>
      </c>
      <c r="AV1" s="55" t="s">
        <v>255</v>
      </c>
      <c r="AW1" s="55" t="s">
        <v>203</v>
      </c>
      <c r="AX1" s="55" t="s">
        <v>192</v>
      </c>
      <c r="AY1" s="55" t="s">
        <v>170</v>
      </c>
      <c r="AZ1" s="55" t="s">
        <v>299</v>
      </c>
      <c r="BA1" s="55" t="s">
        <v>300</v>
      </c>
      <c r="BB1" s="55" t="s">
        <v>301</v>
      </c>
      <c r="BC1" s="55" t="s">
        <v>302</v>
      </c>
      <c r="BD1" s="55" t="s">
        <v>303</v>
      </c>
      <c r="BE1" s="55" t="s">
        <v>304</v>
      </c>
      <c r="BF1" s="55" t="s">
        <v>305</v>
      </c>
      <c r="BG1" s="55" t="s">
        <v>306</v>
      </c>
      <c r="BH1" s="55" t="s">
        <v>307</v>
      </c>
      <c r="BI1" s="55" t="s">
        <v>308</v>
      </c>
      <c r="BJ1" s="55" t="s">
        <v>309</v>
      </c>
      <c r="BK1" s="55" t="s">
        <v>310</v>
      </c>
      <c r="BL1" s="55" t="s">
        <v>121</v>
      </c>
      <c r="BM1" s="55" t="s">
        <v>211</v>
      </c>
      <c r="BN1" s="55" t="s">
        <v>181</v>
      </c>
      <c r="BO1" s="55" t="s">
        <v>311</v>
      </c>
      <c r="BP1" s="55" t="s">
        <v>182</v>
      </c>
      <c r="BQ1" s="55" t="s">
        <v>217</v>
      </c>
      <c r="BR1" s="55" t="s">
        <v>312</v>
      </c>
      <c r="BS1" s="55" t="s">
        <v>313</v>
      </c>
      <c r="BT1" s="55" t="s">
        <v>314</v>
      </c>
      <c r="BU1" s="55" t="s">
        <v>194</v>
      </c>
      <c r="BV1" s="55" t="s">
        <v>231</v>
      </c>
      <c r="BW1" s="55" t="s">
        <v>315</v>
      </c>
      <c r="BX1" s="55" t="s">
        <v>316</v>
      </c>
      <c r="BY1" s="55" t="s">
        <v>251</v>
      </c>
      <c r="BZ1" s="55" t="s">
        <v>205</v>
      </c>
      <c r="CA1" s="55" t="s">
        <v>140</v>
      </c>
      <c r="CB1" s="55" t="s">
        <v>199</v>
      </c>
      <c r="CC1" s="55" t="s">
        <v>317</v>
      </c>
      <c r="CD1" s="55" t="s">
        <v>188</v>
      </c>
      <c r="CE1" s="55" t="s">
        <v>222</v>
      </c>
      <c r="CF1" s="55" t="s">
        <v>260</v>
      </c>
      <c r="CG1" s="55" t="s">
        <v>216</v>
      </c>
      <c r="CH1" s="55" t="s">
        <v>158</v>
      </c>
      <c r="CI1" s="55" t="s">
        <v>271</v>
      </c>
      <c r="CJ1" s="55" t="s">
        <v>183</v>
      </c>
      <c r="CK1" s="55" t="s">
        <v>153</v>
      </c>
      <c r="CL1" s="55" t="s">
        <v>272</v>
      </c>
      <c r="CM1" s="55" t="s">
        <v>137</v>
      </c>
      <c r="CN1" s="55" t="s">
        <v>318</v>
      </c>
      <c r="CO1" s="55" t="s">
        <v>319</v>
      </c>
      <c r="CP1" s="55" t="s">
        <v>207</v>
      </c>
    </row>
    <row r="2">
      <c r="A2" s="56">
        <v>0.0</v>
      </c>
      <c r="B2" s="56">
        <v>0.07456283687</v>
      </c>
      <c r="C2" s="56">
        <v>0.0</v>
      </c>
      <c r="D2" s="56">
        <v>0.0</v>
      </c>
      <c r="E2" s="56">
        <v>712.0</v>
      </c>
      <c r="F2" s="55" t="s">
        <v>320</v>
      </c>
      <c r="G2" s="54"/>
      <c r="H2" s="56">
        <v>2340.88</v>
      </c>
      <c r="I2" s="54"/>
      <c r="J2" s="54"/>
      <c r="K2" s="54"/>
      <c r="L2" s="54"/>
      <c r="M2" s="56">
        <v>35.12831</v>
      </c>
      <c r="N2" s="56">
        <v>7.381215</v>
      </c>
      <c r="O2" s="54"/>
      <c r="P2" s="54"/>
      <c r="Q2" s="54"/>
      <c r="R2" s="54"/>
      <c r="S2" s="54"/>
      <c r="T2" s="56">
        <v>0.08527471972</v>
      </c>
      <c r="U2" s="54"/>
      <c r="V2" s="54"/>
      <c r="W2" s="55" t="s">
        <v>59</v>
      </c>
      <c r="X2" s="56">
        <v>3.520929</v>
      </c>
      <c r="Y2" s="56">
        <v>0.06415222352</v>
      </c>
      <c r="Z2" s="54"/>
      <c r="AA2" s="56">
        <v>0.08876097784</v>
      </c>
      <c r="AB2" s="54"/>
      <c r="AC2" s="56">
        <v>2.458227</v>
      </c>
      <c r="AD2" s="56">
        <v>34.18674</v>
      </c>
      <c r="AE2" s="56">
        <v>0.05224305134</v>
      </c>
      <c r="AF2" s="54"/>
      <c r="AG2" s="56">
        <v>1.0</v>
      </c>
      <c r="AH2" s="54"/>
      <c r="AI2" s="54"/>
      <c r="AJ2" s="56">
        <v>2.0</v>
      </c>
      <c r="AK2" s="54"/>
      <c r="AL2" s="56">
        <v>0.07437286051</v>
      </c>
      <c r="AM2" s="54"/>
      <c r="AN2" s="54"/>
      <c r="AO2" s="55" t="s">
        <v>155</v>
      </c>
      <c r="AP2" s="54"/>
      <c r="AQ2" s="56">
        <v>0.05948640804</v>
      </c>
      <c r="AR2" s="56">
        <v>32262.0</v>
      </c>
      <c r="AS2" s="54"/>
      <c r="AT2" s="54"/>
      <c r="AU2" s="54"/>
      <c r="AV2" s="56">
        <v>0.05288949518</v>
      </c>
      <c r="AW2" s="54"/>
      <c r="AX2" s="54"/>
      <c r="AY2" s="54"/>
      <c r="AZ2" s="56">
        <v>7.0</v>
      </c>
      <c r="BA2" s="56">
        <v>102.2117</v>
      </c>
      <c r="BB2" s="56">
        <v>0.7807129</v>
      </c>
      <c r="BC2" s="54"/>
      <c r="BD2" s="56">
        <v>0.6942920828</v>
      </c>
      <c r="BE2" s="56">
        <v>0.7263415121</v>
      </c>
      <c r="BF2" s="56">
        <v>0.0</v>
      </c>
      <c r="BG2" s="56">
        <v>0.2774289528</v>
      </c>
      <c r="BH2" s="56">
        <v>0.08815028376</v>
      </c>
      <c r="BI2" s="56">
        <v>0.510524561</v>
      </c>
      <c r="BJ2" s="56">
        <v>0.9214462904</v>
      </c>
      <c r="BK2" s="56">
        <v>32.55556</v>
      </c>
      <c r="BL2" s="54"/>
      <c r="BM2" s="54"/>
      <c r="BN2" s="54"/>
      <c r="BO2" s="56">
        <v>71330.0</v>
      </c>
      <c r="BP2" s="54"/>
      <c r="BQ2" s="54"/>
      <c r="BR2" s="57">
        <v>0.924777077455672</v>
      </c>
      <c r="BS2" s="57">
        <v>0.908229643504738</v>
      </c>
      <c r="BT2" s="57">
        <v>0.935804416437939</v>
      </c>
      <c r="BU2" s="56">
        <v>0.06643087872</v>
      </c>
      <c r="BV2" s="54"/>
      <c r="BW2" s="56">
        <v>-11.26205</v>
      </c>
      <c r="BX2" s="56">
        <v>27.69149</v>
      </c>
      <c r="BY2" s="54"/>
      <c r="BZ2" s="54"/>
      <c r="CA2" s="54"/>
      <c r="CB2" s="54"/>
      <c r="CC2" s="56">
        <v>119458.9</v>
      </c>
      <c r="CD2" s="56">
        <v>0.09217400537</v>
      </c>
      <c r="CE2" s="56">
        <v>0.06438235696</v>
      </c>
      <c r="CF2" s="56">
        <v>0.06478406879</v>
      </c>
      <c r="CG2" s="54"/>
      <c r="CH2" s="54"/>
      <c r="CI2" s="54"/>
      <c r="CJ2" s="54"/>
      <c r="CK2" s="54"/>
      <c r="CL2" s="54"/>
      <c r="CM2" s="56">
        <v>0.0514075625</v>
      </c>
      <c r="CN2" s="56">
        <v>2009.0</v>
      </c>
      <c r="CO2" s="55" t="s">
        <v>321</v>
      </c>
      <c r="CP2" s="54"/>
    </row>
    <row r="3">
      <c r="A3" s="56">
        <v>1.0</v>
      </c>
      <c r="B3" s="56">
        <v>0.05479074361</v>
      </c>
      <c r="C3" s="56">
        <v>0.0</v>
      </c>
      <c r="D3" s="56">
        <v>0.0</v>
      </c>
      <c r="E3" s="56">
        <v>712.0</v>
      </c>
      <c r="F3" s="55" t="s">
        <v>320</v>
      </c>
      <c r="G3" s="54"/>
      <c r="H3" s="56">
        <v>2340.88</v>
      </c>
      <c r="I3" s="54"/>
      <c r="J3" s="54"/>
      <c r="K3" s="54"/>
      <c r="L3" s="54"/>
      <c r="M3" s="56">
        <v>35.12831</v>
      </c>
      <c r="N3" s="56">
        <v>7.381215</v>
      </c>
      <c r="O3" s="54"/>
      <c r="P3" s="54"/>
      <c r="Q3" s="54"/>
      <c r="R3" s="54"/>
      <c r="S3" s="54"/>
      <c r="T3" s="56">
        <v>0.09210026625</v>
      </c>
      <c r="U3" s="54"/>
      <c r="V3" s="54"/>
      <c r="W3" s="55" t="s">
        <v>59</v>
      </c>
      <c r="X3" s="56">
        <v>3.520929</v>
      </c>
      <c r="Y3" s="56">
        <v>0.07329899387</v>
      </c>
      <c r="Z3" s="54"/>
      <c r="AA3" s="56">
        <v>0.08981614678</v>
      </c>
      <c r="AB3" s="54"/>
      <c r="AC3" s="56">
        <v>-1.554771</v>
      </c>
      <c r="AD3" s="56">
        <v>32.7371</v>
      </c>
      <c r="AE3" s="56">
        <v>0.07093077603</v>
      </c>
      <c r="AF3" s="54"/>
      <c r="AG3" s="56">
        <v>1.0</v>
      </c>
      <c r="AH3" s="54"/>
      <c r="AI3" s="54"/>
      <c r="AJ3" s="56">
        <v>2.0</v>
      </c>
      <c r="AK3" s="54"/>
      <c r="AL3" s="56">
        <v>0.08353084648</v>
      </c>
      <c r="AM3" s="54"/>
      <c r="AN3" s="54"/>
      <c r="AO3" s="55" t="s">
        <v>155</v>
      </c>
      <c r="AP3" s="54"/>
      <c r="AQ3" s="56">
        <v>0.09499553263</v>
      </c>
      <c r="AR3" s="56">
        <v>32263.0</v>
      </c>
      <c r="AS3" s="54"/>
      <c r="AT3" s="54"/>
      <c r="AU3" s="54"/>
      <c r="AV3" s="56">
        <v>0.09340755608</v>
      </c>
      <c r="AW3" s="54"/>
      <c r="AX3" s="54"/>
      <c r="AY3" s="54"/>
      <c r="AZ3" s="56">
        <v>8.0</v>
      </c>
      <c r="BA3" s="56">
        <v>98.14048</v>
      </c>
      <c r="BB3" s="56">
        <v>0.7991347</v>
      </c>
      <c r="BC3" s="54"/>
      <c r="BD3" s="56">
        <v>0.4543725493</v>
      </c>
      <c r="BE3" s="56">
        <v>0.6637104673</v>
      </c>
      <c r="BF3" s="56">
        <v>0.0</v>
      </c>
      <c r="BG3" s="56">
        <v>0.2101920081</v>
      </c>
      <c r="BH3" s="56">
        <v>0.2945500043</v>
      </c>
      <c r="BI3" s="56">
        <v>0.4208607805</v>
      </c>
      <c r="BJ3" s="56">
        <v>0.9300893941</v>
      </c>
      <c r="BK3" s="56">
        <v>32.55556</v>
      </c>
      <c r="BL3" s="54"/>
      <c r="BM3" s="54"/>
      <c r="BN3" s="54"/>
      <c r="BO3" s="56">
        <v>71330.0</v>
      </c>
      <c r="BP3" s="54"/>
      <c r="BQ3" s="54"/>
      <c r="BR3" s="57">
        <v>0.901557578169063</v>
      </c>
      <c r="BS3" s="57">
        <v>1.04027860177081</v>
      </c>
      <c r="BT3" s="57">
        <v>0.947377113939895</v>
      </c>
      <c r="BU3" s="56">
        <v>0.08878404005</v>
      </c>
      <c r="BV3" s="54"/>
      <c r="BW3" s="56">
        <v>-5.02154</v>
      </c>
      <c r="BX3" s="56">
        <v>32.5336</v>
      </c>
      <c r="BY3" s="54"/>
      <c r="BZ3" s="54"/>
      <c r="CA3" s="54"/>
      <c r="CB3" s="54"/>
      <c r="CC3" s="56">
        <v>119458.9</v>
      </c>
      <c r="CD3" s="56">
        <v>0.08365991526</v>
      </c>
      <c r="CE3" s="56">
        <v>0.06795961138</v>
      </c>
      <c r="CF3" s="56">
        <v>0.07485967374</v>
      </c>
      <c r="CG3" s="54"/>
      <c r="CH3" s="54"/>
      <c r="CI3" s="54"/>
      <c r="CJ3" s="54"/>
      <c r="CK3" s="54"/>
      <c r="CL3" s="54"/>
      <c r="CM3" s="56">
        <v>0.08423670941</v>
      </c>
      <c r="CN3" s="56">
        <v>2009.0</v>
      </c>
      <c r="CO3" s="55" t="s">
        <v>322</v>
      </c>
      <c r="CP3" s="54"/>
    </row>
    <row r="4">
      <c r="A4" s="56">
        <v>2.0</v>
      </c>
      <c r="B4" s="56">
        <v>0.08361763923</v>
      </c>
      <c r="C4" s="56">
        <v>0.0</v>
      </c>
      <c r="D4" s="56">
        <v>0.0</v>
      </c>
      <c r="E4" s="56">
        <v>712.0</v>
      </c>
      <c r="F4" s="55" t="s">
        <v>320</v>
      </c>
      <c r="G4" s="54"/>
      <c r="H4" s="56">
        <v>2340.88</v>
      </c>
      <c r="I4" s="54"/>
      <c r="J4" s="54"/>
      <c r="K4" s="54"/>
      <c r="L4" s="54"/>
      <c r="M4" s="56">
        <v>35.12831</v>
      </c>
      <c r="N4" s="56">
        <v>7.381215</v>
      </c>
      <c r="O4" s="54"/>
      <c r="P4" s="54"/>
      <c r="Q4" s="54"/>
      <c r="R4" s="54"/>
      <c r="S4" s="54"/>
      <c r="T4" s="56">
        <v>0.05403566691</v>
      </c>
      <c r="U4" s="54"/>
      <c r="V4" s="54"/>
      <c r="W4" s="55" t="s">
        <v>59</v>
      </c>
      <c r="X4" s="56">
        <v>3.520929</v>
      </c>
      <c r="Y4" s="56">
        <v>0.08561631052</v>
      </c>
      <c r="Z4" s="54"/>
      <c r="AA4" s="56">
        <v>0.05828347881</v>
      </c>
      <c r="AB4" s="54"/>
      <c r="AC4" s="56">
        <v>0.05765225</v>
      </c>
      <c r="AD4" s="56">
        <v>36.40371</v>
      </c>
      <c r="AE4" s="56">
        <v>0.05734044186</v>
      </c>
      <c r="AF4" s="54"/>
      <c r="AG4" s="56">
        <v>1.0</v>
      </c>
      <c r="AH4" s="54"/>
      <c r="AI4" s="54"/>
      <c r="AJ4" s="56">
        <v>2.0</v>
      </c>
      <c r="AK4" s="54"/>
      <c r="AL4" s="56">
        <v>0.06236827347</v>
      </c>
      <c r="AM4" s="54"/>
      <c r="AN4" s="54"/>
      <c r="AO4" s="55" t="s">
        <v>155</v>
      </c>
      <c r="AP4" s="54"/>
      <c r="AQ4" s="56">
        <v>0.09851436303</v>
      </c>
      <c r="AR4" s="56">
        <v>32264.0</v>
      </c>
      <c r="AS4" s="54"/>
      <c r="AT4" s="54"/>
      <c r="AU4" s="54"/>
      <c r="AV4" s="56">
        <v>0.08905382737</v>
      </c>
      <c r="AW4" s="54"/>
      <c r="AX4" s="54"/>
      <c r="AY4" s="54"/>
      <c r="AZ4" s="56">
        <v>9.0</v>
      </c>
      <c r="BA4" s="56">
        <v>98.24135</v>
      </c>
      <c r="BB4" s="56">
        <v>0.8121358</v>
      </c>
      <c r="BC4" s="54"/>
      <c r="BD4" s="56">
        <v>0.5507722569</v>
      </c>
      <c r="BE4" s="56">
        <v>0.8221247048</v>
      </c>
      <c r="BF4" s="56">
        <v>0.0</v>
      </c>
      <c r="BG4" s="56">
        <v>0.1627398458</v>
      </c>
      <c r="BH4" s="56">
        <v>0.1001274348</v>
      </c>
      <c r="BI4" s="56">
        <v>0.6046197649</v>
      </c>
      <c r="BJ4" s="56">
        <v>0.8937146102</v>
      </c>
      <c r="BK4" s="56">
        <v>32.55556</v>
      </c>
      <c r="BL4" s="54"/>
      <c r="BM4" s="54"/>
      <c r="BN4" s="54"/>
      <c r="BO4" s="56">
        <v>71330.0</v>
      </c>
      <c r="BP4" s="54"/>
      <c r="BQ4" s="54"/>
      <c r="BR4" s="57">
        <v>0.996192853974796</v>
      </c>
      <c r="BS4" s="57">
        <v>0.81374180639979</v>
      </c>
      <c r="BT4" s="57">
        <v>0.979117355003568</v>
      </c>
      <c r="BU4" s="56">
        <v>0.06035962599</v>
      </c>
      <c r="BV4" s="54"/>
      <c r="BW4" s="56">
        <v>-10.89992</v>
      </c>
      <c r="BX4" s="56">
        <v>22.61007</v>
      </c>
      <c r="BY4" s="54"/>
      <c r="BZ4" s="54"/>
      <c r="CA4" s="54"/>
      <c r="CB4" s="54"/>
      <c r="CC4" s="56">
        <v>119458.9</v>
      </c>
      <c r="CD4" s="56">
        <v>0.09590619934</v>
      </c>
      <c r="CE4" s="56">
        <v>0.06495768878</v>
      </c>
      <c r="CF4" s="56">
        <v>0.05057224809</v>
      </c>
      <c r="CG4" s="54"/>
      <c r="CH4" s="54"/>
      <c r="CI4" s="54"/>
      <c r="CJ4" s="54"/>
      <c r="CK4" s="54"/>
      <c r="CL4" s="54"/>
      <c r="CM4" s="56">
        <v>0.07573864018</v>
      </c>
      <c r="CN4" s="56">
        <v>2009.0</v>
      </c>
      <c r="CO4" s="55" t="s">
        <v>323</v>
      </c>
      <c r="CP4" s="54"/>
    </row>
    <row r="5">
      <c r="A5" s="56">
        <v>3.0</v>
      </c>
      <c r="B5" s="56">
        <v>0.167917979</v>
      </c>
      <c r="C5" s="56">
        <v>0.0</v>
      </c>
      <c r="D5" s="56">
        <v>0.0</v>
      </c>
      <c r="E5" s="56">
        <v>712.0</v>
      </c>
      <c r="F5" s="55" t="s">
        <v>320</v>
      </c>
      <c r="G5" s="54"/>
      <c r="H5" s="56">
        <v>2340.88</v>
      </c>
      <c r="I5" s="54"/>
      <c r="J5" s="54"/>
      <c r="K5" s="54"/>
      <c r="L5" s="54"/>
      <c r="M5" s="56">
        <v>35.12831</v>
      </c>
      <c r="N5" s="56">
        <v>7.381215</v>
      </c>
      <c r="O5" s="54"/>
      <c r="P5" s="54"/>
      <c r="Q5" s="54"/>
      <c r="R5" s="54"/>
      <c r="S5" s="54"/>
      <c r="T5" s="56">
        <v>0.1852315137</v>
      </c>
      <c r="U5" s="54"/>
      <c r="V5" s="54"/>
      <c r="W5" s="55" t="s">
        <v>59</v>
      </c>
      <c r="X5" s="56">
        <v>3.520929</v>
      </c>
      <c r="Y5" s="56">
        <v>0.1635373474</v>
      </c>
      <c r="Z5" s="54"/>
      <c r="AA5" s="56">
        <v>0.2080129991</v>
      </c>
      <c r="AB5" s="54"/>
      <c r="AC5" s="56">
        <v>-1.489807</v>
      </c>
      <c r="AD5" s="56">
        <v>35.95184</v>
      </c>
      <c r="AE5" s="56">
        <v>0.1820681766</v>
      </c>
      <c r="AF5" s="54"/>
      <c r="AG5" s="56">
        <v>1.0</v>
      </c>
      <c r="AH5" s="54"/>
      <c r="AI5" s="54"/>
      <c r="AJ5" s="56">
        <v>2.0</v>
      </c>
      <c r="AK5" s="54"/>
      <c r="AL5" s="56">
        <v>0.184390224</v>
      </c>
      <c r="AM5" s="54"/>
      <c r="AN5" s="54"/>
      <c r="AO5" s="55" t="s">
        <v>155</v>
      </c>
      <c r="AP5" s="54"/>
      <c r="AQ5" s="56">
        <v>0.1780512046</v>
      </c>
      <c r="AR5" s="56">
        <v>32265.0</v>
      </c>
      <c r="AS5" s="54"/>
      <c r="AT5" s="54"/>
      <c r="AU5" s="54"/>
      <c r="AV5" s="56">
        <v>0.1771846596</v>
      </c>
      <c r="AW5" s="54"/>
      <c r="AX5" s="54"/>
      <c r="AY5" s="54"/>
      <c r="AZ5" s="56">
        <v>10.0</v>
      </c>
      <c r="BA5" s="56">
        <v>99.77822</v>
      </c>
      <c r="BB5" s="56">
        <v>0.8251294</v>
      </c>
      <c r="BC5" s="54"/>
      <c r="BD5" s="56">
        <v>0.4582564617</v>
      </c>
      <c r="BE5" s="56">
        <v>0.8026018644</v>
      </c>
      <c r="BF5" s="56">
        <v>0.1005785615</v>
      </c>
      <c r="BG5" s="56">
        <v>0.1153150575</v>
      </c>
      <c r="BH5" s="56">
        <v>0.3774779751</v>
      </c>
      <c r="BI5" s="56">
        <v>0.624361829</v>
      </c>
      <c r="BJ5" s="56">
        <v>0.8599165726</v>
      </c>
      <c r="BK5" s="56">
        <v>32.55556</v>
      </c>
      <c r="BL5" s="54"/>
      <c r="BM5" s="54"/>
      <c r="BN5" s="54"/>
      <c r="BO5" s="56">
        <v>71330.0</v>
      </c>
      <c r="BP5" s="54"/>
      <c r="BQ5" s="54"/>
      <c r="BR5" s="57">
        <v>0.892320510622631</v>
      </c>
      <c r="BS5" s="57">
        <v>0.802046096232102</v>
      </c>
      <c r="BT5" s="57">
        <v>0.884327277438117</v>
      </c>
      <c r="BU5" s="56">
        <v>0.1808631032</v>
      </c>
      <c r="BV5" s="54"/>
      <c r="BW5" s="56">
        <v>-2.514207</v>
      </c>
      <c r="BX5" s="56">
        <v>21.54394</v>
      </c>
      <c r="BY5" s="54"/>
      <c r="BZ5" s="54"/>
      <c r="CA5" s="54"/>
      <c r="CB5" s="54"/>
      <c r="CC5" s="56">
        <v>119458.9</v>
      </c>
      <c r="CD5" s="56">
        <v>0.183891001</v>
      </c>
      <c r="CE5" s="56">
        <v>0.1737728312</v>
      </c>
      <c r="CF5" s="56">
        <v>0.1627749967</v>
      </c>
      <c r="CG5" s="54"/>
      <c r="CH5" s="54"/>
      <c r="CI5" s="54"/>
      <c r="CJ5" s="54"/>
      <c r="CK5" s="54"/>
      <c r="CL5" s="54"/>
      <c r="CM5" s="56">
        <v>0.1774504787</v>
      </c>
      <c r="CN5" s="56">
        <v>2009.0</v>
      </c>
      <c r="CO5" s="55" t="s">
        <v>324</v>
      </c>
      <c r="CP5" s="54"/>
    </row>
    <row r="6">
      <c r="A6" s="56">
        <v>4.0</v>
      </c>
      <c r="B6" s="56">
        <v>0.5589469031</v>
      </c>
      <c r="C6" s="56">
        <v>0.0</v>
      </c>
      <c r="D6" s="56">
        <v>0.0</v>
      </c>
      <c r="E6" s="56">
        <v>712.0</v>
      </c>
      <c r="F6" s="55" t="s">
        <v>320</v>
      </c>
      <c r="G6" s="54"/>
      <c r="H6" s="56">
        <v>2340.88</v>
      </c>
      <c r="I6" s="54"/>
      <c r="J6" s="54"/>
      <c r="K6" s="54"/>
      <c r="L6" s="54"/>
      <c r="M6" s="56">
        <v>35.12831</v>
      </c>
      <c r="N6" s="56">
        <v>7.381215</v>
      </c>
      <c r="O6" s="54"/>
      <c r="P6" s="54"/>
      <c r="Q6" s="54"/>
      <c r="R6" s="54"/>
      <c r="S6" s="54"/>
      <c r="T6" s="56">
        <v>0.4973474521</v>
      </c>
      <c r="U6" s="54"/>
      <c r="V6" s="54"/>
      <c r="W6" s="55" t="s">
        <v>59</v>
      </c>
      <c r="X6" s="56">
        <v>3.520929</v>
      </c>
      <c r="Y6" s="56">
        <v>0.5684512476</v>
      </c>
      <c r="Z6" s="54"/>
      <c r="AA6" s="56">
        <v>0.4716368843</v>
      </c>
      <c r="AB6" s="54"/>
      <c r="AC6" s="56">
        <v>-4.459549</v>
      </c>
      <c r="AD6" s="56">
        <v>30.71515</v>
      </c>
      <c r="AE6" s="56">
        <v>0.533515233</v>
      </c>
      <c r="AF6" s="54"/>
      <c r="AG6" s="56">
        <v>1.0</v>
      </c>
      <c r="AH6" s="54"/>
      <c r="AI6" s="54"/>
      <c r="AJ6" s="56">
        <v>2.0</v>
      </c>
      <c r="AK6" s="54"/>
      <c r="AL6" s="56">
        <v>0.5485752588</v>
      </c>
      <c r="AM6" s="54"/>
      <c r="AN6" s="54"/>
      <c r="AO6" s="55" t="s">
        <v>155</v>
      </c>
      <c r="AP6" s="54"/>
      <c r="AQ6" s="56">
        <v>0.5565063351</v>
      </c>
      <c r="AR6" s="56">
        <v>32266.0</v>
      </c>
      <c r="AS6" s="54"/>
      <c r="AT6" s="54"/>
      <c r="AU6" s="54"/>
      <c r="AV6" s="56">
        <v>0.5437354199</v>
      </c>
      <c r="AW6" s="54"/>
      <c r="AX6" s="54"/>
      <c r="AY6" s="54"/>
      <c r="AZ6" s="56">
        <v>11.0</v>
      </c>
      <c r="BA6" s="56">
        <v>97.58597</v>
      </c>
      <c r="BB6" s="56">
        <v>0.7992652</v>
      </c>
      <c r="BC6" s="54"/>
      <c r="BD6" s="56">
        <v>0.2807086246</v>
      </c>
      <c r="BE6" s="56">
        <v>0.5763530261</v>
      </c>
      <c r="BF6" s="56">
        <v>0.4451637829</v>
      </c>
      <c r="BG6" s="56">
        <v>0.2097157017</v>
      </c>
      <c r="BH6" s="56">
        <v>0.293354406</v>
      </c>
      <c r="BI6" s="56">
        <v>0.9118552102</v>
      </c>
      <c r="BJ6" s="56">
        <v>0.8659951072</v>
      </c>
      <c r="BK6" s="56">
        <v>32.55556</v>
      </c>
      <c r="BL6" s="54"/>
      <c r="BM6" s="54"/>
      <c r="BN6" s="54"/>
      <c r="BO6" s="56">
        <v>71330.0</v>
      </c>
      <c r="BP6" s="54"/>
      <c r="BQ6" s="54"/>
      <c r="BR6" s="57">
        <v>1.07053686943035</v>
      </c>
      <c r="BS6" s="57">
        <v>1.00826556696186</v>
      </c>
      <c r="BT6" s="57">
        <v>1.0764071490524</v>
      </c>
      <c r="BU6" s="56">
        <v>0.4632880626</v>
      </c>
      <c r="BV6" s="54"/>
      <c r="BW6" s="56">
        <v>-5.057689</v>
      </c>
      <c r="BX6" s="56">
        <v>6.018445</v>
      </c>
      <c r="BY6" s="54"/>
      <c r="BZ6" s="54"/>
      <c r="CA6" s="54"/>
      <c r="CB6" s="54"/>
      <c r="CC6" s="56">
        <v>119458.9</v>
      </c>
      <c r="CD6" s="56">
        <v>0.5580003022</v>
      </c>
      <c r="CE6" s="56">
        <v>0.5257893554</v>
      </c>
      <c r="CF6" s="56">
        <v>0.5057940922</v>
      </c>
      <c r="CG6" s="54"/>
      <c r="CH6" s="54"/>
      <c r="CI6" s="54"/>
      <c r="CJ6" s="54"/>
      <c r="CK6" s="54"/>
      <c r="CL6" s="54"/>
      <c r="CM6" s="56">
        <v>0.4807018429</v>
      </c>
      <c r="CN6" s="56">
        <v>2009.0</v>
      </c>
      <c r="CO6" s="55" t="s">
        <v>325</v>
      </c>
      <c r="CP6" s="54"/>
    </row>
    <row r="7">
      <c r="A7" s="56">
        <v>5.0</v>
      </c>
      <c r="B7" s="56">
        <v>0.6641504982</v>
      </c>
      <c r="C7" s="56">
        <v>0.0</v>
      </c>
      <c r="D7" s="56">
        <v>0.0</v>
      </c>
      <c r="E7" s="56">
        <v>712.0</v>
      </c>
      <c r="F7" s="55" t="s">
        <v>320</v>
      </c>
      <c r="G7" s="54"/>
      <c r="H7" s="56">
        <v>2340.88</v>
      </c>
      <c r="I7" s="54"/>
      <c r="J7" s="54"/>
      <c r="K7" s="54"/>
      <c r="L7" s="54"/>
      <c r="M7" s="56">
        <v>35.12831</v>
      </c>
      <c r="N7" s="56">
        <v>7.381215</v>
      </c>
      <c r="O7" s="54"/>
      <c r="P7" s="54"/>
      <c r="Q7" s="54"/>
      <c r="R7" s="54"/>
      <c r="S7" s="54"/>
      <c r="T7" s="56">
        <v>0.7692210945</v>
      </c>
      <c r="U7" s="54"/>
      <c r="V7" s="54"/>
      <c r="W7" s="55" t="s">
        <v>59</v>
      </c>
      <c r="X7" s="56">
        <v>3.520929</v>
      </c>
      <c r="Y7" s="56">
        <v>0.6942938265</v>
      </c>
      <c r="Z7" s="54"/>
      <c r="AA7" s="56">
        <v>0.736982724</v>
      </c>
      <c r="AB7" s="54"/>
      <c r="AC7" s="56">
        <v>-4.263253</v>
      </c>
      <c r="AD7" s="56">
        <v>23.72305</v>
      </c>
      <c r="AE7" s="56">
        <v>0.7495771839</v>
      </c>
      <c r="AF7" s="54"/>
      <c r="AG7" s="56">
        <v>1.0</v>
      </c>
      <c r="AH7" s="54"/>
      <c r="AI7" s="54"/>
      <c r="AJ7" s="56">
        <v>2.0</v>
      </c>
      <c r="AK7" s="54"/>
      <c r="AL7" s="56">
        <v>0.7254070649</v>
      </c>
      <c r="AM7" s="54"/>
      <c r="AN7" s="54"/>
      <c r="AO7" s="55" t="s">
        <v>155</v>
      </c>
      <c r="AP7" s="54"/>
      <c r="AQ7" s="56">
        <v>0.5965226466</v>
      </c>
      <c r="AR7" s="56">
        <v>32267.0</v>
      </c>
      <c r="AS7" s="54"/>
      <c r="AT7" s="54"/>
      <c r="AU7" s="54"/>
      <c r="AV7" s="56">
        <v>0.7143769106</v>
      </c>
      <c r="AW7" s="54"/>
      <c r="AX7" s="54"/>
      <c r="AY7" s="54"/>
      <c r="AZ7" s="56">
        <v>12.0</v>
      </c>
      <c r="BA7" s="56">
        <v>97.4705</v>
      </c>
      <c r="BB7" s="56">
        <v>0.7691078</v>
      </c>
      <c r="BC7" s="54"/>
      <c r="BD7" s="56">
        <v>0.2924443007</v>
      </c>
      <c r="BE7" s="56">
        <v>0.2742624875</v>
      </c>
      <c r="BF7" s="56">
        <v>0.6146861453</v>
      </c>
      <c r="BG7" s="56">
        <v>0.319785914</v>
      </c>
      <c r="BH7" s="56">
        <v>0.5536349015</v>
      </c>
      <c r="BI7" s="56">
        <v>0.8802877953</v>
      </c>
      <c r="BJ7" s="56">
        <v>0.8583990913</v>
      </c>
      <c r="BK7" s="56">
        <v>32.55556</v>
      </c>
      <c r="BL7" s="54"/>
      <c r="BM7" s="54"/>
      <c r="BN7" s="54"/>
      <c r="BO7" s="56">
        <v>71330.0</v>
      </c>
      <c r="BP7" s="54"/>
      <c r="BQ7" s="54"/>
      <c r="BR7" s="57">
        <v>0.93891291527589</v>
      </c>
      <c r="BS7" s="57">
        <v>1.01752357833772</v>
      </c>
      <c r="BT7" s="57">
        <v>0.86752360565225</v>
      </c>
      <c r="BU7" s="56">
        <v>0.7632637868</v>
      </c>
      <c r="BV7" s="54"/>
      <c r="BW7" s="56">
        <v>2.81191</v>
      </c>
      <c r="BX7" s="56">
        <v>7.723179</v>
      </c>
      <c r="BY7" s="54"/>
      <c r="BZ7" s="54"/>
      <c r="CA7" s="54"/>
      <c r="CB7" s="54"/>
      <c r="CC7" s="56">
        <v>119458.9</v>
      </c>
      <c r="CD7" s="56">
        <v>0.7722562673</v>
      </c>
      <c r="CE7" s="56">
        <v>0.6931771711</v>
      </c>
      <c r="CF7" s="56">
        <v>0.6757863651</v>
      </c>
      <c r="CG7" s="54"/>
      <c r="CH7" s="54"/>
      <c r="CI7" s="54"/>
      <c r="CJ7" s="54"/>
      <c r="CK7" s="54"/>
      <c r="CL7" s="54"/>
      <c r="CM7" s="56">
        <v>0.6573883468</v>
      </c>
      <c r="CN7" s="56">
        <v>2009.0</v>
      </c>
      <c r="CO7" s="55" t="s">
        <v>326</v>
      </c>
      <c r="CP7" s="54"/>
    </row>
    <row r="8">
      <c r="A8" s="56">
        <v>6.0</v>
      </c>
      <c r="B8" s="56">
        <v>0.9456665799</v>
      </c>
      <c r="C8" s="56">
        <v>0.0</v>
      </c>
      <c r="D8" s="56">
        <v>0.0</v>
      </c>
      <c r="E8" s="56">
        <v>712.0</v>
      </c>
      <c r="F8" s="55" t="s">
        <v>320</v>
      </c>
      <c r="G8" s="54"/>
      <c r="H8" s="56">
        <v>2340.88</v>
      </c>
      <c r="I8" s="54"/>
      <c r="J8" s="54"/>
      <c r="K8" s="54"/>
      <c r="L8" s="54"/>
      <c r="M8" s="56">
        <v>35.12831</v>
      </c>
      <c r="N8" s="56">
        <v>7.381215</v>
      </c>
      <c r="O8" s="54"/>
      <c r="P8" s="54"/>
      <c r="Q8" s="54"/>
      <c r="R8" s="54"/>
      <c r="S8" s="54"/>
      <c r="T8" s="56">
        <v>1.0</v>
      </c>
      <c r="U8" s="54"/>
      <c r="V8" s="54"/>
      <c r="W8" s="55" t="s">
        <v>59</v>
      </c>
      <c r="X8" s="56">
        <v>3.520929</v>
      </c>
      <c r="Y8" s="56">
        <v>0.9333499665</v>
      </c>
      <c r="Z8" s="54"/>
      <c r="AA8" s="56">
        <v>0.8571810724</v>
      </c>
      <c r="AB8" s="54"/>
      <c r="AC8" s="56">
        <v>0.671796</v>
      </c>
      <c r="AD8" s="56">
        <v>26.69008</v>
      </c>
      <c r="AE8" s="56">
        <v>1.0</v>
      </c>
      <c r="AF8" s="54"/>
      <c r="AG8" s="56">
        <v>1.0</v>
      </c>
      <c r="AH8" s="54"/>
      <c r="AI8" s="54"/>
      <c r="AJ8" s="56">
        <v>2.0</v>
      </c>
      <c r="AK8" s="54"/>
      <c r="AL8" s="56">
        <v>0.9981404045</v>
      </c>
      <c r="AM8" s="54"/>
      <c r="AN8" s="54"/>
      <c r="AO8" s="55" t="s">
        <v>155</v>
      </c>
      <c r="AP8" s="54"/>
      <c r="AQ8" s="56">
        <v>0.8452093857</v>
      </c>
      <c r="AR8" s="56">
        <v>32268.0</v>
      </c>
      <c r="AS8" s="54"/>
      <c r="AT8" s="54"/>
      <c r="AU8" s="54"/>
      <c r="AV8" s="56">
        <v>1.0</v>
      </c>
      <c r="AW8" s="54"/>
      <c r="AX8" s="54"/>
      <c r="AY8" s="54"/>
      <c r="AZ8" s="56">
        <v>1.0</v>
      </c>
      <c r="BA8" s="56">
        <v>102.4941</v>
      </c>
      <c r="BB8" s="56">
        <v>0.7411871</v>
      </c>
      <c r="BC8" s="54"/>
      <c r="BD8" s="56">
        <v>0.5874892157</v>
      </c>
      <c r="BE8" s="56">
        <v>0.4024516854</v>
      </c>
      <c r="BF8" s="56">
        <v>0.8976643627</v>
      </c>
      <c r="BG8" s="56">
        <v>0.42169249</v>
      </c>
      <c r="BH8" s="56">
        <v>0.4694532277</v>
      </c>
      <c r="BI8" s="56">
        <v>0.9502319178</v>
      </c>
      <c r="BJ8" s="56">
        <v>0.840940324</v>
      </c>
      <c r="BK8" s="56">
        <v>32.55556</v>
      </c>
      <c r="BL8" s="54"/>
      <c r="BM8" s="54"/>
      <c r="BN8" s="54"/>
      <c r="BO8" s="56">
        <v>74581.0</v>
      </c>
      <c r="BP8" s="54"/>
      <c r="BQ8" s="54"/>
      <c r="BR8" s="57">
        <v>0.956211319438028</v>
      </c>
      <c r="BS8" s="57">
        <v>0.998022881454738</v>
      </c>
      <c r="BT8" s="57">
        <v>0.967863649895175</v>
      </c>
      <c r="BU8" s="56">
        <v>0.8962307872</v>
      </c>
      <c r="BV8" s="54"/>
      <c r="BW8" s="56">
        <v>0.2666712</v>
      </c>
      <c r="BX8" s="56">
        <v>3.945989</v>
      </c>
      <c r="BY8" s="54"/>
      <c r="BZ8" s="54"/>
      <c r="CA8" s="54"/>
      <c r="CB8" s="54"/>
      <c r="CC8" s="56">
        <v>119458.9</v>
      </c>
      <c r="CD8" s="56">
        <v>0.9689528948</v>
      </c>
      <c r="CE8" s="56">
        <v>1.0</v>
      </c>
      <c r="CF8" s="56">
        <v>1.0</v>
      </c>
      <c r="CG8" s="54"/>
      <c r="CH8" s="54"/>
      <c r="CI8" s="54"/>
      <c r="CJ8" s="54"/>
      <c r="CK8" s="54"/>
      <c r="CL8" s="54"/>
      <c r="CM8" s="56">
        <v>1.0</v>
      </c>
      <c r="CN8" s="56">
        <v>2010.0</v>
      </c>
      <c r="CO8" s="55" t="s">
        <v>327</v>
      </c>
      <c r="CP8" s="54"/>
    </row>
    <row r="9">
      <c r="A9" s="56">
        <v>7.0</v>
      </c>
      <c r="B9" s="56">
        <v>1.0</v>
      </c>
      <c r="C9" s="56">
        <v>0.0</v>
      </c>
      <c r="D9" s="56">
        <v>0.0</v>
      </c>
      <c r="E9" s="56">
        <v>712.0</v>
      </c>
      <c r="F9" s="55" t="s">
        <v>320</v>
      </c>
      <c r="G9" s="54"/>
      <c r="H9" s="56">
        <v>2340.88</v>
      </c>
      <c r="I9" s="54"/>
      <c r="J9" s="54"/>
      <c r="K9" s="54"/>
      <c r="L9" s="54"/>
      <c r="M9" s="56">
        <v>35.12831</v>
      </c>
      <c r="N9" s="56">
        <v>7.381215</v>
      </c>
      <c r="O9" s="54"/>
      <c r="P9" s="54"/>
      <c r="Q9" s="54"/>
      <c r="R9" s="54"/>
      <c r="S9" s="54"/>
      <c r="T9" s="56">
        <v>1.0</v>
      </c>
      <c r="U9" s="54"/>
      <c r="V9" s="54"/>
      <c r="W9" s="55" t="s">
        <v>59</v>
      </c>
      <c r="X9" s="56">
        <v>3.520929</v>
      </c>
      <c r="Y9" s="56">
        <v>1.0</v>
      </c>
      <c r="Z9" s="54"/>
      <c r="AA9" s="56">
        <v>1.0</v>
      </c>
      <c r="AB9" s="54"/>
      <c r="AC9" s="56">
        <v>0.03696092</v>
      </c>
      <c r="AD9" s="56">
        <v>23.44792</v>
      </c>
      <c r="AE9" s="56">
        <v>1.0</v>
      </c>
      <c r="AF9" s="54"/>
      <c r="AG9" s="56">
        <v>1.0</v>
      </c>
      <c r="AH9" s="54"/>
      <c r="AI9" s="54"/>
      <c r="AJ9" s="56">
        <v>2.0</v>
      </c>
      <c r="AK9" s="54"/>
      <c r="AL9" s="56">
        <v>1.0</v>
      </c>
      <c r="AM9" s="54"/>
      <c r="AN9" s="54"/>
      <c r="AO9" s="55" t="s">
        <v>155</v>
      </c>
      <c r="AP9" s="54"/>
      <c r="AQ9" s="56">
        <v>0.9914949982</v>
      </c>
      <c r="AR9" s="56">
        <v>32269.0</v>
      </c>
      <c r="AS9" s="54"/>
      <c r="AT9" s="54"/>
      <c r="AU9" s="54"/>
      <c r="AV9" s="56">
        <v>1.0</v>
      </c>
      <c r="AW9" s="54"/>
      <c r="AX9" s="54"/>
      <c r="AY9" s="54"/>
      <c r="AZ9" s="56">
        <v>2.0</v>
      </c>
      <c r="BA9" s="56">
        <v>101.0583</v>
      </c>
      <c r="BB9" s="56">
        <v>0.6717416</v>
      </c>
      <c r="BC9" s="54"/>
      <c r="BD9" s="56">
        <v>0.5495352132</v>
      </c>
      <c r="BE9" s="56">
        <v>0.2623756195</v>
      </c>
      <c r="BF9" s="56">
        <v>1.0</v>
      </c>
      <c r="BG9" s="56">
        <v>0.6751586684</v>
      </c>
      <c r="BH9" s="56">
        <v>0.5949650191</v>
      </c>
      <c r="BI9" s="56">
        <v>0.837839552</v>
      </c>
      <c r="BJ9" s="56">
        <v>0.8246885154</v>
      </c>
      <c r="BK9" s="56">
        <v>32.55556</v>
      </c>
      <c r="BL9" s="54"/>
      <c r="BM9" s="54"/>
      <c r="BN9" s="54"/>
      <c r="BO9" s="56">
        <v>74581.0</v>
      </c>
      <c r="BP9" s="54"/>
      <c r="BQ9" s="54"/>
      <c r="BR9" s="57">
        <v>0.969259399420042</v>
      </c>
      <c r="BS9" s="57">
        <v>0.936803715899937</v>
      </c>
      <c r="BT9" s="57">
        <v>0.939557901208986</v>
      </c>
      <c r="BU9" s="56">
        <v>1.0</v>
      </c>
      <c r="BV9" s="54"/>
      <c r="BW9" s="56">
        <v>4.061529</v>
      </c>
      <c r="BX9" s="56">
        <v>10.01551</v>
      </c>
      <c r="BY9" s="54"/>
      <c r="BZ9" s="54"/>
      <c r="CA9" s="54"/>
      <c r="CB9" s="54"/>
      <c r="CC9" s="56">
        <v>119458.9</v>
      </c>
      <c r="CD9" s="56">
        <v>0.9759842016</v>
      </c>
      <c r="CE9" s="56">
        <v>1.0</v>
      </c>
      <c r="CF9" s="56">
        <v>1.0</v>
      </c>
      <c r="CG9" s="54"/>
      <c r="CH9" s="54"/>
      <c r="CI9" s="54"/>
      <c r="CJ9" s="54"/>
      <c r="CK9" s="54"/>
      <c r="CL9" s="54"/>
      <c r="CM9" s="56">
        <v>1.0</v>
      </c>
      <c r="CN9" s="56">
        <v>2010.0</v>
      </c>
      <c r="CO9" s="55" t="s">
        <v>328</v>
      </c>
      <c r="CP9" s="54"/>
    </row>
    <row r="10">
      <c r="A10" s="56">
        <v>8.0</v>
      </c>
      <c r="B10" s="56">
        <v>0.8404091588</v>
      </c>
      <c r="C10" s="56">
        <v>0.0</v>
      </c>
      <c r="D10" s="56">
        <v>0.0</v>
      </c>
      <c r="E10" s="56">
        <v>712.0</v>
      </c>
      <c r="F10" s="55" t="s">
        <v>320</v>
      </c>
      <c r="G10" s="54"/>
      <c r="H10" s="56">
        <v>2340.88</v>
      </c>
      <c r="I10" s="54"/>
      <c r="J10" s="54"/>
      <c r="K10" s="54"/>
      <c r="L10" s="54"/>
      <c r="M10" s="56">
        <v>35.12831</v>
      </c>
      <c r="N10" s="56">
        <v>7.381215</v>
      </c>
      <c r="O10" s="54"/>
      <c r="P10" s="54"/>
      <c r="Q10" s="54"/>
      <c r="R10" s="54"/>
      <c r="S10" s="54"/>
      <c r="T10" s="56">
        <v>0.8871555312</v>
      </c>
      <c r="U10" s="54"/>
      <c r="V10" s="54"/>
      <c r="W10" s="55" t="s">
        <v>59</v>
      </c>
      <c r="X10" s="56">
        <v>3.520929</v>
      </c>
      <c r="Y10" s="56">
        <v>1.0</v>
      </c>
      <c r="Z10" s="54"/>
      <c r="AA10" s="56">
        <v>0.9962717308</v>
      </c>
      <c r="AB10" s="54"/>
      <c r="AC10" s="56">
        <v>-0.5266686</v>
      </c>
      <c r="AD10" s="56">
        <v>23.64011</v>
      </c>
      <c r="AE10" s="56">
        <v>0.9438701295</v>
      </c>
      <c r="AF10" s="54"/>
      <c r="AG10" s="56">
        <v>1.0</v>
      </c>
      <c r="AH10" s="54"/>
      <c r="AI10" s="54"/>
      <c r="AJ10" s="56">
        <v>2.0</v>
      </c>
      <c r="AK10" s="54"/>
      <c r="AL10" s="56">
        <v>0.8902552028</v>
      </c>
      <c r="AM10" s="54"/>
      <c r="AN10" s="54"/>
      <c r="AO10" s="55" t="s">
        <v>155</v>
      </c>
      <c r="AP10" s="54"/>
      <c r="AQ10" s="56">
        <v>1.0</v>
      </c>
      <c r="AR10" s="56">
        <v>32270.0</v>
      </c>
      <c r="AS10" s="54"/>
      <c r="AT10" s="54"/>
      <c r="AU10" s="54"/>
      <c r="AV10" s="56">
        <v>0.9399693644</v>
      </c>
      <c r="AW10" s="54"/>
      <c r="AX10" s="54"/>
      <c r="AY10" s="54"/>
      <c r="AZ10" s="56">
        <v>3.0</v>
      </c>
      <c r="BA10" s="56">
        <v>101.8561</v>
      </c>
      <c r="BB10" s="56">
        <v>0.688972</v>
      </c>
      <c r="BC10" s="54"/>
      <c r="BD10" s="56">
        <v>0.5158382785</v>
      </c>
      <c r="BE10" s="56">
        <v>0.2706791021</v>
      </c>
      <c r="BF10" s="56">
        <v>0.9139090493</v>
      </c>
      <c r="BG10" s="56">
        <v>0.6122701639</v>
      </c>
      <c r="BH10" s="56">
        <v>0.309668739</v>
      </c>
      <c r="BI10" s="56">
        <v>0.8801427477</v>
      </c>
      <c r="BJ10" s="56">
        <v>0.8413268577</v>
      </c>
      <c r="BK10" s="56">
        <v>32.55556</v>
      </c>
      <c r="BL10" s="54"/>
      <c r="BM10" s="54"/>
      <c r="BN10" s="54"/>
      <c r="BO10" s="56">
        <v>74581.0</v>
      </c>
      <c r="BP10" s="54"/>
      <c r="BQ10" s="54"/>
      <c r="BR10" s="57">
        <v>1.07809034509869</v>
      </c>
      <c r="BS10" s="57">
        <v>0.993239382199239</v>
      </c>
      <c r="BT10" s="57">
        <v>1.09961351562532</v>
      </c>
      <c r="BU10" s="56">
        <v>0.9987541266</v>
      </c>
      <c r="BV10" s="54"/>
      <c r="BW10" s="56">
        <v>-4.564424</v>
      </c>
      <c r="BX10" s="56">
        <v>7.731012</v>
      </c>
      <c r="BY10" s="54"/>
      <c r="BZ10" s="54"/>
      <c r="CA10" s="54"/>
      <c r="CB10" s="54"/>
      <c r="CC10" s="56">
        <v>119458.9</v>
      </c>
      <c r="CD10" s="56">
        <v>0.9506269852</v>
      </c>
      <c r="CE10" s="56">
        <v>0.9569602098</v>
      </c>
      <c r="CF10" s="56">
        <v>1.0</v>
      </c>
      <c r="CG10" s="54"/>
      <c r="CH10" s="54"/>
      <c r="CI10" s="54"/>
      <c r="CJ10" s="54"/>
      <c r="CK10" s="54"/>
      <c r="CL10" s="54"/>
      <c r="CM10" s="56">
        <v>0.8647866566</v>
      </c>
      <c r="CN10" s="56">
        <v>2010.0</v>
      </c>
      <c r="CO10" s="55" t="s">
        <v>329</v>
      </c>
      <c r="CP10" s="54"/>
    </row>
    <row r="11">
      <c r="A11" s="56">
        <v>9.0</v>
      </c>
      <c r="B11" s="56">
        <v>0.8560462242</v>
      </c>
      <c r="C11" s="56">
        <v>0.0</v>
      </c>
      <c r="D11" s="56">
        <v>0.0</v>
      </c>
      <c r="E11" s="56">
        <v>712.0</v>
      </c>
      <c r="F11" s="55" t="s">
        <v>320</v>
      </c>
      <c r="G11" s="54"/>
      <c r="H11" s="56">
        <v>2340.88</v>
      </c>
      <c r="I11" s="54"/>
      <c r="J11" s="54"/>
      <c r="K11" s="54"/>
      <c r="L11" s="54"/>
      <c r="M11" s="56">
        <v>35.12831</v>
      </c>
      <c r="N11" s="56">
        <v>7.381215</v>
      </c>
      <c r="O11" s="54"/>
      <c r="P11" s="54"/>
      <c r="Q11" s="54"/>
      <c r="R11" s="54"/>
      <c r="S11" s="54"/>
      <c r="T11" s="56">
        <v>0.9584423193</v>
      </c>
      <c r="U11" s="54"/>
      <c r="V11" s="54"/>
      <c r="W11" s="55" t="s">
        <v>59</v>
      </c>
      <c r="X11" s="56">
        <v>3.520929</v>
      </c>
      <c r="Y11" s="56">
        <v>1.0</v>
      </c>
      <c r="Z11" s="54"/>
      <c r="AA11" s="56">
        <v>0.963572338</v>
      </c>
      <c r="AB11" s="54"/>
      <c r="AC11" s="56">
        <v>-6.094814</v>
      </c>
      <c r="AD11" s="56">
        <v>24.51283</v>
      </c>
      <c r="AE11" s="56">
        <v>1.0</v>
      </c>
      <c r="AF11" s="54"/>
      <c r="AG11" s="56">
        <v>1.0</v>
      </c>
      <c r="AH11" s="54"/>
      <c r="AI11" s="54"/>
      <c r="AJ11" s="56">
        <v>2.0</v>
      </c>
      <c r="AK11" s="54"/>
      <c r="AL11" s="56">
        <v>0.8829516894</v>
      </c>
      <c r="AM11" s="54"/>
      <c r="AN11" s="54"/>
      <c r="AO11" s="55" t="s">
        <v>155</v>
      </c>
      <c r="AP11" s="54"/>
      <c r="AQ11" s="56">
        <v>1.0</v>
      </c>
      <c r="AR11" s="56">
        <v>32271.0</v>
      </c>
      <c r="AS11" s="54"/>
      <c r="AT11" s="54"/>
      <c r="AU11" s="54"/>
      <c r="AV11" s="56">
        <v>1.0</v>
      </c>
      <c r="AW11" s="54"/>
      <c r="AX11" s="54"/>
      <c r="AY11" s="54"/>
      <c r="AZ11" s="56">
        <v>4.0</v>
      </c>
      <c r="BA11" s="56">
        <v>92.67686</v>
      </c>
      <c r="BB11" s="56">
        <v>0.6911476</v>
      </c>
      <c r="BC11" s="54"/>
      <c r="BD11" s="56">
        <v>0.182943309</v>
      </c>
      <c r="BE11" s="56">
        <v>0.3083845775</v>
      </c>
      <c r="BF11" s="56">
        <v>0.8723893726</v>
      </c>
      <c r="BG11" s="56">
        <v>0.604329534</v>
      </c>
      <c r="BH11" s="56">
        <v>0.2948804815</v>
      </c>
      <c r="BI11" s="56">
        <v>0.7827755383</v>
      </c>
      <c r="BJ11" s="56">
        <v>0.829821686</v>
      </c>
      <c r="BK11" s="56">
        <v>32.55556</v>
      </c>
      <c r="BL11" s="54"/>
      <c r="BM11" s="54"/>
      <c r="BN11" s="54"/>
      <c r="BO11" s="56">
        <v>74581.0</v>
      </c>
      <c r="BP11" s="54"/>
      <c r="BQ11" s="54"/>
      <c r="BR11" s="57">
        <v>1.03145901168636</v>
      </c>
      <c r="BS11" s="57">
        <v>0.873524046656923</v>
      </c>
      <c r="BT11" s="57">
        <v>0.872797283762258</v>
      </c>
      <c r="BU11" s="56">
        <v>1.0</v>
      </c>
      <c r="BV11" s="54"/>
      <c r="BW11" s="56">
        <v>-5.011548</v>
      </c>
      <c r="BX11" s="56">
        <v>12.98913</v>
      </c>
      <c r="BY11" s="54"/>
      <c r="BZ11" s="54"/>
      <c r="CA11" s="54"/>
      <c r="CB11" s="54"/>
      <c r="CC11" s="56">
        <v>119458.9</v>
      </c>
      <c r="CD11" s="56">
        <v>1.0</v>
      </c>
      <c r="CE11" s="56">
        <v>0.8927793253</v>
      </c>
      <c r="CF11" s="56">
        <v>0.8409199577</v>
      </c>
      <c r="CG11" s="54"/>
      <c r="CH11" s="54"/>
      <c r="CI11" s="54"/>
      <c r="CJ11" s="54"/>
      <c r="CK11" s="54"/>
      <c r="CL11" s="54"/>
      <c r="CM11" s="56">
        <v>0.9919381357</v>
      </c>
      <c r="CN11" s="56">
        <v>2010.0</v>
      </c>
      <c r="CO11" s="55" t="s">
        <v>330</v>
      </c>
      <c r="CP11" s="54"/>
    </row>
    <row r="12">
      <c r="A12" s="56">
        <v>10.0</v>
      </c>
      <c r="B12" s="56">
        <v>0.9692939826</v>
      </c>
      <c r="C12" s="56">
        <v>0.0</v>
      </c>
      <c r="D12" s="56">
        <v>0.0</v>
      </c>
      <c r="E12" s="56">
        <v>712.0</v>
      </c>
      <c r="F12" s="55" t="s">
        <v>320</v>
      </c>
      <c r="G12" s="54"/>
      <c r="H12" s="56">
        <v>2340.88</v>
      </c>
      <c r="I12" s="54"/>
      <c r="J12" s="54"/>
      <c r="K12" s="54"/>
      <c r="L12" s="54"/>
      <c r="M12" s="56">
        <v>35.12831</v>
      </c>
      <c r="N12" s="56">
        <v>7.381215</v>
      </c>
      <c r="O12" s="54"/>
      <c r="P12" s="54"/>
      <c r="Q12" s="54"/>
      <c r="R12" s="54"/>
      <c r="S12" s="54"/>
      <c r="T12" s="56">
        <v>1.0</v>
      </c>
      <c r="U12" s="54"/>
      <c r="V12" s="54"/>
      <c r="W12" s="55" t="s">
        <v>59</v>
      </c>
      <c r="X12" s="56">
        <v>3.520929</v>
      </c>
      <c r="Y12" s="56">
        <v>1.0</v>
      </c>
      <c r="Z12" s="54"/>
      <c r="AA12" s="56">
        <v>1.0</v>
      </c>
      <c r="AB12" s="54"/>
      <c r="AC12" s="56">
        <v>-2.177081</v>
      </c>
      <c r="AD12" s="56">
        <v>32.05268</v>
      </c>
      <c r="AE12" s="56">
        <v>1.0</v>
      </c>
      <c r="AF12" s="54"/>
      <c r="AG12" s="56">
        <v>1.0</v>
      </c>
      <c r="AH12" s="54"/>
      <c r="AI12" s="54"/>
      <c r="AJ12" s="56">
        <v>2.0</v>
      </c>
      <c r="AK12" s="54"/>
      <c r="AL12" s="56">
        <v>1.0</v>
      </c>
      <c r="AM12" s="54"/>
      <c r="AN12" s="54"/>
      <c r="AO12" s="55" t="s">
        <v>155</v>
      </c>
      <c r="AP12" s="54"/>
      <c r="AQ12" s="56">
        <v>0.9888738854</v>
      </c>
      <c r="AR12" s="56">
        <v>32272.0</v>
      </c>
      <c r="AS12" s="54"/>
      <c r="AT12" s="54"/>
      <c r="AU12" s="54"/>
      <c r="AV12" s="56">
        <v>1.0</v>
      </c>
      <c r="AW12" s="54"/>
      <c r="AX12" s="54"/>
      <c r="AY12" s="54"/>
      <c r="AZ12" s="56">
        <v>5.0</v>
      </c>
      <c r="BA12" s="56">
        <v>99.47725</v>
      </c>
      <c r="BB12" s="56">
        <v>0.8088021</v>
      </c>
      <c r="BC12" s="54"/>
      <c r="BD12" s="56">
        <v>0.4171673664</v>
      </c>
      <c r="BE12" s="56">
        <v>0.6341404087</v>
      </c>
      <c r="BF12" s="56">
        <v>1.0</v>
      </c>
      <c r="BG12" s="56">
        <v>0.1749073757</v>
      </c>
      <c r="BH12" s="56">
        <v>0.5665727911</v>
      </c>
      <c r="BI12" s="56">
        <v>0.2526789038</v>
      </c>
      <c r="BJ12" s="56">
        <v>0.8520677412</v>
      </c>
      <c r="BK12" s="56">
        <v>32.55556</v>
      </c>
      <c r="BL12" s="54"/>
      <c r="BM12" s="54"/>
      <c r="BN12" s="54"/>
      <c r="BO12" s="56">
        <v>74581.0</v>
      </c>
      <c r="BP12" s="54"/>
      <c r="BQ12" s="54"/>
      <c r="BR12" s="57">
        <v>0.968862127864531</v>
      </c>
      <c r="BS12" s="57">
        <v>0.955594343907772</v>
      </c>
      <c r="BT12" s="57">
        <v>1.02594848845305</v>
      </c>
      <c r="BU12" s="56">
        <v>1.0</v>
      </c>
      <c r="BV12" s="54"/>
      <c r="BW12" s="56">
        <v>3.203088</v>
      </c>
      <c r="BX12" s="56">
        <v>41.61592</v>
      </c>
      <c r="BY12" s="54"/>
      <c r="BZ12" s="54"/>
      <c r="CA12" s="54"/>
      <c r="CB12" s="54"/>
      <c r="CC12" s="56">
        <v>119458.9</v>
      </c>
      <c r="CD12" s="56">
        <v>1.0</v>
      </c>
      <c r="CE12" s="56">
        <v>1.0</v>
      </c>
      <c r="CF12" s="56">
        <v>1.0</v>
      </c>
      <c r="CG12" s="54"/>
      <c r="CH12" s="54"/>
      <c r="CI12" s="54"/>
      <c r="CJ12" s="54"/>
      <c r="CK12" s="54"/>
      <c r="CL12" s="54"/>
      <c r="CM12" s="56">
        <v>0.9638079092</v>
      </c>
      <c r="CN12" s="56">
        <v>2010.0</v>
      </c>
      <c r="CO12" s="55" t="s">
        <v>331</v>
      </c>
      <c r="CP12" s="54"/>
    </row>
    <row r="13">
      <c r="A13" s="56">
        <v>11.0</v>
      </c>
      <c r="B13" s="56">
        <v>0.6914746029</v>
      </c>
      <c r="C13" s="56">
        <v>0.0</v>
      </c>
      <c r="D13" s="56">
        <v>0.0</v>
      </c>
      <c r="E13" s="56">
        <v>712.0</v>
      </c>
      <c r="F13" s="55" t="s">
        <v>320</v>
      </c>
      <c r="G13" s="54"/>
      <c r="H13" s="56">
        <v>2340.88</v>
      </c>
      <c r="I13" s="54"/>
      <c r="J13" s="54"/>
      <c r="K13" s="54"/>
      <c r="L13" s="54"/>
      <c r="M13" s="56">
        <v>35.12831</v>
      </c>
      <c r="N13" s="56">
        <v>7.381215</v>
      </c>
      <c r="O13" s="54"/>
      <c r="P13" s="54"/>
      <c r="Q13" s="54"/>
      <c r="R13" s="54"/>
      <c r="S13" s="54"/>
      <c r="T13" s="56">
        <v>0.8281734805</v>
      </c>
      <c r="U13" s="54"/>
      <c r="V13" s="54"/>
      <c r="W13" s="55" t="s">
        <v>59</v>
      </c>
      <c r="X13" s="56">
        <v>3.520929</v>
      </c>
      <c r="Y13" s="56">
        <v>0.7659251604</v>
      </c>
      <c r="Z13" s="54"/>
      <c r="AA13" s="56">
        <v>0.6898789522</v>
      </c>
      <c r="AB13" s="54"/>
      <c r="AC13" s="56">
        <v>-1.586562</v>
      </c>
      <c r="AD13" s="56">
        <v>30.8817</v>
      </c>
      <c r="AE13" s="56">
        <v>0.7209206697</v>
      </c>
      <c r="AF13" s="54"/>
      <c r="AG13" s="56">
        <v>1.0</v>
      </c>
      <c r="AH13" s="54"/>
      <c r="AI13" s="54"/>
      <c r="AJ13" s="56">
        <v>2.0</v>
      </c>
      <c r="AK13" s="54"/>
      <c r="AL13" s="56">
        <v>0.8261464112</v>
      </c>
      <c r="AM13" s="54"/>
      <c r="AN13" s="54"/>
      <c r="AO13" s="55" t="s">
        <v>155</v>
      </c>
      <c r="AP13" s="54"/>
      <c r="AQ13" s="56">
        <v>0.7827578185</v>
      </c>
      <c r="AR13" s="56">
        <v>32273.0</v>
      </c>
      <c r="AS13" s="54"/>
      <c r="AT13" s="54"/>
      <c r="AU13" s="54"/>
      <c r="AV13" s="56">
        <v>0.6902397802</v>
      </c>
      <c r="AW13" s="54"/>
      <c r="AX13" s="54"/>
      <c r="AY13" s="54"/>
      <c r="AZ13" s="56">
        <v>6.0</v>
      </c>
      <c r="BA13" s="56">
        <v>96.69481</v>
      </c>
      <c r="BB13" s="56">
        <v>0.7512118</v>
      </c>
      <c r="BC13" s="54"/>
      <c r="BD13" s="56">
        <v>0.452471905</v>
      </c>
      <c r="BE13" s="56">
        <v>0.583548744</v>
      </c>
      <c r="BF13" s="56">
        <v>0.6949322883</v>
      </c>
      <c r="BG13" s="56">
        <v>0.3851037636</v>
      </c>
      <c r="BH13" s="56">
        <v>0.6055172685</v>
      </c>
      <c r="BI13" s="56">
        <v>0.3687325316</v>
      </c>
      <c r="BJ13" s="56">
        <v>0.8712352425</v>
      </c>
      <c r="BK13" s="56">
        <v>32.55556</v>
      </c>
      <c r="BL13" s="54"/>
      <c r="BM13" s="54"/>
      <c r="BN13" s="54"/>
      <c r="BO13" s="56">
        <v>74581.0</v>
      </c>
      <c r="BP13" s="54"/>
      <c r="BQ13" s="54"/>
      <c r="BR13" s="57">
        <v>1.65489894267171</v>
      </c>
      <c r="BS13" s="57">
        <v>1.06457520408934</v>
      </c>
      <c r="BT13" s="57">
        <v>0.882439114075257</v>
      </c>
      <c r="BU13" s="56">
        <v>0.7632969003</v>
      </c>
      <c r="BV13" s="54"/>
      <c r="BW13" s="56">
        <v>4.380577</v>
      </c>
      <c r="BX13" s="56">
        <v>35.34868</v>
      </c>
      <c r="BY13" s="54"/>
      <c r="BZ13" s="54"/>
      <c r="CA13" s="54"/>
      <c r="CB13" s="54"/>
      <c r="CC13" s="56">
        <v>119458.9</v>
      </c>
      <c r="CD13" s="56">
        <v>0.6976801833</v>
      </c>
      <c r="CE13" s="56">
        <v>0.848878</v>
      </c>
      <c r="CF13" s="56">
        <v>0.6986481632</v>
      </c>
      <c r="CG13" s="54"/>
      <c r="CH13" s="54"/>
      <c r="CI13" s="54"/>
      <c r="CJ13" s="54"/>
      <c r="CK13" s="54"/>
      <c r="CL13" s="54"/>
      <c r="CM13" s="56">
        <v>0.8286427159</v>
      </c>
      <c r="CN13" s="56">
        <v>2010.0</v>
      </c>
      <c r="CO13" s="55" t="s">
        <v>332</v>
      </c>
      <c r="CP13" s="54"/>
    </row>
    <row r="14">
      <c r="A14" s="56">
        <v>12.0</v>
      </c>
      <c r="B14" s="56">
        <v>0.7939394933</v>
      </c>
      <c r="C14" s="56">
        <v>0.0</v>
      </c>
      <c r="D14" s="56">
        <v>0.0</v>
      </c>
      <c r="E14" s="56">
        <v>712.0</v>
      </c>
      <c r="F14" s="55" t="s">
        <v>320</v>
      </c>
      <c r="G14" s="54"/>
      <c r="H14" s="56">
        <v>2340.88</v>
      </c>
      <c r="I14" s="54"/>
      <c r="J14" s="54"/>
      <c r="K14" s="54"/>
      <c r="L14" s="54"/>
      <c r="M14" s="56">
        <v>35.12831</v>
      </c>
      <c r="N14" s="56">
        <v>7.381215</v>
      </c>
      <c r="O14" s="54"/>
      <c r="P14" s="54"/>
      <c r="Q14" s="54"/>
      <c r="R14" s="54"/>
      <c r="S14" s="54"/>
      <c r="T14" s="56">
        <v>0.7661499717</v>
      </c>
      <c r="U14" s="54"/>
      <c r="V14" s="54"/>
      <c r="W14" s="55" t="s">
        <v>59</v>
      </c>
      <c r="X14" s="56">
        <v>3.520929</v>
      </c>
      <c r="Y14" s="56">
        <v>0.9917607232</v>
      </c>
      <c r="Z14" s="54"/>
      <c r="AA14" s="56">
        <v>0.9298193327</v>
      </c>
      <c r="AB14" s="54"/>
      <c r="AC14" s="56">
        <v>2.844596</v>
      </c>
      <c r="AD14" s="56">
        <v>34.57311</v>
      </c>
      <c r="AE14" s="56">
        <v>0.8942199003</v>
      </c>
      <c r="AF14" s="54"/>
      <c r="AG14" s="56">
        <v>3.0</v>
      </c>
      <c r="AH14" s="54"/>
      <c r="AI14" s="54"/>
      <c r="AJ14" s="56">
        <v>2.0</v>
      </c>
      <c r="AK14" s="54"/>
      <c r="AL14" s="56">
        <v>0.8711088811</v>
      </c>
      <c r="AM14" s="54"/>
      <c r="AN14" s="54"/>
      <c r="AO14" s="55" t="s">
        <v>155</v>
      </c>
      <c r="AP14" s="54"/>
      <c r="AQ14" s="56">
        <v>0.8914619092</v>
      </c>
      <c r="AR14" s="56">
        <v>32274.0</v>
      </c>
      <c r="AS14" s="54"/>
      <c r="AT14" s="54"/>
      <c r="AU14" s="54"/>
      <c r="AV14" s="56">
        <v>0.9959619839</v>
      </c>
      <c r="AW14" s="54"/>
      <c r="AX14" s="54"/>
      <c r="AY14" s="54"/>
      <c r="AZ14" s="56">
        <v>7.0</v>
      </c>
      <c r="BA14" s="56">
        <v>106.0654</v>
      </c>
      <c r="BB14" s="56">
        <v>0.8101484</v>
      </c>
      <c r="BC14" s="54"/>
      <c r="BD14" s="56">
        <v>0.7173913891</v>
      </c>
      <c r="BE14" s="56">
        <v>0.7430344543</v>
      </c>
      <c r="BF14" s="56">
        <v>0.818811489</v>
      </c>
      <c r="BG14" s="56">
        <v>0.1699935726</v>
      </c>
      <c r="BH14" s="56">
        <v>0.5349434283</v>
      </c>
      <c r="BI14" s="56">
        <v>0.2603749627</v>
      </c>
      <c r="BJ14" s="56">
        <v>0.8662404186</v>
      </c>
      <c r="BK14" s="56">
        <v>32.55556</v>
      </c>
      <c r="BL14" s="54"/>
      <c r="BM14" s="54"/>
      <c r="BN14" s="54"/>
      <c r="BO14" s="56">
        <v>74581.0</v>
      </c>
      <c r="BP14" s="54"/>
      <c r="BQ14" s="54"/>
      <c r="BR14" s="57">
        <v>2.53531781574973</v>
      </c>
      <c r="BS14" s="57">
        <v>1.79161739472779</v>
      </c>
      <c r="BT14" s="57">
        <v>2.11142327741317</v>
      </c>
      <c r="BU14" s="56">
        <v>0.9153824354</v>
      </c>
      <c r="BV14" s="54"/>
      <c r="BW14" s="56">
        <v>2.246772</v>
      </c>
      <c r="BX14" s="56">
        <v>41.20031</v>
      </c>
      <c r="BY14" s="54"/>
      <c r="BZ14" s="54"/>
      <c r="CA14" s="54"/>
      <c r="CB14" s="54"/>
      <c r="CC14" s="56">
        <v>119458.9</v>
      </c>
      <c r="CD14" s="56">
        <v>0.875771067</v>
      </c>
      <c r="CE14" s="56">
        <v>0.9196910914</v>
      </c>
      <c r="CF14" s="56">
        <v>0.7895206183</v>
      </c>
      <c r="CG14" s="54"/>
      <c r="CH14" s="54"/>
      <c r="CI14" s="54"/>
      <c r="CJ14" s="54"/>
      <c r="CK14" s="54"/>
      <c r="CL14" s="54"/>
      <c r="CM14" s="56">
        <v>0.8781080333</v>
      </c>
      <c r="CN14" s="56">
        <v>2010.0</v>
      </c>
      <c r="CO14" s="55" t="s">
        <v>333</v>
      </c>
      <c r="CP14" s="54"/>
    </row>
    <row r="15">
      <c r="A15" s="56">
        <v>13.0</v>
      </c>
      <c r="B15" s="56">
        <v>0.7127991509</v>
      </c>
      <c r="C15" s="56">
        <v>0.0</v>
      </c>
      <c r="D15" s="56">
        <v>0.0</v>
      </c>
      <c r="E15" s="56">
        <v>712.0</v>
      </c>
      <c r="F15" s="55" t="s">
        <v>320</v>
      </c>
      <c r="G15" s="54"/>
      <c r="H15" s="56">
        <v>2340.88</v>
      </c>
      <c r="I15" s="54"/>
      <c r="J15" s="54"/>
      <c r="K15" s="54"/>
      <c r="L15" s="54"/>
      <c r="M15" s="56">
        <v>35.12831</v>
      </c>
      <c r="N15" s="56">
        <v>7.381215</v>
      </c>
      <c r="O15" s="54"/>
      <c r="P15" s="54"/>
      <c r="Q15" s="54"/>
      <c r="R15" s="54"/>
      <c r="S15" s="54"/>
      <c r="T15" s="56">
        <v>0.669932782</v>
      </c>
      <c r="U15" s="54"/>
      <c r="V15" s="54"/>
      <c r="W15" s="55" t="s">
        <v>59</v>
      </c>
      <c r="X15" s="56">
        <v>3.520929</v>
      </c>
      <c r="Y15" s="56">
        <v>0.7635721513</v>
      </c>
      <c r="Z15" s="54"/>
      <c r="AA15" s="56">
        <v>0.7043950672</v>
      </c>
      <c r="AB15" s="54"/>
      <c r="AC15" s="56">
        <v>0.6763163</v>
      </c>
      <c r="AD15" s="56">
        <v>34.96819</v>
      </c>
      <c r="AE15" s="56">
        <v>0.5979167598</v>
      </c>
      <c r="AF15" s="54"/>
      <c r="AG15" s="56">
        <v>3.0</v>
      </c>
      <c r="AH15" s="54"/>
      <c r="AI15" s="54"/>
      <c r="AJ15" s="56">
        <v>2.0</v>
      </c>
      <c r="AK15" s="54"/>
      <c r="AL15" s="56">
        <v>0.6560497368</v>
      </c>
      <c r="AM15" s="54"/>
      <c r="AN15" s="54"/>
      <c r="AO15" s="55" t="s">
        <v>155</v>
      </c>
      <c r="AP15" s="54"/>
      <c r="AQ15" s="56">
        <v>0.666115876</v>
      </c>
      <c r="AR15" s="56">
        <v>32275.0</v>
      </c>
      <c r="AS15" s="54"/>
      <c r="AT15" s="54"/>
      <c r="AU15" s="54"/>
      <c r="AV15" s="56">
        <v>0.6473730764</v>
      </c>
      <c r="AW15" s="54"/>
      <c r="AX15" s="54"/>
      <c r="AY15" s="54"/>
      <c r="AZ15" s="56">
        <v>8.0</v>
      </c>
      <c r="BA15" s="56">
        <v>99.35763</v>
      </c>
      <c r="BB15" s="56">
        <v>0.8090456</v>
      </c>
      <c r="BC15" s="54"/>
      <c r="BD15" s="56">
        <v>0.5877594646</v>
      </c>
      <c r="BE15" s="56">
        <v>0.7601037082</v>
      </c>
      <c r="BF15" s="56">
        <v>0.6310228282</v>
      </c>
      <c r="BG15" s="56">
        <v>0.1740186354</v>
      </c>
      <c r="BH15" s="56">
        <v>0.3424281141</v>
      </c>
      <c r="BI15" s="56">
        <v>0.394054845</v>
      </c>
      <c r="BJ15" s="56">
        <v>0.8477698313</v>
      </c>
      <c r="BK15" s="56">
        <v>32.55556</v>
      </c>
      <c r="BL15" s="54"/>
      <c r="BM15" s="54"/>
      <c r="BN15" s="54"/>
      <c r="BO15" s="56">
        <v>74581.0</v>
      </c>
      <c r="BP15" s="54"/>
      <c r="BQ15" s="54"/>
      <c r="BR15" s="57">
        <v>3.27738767292748</v>
      </c>
      <c r="BS15" s="57">
        <v>2.12564041808792</v>
      </c>
      <c r="BT15" s="57">
        <v>1.45409806738956</v>
      </c>
      <c r="BU15" s="56">
        <v>0.6958178515</v>
      </c>
      <c r="BV15" s="54"/>
      <c r="BW15" s="56">
        <v>-3.573942</v>
      </c>
      <c r="BX15" s="56">
        <v>33.9812</v>
      </c>
      <c r="BY15" s="54"/>
      <c r="BZ15" s="54"/>
      <c r="CA15" s="54"/>
      <c r="CB15" s="54"/>
      <c r="CC15" s="56">
        <v>119458.9</v>
      </c>
      <c r="CD15" s="56">
        <v>0.7590106732</v>
      </c>
      <c r="CE15" s="56">
        <v>0.74195745</v>
      </c>
      <c r="CF15" s="56">
        <v>0.7619936226</v>
      </c>
      <c r="CG15" s="54"/>
      <c r="CH15" s="54"/>
      <c r="CI15" s="54"/>
      <c r="CJ15" s="54"/>
      <c r="CK15" s="54"/>
      <c r="CL15" s="54"/>
      <c r="CM15" s="56">
        <v>0.7313678649</v>
      </c>
      <c r="CN15" s="56">
        <v>2010.0</v>
      </c>
      <c r="CO15" s="55" t="s">
        <v>334</v>
      </c>
      <c r="CP15" s="54"/>
    </row>
    <row r="16">
      <c r="A16" s="56">
        <v>14.0</v>
      </c>
      <c r="B16" s="56">
        <v>0.3293978036</v>
      </c>
      <c r="C16" s="56">
        <v>0.0</v>
      </c>
      <c r="D16" s="56">
        <v>0.0</v>
      </c>
      <c r="E16" s="56">
        <v>712.0</v>
      </c>
      <c r="F16" s="55" t="s">
        <v>320</v>
      </c>
      <c r="G16" s="54"/>
      <c r="H16" s="56">
        <v>2340.88</v>
      </c>
      <c r="I16" s="54"/>
      <c r="J16" s="54"/>
      <c r="K16" s="54"/>
      <c r="L16" s="54"/>
      <c r="M16" s="56">
        <v>35.12831</v>
      </c>
      <c r="N16" s="56">
        <v>7.381215</v>
      </c>
      <c r="O16" s="54"/>
      <c r="P16" s="54"/>
      <c r="Q16" s="54"/>
      <c r="R16" s="54"/>
      <c r="S16" s="54"/>
      <c r="T16" s="56">
        <v>0.2992173527</v>
      </c>
      <c r="U16" s="54"/>
      <c r="V16" s="54"/>
      <c r="W16" s="55" t="s">
        <v>59</v>
      </c>
      <c r="X16" s="56">
        <v>3.520929</v>
      </c>
      <c r="Y16" s="56">
        <v>0.257044747</v>
      </c>
      <c r="Z16" s="54"/>
      <c r="AA16" s="56">
        <v>0.2921750729</v>
      </c>
      <c r="AB16" s="54"/>
      <c r="AC16" s="56">
        <v>-3.112714</v>
      </c>
      <c r="AD16" s="56">
        <v>33.23334</v>
      </c>
      <c r="AE16" s="56">
        <v>0.2724994534</v>
      </c>
      <c r="AF16" s="54"/>
      <c r="AG16" s="56">
        <v>3.0</v>
      </c>
      <c r="AH16" s="54"/>
      <c r="AI16" s="54"/>
      <c r="AJ16" s="56">
        <v>2.0</v>
      </c>
      <c r="AK16" s="54"/>
      <c r="AL16" s="56">
        <v>0.2714852788</v>
      </c>
      <c r="AM16" s="54"/>
      <c r="AN16" s="54"/>
      <c r="AO16" s="55" t="s">
        <v>155</v>
      </c>
      <c r="AP16" s="54"/>
      <c r="AQ16" s="56">
        <v>0.2794847092</v>
      </c>
      <c r="AR16" s="56">
        <v>32276.0</v>
      </c>
      <c r="AS16" s="54"/>
      <c r="AT16" s="54"/>
      <c r="AU16" s="54"/>
      <c r="AV16" s="56">
        <v>0.3011110606</v>
      </c>
      <c r="AW16" s="54"/>
      <c r="AX16" s="54"/>
      <c r="AY16" s="54"/>
      <c r="AZ16" s="56">
        <v>9.0</v>
      </c>
      <c r="BA16" s="56">
        <v>94.35685</v>
      </c>
      <c r="BB16" s="56">
        <v>0.7800236</v>
      </c>
      <c r="BC16" s="54"/>
      <c r="BD16" s="56">
        <v>0.3612299767</v>
      </c>
      <c r="BE16" s="56">
        <v>0.6851502935</v>
      </c>
      <c r="BF16" s="56">
        <v>0.2171592103</v>
      </c>
      <c r="BG16" s="56">
        <v>0.2799447996</v>
      </c>
      <c r="BH16" s="56">
        <v>0.4534273676</v>
      </c>
      <c r="BI16" s="56">
        <v>0.4068148851</v>
      </c>
      <c r="BJ16" s="56">
        <v>0.8635355381</v>
      </c>
      <c r="BK16" s="56">
        <v>32.55556</v>
      </c>
      <c r="BL16" s="54"/>
      <c r="BM16" s="54"/>
      <c r="BN16" s="54"/>
      <c r="BO16" s="56">
        <v>74581.0</v>
      </c>
      <c r="BP16" s="54"/>
      <c r="BQ16" s="54"/>
      <c r="BR16" s="57">
        <v>2.86010978130905</v>
      </c>
      <c r="BS16" s="57">
        <v>1.94414050409732</v>
      </c>
      <c r="BT16" s="57">
        <v>2.03880806321628</v>
      </c>
      <c r="BU16" s="56">
        <v>0.3180267347</v>
      </c>
      <c r="BV16" s="54"/>
      <c r="BW16" s="56">
        <v>-0.2178718</v>
      </c>
      <c r="BX16" s="56">
        <v>33.29212</v>
      </c>
      <c r="BY16" s="54"/>
      <c r="BZ16" s="54"/>
      <c r="CA16" s="54"/>
      <c r="CB16" s="54"/>
      <c r="CC16" s="56">
        <v>119458.9</v>
      </c>
      <c r="CD16" s="56">
        <v>0.2537576836</v>
      </c>
      <c r="CE16" s="56">
        <v>0.2509914213</v>
      </c>
      <c r="CF16" s="56">
        <v>0.2909740346</v>
      </c>
      <c r="CG16" s="54"/>
      <c r="CH16" s="54"/>
      <c r="CI16" s="54"/>
      <c r="CJ16" s="54"/>
      <c r="CK16" s="54"/>
      <c r="CL16" s="54"/>
      <c r="CM16" s="56">
        <v>0.2555651817</v>
      </c>
      <c r="CN16" s="56">
        <v>2010.0</v>
      </c>
      <c r="CO16" s="55" t="s">
        <v>335</v>
      </c>
      <c r="CP16" s="54"/>
    </row>
    <row r="17">
      <c r="A17" s="56">
        <v>15.0</v>
      </c>
      <c r="B17" s="56">
        <v>0.05428338781</v>
      </c>
      <c r="C17" s="56">
        <v>0.0</v>
      </c>
      <c r="D17" s="56">
        <v>0.0</v>
      </c>
      <c r="E17" s="56">
        <v>712.0</v>
      </c>
      <c r="F17" s="55" t="s">
        <v>320</v>
      </c>
      <c r="G17" s="54"/>
      <c r="H17" s="56">
        <v>2340.88</v>
      </c>
      <c r="I17" s="54"/>
      <c r="J17" s="54"/>
      <c r="K17" s="54"/>
      <c r="L17" s="54"/>
      <c r="M17" s="56">
        <v>35.12831</v>
      </c>
      <c r="N17" s="56">
        <v>7.381215</v>
      </c>
      <c r="O17" s="54"/>
      <c r="P17" s="54"/>
      <c r="Q17" s="54"/>
      <c r="R17" s="54"/>
      <c r="S17" s="54"/>
      <c r="T17" s="56">
        <v>0.0636523471</v>
      </c>
      <c r="U17" s="54"/>
      <c r="V17" s="54"/>
      <c r="W17" s="55" t="s">
        <v>59</v>
      </c>
      <c r="X17" s="56">
        <v>3.520929</v>
      </c>
      <c r="Y17" s="56">
        <v>0.07015581502</v>
      </c>
      <c r="Z17" s="54"/>
      <c r="AA17" s="56">
        <v>0.08835026191</v>
      </c>
      <c r="AB17" s="54"/>
      <c r="AC17" s="56">
        <v>1.36863</v>
      </c>
      <c r="AD17" s="56">
        <v>38.81027</v>
      </c>
      <c r="AE17" s="56">
        <v>0.09282646926</v>
      </c>
      <c r="AF17" s="54"/>
      <c r="AG17" s="56">
        <v>3.0</v>
      </c>
      <c r="AH17" s="54"/>
      <c r="AI17" s="54"/>
      <c r="AJ17" s="56">
        <v>2.0</v>
      </c>
      <c r="AK17" s="54"/>
      <c r="AL17" s="56">
        <v>0.06284965759</v>
      </c>
      <c r="AM17" s="54"/>
      <c r="AN17" s="54"/>
      <c r="AO17" s="55" t="s">
        <v>155</v>
      </c>
      <c r="AP17" s="54"/>
      <c r="AQ17" s="56">
        <v>0.06099823503</v>
      </c>
      <c r="AR17" s="56">
        <v>32277.0</v>
      </c>
      <c r="AS17" s="54"/>
      <c r="AT17" s="54"/>
      <c r="AU17" s="54"/>
      <c r="AV17" s="56">
        <v>0.05419888573</v>
      </c>
      <c r="AW17" s="54"/>
      <c r="AX17" s="54"/>
      <c r="AY17" s="54"/>
      <c r="AZ17" s="56">
        <v>10.0</v>
      </c>
      <c r="BA17" s="56">
        <v>100.8854</v>
      </c>
      <c r="BB17" s="56">
        <v>0.8342857</v>
      </c>
      <c r="BC17" s="54"/>
      <c r="BD17" s="56">
        <v>0.6291498615</v>
      </c>
      <c r="BE17" s="56">
        <v>0.9260990482</v>
      </c>
      <c r="BF17" s="56">
        <v>0.0</v>
      </c>
      <c r="BG17" s="56">
        <v>0.08189586738</v>
      </c>
      <c r="BH17" s="56">
        <v>0.1849326957</v>
      </c>
      <c r="BI17" s="56">
        <v>0.7321638729</v>
      </c>
      <c r="BJ17" s="56">
        <v>0.8484473798</v>
      </c>
      <c r="BK17" s="56">
        <v>32.55556</v>
      </c>
      <c r="BL17" s="54"/>
      <c r="BM17" s="54"/>
      <c r="BN17" s="54"/>
      <c r="BO17" s="56">
        <v>74581.0</v>
      </c>
      <c r="BP17" s="54"/>
      <c r="BQ17" s="54"/>
      <c r="BR17" s="57">
        <v>3.14269942450691</v>
      </c>
      <c r="BS17" s="57">
        <v>1.78476797989825</v>
      </c>
      <c r="BT17" s="57">
        <v>1.50440960947514</v>
      </c>
      <c r="BU17" s="56">
        <v>0.08464203707</v>
      </c>
      <c r="BV17" s="54"/>
      <c r="BW17" s="56">
        <v>-8.335827</v>
      </c>
      <c r="BX17" s="56">
        <v>15.72231</v>
      </c>
      <c r="BY17" s="54"/>
      <c r="BZ17" s="54"/>
      <c r="CA17" s="54"/>
      <c r="CB17" s="54"/>
      <c r="CC17" s="56">
        <v>119458.9</v>
      </c>
      <c r="CD17" s="56">
        <v>0.08718086204</v>
      </c>
      <c r="CE17" s="56">
        <v>0.09671095184</v>
      </c>
      <c r="CF17" s="56">
        <v>0.06731440774</v>
      </c>
      <c r="CG17" s="54"/>
      <c r="CH17" s="54"/>
      <c r="CI17" s="54"/>
      <c r="CJ17" s="54"/>
      <c r="CK17" s="54"/>
      <c r="CL17" s="54"/>
      <c r="CM17" s="56">
        <v>0.0613048755</v>
      </c>
      <c r="CN17" s="56">
        <v>2010.0</v>
      </c>
      <c r="CO17" s="55" t="s">
        <v>336</v>
      </c>
      <c r="CP17" s="54"/>
    </row>
    <row r="18">
      <c r="A18" s="56">
        <v>16.0</v>
      </c>
      <c r="B18" s="56">
        <v>0.08996243787</v>
      </c>
      <c r="C18" s="56">
        <v>0.0</v>
      </c>
      <c r="D18" s="56">
        <v>0.0</v>
      </c>
      <c r="E18" s="56">
        <v>712.0</v>
      </c>
      <c r="F18" s="55" t="s">
        <v>320</v>
      </c>
      <c r="G18" s="54"/>
      <c r="H18" s="56">
        <v>2340.88</v>
      </c>
      <c r="I18" s="54"/>
      <c r="J18" s="54"/>
      <c r="K18" s="54"/>
      <c r="L18" s="54"/>
      <c r="M18" s="56">
        <v>35.12831</v>
      </c>
      <c r="N18" s="56">
        <v>7.381215</v>
      </c>
      <c r="O18" s="54"/>
      <c r="P18" s="54"/>
      <c r="Q18" s="54"/>
      <c r="R18" s="54"/>
      <c r="S18" s="54"/>
      <c r="T18" s="56">
        <v>0.07337383555</v>
      </c>
      <c r="U18" s="54"/>
      <c r="V18" s="54"/>
      <c r="W18" s="55" t="s">
        <v>59</v>
      </c>
      <c r="X18" s="56">
        <v>3.520929</v>
      </c>
      <c r="Y18" s="56">
        <v>0.06561317799</v>
      </c>
      <c r="Z18" s="54"/>
      <c r="AA18" s="56">
        <v>0.09904674661</v>
      </c>
      <c r="AB18" s="54"/>
      <c r="AC18" s="56">
        <v>-0.3416383</v>
      </c>
      <c r="AD18" s="56">
        <v>34.83306</v>
      </c>
      <c r="AE18" s="56">
        <v>0.09278723567</v>
      </c>
      <c r="AF18" s="54"/>
      <c r="AG18" s="56">
        <v>3.0</v>
      </c>
      <c r="AH18" s="54"/>
      <c r="AI18" s="54"/>
      <c r="AJ18" s="56">
        <v>2.0</v>
      </c>
      <c r="AK18" s="54"/>
      <c r="AL18" s="56">
        <v>0.08136738575</v>
      </c>
      <c r="AM18" s="54"/>
      <c r="AN18" s="54"/>
      <c r="AO18" s="55" t="s">
        <v>155</v>
      </c>
      <c r="AP18" s="54"/>
      <c r="AQ18" s="56">
        <v>0.0971122292</v>
      </c>
      <c r="AR18" s="56">
        <v>32278.0</v>
      </c>
      <c r="AS18" s="54"/>
      <c r="AT18" s="54"/>
      <c r="AU18" s="54"/>
      <c r="AV18" s="56">
        <v>0.06341448847</v>
      </c>
      <c r="AW18" s="54"/>
      <c r="AX18" s="54"/>
      <c r="AY18" s="54"/>
      <c r="AZ18" s="56">
        <v>11.0</v>
      </c>
      <c r="BA18" s="56">
        <v>101.552</v>
      </c>
      <c r="BB18" s="56">
        <v>0.8317481</v>
      </c>
      <c r="BC18" s="54"/>
      <c r="BD18" s="56">
        <v>0.5269004278</v>
      </c>
      <c r="BE18" s="56">
        <v>0.7542654773</v>
      </c>
      <c r="BF18" s="56">
        <v>0.0</v>
      </c>
      <c r="BG18" s="56">
        <v>0.09115774575</v>
      </c>
      <c r="BH18" s="56">
        <v>0.3593970842</v>
      </c>
      <c r="BI18" s="56">
        <v>0.8748793515</v>
      </c>
      <c r="BJ18" s="56">
        <v>0.8939251131</v>
      </c>
      <c r="BK18" s="56">
        <v>32.55556</v>
      </c>
      <c r="BL18" s="54"/>
      <c r="BM18" s="54"/>
      <c r="BN18" s="54"/>
      <c r="BO18" s="56">
        <v>74581.0</v>
      </c>
      <c r="BP18" s="54"/>
      <c r="BQ18" s="54"/>
      <c r="BR18" s="57">
        <v>2.904851353941</v>
      </c>
      <c r="BS18" s="57">
        <v>1.98675706647793</v>
      </c>
      <c r="BT18" s="57">
        <v>1.58763222481199</v>
      </c>
      <c r="BU18" s="56">
        <v>0.09410467531</v>
      </c>
      <c r="BV18" s="54"/>
      <c r="BW18" s="56">
        <v>-3.060884</v>
      </c>
      <c r="BX18" s="56">
        <v>8.015251</v>
      </c>
      <c r="BY18" s="54"/>
      <c r="BZ18" s="54"/>
      <c r="CA18" s="54"/>
      <c r="CB18" s="54"/>
      <c r="CC18" s="56">
        <v>119458.9</v>
      </c>
      <c r="CD18" s="56">
        <v>0.05286714619</v>
      </c>
      <c r="CE18" s="56">
        <v>0.06358283694</v>
      </c>
      <c r="CF18" s="56">
        <v>0.08156215702</v>
      </c>
      <c r="CG18" s="54"/>
      <c r="CH18" s="54"/>
      <c r="CI18" s="54"/>
      <c r="CJ18" s="54"/>
      <c r="CK18" s="54"/>
      <c r="CL18" s="54"/>
      <c r="CM18" s="56">
        <v>0.06667500806</v>
      </c>
      <c r="CN18" s="56">
        <v>2010.0</v>
      </c>
      <c r="CO18" s="55" t="s">
        <v>337</v>
      </c>
      <c r="CP18" s="54"/>
    </row>
    <row r="19">
      <c r="A19" s="56">
        <v>17.0</v>
      </c>
      <c r="B19" s="56">
        <v>0.05582900263</v>
      </c>
      <c r="C19" s="56">
        <v>0.0</v>
      </c>
      <c r="D19" s="56">
        <v>0.0</v>
      </c>
      <c r="E19" s="56">
        <v>712.0</v>
      </c>
      <c r="F19" s="55" t="s">
        <v>320</v>
      </c>
      <c r="G19" s="54"/>
      <c r="H19" s="56">
        <v>2340.88</v>
      </c>
      <c r="I19" s="54"/>
      <c r="J19" s="54"/>
      <c r="K19" s="54"/>
      <c r="L19" s="54"/>
      <c r="M19" s="56">
        <v>35.12831</v>
      </c>
      <c r="N19" s="56">
        <v>7.381215</v>
      </c>
      <c r="O19" s="54"/>
      <c r="P19" s="54"/>
      <c r="Q19" s="54"/>
      <c r="R19" s="54"/>
      <c r="S19" s="54"/>
      <c r="T19" s="56">
        <v>0.08482298601</v>
      </c>
      <c r="U19" s="54"/>
      <c r="V19" s="54"/>
      <c r="W19" s="55" t="s">
        <v>59</v>
      </c>
      <c r="X19" s="56">
        <v>3.520929</v>
      </c>
      <c r="Y19" s="56">
        <v>0.07506256143</v>
      </c>
      <c r="Z19" s="54"/>
      <c r="AA19" s="56">
        <v>0.09546904351</v>
      </c>
      <c r="AB19" s="54"/>
      <c r="AC19" s="56">
        <v>-1.26678</v>
      </c>
      <c r="AD19" s="56">
        <v>26.71952</v>
      </c>
      <c r="AE19" s="56">
        <v>0.07280482319</v>
      </c>
      <c r="AF19" s="54"/>
      <c r="AG19" s="56">
        <v>3.0</v>
      </c>
      <c r="AH19" s="54"/>
      <c r="AI19" s="54"/>
      <c r="AJ19" s="56">
        <v>2.0</v>
      </c>
      <c r="AK19" s="54"/>
      <c r="AL19" s="56">
        <v>0.09803257859</v>
      </c>
      <c r="AM19" s="54"/>
      <c r="AN19" s="54"/>
      <c r="AO19" s="55" t="s">
        <v>155</v>
      </c>
      <c r="AP19" s="54"/>
      <c r="AQ19" s="56">
        <v>0.05218815652</v>
      </c>
      <c r="AR19" s="56">
        <v>32279.0</v>
      </c>
      <c r="AS19" s="54"/>
      <c r="AT19" s="54"/>
      <c r="AU19" s="54"/>
      <c r="AV19" s="56">
        <v>0.06141783624</v>
      </c>
      <c r="AW19" s="54"/>
      <c r="AX19" s="54"/>
      <c r="AY19" s="54"/>
      <c r="AZ19" s="56">
        <v>12.0</v>
      </c>
      <c r="BA19" s="56">
        <v>101.7315</v>
      </c>
      <c r="BB19" s="56">
        <v>0.8027302</v>
      </c>
      <c r="BC19" s="54"/>
      <c r="BD19" s="56">
        <v>0.4715902669</v>
      </c>
      <c r="BE19" s="56">
        <v>0.4037236274</v>
      </c>
      <c r="BF19" s="56">
        <v>0.0</v>
      </c>
      <c r="BG19" s="56">
        <v>0.1970689454</v>
      </c>
      <c r="BH19" s="56">
        <v>0.4428343774</v>
      </c>
      <c r="BI19" s="56">
        <v>0.9423225558</v>
      </c>
      <c r="BJ19" s="56">
        <v>0.9300129922</v>
      </c>
      <c r="BK19" s="56">
        <v>32.55556</v>
      </c>
      <c r="BL19" s="54"/>
      <c r="BM19" s="54"/>
      <c r="BN19" s="54"/>
      <c r="BO19" s="56">
        <v>74581.0</v>
      </c>
      <c r="BP19" s="54"/>
      <c r="BQ19" s="54"/>
      <c r="BR19" s="57">
        <v>2.87311221001574</v>
      </c>
      <c r="BS19" s="57">
        <v>1.52648305447306</v>
      </c>
      <c r="BT19" s="57">
        <v>1.71702106871025</v>
      </c>
      <c r="BU19" s="56">
        <v>0.09472161859</v>
      </c>
      <c r="BV19" s="54"/>
      <c r="BW19" s="56">
        <v>-0.5381516</v>
      </c>
      <c r="BX19" s="56">
        <v>4.373118</v>
      </c>
      <c r="BY19" s="54"/>
      <c r="BZ19" s="54"/>
      <c r="CA19" s="54"/>
      <c r="CB19" s="54"/>
      <c r="CC19" s="56">
        <v>119458.9</v>
      </c>
      <c r="CD19" s="56">
        <v>0.09261639078</v>
      </c>
      <c r="CE19" s="56">
        <v>0.09706921532</v>
      </c>
      <c r="CF19" s="56">
        <v>0.06411122297</v>
      </c>
      <c r="CG19" s="54"/>
      <c r="CH19" s="54"/>
      <c r="CI19" s="54"/>
      <c r="CJ19" s="54"/>
      <c r="CK19" s="54"/>
      <c r="CL19" s="54"/>
      <c r="CM19" s="56">
        <v>0.07445159709</v>
      </c>
      <c r="CN19" s="56">
        <v>2010.0</v>
      </c>
      <c r="CO19" s="55" t="s">
        <v>338</v>
      </c>
      <c r="CP19" s="54"/>
    </row>
    <row r="20">
      <c r="A20" s="56">
        <v>18.0</v>
      </c>
      <c r="B20" s="56">
        <v>0.09572878061</v>
      </c>
      <c r="C20" s="56">
        <v>0.0</v>
      </c>
      <c r="D20" s="56">
        <v>0.0</v>
      </c>
      <c r="E20" s="56">
        <v>712.0</v>
      </c>
      <c r="F20" s="55" t="s">
        <v>320</v>
      </c>
      <c r="G20" s="54"/>
      <c r="H20" s="56">
        <v>2340.88</v>
      </c>
      <c r="I20" s="54"/>
      <c r="J20" s="54"/>
      <c r="K20" s="54"/>
      <c r="L20" s="54"/>
      <c r="M20" s="56">
        <v>35.12831</v>
      </c>
      <c r="N20" s="56">
        <v>7.381215</v>
      </c>
      <c r="O20" s="54"/>
      <c r="P20" s="54"/>
      <c r="Q20" s="54"/>
      <c r="R20" s="54"/>
      <c r="S20" s="54"/>
      <c r="T20" s="56">
        <v>0.06434715017</v>
      </c>
      <c r="U20" s="54"/>
      <c r="V20" s="54"/>
      <c r="W20" s="55" t="s">
        <v>59</v>
      </c>
      <c r="X20" s="56">
        <v>3.520929</v>
      </c>
      <c r="Y20" s="56">
        <v>0.09805843731</v>
      </c>
      <c r="Z20" s="54"/>
      <c r="AA20" s="56">
        <v>0.06487558329</v>
      </c>
      <c r="AB20" s="54"/>
      <c r="AC20" s="56">
        <v>0.707206</v>
      </c>
      <c r="AD20" s="56">
        <v>26.72549</v>
      </c>
      <c r="AE20" s="56">
        <v>0.07681715823</v>
      </c>
      <c r="AF20" s="54"/>
      <c r="AG20" s="56">
        <v>2.0</v>
      </c>
      <c r="AH20" s="54"/>
      <c r="AI20" s="54"/>
      <c r="AJ20" s="56">
        <v>2.0</v>
      </c>
      <c r="AK20" s="54"/>
      <c r="AL20" s="56">
        <v>0.09303491364</v>
      </c>
      <c r="AM20" s="54"/>
      <c r="AN20" s="54"/>
      <c r="AO20" s="55" t="s">
        <v>155</v>
      </c>
      <c r="AP20" s="54"/>
      <c r="AQ20" s="56">
        <v>0.08482732095</v>
      </c>
      <c r="AR20" s="56">
        <v>32280.0</v>
      </c>
      <c r="AS20" s="54"/>
      <c r="AT20" s="54"/>
      <c r="AU20" s="54"/>
      <c r="AV20" s="56">
        <v>0.05033680337</v>
      </c>
      <c r="AW20" s="54"/>
      <c r="AX20" s="54"/>
      <c r="AY20" s="54"/>
      <c r="AZ20" s="56">
        <v>1.0</v>
      </c>
      <c r="BA20" s="56">
        <v>100.6994</v>
      </c>
      <c r="BB20" s="56">
        <v>0.7282087</v>
      </c>
      <c r="BC20" s="54"/>
      <c r="BD20" s="56">
        <v>0.5896062241</v>
      </c>
      <c r="BE20" s="56">
        <v>0.4039815586</v>
      </c>
      <c r="BF20" s="56">
        <v>0.0</v>
      </c>
      <c r="BG20" s="56">
        <v>0.4690618005</v>
      </c>
      <c r="BH20" s="56">
        <v>0.4057760739</v>
      </c>
      <c r="BI20" s="56">
        <v>0.9858833492</v>
      </c>
      <c r="BJ20" s="56">
        <v>0.9767736207</v>
      </c>
      <c r="BK20" s="56">
        <v>32.55556</v>
      </c>
      <c r="BL20" s="54"/>
      <c r="BM20" s="54"/>
      <c r="BN20" s="54"/>
      <c r="BO20" s="56">
        <v>78601.0</v>
      </c>
      <c r="BP20" s="54"/>
      <c r="BQ20" s="54"/>
      <c r="BR20" s="57">
        <v>2.15506991817962</v>
      </c>
      <c r="BS20" s="57">
        <v>1.5198193033365</v>
      </c>
      <c r="BT20" s="57">
        <v>1.28271949664558</v>
      </c>
      <c r="BU20" s="56">
        <v>0.05459093261</v>
      </c>
      <c r="BV20" s="54"/>
      <c r="BW20" s="56">
        <v>-1.658612</v>
      </c>
      <c r="BX20" s="56">
        <v>2.020706</v>
      </c>
      <c r="BY20" s="54"/>
      <c r="BZ20" s="54"/>
      <c r="CA20" s="54"/>
      <c r="CB20" s="54"/>
      <c r="CC20" s="56">
        <v>119458.9</v>
      </c>
      <c r="CD20" s="56">
        <v>0.07659766012</v>
      </c>
      <c r="CE20" s="56">
        <v>0.07558688501</v>
      </c>
      <c r="CF20" s="56">
        <v>0.07236032649</v>
      </c>
      <c r="CG20" s="54"/>
      <c r="CH20" s="54"/>
      <c r="CI20" s="54"/>
      <c r="CJ20" s="54"/>
      <c r="CK20" s="54"/>
      <c r="CL20" s="54"/>
      <c r="CM20" s="56">
        <v>0.0636227195</v>
      </c>
      <c r="CN20" s="56">
        <v>2011.0</v>
      </c>
      <c r="CO20" s="55" t="s">
        <v>339</v>
      </c>
      <c r="CP20" s="54"/>
    </row>
    <row r="21">
      <c r="A21" s="56">
        <v>19.0</v>
      </c>
      <c r="B21" s="56">
        <v>0.09869354798</v>
      </c>
      <c r="C21" s="56">
        <v>0.0</v>
      </c>
      <c r="D21" s="56">
        <v>0.0</v>
      </c>
      <c r="E21" s="56">
        <v>712.0</v>
      </c>
      <c r="F21" s="55" t="s">
        <v>320</v>
      </c>
      <c r="G21" s="54"/>
      <c r="H21" s="56">
        <v>2340.88</v>
      </c>
      <c r="I21" s="54"/>
      <c r="J21" s="54"/>
      <c r="K21" s="54"/>
      <c r="L21" s="54"/>
      <c r="M21" s="56">
        <v>35.12831</v>
      </c>
      <c r="N21" s="56">
        <v>7.381215</v>
      </c>
      <c r="O21" s="54"/>
      <c r="P21" s="54"/>
      <c r="Q21" s="54"/>
      <c r="R21" s="54"/>
      <c r="S21" s="54"/>
      <c r="T21" s="56">
        <v>0.07234066632</v>
      </c>
      <c r="U21" s="54"/>
      <c r="V21" s="54"/>
      <c r="W21" s="55" t="s">
        <v>59</v>
      </c>
      <c r="X21" s="56">
        <v>3.520929</v>
      </c>
      <c r="Y21" s="56">
        <v>0.09267473967</v>
      </c>
      <c r="Z21" s="54"/>
      <c r="AA21" s="56">
        <v>0.06459351576</v>
      </c>
      <c r="AB21" s="54"/>
      <c r="AC21" s="56">
        <v>1.885836</v>
      </c>
      <c r="AD21" s="56">
        <v>25.2968</v>
      </c>
      <c r="AE21" s="56">
        <v>0.09696285802</v>
      </c>
      <c r="AF21" s="54"/>
      <c r="AG21" s="56">
        <v>2.0</v>
      </c>
      <c r="AH21" s="54"/>
      <c r="AI21" s="54"/>
      <c r="AJ21" s="56">
        <v>2.0</v>
      </c>
      <c r="AK21" s="54"/>
      <c r="AL21" s="56">
        <v>0.05906720357</v>
      </c>
      <c r="AM21" s="54"/>
      <c r="AN21" s="54"/>
      <c r="AO21" s="55" t="s">
        <v>155</v>
      </c>
      <c r="AP21" s="54"/>
      <c r="AQ21" s="56">
        <v>0.05062025301</v>
      </c>
      <c r="AR21" s="56">
        <v>32281.0</v>
      </c>
      <c r="AS21" s="54"/>
      <c r="AT21" s="54"/>
      <c r="AU21" s="54"/>
      <c r="AV21" s="56">
        <v>0.06876100913</v>
      </c>
      <c r="AW21" s="54"/>
      <c r="AX21" s="54"/>
      <c r="AY21" s="54"/>
      <c r="AZ21" s="56">
        <v>2.0</v>
      </c>
      <c r="BA21" s="56">
        <v>98.671</v>
      </c>
      <c r="BB21" s="56">
        <v>0.655873</v>
      </c>
      <c r="BC21" s="54"/>
      <c r="BD21" s="56">
        <v>0.6600713377</v>
      </c>
      <c r="BE21" s="56">
        <v>0.3422556491</v>
      </c>
      <c r="BF21" s="56">
        <v>0.0</v>
      </c>
      <c r="BG21" s="56">
        <v>0.733076797</v>
      </c>
      <c r="BH21" s="56">
        <v>0.4547104736</v>
      </c>
      <c r="BI21" s="56">
        <v>0.9163650181</v>
      </c>
      <c r="BJ21" s="56">
        <v>0.9551536186</v>
      </c>
      <c r="BK21" s="56">
        <v>32.55556</v>
      </c>
      <c r="BL21" s="54"/>
      <c r="BM21" s="54"/>
      <c r="BN21" s="54"/>
      <c r="BO21" s="56">
        <v>78601.0</v>
      </c>
      <c r="BP21" s="54"/>
      <c r="BQ21" s="54"/>
      <c r="BR21" s="57">
        <v>1.92973194894415</v>
      </c>
      <c r="BS21" s="57">
        <v>1.75971554944122</v>
      </c>
      <c r="BT21" s="57">
        <v>1.79953808345295</v>
      </c>
      <c r="BU21" s="56">
        <v>0.08586055214</v>
      </c>
      <c r="BV21" s="54"/>
      <c r="BW21" s="56">
        <v>-0.179077</v>
      </c>
      <c r="BX21" s="56">
        <v>5.774902</v>
      </c>
      <c r="BY21" s="54"/>
      <c r="BZ21" s="54"/>
      <c r="CA21" s="54"/>
      <c r="CB21" s="54"/>
      <c r="CC21" s="56">
        <v>119458.9</v>
      </c>
      <c r="CD21" s="56">
        <v>0.09201908487</v>
      </c>
      <c r="CE21" s="56">
        <v>0.07679112864</v>
      </c>
      <c r="CF21" s="56">
        <v>0.08829748759</v>
      </c>
      <c r="CG21" s="54"/>
      <c r="CH21" s="54"/>
      <c r="CI21" s="54"/>
      <c r="CJ21" s="54"/>
      <c r="CK21" s="54"/>
      <c r="CL21" s="54"/>
      <c r="CM21" s="56">
        <v>0.09578902644</v>
      </c>
      <c r="CN21" s="56">
        <v>2011.0</v>
      </c>
      <c r="CO21" s="55" t="s">
        <v>340</v>
      </c>
      <c r="CP21" s="54"/>
    </row>
    <row r="22">
      <c r="A22" s="56">
        <v>20.0</v>
      </c>
      <c r="B22" s="56">
        <v>0.06388020556</v>
      </c>
      <c r="C22" s="56">
        <v>0.0</v>
      </c>
      <c r="D22" s="56">
        <v>0.0</v>
      </c>
      <c r="E22" s="56">
        <v>712.0</v>
      </c>
      <c r="F22" s="55" t="s">
        <v>320</v>
      </c>
      <c r="G22" s="54"/>
      <c r="H22" s="56">
        <v>2340.88</v>
      </c>
      <c r="I22" s="54"/>
      <c r="J22" s="54"/>
      <c r="K22" s="54"/>
      <c r="L22" s="54"/>
      <c r="M22" s="56">
        <v>35.12831</v>
      </c>
      <c r="N22" s="56">
        <v>7.381215</v>
      </c>
      <c r="O22" s="54"/>
      <c r="P22" s="54"/>
      <c r="Q22" s="54"/>
      <c r="R22" s="54"/>
      <c r="S22" s="54"/>
      <c r="T22" s="56">
        <v>0.06500848047</v>
      </c>
      <c r="U22" s="54"/>
      <c r="V22" s="54"/>
      <c r="W22" s="55" t="s">
        <v>59</v>
      </c>
      <c r="X22" s="56">
        <v>3.520929</v>
      </c>
      <c r="Y22" s="56">
        <v>0.06181097971</v>
      </c>
      <c r="Z22" s="54"/>
      <c r="AA22" s="56">
        <v>0.09493573891</v>
      </c>
      <c r="AB22" s="54"/>
      <c r="AC22" s="56">
        <v>-3.593567</v>
      </c>
      <c r="AD22" s="56">
        <v>20.57321</v>
      </c>
      <c r="AE22" s="56">
        <v>0.05500599618</v>
      </c>
      <c r="AF22" s="54"/>
      <c r="AG22" s="56">
        <v>2.0</v>
      </c>
      <c r="AH22" s="54"/>
      <c r="AI22" s="54"/>
      <c r="AJ22" s="56">
        <v>2.0</v>
      </c>
      <c r="AK22" s="54"/>
      <c r="AL22" s="56">
        <v>0.07224140943</v>
      </c>
      <c r="AM22" s="54"/>
      <c r="AN22" s="54"/>
      <c r="AO22" s="55" t="s">
        <v>155</v>
      </c>
      <c r="AP22" s="54"/>
      <c r="AQ22" s="56">
        <v>0.06766532854</v>
      </c>
      <c r="AR22" s="56">
        <v>32282.0</v>
      </c>
      <c r="AS22" s="54"/>
      <c r="AT22" s="54"/>
      <c r="AU22" s="54"/>
      <c r="AV22" s="56">
        <v>0.07490562708</v>
      </c>
      <c r="AW22" s="54"/>
      <c r="AX22" s="54"/>
      <c r="AY22" s="54"/>
      <c r="AZ22" s="56">
        <v>3.0</v>
      </c>
      <c r="BA22" s="56">
        <v>96.31379</v>
      </c>
      <c r="BB22" s="56">
        <v>0.651483</v>
      </c>
      <c r="BC22" s="54"/>
      <c r="BD22" s="56">
        <v>0.3324818867</v>
      </c>
      <c r="BE22" s="56">
        <v>0.1381750657</v>
      </c>
      <c r="BF22" s="56">
        <v>0.0</v>
      </c>
      <c r="BG22" s="56">
        <v>0.7490996714</v>
      </c>
      <c r="BH22" s="56">
        <v>0.3624018731</v>
      </c>
      <c r="BI22" s="56">
        <v>0.8506186281</v>
      </c>
      <c r="BJ22" s="56">
        <v>1.01669028</v>
      </c>
      <c r="BK22" s="56">
        <v>32.55556</v>
      </c>
      <c r="BL22" s="54"/>
      <c r="BM22" s="54"/>
      <c r="BN22" s="54"/>
      <c r="BO22" s="56">
        <v>78601.0</v>
      </c>
      <c r="BP22" s="54"/>
      <c r="BQ22" s="54"/>
      <c r="BR22" s="57">
        <v>1.97032192597713</v>
      </c>
      <c r="BS22" s="57">
        <v>2.08513742835386</v>
      </c>
      <c r="BT22" s="57">
        <v>1.83173658964811</v>
      </c>
      <c r="BU22" s="56">
        <v>0.09014255245</v>
      </c>
      <c r="BV22" s="54"/>
      <c r="BW22" s="56">
        <v>-2.970034</v>
      </c>
      <c r="BX22" s="56">
        <v>9.325402</v>
      </c>
      <c r="BY22" s="54"/>
      <c r="BZ22" s="54"/>
      <c r="CA22" s="54"/>
      <c r="CB22" s="54"/>
      <c r="CC22" s="56">
        <v>119458.9</v>
      </c>
      <c r="CD22" s="56">
        <v>0.05894686029</v>
      </c>
      <c r="CE22" s="56">
        <v>0.08366550111</v>
      </c>
      <c r="CF22" s="56">
        <v>0.07390629133</v>
      </c>
      <c r="CG22" s="54"/>
      <c r="CH22" s="54"/>
      <c r="CI22" s="54"/>
      <c r="CJ22" s="54"/>
      <c r="CK22" s="54"/>
      <c r="CL22" s="54"/>
      <c r="CM22" s="56">
        <v>0.08887231407</v>
      </c>
      <c r="CN22" s="56">
        <v>2011.0</v>
      </c>
      <c r="CO22" s="55" t="s">
        <v>341</v>
      </c>
      <c r="CP22" s="54"/>
    </row>
    <row r="23">
      <c r="A23" s="56">
        <v>21.0</v>
      </c>
      <c r="B23" s="56">
        <v>0.05446046542</v>
      </c>
      <c r="C23" s="56">
        <v>0.0</v>
      </c>
      <c r="D23" s="56">
        <v>0.0</v>
      </c>
      <c r="E23" s="56">
        <v>712.0</v>
      </c>
      <c r="F23" s="55" t="s">
        <v>320</v>
      </c>
      <c r="G23" s="54"/>
      <c r="H23" s="56">
        <v>2340.88</v>
      </c>
      <c r="I23" s="54"/>
      <c r="J23" s="54"/>
      <c r="K23" s="54"/>
      <c r="L23" s="54"/>
      <c r="M23" s="56">
        <v>35.12831</v>
      </c>
      <c r="N23" s="56">
        <v>7.381215</v>
      </c>
      <c r="O23" s="54"/>
      <c r="P23" s="54"/>
      <c r="Q23" s="54"/>
      <c r="R23" s="54"/>
      <c r="S23" s="54"/>
      <c r="T23" s="56">
        <v>0.08996572592</v>
      </c>
      <c r="U23" s="54"/>
      <c r="V23" s="54"/>
      <c r="W23" s="55" t="s">
        <v>59</v>
      </c>
      <c r="X23" s="56">
        <v>3.520929</v>
      </c>
      <c r="Y23" s="56">
        <v>0.09497009082</v>
      </c>
      <c r="Z23" s="54"/>
      <c r="AA23" s="56">
        <v>0.06824855374</v>
      </c>
      <c r="AB23" s="54"/>
      <c r="AC23" s="56">
        <v>-0.5147219</v>
      </c>
      <c r="AD23" s="56">
        <v>30.09292</v>
      </c>
      <c r="AE23" s="56">
        <v>0.07164436837</v>
      </c>
      <c r="AF23" s="54"/>
      <c r="AG23" s="56">
        <v>2.0</v>
      </c>
      <c r="AH23" s="56">
        <v>1.0</v>
      </c>
      <c r="AI23" s="56">
        <v>0.0</v>
      </c>
      <c r="AJ23" s="56">
        <v>2.0</v>
      </c>
      <c r="AK23" s="56">
        <v>0.0</v>
      </c>
      <c r="AL23" s="56">
        <v>0.05257826042</v>
      </c>
      <c r="AM23" s="54"/>
      <c r="AN23" s="54"/>
      <c r="AO23" s="55" t="s">
        <v>155</v>
      </c>
      <c r="AP23" s="54"/>
      <c r="AQ23" s="56">
        <v>0.0566498082</v>
      </c>
      <c r="AR23" s="56">
        <v>32283.0</v>
      </c>
      <c r="AS23" s="54"/>
      <c r="AT23" s="54"/>
      <c r="AU23" s="54"/>
      <c r="AV23" s="56">
        <v>0.05461746182</v>
      </c>
      <c r="AW23" s="54"/>
      <c r="AX23" s="54"/>
      <c r="AY23" s="54"/>
      <c r="AZ23" s="56">
        <v>4.0</v>
      </c>
      <c r="BA23" s="56">
        <v>100.36</v>
      </c>
      <c r="BB23" s="56">
        <v>0.7484458</v>
      </c>
      <c r="BC23" s="54"/>
      <c r="BD23" s="56">
        <v>0.5165525192</v>
      </c>
      <c r="BE23" s="56">
        <v>0.5494698586</v>
      </c>
      <c r="BF23" s="56">
        <v>0.0</v>
      </c>
      <c r="BG23" s="56">
        <v>0.3951992694</v>
      </c>
      <c r="BH23" s="56">
        <v>0.5999219119</v>
      </c>
      <c r="BI23" s="56">
        <v>0.6119895454</v>
      </c>
      <c r="BJ23" s="56">
        <v>1.130258872</v>
      </c>
      <c r="BK23" s="56">
        <v>32.55556</v>
      </c>
      <c r="BL23" s="54"/>
      <c r="BM23" s="54"/>
      <c r="BN23" s="54"/>
      <c r="BO23" s="56">
        <v>78601.0</v>
      </c>
      <c r="BP23" s="54"/>
      <c r="BQ23" s="54"/>
      <c r="BR23" s="57">
        <v>1.91226251605384</v>
      </c>
      <c r="BS23" s="57">
        <v>2.10722288203099</v>
      </c>
      <c r="BT23" s="57">
        <v>1.97577143428461</v>
      </c>
      <c r="BU23" s="56">
        <v>0.06900872673</v>
      </c>
      <c r="BV23" s="54"/>
      <c r="BW23" s="56">
        <v>4.211401</v>
      </c>
      <c r="BX23" s="56">
        <v>22.21208</v>
      </c>
      <c r="BY23" s="54"/>
      <c r="BZ23" s="54"/>
      <c r="CA23" s="54"/>
      <c r="CB23" s="54"/>
      <c r="CC23" s="56">
        <v>119458.9</v>
      </c>
      <c r="CD23" s="56">
        <v>0.07933385906</v>
      </c>
      <c r="CE23" s="56">
        <v>0.07747667173</v>
      </c>
      <c r="CF23" s="56">
        <v>0.0610269122</v>
      </c>
      <c r="CG23" s="54"/>
      <c r="CH23" s="54"/>
      <c r="CI23" s="54"/>
      <c r="CJ23" s="54"/>
      <c r="CK23" s="54"/>
      <c r="CL23" s="54"/>
      <c r="CM23" s="56">
        <v>0.09022014874</v>
      </c>
      <c r="CN23" s="56">
        <v>2011.0</v>
      </c>
      <c r="CO23" s="55" t="s">
        <v>342</v>
      </c>
      <c r="CP23" s="54"/>
    </row>
    <row r="24">
      <c r="A24" s="56">
        <v>22.0</v>
      </c>
      <c r="B24" s="56">
        <v>0.0690437095</v>
      </c>
      <c r="C24" s="56">
        <v>0.0</v>
      </c>
      <c r="D24" s="56">
        <v>0.0</v>
      </c>
      <c r="E24" s="56">
        <v>712.0</v>
      </c>
      <c r="F24" s="55" t="s">
        <v>320</v>
      </c>
      <c r="G24" s="54"/>
      <c r="H24" s="56">
        <v>2340.88</v>
      </c>
      <c r="I24" s="54"/>
      <c r="J24" s="54"/>
      <c r="K24" s="54"/>
      <c r="L24" s="54"/>
      <c r="M24" s="56">
        <v>35.12831</v>
      </c>
      <c r="N24" s="56">
        <v>7.381215</v>
      </c>
      <c r="O24" s="54"/>
      <c r="P24" s="54"/>
      <c r="Q24" s="54"/>
      <c r="R24" s="54"/>
      <c r="S24" s="54"/>
      <c r="T24" s="56">
        <v>0.05764555672</v>
      </c>
      <c r="U24" s="54"/>
      <c r="V24" s="54"/>
      <c r="W24" s="55" t="s">
        <v>59</v>
      </c>
      <c r="X24" s="56">
        <v>3.520929</v>
      </c>
      <c r="Y24" s="56">
        <v>0.07537182532</v>
      </c>
      <c r="Z24" s="54"/>
      <c r="AA24" s="56">
        <v>0.08653203089</v>
      </c>
      <c r="AB24" s="54"/>
      <c r="AC24" s="56">
        <v>-1.173982</v>
      </c>
      <c r="AD24" s="56">
        <v>33.05578</v>
      </c>
      <c r="AE24" s="56">
        <v>0.05352948082</v>
      </c>
      <c r="AF24" s="54"/>
      <c r="AG24" s="56">
        <v>2.0</v>
      </c>
      <c r="AH24" s="54"/>
      <c r="AI24" s="54"/>
      <c r="AJ24" s="56">
        <v>2.0</v>
      </c>
      <c r="AK24" s="54"/>
      <c r="AL24" s="56">
        <v>0.06161526671</v>
      </c>
      <c r="AM24" s="54"/>
      <c r="AN24" s="54"/>
      <c r="AO24" s="55" t="s">
        <v>155</v>
      </c>
      <c r="AP24" s="54"/>
      <c r="AQ24" s="56">
        <v>0.06628315384</v>
      </c>
      <c r="AR24" s="56">
        <v>32284.0</v>
      </c>
      <c r="AS24" s="54"/>
      <c r="AT24" s="54"/>
      <c r="AU24" s="54"/>
      <c r="AV24" s="56">
        <v>0.09453286784</v>
      </c>
      <c r="AW24" s="54"/>
      <c r="AX24" s="54"/>
      <c r="AY24" s="54"/>
      <c r="AZ24" s="56">
        <v>5.0</v>
      </c>
      <c r="BA24" s="56">
        <v>99.68631</v>
      </c>
      <c r="BB24" s="56">
        <v>0.8105018</v>
      </c>
      <c r="BC24" s="54"/>
      <c r="BD24" s="56">
        <v>0.477138252</v>
      </c>
      <c r="BE24" s="56">
        <v>0.6774788935</v>
      </c>
      <c r="BF24" s="56">
        <v>0.0</v>
      </c>
      <c r="BG24" s="56">
        <v>0.168703713</v>
      </c>
      <c r="BH24" s="56">
        <v>0.8720687599</v>
      </c>
      <c r="BI24" s="56">
        <v>0.08163848041</v>
      </c>
      <c r="BJ24" s="56">
        <v>1.19989934</v>
      </c>
      <c r="BK24" s="56">
        <v>32.55556</v>
      </c>
      <c r="BL24" s="54"/>
      <c r="BM24" s="54"/>
      <c r="BN24" s="54"/>
      <c r="BO24" s="56">
        <v>78601.0</v>
      </c>
      <c r="BP24" s="54"/>
      <c r="BQ24" s="54"/>
      <c r="BR24" s="57">
        <v>1.97050710612656</v>
      </c>
      <c r="BS24" s="57">
        <v>1.79907478466697</v>
      </c>
      <c r="BT24" s="57">
        <v>2.0806747753009</v>
      </c>
      <c r="BU24" s="56">
        <v>0.08834520972</v>
      </c>
      <c r="BV24" s="54"/>
      <c r="BW24" s="56">
        <v>12.43978</v>
      </c>
      <c r="BX24" s="56">
        <v>50.85261</v>
      </c>
      <c r="BY24" s="54"/>
      <c r="BZ24" s="54"/>
      <c r="CA24" s="54"/>
      <c r="CB24" s="54"/>
      <c r="CC24" s="56">
        <v>119458.9</v>
      </c>
      <c r="CD24" s="56">
        <v>0.08023012603</v>
      </c>
      <c r="CE24" s="56">
        <v>0.08334335977</v>
      </c>
      <c r="CF24" s="56">
        <v>0.06976376762</v>
      </c>
      <c r="CG24" s="54"/>
      <c r="CH24" s="54"/>
      <c r="CI24" s="54"/>
      <c r="CJ24" s="54"/>
      <c r="CK24" s="54"/>
      <c r="CL24" s="54"/>
      <c r="CM24" s="56">
        <v>0.05112124224</v>
      </c>
      <c r="CN24" s="56">
        <v>2011.0</v>
      </c>
      <c r="CO24" s="55" t="s">
        <v>343</v>
      </c>
      <c r="CP24" s="54"/>
    </row>
    <row r="25">
      <c r="A25" s="56">
        <v>23.0</v>
      </c>
      <c r="B25" s="56">
        <v>0.08814922442</v>
      </c>
      <c r="C25" s="56">
        <v>0.0</v>
      </c>
      <c r="D25" s="56">
        <v>0.0</v>
      </c>
      <c r="E25" s="56">
        <v>712.0</v>
      </c>
      <c r="F25" s="55" t="s">
        <v>320</v>
      </c>
      <c r="G25" s="54"/>
      <c r="H25" s="56">
        <v>2340.88</v>
      </c>
      <c r="I25" s="54"/>
      <c r="J25" s="54"/>
      <c r="K25" s="54"/>
      <c r="L25" s="54"/>
      <c r="M25" s="56">
        <v>35.12831</v>
      </c>
      <c r="N25" s="56">
        <v>7.381215</v>
      </c>
      <c r="O25" s="54"/>
      <c r="P25" s="54"/>
      <c r="Q25" s="54"/>
      <c r="R25" s="54"/>
      <c r="S25" s="54"/>
      <c r="T25" s="56">
        <v>0.07655299253</v>
      </c>
      <c r="U25" s="54"/>
      <c r="V25" s="54"/>
      <c r="W25" s="55" t="s">
        <v>59</v>
      </c>
      <c r="X25" s="56">
        <v>3.520929</v>
      </c>
      <c r="Y25" s="56">
        <v>0.08722002976</v>
      </c>
      <c r="Z25" s="54"/>
      <c r="AA25" s="56">
        <v>0.08831714794</v>
      </c>
      <c r="AB25" s="54"/>
      <c r="AC25" s="56">
        <v>-2.098437</v>
      </c>
      <c r="AD25" s="56">
        <v>30.36982</v>
      </c>
      <c r="AE25" s="56">
        <v>0.05538905445</v>
      </c>
      <c r="AF25" s="54"/>
      <c r="AG25" s="56">
        <v>2.0</v>
      </c>
      <c r="AH25" s="54"/>
      <c r="AI25" s="54"/>
      <c r="AJ25" s="56">
        <v>2.0</v>
      </c>
      <c r="AK25" s="54"/>
      <c r="AL25" s="56">
        <v>0.08691499138</v>
      </c>
      <c r="AM25" s="54"/>
      <c r="AN25" s="54"/>
      <c r="AO25" s="55" t="s">
        <v>155</v>
      </c>
      <c r="AP25" s="54"/>
      <c r="AQ25" s="56">
        <v>0.07933503621</v>
      </c>
      <c r="AR25" s="56">
        <v>32285.0</v>
      </c>
      <c r="AS25" s="54"/>
      <c r="AT25" s="54"/>
      <c r="AU25" s="54"/>
      <c r="AV25" s="56">
        <v>0.08100702638</v>
      </c>
      <c r="AW25" s="54"/>
      <c r="AX25" s="54"/>
      <c r="AY25" s="54"/>
      <c r="AZ25" s="56">
        <v>6.0</v>
      </c>
      <c r="BA25" s="56">
        <v>107.6012</v>
      </c>
      <c r="BB25" s="56">
        <v>0.8359427</v>
      </c>
      <c r="BC25" s="54"/>
      <c r="BD25" s="56">
        <v>0.4218691459</v>
      </c>
      <c r="BE25" s="56">
        <v>0.5614331986</v>
      </c>
      <c r="BF25" s="56">
        <v>0.0</v>
      </c>
      <c r="BG25" s="56">
        <v>0.07584805351</v>
      </c>
      <c r="BH25" s="56">
        <v>0.7723445985</v>
      </c>
      <c r="BI25" s="56">
        <v>0.275329512</v>
      </c>
      <c r="BJ25" s="56">
        <v>1.257709609</v>
      </c>
      <c r="BK25" s="56">
        <v>32.55556</v>
      </c>
      <c r="BL25" s="54"/>
      <c r="BM25" s="54"/>
      <c r="BN25" s="54"/>
      <c r="BO25" s="56">
        <v>78601.0</v>
      </c>
      <c r="BP25" s="54"/>
      <c r="BQ25" s="54"/>
      <c r="BR25" s="57">
        <v>2.08284416775959</v>
      </c>
      <c r="BS25" s="57">
        <v>1.76939616036114</v>
      </c>
      <c r="BT25" s="57">
        <v>1.89868500969089</v>
      </c>
      <c r="BU25" s="56">
        <v>0.06048584297</v>
      </c>
      <c r="BV25" s="54"/>
      <c r="BW25" s="56">
        <v>9.424613</v>
      </c>
      <c r="BX25" s="56">
        <v>40.39272</v>
      </c>
      <c r="BY25" s="54"/>
      <c r="BZ25" s="54"/>
      <c r="CA25" s="54"/>
      <c r="CB25" s="54"/>
      <c r="CC25" s="56">
        <v>119458.9</v>
      </c>
      <c r="CD25" s="56">
        <v>0.07063878996</v>
      </c>
      <c r="CE25" s="56">
        <v>0.09748153801</v>
      </c>
      <c r="CF25" s="56">
        <v>0.05204937728</v>
      </c>
      <c r="CG25" s="54"/>
      <c r="CH25" s="54"/>
      <c r="CI25" s="54"/>
      <c r="CJ25" s="54"/>
      <c r="CK25" s="54"/>
      <c r="CL25" s="54"/>
      <c r="CM25" s="56">
        <v>0.09860619885</v>
      </c>
      <c r="CN25" s="56">
        <v>2011.0</v>
      </c>
      <c r="CO25" s="55" t="s">
        <v>344</v>
      </c>
      <c r="CP25" s="54"/>
    </row>
    <row r="26">
      <c r="A26" s="56">
        <v>24.0</v>
      </c>
      <c r="B26" s="56">
        <v>0.06644476972</v>
      </c>
      <c r="C26" s="56">
        <v>0.0</v>
      </c>
      <c r="D26" s="56">
        <v>0.0</v>
      </c>
      <c r="E26" s="56">
        <v>712.0</v>
      </c>
      <c r="F26" s="55" t="s">
        <v>320</v>
      </c>
      <c r="G26" s="54"/>
      <c r="H26" s="56">
        <v>2340.88</v>
      </c>
      <c r="I26" s="54"/>
      <c r="J26" s="54"/>
      <c r="K26" s="54"/>
      <c r="L26" s="54"/>
      <c r="M26" s="56">
        <v>35.12831</v>
      </c>
      <c r="N26" s="56">
        <v>7.381215</v>
      </c>
      <c r="O26" s="54"/>
      <c r="P26" s="54"/>
      <c r="Q26" s="54"/>
      <c r="R26" s="54"/>
      <c r="S26" s="54"/>
      <c r="T26" s="56">
        <v>0.0648907367</v>
      </c>
      <c r="U26" s="54"/>
      <c r="V26" s="54"/>
      <c r="W26" s="55" t="s">
        <v>59</v>
      </c>
      <c r="X26" s="56">
        <v>3.520929</v>
      </c>
      <c r="Y26" s="56">
        <v>0.08403507678</v>
      </c>
      <c r="Z26" s="54"/>
      <c r="AA26" s="56">
        <v>0.08087869614</v>
      </c>
      <c r="AB26" s="54"/>
      <c r="AC26" s="56">
        <v>2.266214</v>
      </c>
      <c r="AD26" s="56">
        <v>33.99472</v>
      </c>
      <c r="AE26" s="56">
        <v>0.05946290912</v>
      </c>
      <c r="AF26" s="54"/>
      <c r="AG26" s="56">
        <v>2.0</v>
      </c>
      <c r="AH26" s="56">
        <v>1.0</v>
      </c>
      <c r="AI26" s="56">
        <v>0.0</v>
      </c>
      <c r="AJ26" s="56">
        <v>2.0</v>
      </c>
      <c r="AK26" s="56">
        <v>0.0</v>
      </c>
      <c r="AL26" s="56">
        <v>0.08509330005</v>
      </c>
      <c r="AM26" s="54"/>
      <c r="AN26" s="54"/>
      <c r="AO26" s="55" t="s">
        <v>155</v>
      </c>
      <c r="AP26" s="54"/>
      <c r="AQ26" s="56">
        <v>0.07156121822</v>
      </c>
      <c r="AR26" s="56">
        <v>32286.0</v>
      </c>
      <c r="AS26" s="54"/>
      <c r="AT26" s="54"/>
      <c r="AU26" s="54"/>
      <c r="AV26" s="56">
        <v>0.08070248044</v>
      </c>
      <c r="AW26" s="54"/>
      <c r="AX26" s="54"/>
      <c r="AY26" s="54"/>
      <c r="AZ26" s="56">
        <v>7.0</v>
      </c>
      <c r="BA26" s="56">
        <v>110.0111</v>
      </c>
      <c r="BB26" s="56">
        <v>0.8402864</v>
      </c>
      <c r="BC26" s="54"/>
      <c r="BD26" s="56">
        <v>0.6828124684</v>
      </c>
      <c r="BE26" s="56">
        <v>0.7180453743</v>
      </c>
      <c r="BF26" s="56">
        <v>0.0</v>
      </c>
      <c r="BG26" s="56">
        <v>0.05999416753</v>
      </c>
      <c r="BH26" s="56">
        <v>0.9999966926</v>
      </c>
      <c r="BI26" s="58">
        <v>1.85E-6</v>
      </c>
      <c r="BJ26" s="56">
        <v>1.338977346</v>
      </c>
      <c r="BK26" s="56">
        <v>32.55556</v>
      </c>
      <c r="BL26" s="54"/>
      <c r="BM26" s="54"/>
      <c r="BN26" s="54"/>
      <c r="BO26" s="56">
        <v>78601.0</v>
      </c>
      <c r="BP26" s="54"/>
      <c r="BQ26" s="54"/>
      <c r="BR26" s="57">
        <v>1.87939872332757</v>
      </c>
      <c r="BS26" s="57">
        <v>1.83611572565104</v>
      </c>
      <c r="BT26" s="57">
        <v>2.12227401369196</v>
      </c>
      <c r="BU26" s="56">
        <v>0.08912618945</v>
      </c>
      <c r="BV26" s="54"/>
      <c r="BW26" s="56">
        <v>16.30769</v>
      </c>
      <c r="BX26" s="56">
        <v>55.26123</v>
      </c>
      <c r="BY26" s="54"/>
      <c r="BZ26" s="54"/>
      <c r="CA26" s="54"/>
      <c r="CB26" s="54"/>
      <c r="CC26" s="56">
        <v>119458.9</v>
      </c>
      <c r="CD26" s="56">
        <v>0.09277012944</v>
      </c>
      <c r="CE26" s="56">
        <v>0.09195169846</v>
      </c>
      <c r="CF26" s="56">
        <v>0.07374663861</v>
      </c>
      <c r="CG26" s="54"/>
      <c r="CH26" s="54"/>
      <c r="CI26" s="54"/>
      <c r="CJ26" s="54"/>
      <c r="CK26" s="54"/>
      <c r="CL26" s="54"/>
      <c r="CM26" s="56">
        <v>0.09266897975</v>
      </c>
      <c r="CN26" s="56">
        <v>2011.0</v>
      </c>
      <c r="CO26" s="55" t="s">
        <v>345</v>
      </c>
      <c r="CP26" s="54"/>
    </row>
    <row r="27">
      <c r="A27" s="56">
        <v>25.0</v>
      </c>
      <c r="B27" s="56">
        <v>0.09595915318</v>
      </c>
      <c r="C27" s="56">
        <v>0.0</v>
      </c>
      <c r="D27" s="56">
        <v>0.0</v>
      </c>
      <c r="E27" s="56">
        <v>712.0</v>
      </c>
      <c r="F27" s="55" t="s">
        <v>320</v>
      </c>
      <c r="G27" s="54"/>
      <c r="H27" s="56">
        <v>2340.88</v>
      </c>
      <c r="I27" s="54"/>
      <c r="J27" s="54"/>
      <c r="K27" s="54"/>
      <c r="L27" s="54"/>
      <c r="M27" s="56">
        <v>35.12831</v>
      </c>
      <c r="N27" s="56">
        <v>7.381215</v>
      </c>
      <c r="O27" s="54"/>
      <c r="P27" s="54"/>
      <c r="Q27" s="54"/>
      <c r="R27" s="54"/>
      <c r="S27" s="54"/>
      <c r="T27" s="56">
        <v>0.08186856333</v>
      </c>
      <c r="U27" s="54"/>
      <c r="V27" s="54"/>
      <c r="W27" s="55" t="s">
        <v>59</v>
      </c>
      <c r="X27" s="56">
        <v>3.520929</v>
      </c>
      <c r="Y27" s="56">
        <v>0.08688937829</v>
      </c>
      <c r="Z27" s="54"/>
      <c r="AA27" s="56">
        <v>0.0819660273</v>
      </c>
      <c r="AB27" s="54"/>
      <c r="AC27" s="56">
        <v>-9.154803</v>
      </c>
      <c r="AD27" s="56">
        <v>25.13707</v>
      </c>
      <c r="AE27" s="56">
        <v>0.08522218912</v>
      </c>
      <c r="AF27" s="54"/>
      <c r="AG27" s="56">
        <v>2.0</v>
      </c>
      <c r="AH27" s="54"/>
      <c r="AI27" s="54"/>
      <c r="AJ27" s="56">
        <v>3.0</v>
      </c>
      <c r="AK27" s="54"/>
      <c r="AL27" s="56">
        <v>0.09960949256</v>
      </c>
      <c r="AM27" s="54"/>
      <c r="AN27" s="54"/>
      <c r="AO27" s="55" t="s">
        <v>155</v>
      </c>
      <c r="AP27" s="54"/>
      <c r="AQ27" s="56">
        <v>0.05277381957</v>
      </c>
      <c r="AR27" s="56">
        <v>32287.0</v>
      </c>
      <c r="AS27" s="54"/>
      <c r="AT27" s="54"/>
      <c r="AU27" s="54"/>
      <c r="AV27" s="56">
        <v>0.07904944539</v>
      </c>
      <c r="AW27" s="54"/>
      <c r="AX27" s="54"/>
      <c r="AY27" s="54"/>
      <c r="AZ27" s="56">
        <v>8.0</v>
      </c>
      <c r="BA27" s="56">
        <v>93.83965</v>
      </c>
      <c r="BB27" s="56">
        <v>0.764114</v>
      </c>
      <c r="BC27" s="54"/>
      <c r="BD27" s="56">
        <v>0.0</v>
      </c>
      <c r="BE27" s="56">
        <v>0.3353545862</v>
      </c>
      <c r="BF27" s="56">
        <v>0.0</v>
      </c>
      <c r="BG27" s="56">
        <v>0.3380125723</v>
      </c>
      <c r="BH27" s="56">
        <v>0.6088444975</v>
      </c>
      <c r="BI27" s="56">
        <v>0.2448941461</v>
      </c>
      <c r="BJ27" s="56">
        <v>1.367707529</v>
      </c>
      <c r="BK27" s="56">
        <v>32.55556</v>
      </c>
      <c r="BL27" s="54"/>
      <c r="BM27" s="54"/>
      <c r="BN27" s="54"/>
      <c r="BO27" s="56">
        <v>78601.0</v>
      </c>
      <c r="BP27" s="54"/>
      <c r="BQ27" s="54"/>
      <c r="BR27" s="57">
        <v>2.09681141787002</v>
      </c>
      <c r="BS27" s="57">
        <v>2.00914966145625</v>
      </c>
      <c r="BT27" s="57">
        <v>1.81018494393927</v>
      </c>
      <c r="BU27" s="56">
        <v>0.08765273253</v>
      </c>
      <c r="BV27" s="54"/>
      <c r="BW27" s="56">
        <v>4.481176</v>
      </c>
      <c r="BX27" s="56">
        <v>42.03632</v>
      </c>
      <c r="BY27" s="54"/>
      <c r="BZ27" s="54"/>
      <c r="CA27" s="54"/>
      <c r="CB27" s="54"/>
      <c r="CC27" s="56">
        <v>119458.9</v>
      </c>
      <c r="CD27" s="56">
        <v>0.09501760571</v>
      </c>
      <c r="CE27" s="56">
        <v>0.08186189733</v>
      </c>
      <c r="CF27" s="56">
        <v>0.0988640103</v>
      </c>
      <c r="CG27" s="54"/>
      <c r="CH27" s="54"/>
      <c r="CI27" s="54"/>
      <c r="CJ27" s="54"/>
      <c r="CK27" s="54"/>
      <c r="CL27" s="54"/>
      <c r="CM27" s="56">
        <v>0.05931413867</v>
      </c>
      <c r="CN27" s="56">
        <v>2011.0</v>
      </c>
      <c r="CO27" s="55" t="s">
        <v>346</v>
      </c>
      <c r="CP27" s="54"/>
    </row>
    <row r="28">
      <c r="A28" s="56">
        <v>26.0</v>
      </c>
      <c r="B28" s="56">
        <v>0.06775014937</v>
      </c>
      <c r="C28" s="56">
        <v>0.0</v>
      </c>
      <c r="D28" s="56">
        <v>0.0</v>
      </c>
      <c r="E28" s="56">
        <v>712.0</v>
      </c>
      <c r="F28" s="55" t="s">
        <v>320</v>
      </c>
      <c r="G28" s="54"/>
      <c r="H28" s="56">
        <v>2340.88</v>
      </c>
      <c r="I28" s="54"/>
      <c r="J28" s="54"/>
      <c r="K28" s="54"/>
      <c r="L28" s="54"/>
      <c r="M28" s="56">
        <v>35.12831</v>
      </c>
      <c r="N28" s="56">
        <v>7.381215</v>
      </c>
      <c r="O28" s="54"/>
      <c r="P28" s="54"/>
      <c r="Q28" s="54"/>
      <c r="R28" s="54"/>
      <c r="S28" s="54"/>
      <c r="T28" s="56">
        <v>0.06520157205</v>
      </c>
      <c r="U28" s="54"/>
      <c r="V28" s="54"/>
      <c r="W28" s="55" t="s">
        <v>59</v>
      </c>
      <c r="X28" s="56">
        <v>3.520929</v>
      </c>
      <c r="Y28" s="56">
        <v>0.06413653391</v>
      </c>
      <c r="Z28" s="54"/>
      <c r="AA28" s="56">
        <v>0.07689869253</v>
      </c>
      <c r="AB28" s="54"/>
      <c r="AC28" s="56">
        <v>-1.608673</v>
      </c>
      <c r="AD28" s="56">
        <v>34.73738</v>
      </c>
      <c r="AE28" s="56">
        <v>0.06826044094</v>
      </c>
      <c r="AF28" s="54"/>
      <c r="AG28" s="56">
        <v>2.0</v>
      </c>
      <c r="AH28" s="54"/>
      <c r="AI28" s="54"/>
      <c r="AJ28" s="56">
        <v>3.0</v>
      </c>
      <c r="AK28" s="54"/>
      <c r="AL28" s="56">
        <v>0.08678943826</v>
      </c>
      <c r="AM28" s="54"/>
      <c r="AN28" s="54"/>
      <c r="AO28" s="55" t="s">
        <v>155</v>
      </c>
      <c r="AP28" s="54"/>
      <c r="AQ28" s="56">
        <v>0.07209530066</v>
      </c>
      <c r="AR28" s="56">
        <v>32288.0</v>
      </c>
      <c r="AS28" s="54"/>
      <c r="AT28" s="54"/>
      <c r="AU28" s="54"/>
      <c r="AV28" s="56">
        <v>0.06863529658</v>
      </c>
      <c r="AW28" s="54"/>
      <c r="AX28" s="54"/>
      <c r="AY28" s="54"/>
      <c r="AZ28" s="56">
        <v>9.0</v>
      </c>
      <c r="BA28" s="56">
        <v>101.1825</v>
      </c>
      <c r="BB28" s="56">
        <v>0.8364495</v>
      </c>
      <c r="BC28" s="54"/>
      <c r="BD28" s="56">
        <v>0.4511499854</v>
      </c>
      <c r="BE28" s="56">
        <v>0.7501316659</v>
      </c>
      <c r="BF28" s="56">
        <v>0.0</v>
      </c>
      <c r="BG28" s="56">
        <v>0.07399830574</v>
      </c>
      <c r="BH28" s="56">
        <v>0.8498475446</v>
      </c>
      <c r="BI28" s="56">
        <v>0.1848679975</v>
      </c>
      <c r="BJ28" s="56">
        <v>1.392888307</v>
      </c>
      <c r="BK28" s="56">
        <v>32.55556</v>
      </c>
      <c r="BL28" s="54"/>
      <c r="BM28" s="54"/>
      <c r="BN28" s="54"/>
      <c r="BO28" s="56">
        <v>78601.0</v>
      </c>
      <c r="BP28" s="54"/>
      <c r="BQ28" s="54"/>
      <c r="BR28" s="57">
        <v>1.88111159159502</v>
      </c>
      <c r="BS28" s="57">
        <v>2.05854731755519</v>
      </c>
      <c r="BT28" s="57">
        <v>1.87216638442724</v>
      </c>
      <c r="BU28" s="56">
        <v>0.05583929192</v>
      </c>
      <c r="BV28" s="54"/>
      <c r="BW28" s="56">
        <v>11.76792</v>
      </c>
      <c r="BX28" s="56">
        <v>45.27791</v>
      </c>
      <c r="BY28" s="54"/>
      <c r="BZ28" s="54"/>
      <c r="CA28" s="54"/>
      <c r="CB28" s="54"/>
      <c r="CC28" s="56">
        <v>119458.9</v>
      </c>
      <c r="CD28" s="56">
        <v>0.09391537578</v>
      </c>
      <c r="CE28" s="56">
        <v>0.08509733984</v>
      </c>
      <c r="CF28" s="56">
        <v>0.09774945415</v>
      </c>
      <c r="CG28" s="54"/>
      <c r="CH28" s="54"/>
      <c r="CI28" s="54"/>
      <c r="CJ28" s="54"/>
      <c r="CK28" s="54"/>
      <c r="CL28" s="54"/>
      <c r="CM28" s="56">
        <v>0.05027382403</v>
      </c>
      <c r="CN28" s="56">
        <v>2011.0</v>
      </c>
      <c r="CO28" s="55" t="s">
        <v>347</v>
      </c>
      <c r="CP28" s="54"/>
    </row>
    <row r="29">
      <c r="A29" s="56">
        <v>0.0</v>
      </c>
      <c r="B29" s="54"/>
      <c r="C29" s="56">
        <v>0.0</v>
      </c>
      <c r="D29" s="56">
        <v>0.0</v>
      </c>
      <c r="E29" s="56">
        <v>29.0</v>
      </c>
      <c r="F29" s="55" t="s">
        <v>348</v>
      </c>
      <c r="G29" s="56">
        <v>0.9644152357</v>
      </c>
      <c r="H29" s="56">
        <v>2134.57</v>
      </c>
      <c r="I29" s="56">
        <v>1.0</v>
      </c>
      <c r="J29" s="56">
        <v>0.9866204729</v>
      </c>
      <c r="K29" s="54"/>
      <c r="L29" s="54"/>
      <c r="M29" s="56">
        <v>42.80163</v>
      </c>
      <c r="N29" s="56">
        <v>0.124303</v>
      </c>
      <c r="O29" s="54"/>
      <c r="P29" s="56">
        <v>1.0</v>
      </c>
      <c r="Q29" s="56">
        <v>0.8177261429</v>
      </c>
      <c r="R29" s="56">
        <v>0.9688867072</v>
      </c>
      <c r="S29" s="56">
        <v>0.7782718428</v>
      </c>
      <c r="T29" s="54"/>
      <c r="U29" s="56">
        <v>0.9224872419</v>
      </c>
      <c r="V29" s="56">
        <v>0.8542758123</v>
      </c>
      <c r="W29" s="55" t="s">
        <v>58</v>
      </c>
      <c r="X29" s="56">
        <v>44.90625</v>
      </c>
      <c r="Y29" s="54"/>
      <c r="Z29" s="56">
        <v>0.9868931563</v>
      </c>
      <c r="AA29" s="54"/>
      <c r="AB29" s="54"/>
      <c r="AC29" s="56">
        <v>-0.8888958</v>
      </c>
      <c r="AD29" s="56">
        <v>18.49532</v>
      </c>
      <c r="AE29" s="54"/>
      <c r="AF29" s="54"/>
      <c r="AG29" s="56">
        <v>2.0</v>
      </c>
      <c r="AH29" s="54"/>
      <c r="AI29" s="54"/>
      <c r="AJ29" s="56">
        <v>3.0</v>
      </c>
      <c r="AK29" s="54"/>
      <c r="AL29" s="54"/>
      <c r="AM29" s="56">
        <v>0.8523135299</v>
      </c>
      <c r="AN29" s="56">
        <v>0.7801895279</v>
      </c>
      <c r="AO29" s="55" t="s">
        <v>174</v>
      </c>
      <c r="AP29" s="56">
        <v>0.959390629</v>
      </c>
      <c r="AQ29" s="54"/>
      <c r="AR29" s="56">
        <v>110958.0</v>
      </c>
      <c r="AS29" s="56">
        <v>0.8997457401</v>
      </c>
      <c r="AT29" s="56">
        <v>0.9617007901</v>
      </c>
      <c r="AU29" s="56">
        <v>0.9901159348</v>
      </c>
      <c r="AV29" s="54"/>
      <c r="AW29" s="54"/>
      <c r="AX29" s="56">
        <v>0.9778712576</v>
      </c>
      <c r="AY29" s="56">
        <v>0.827383148</v>
      </c>
      <c r="AZ29" s="56">
        <v>7.0</v>
      </c>
      <c r="BA29" s="56">
        <v>104.6466</v>
      </c>
      <c r="BB29" s="56">
        <v>0.4970549</v>
      </c>
      <c r="BC29" s="56">
        <v>0.0</v>
      </c>
      <c r="BD29" s="54"/>
      <c r="BE29" s="54"/>
      <c r="BF29" s="56">
        <v>0.8346599745</v>
      </c>
      <c r="BG29" s="54"/>
      <c r="BH29" s="54"/>
      <c r="BI29" s="54"/>
      <c r="BJ29" s="56">
        <v>0.560737</v>
      </c>
      <c r="BK29" s="56">
        <v>83.75</v>
      </c>
      <c r="BL29" s="54"/>
      <c r="BM29" s="56">
        <v>0.9867251287</v>
      </c>
      <c r="BN29" s="56">
        <v>0.788858544</v>
      </c>
      <c r="BO29" s="56">
        <v>162847.0</v>
      </c>
      <c r="BP29" s="54"/>
      <c r="BQ29" s="56">
        <v>0.9856556394</v>
      </c>
      <c r="BR29" s="57">
        <v>2.10724573587</v>
      </c>
      <c r="BS29" s="57">
        <v>1.9825782769986</v>
      </c>
      <c r="BT29" s="57">
        <v>2.06513715692487</v>
      </c>
      <c r="BU29" s="54"/>
      <c r="BV29" s="56">
        <v>0.780465269</v>
      </c>
      <c r="BW29" s="56">
        <v>-0.1826815</v>
      </c>
      <c r="BX29" s="56">
        <v>6.938141</v>
      </c>
      <c r="BY29" s="56">
        <v>0.8659125246</v>
      </c>
      <c r="BZ29" s="56">
        <v>0.9922979627</v>
      </c>
      <c r="CA29" s="54"/>
      <c r="CB29" s="56">
        <v>0.833584875</v>
      </c>
      <c r="CC29" s="56">
        <v>22440.57</v>
      </c>
      <c r="CD29" s="54"/>
      <c r="CE29" s="54"/>
      <c r="CF29" s="54"/>
      <c r="CG29" s="56">
        <v>0.8000776242</v>
      </c>
      <c r="CH29" s="56">
        <v>1.0</v>
      </c>
      <c r="CI29" s="56">
        <v>0.9827706818</v>
      </c>
      <c r="CJ29" s="56">
        <v>1.0</v>
      </c>
      <c r="CK29" s="56">
        <v>0.9739989445</v>
      </c>
      <c r="CL29" s="56">
        <v>0.8735094485</v>
      </c>
      <c r="CM29" s="54"/>
      <c r="CN29" s="56">
        <v>2010.0</v>
      </c>
      <c r="CO29" s="55" t="s">
        <v>333</v>
      </c>
      <c r="CP29" s="56">
        <v>0.9566269739</v>
      </c>
    </row>
    <row r="30">
      <c r="A30" s="56">
        <v>1.0</v>
      </c>
      <c r="B30" s="54"/>
      <c r="C30" s="56">
        <v>0.0</v>
      </c>
      <c r="D30" s="56">
        <v>0.0</v>
      </c>
      <c r="E30" s="56">
        <v>29.0</v>
      </c>
      <c r="F30" s="55" t="s">
        <v>348</v>
      </c>
      <c r="G30" s="56">
        <v>0.7564457512</v>
      </c>
      <c r="H30" s="56">
        <v>2134.57</v>
      </c>
      <c r="I30" s="56">
        <v>0.7588895045</v>
      </c>
      <c r="J30" s="56">
        <v>0.7198476991</v>
      </c>
      <c r="K30" s="54"/>
      <c r="L30" s="54"/>
      <c r="M30" s="56">
        <v>42.80163</v>
      </c>
      <c r="N30" s="56">
        <v>0.124303</v>
      </c>
      <c r="O30" s="54"/>
      <c r="P30" s="56">
        <v>0.7214981593</v>
      </c>
      <c r="Q30" s="56">
        <v>0.6213791135</v>
      </c>
      <c r="R30" s="56">
        <v>0.753795147</v>
      </c>
      <c r="S30" s="56">
        <v>0.6860335382</v>
      </c>
      <c r="T30" s="54"/>
      <c r="U30" s="56">
        <v>0.652325146</v>
      </c>
      <c r="V30" s="56">
        <v>0.6594616486</v>
      </c>
      <c r="W30" s="55" t="s">
        <v>58</v>
      </c>
      <c r="X30" s="56">
        <v>44.90625</v>
      </c>
      <c r="Y30" s="54"/>
      <c r="Z30" s="56">
        <v>0.8191723604</v>
      </c>
      <c r="AA30" s="54"/>
      <c r="AB30" s="54"/>
      <c r="AC30" s="56">
        <v>2.351784</v>
      </c>
      <c r="AD30" s="56">
        <v>20.26937</v>
      </c>
      <c r="AE30" s="54"/>
      <c r="AF30" s="54"/>
      <c r="AG30" s="56">
        <v>2.0</v>
      </c>
      <c r="AH30" s="54"/>
      <c r="AI30" s="54"/>
      <c r="AJ30" s="56">
        <v>3.0</v>
      </c>
      <c r="AK30" s="54"/>
      <c r="AL30" s="54"/>
      <c r="AM30" s="56">
        <v>0.7595603898</v>
      </c>
      <c r="AN30" s="56">
        <v>0.7861228459</v>
      </c>
      <c r="AO30" s="55" t="s">
        <v>174</v>
      </c>
      <c r="AP30" s="56">
        <v>0.7026143513</v>
      </c>
      <c r="AQ30" s="54"/>
      <c r="AR30" s="56">
        <v>110959.0</v>
      </c>
      <c r="AS30" s="56">
        <v>0.6948069483</v>
      </c>
      <c r="AT30" s="56">
        <v>0.6947544286</v>
      </c>
      <c r="AU30" s="56">
        <v>0.6776635207</v>
      </c>
      <c r="AV30" s="54"/>
      <c r="AW30" s="54"/>
      <c r="AX30" s="56">
        <v>0.6628473542</v>
      </c>
      <c r="AY30" s="56">
        <v>0.7605393177</v>
      </c>
      <c r="AZ30" s="56">
        <v>8.0</v>
      </c>
      <c r="BA30" s="56">
        <v>104.6876</v>
      </c>
      <c r="BB30" s="56">
        <v>0.4437623</v>
      </c>
      <c r="BC30" s="56">
        <v>0.0</v>
      </c>
      <c r="BD30" s="54"/>
      <c r="BE30" s="54"/>
      <c r="BF30" s="56">
        <v>0.6535837654</v>
      </c>
      <c r="BG30" s="54"/>
      <c r="BH30" s="54"/>
      <c r="BI30" s="54"/>
      <c r="BJ30" s="56">
        <v>0.5540855</v>
      </c>
      <c r="BK30" s="56">
        <v>83.75</v>
      </c>
      <c r="BL30" s="54"/>
      <c r="BM30" s="56">
        <v>0.7707517815</v>
      </c>
      <c r="BN30" s="56">
        <v>0.7793848292</v>
      </c>
      <c r="BO30" s="56">
        <v>162847.0</v>
      </c>
      <c r="BP30" s="54"/>
      <c r="BQ30" s="56">
        <v>0.7564957765</v>
      </c>
      <c r="BR30" s="57">
        <v>2.13767830953421</v>
      </c>
      <c r="BS30" s="57">
        <v>1.97645993866348</v>
      </c>
      <c r="BT30" s="57">
        <v>1.7984221849314</v>
      </c>
      <c r="BU30" s="54"/>
      <c r="BV30" s="56">
        <v>0.6956654553</v>
      </c>
      <c r="BW30" s="56">
        <v>-0.5828016</v>
      </c>
      <c r="BX30" s="56">
        <v>4.247498</v>
      </c>
      <c r="BY30" s="56">
        <v>0.6604504534</v>
      </c>
      <c r="BZ30" s="56">
        <v>0.8221303418</v>
      </c>
      <c r="CA30" s="54"/>
      <c r="CB30" s="56">
        <v>0.7930773857</v>
      </c>
      <c r="CC30" s="56">
        <v>22440.57</v>
      </c>
      <c r="CD30" s="54"/>
      <c r="CE30" s="54"/>
      <c r="CF30" s="54"/>
      <c r="CG30" s="56">
        <v>0.6952550917</v>
      </c>
      <c r="CH30" s="56">
        <v>0.7203614603</v>
      </c>
      <c r="CI30" s="56">
        <v>0.7264123193</v>
      </c>
      <c r="CJ30" s="56">
        <v>0.7033344565</v>
      </c>
      <c r="CK30" s="56">
        <v>0.7898349418</v>
      </c>
      <c r="CL30" s="56">
        <v>0.6361366538</v>
      </c>
      <c r="CM30" s="54"/>
      <c r="CN30" s="56">
        <v>2010.0</v>
      </c>
      <c r="CO30" s="55" t="s">
        <v>334</v>
      </c>
      <c r="CP30" s="56">
        <v>0.7824908944</v>
      </c>
    </row>
    <row r="31">
      <c r="A31" s="56">
        <v>2.0</v>
      </c>
      <c r="B31" s="54"/>
      <c r="C31" s="56">
        <v>0.0</v>
      </c>
      <c r="D31" s="56">
        <v>0.0</v>
      </c>
      <c r="E31" s="56">
        <v>29.0</v>
      </c>
      <c r="F31" s="55" t="s">
        <v>348</v>
      </c>
      <c r="G31" s="56">
        <v>0.5953219668</v>
      </c>
      <c r="H31" s="56">
        <v>2134.57</v>
      </c>
      <c r="I31" s="56">
        <v>0.6652554186</v>
      </c>
      <c r="J31" s="56">
        <v>0.5909333105</v>
      </c>
      <c r="K31" s="54"/>
      <c r="L31" s="54"/>
      <c r="M31" s="56">
        <v>42.80163</v>
      </c>
      <c r="N31" s="56">
        <v>0.124303</v>
      </c>
      <c r="O31" s="54"/>
      <c r="P31" s="56">
        <v>0.5225651663</v>
      </c>
      <c r="Q31" s="56">
        <v>0.6193001438</v>
      </c>
      <c r="R31" s="56">
        <v>0.6318034033</v>
      </c>
      <c r="S31" s="56">
        <v>0.6431879574</v>
      </c>
      <c r="T31" s="54"/>
      <c r="U31" s="56">
        <v>0.5874233999</v>
      </c>
      <c r="V31" s="56">
        <v>0.5776467388</v>
      </c>
      <c r="W31" s="55" t="s">
        <v>58</v>
      </c>
      <c r="X31" s="56">
        <v>44.90625</v>
      </c>
      <c r="Y31" s="54"/>
      <c r="Z31" s="56">
        <v>0.4941414531</v>
      </c>
      <c r="AA31" s="54"/>
      <c r="AB31" s="54"/>
      <c r="AC31" s="56">
        <v>0.8200266</v>
      </c>
      <c r="AD31" s="56">
        <v>16.60717</v>
      </c>
      <c r="AE31" s="54"/>
      <c r="AF31" s="54"/>
      <c r="AG31" s="56">
        <v>2.0</v>
      </c>
      <c r="AH31" s="54"/>
      <c r="AI31" s="54"/>
      <c r="AJ31" s="56">
        <v>3.0</v>
      </c>
      <c r="AK31" s="54"/>
      <c r="AL31" s="54"/>
      <c r="AM31" s="56">
        <v>0.524979513</v>
      </c>
      <c r="AN31" s="56">
        <v>0.5541601305</v>
      </c>
      <c r="AO31" s="55" t="s">
        <v>174</v>
      </c>
      <c r="AP31" s="56">
        <v>0.5088708258</v>
      </c>
      <c r="AQ31" s="54"/>
      <c r="AR31" s="56">
        <v>110960.0</v>
      </c>
      <c r="AS31" s="56">
        <v>0.5223597652</v>
      </c>
      <c r="AT31" s="56">
        <v>0.5390233206</v>
      </c>
      <c r="AU31" s="56">
        <v>0.5356838775</v>
      </c>
      <c r="AV31" s="54"/>
      <c r="AW31" s="54"/>
      <c r="AX31" s="56">
        <v>0.6597888126</v>
      </c>
      <c r="AY31" s="56">
        <v>0.6026202383</v>
      </c>
      <c r="AZ31" s="56">
        <v>9.0</v>
      </c>
      <c r="BA31" s="56">
        <v>106.7176</v>
      </c>
      <c r="BB31" s="56">
        <v>0.3955515</v>
      </c>
      <c r="BC31" s="56">
        <v>0.0</v>
      </c>
      <c r="BD31" s="54"/>
      <c r="BE31" s="54"/>
      <c r="BF31" s="56">
        <v>0.5092714876</v>
      </c>
      <c r="BG31" s="54"/>
      <c r="BH31" s="54"/>
      <c r="BI31" s="54"/>
      <c r="BJ31" s="56">
        <v>0.5619686</v>
      </c>
      <c r="BK31" s="56">
        <v>83.75</v>
      </c>
      <c r="BL31" s="54"/>
      <c r="BM31" s="56">
        <v>0.5576230562</v>
      </c>
      <c r="BN31" s="56">
        <v>0.5188780195</v>
      </c>
      <c r="BO31" s="56">
        <v>162847.0</v>
      </c>
      <c r="BP31" s="54"/>
      <c r="BQ31" s="56">
        <v>0.6227562477</v>
      </c>
      <c r="BR31" s="57">
        <v>2.07124624049445</v>
      </c>
      <c r="BS31" s="57">
        <v>1.88854926758221</v>
      </c>
      <c r="BT31" s="57">
        <v>2.10045020526035</v>
      </c>
      <c r="BU31" s="54"/>
      <c r="BV31" s="56">
        <v>0.5140652585</v>
      </c>
      <c r="BW31" s="56">
        <v>-0.06348254</v>
      </c>
      <c r="BX31" s="56">
        <v>3.249528</v>
      </c>
      <c r="BY31" s="56">
        <v>0.6728875064</v>
      </c>
      <c r="BZ31" s="56">
        <v>0.6077508189</v>
      </c>
      <c r="CA31" s="54"/>
      <c r="CB31" s="56">
        <v>0.61490511</v>
      </c>
      <c r="CC31" s="56">
        <v>22440.57</v>
      </c>
      <c r="CD31" s="54"/>
      <c r="CE31" s="54"/>
      <c r="CF31" s="54"/>
      <c r="CG31" s="56">
        <v>0.5270039655</v>
      </c>
      <c r="CH31" s="56">
        <v>0.5371483167</v>
      </c>
      <c r="CI31" s="56">
        <v>0.5500541326</v>
      </c>
      <c r="CJ31" s="56">
        <v>0.6591131198</v>
      </c>
      <c r="CK31" s="56">
        <v>0.6390991091</v>
      </c>
      <c r="CL31" s="56">
        <v>0.6294419412</v>
      </c>
      <c r="CM31" s="54"/>
      <c r="CN31" s="56">
        <v>2010.0</v>
      </c>
      <c r="CO31" s="55" t="s">
        <v>335</v>
      </c>
      <c r="CP31" s="56">
        <v>0.5458186524</v>
      </c>
    </row>
    <row r="32">
      <c r="A32" s="56">
        <v>3.0</v>
      </c>
      <c r="B32" s="54"/>
      <c r="C32" s="56">
        <v>0.0</v>
      </c>
      <c r="D32" s="56">
        <v>0.0</v>
      </c>
      <c r="E32" s="56">
        <v>29.0</v>
      </c>
      <c r="F32" s="55" t="s">
        <v>348</v>
      </c>
      <c r="G32" s="56">
        <v>0.2478218037</v>
      </c>
      <c r="H32" s="56">
        <v>2134.57</v>
      </c>
      <c r="I32" s="56">
        <v>0.2021211982</v>
      </c>
      <c r="J32" s="56">
        <v>0.2626233726</v>
      </c>
      <c r="K32" s="54"/>
      <c r="L32" s="54"/>
      <c r="M32" s="56">
        <v>42.80163</v>
      </c>
      <c r="N32" s="56">
        <v>0.124303</v>
      </c>
      <c r="O32" s="54"/>
      <c r="P32" s="56">
        <v>0.2279000077</v>
      </c>
      <c r="Q32" s="56">
        <v>0.2590757018</v>
      </c>
      <c r="R32" s="56">
        <v>0.2622076674</v>
      </c>
      <c r="S32" s="56">
        <v>0.2258857613</v>
      </c>
      <c r="T32" s="54"/>
      <c r="U32" s="56">
        <v>0.2303706418</v>
      </c>
      <c r="V32" s="56">
        <v>0.2148892566</v>
      </c>
      <c r="W32" s="55" t="s">
        <v>58</v>
      </c>
      <c r="X32" s="56">
        <v>44.90625</v>
      </c>
      <c r="Y32" s="54"/>
      <c r="Z32" s="56">
        <v>0.210483682</v>
      </c>
      <c r="AA32" s="54"/>
      <c r="AB32" s="54"/>
      <c r="AC32" s="56">
        <v>-1.55641</v>
      </c>
      <c r="AD32" s="56">
        <v>13.03583</v>
      </c>
      <c r="AE32" s="54"/>
      <c r="AF32" s="54"/>
      <c r="AG32" s="56">
        <v>2.0</v>
      </c>
      <c r="AH32" s="54"/>
      <c r="AI32" s="54"/>
      <c r="AJ32" s="56">
        <v>3.0</v>
      </c>
      <c r="AK32" s="54"/>
      <c r="AL32" s="54"/>
      <c r="AM32" s="56">
        <v>0.2044715202</v>
      </c>
      <c r="AN32" s="56">
        <v>0.2506067247</v>
      </c>
      <c r="AO32" s="55" t="s">
        <v>174</v>
      </c>
      <c r="AP32" s="56">
        <v>0.2362057407</v>
      </c>
      <c r="AQ32" s="54"/>
      <c r="AR32" s="56">
        <v>110961.0</v>
      </c>
      <c r="AS32" s="56">
        <v>0.2107033507</v>
      </c>
      <c r="AT32" s="56">
        <v>0.2379257824</v>
      </c>
      <c r="AU32" s="56">
        <v>0.2264370349</v>
      </c>
      <c r="AV32" s="54"/>
      <c r="AW32" s="54"/>
      <c r="AX32" s="56">
        <v>0.2655272906</v>
      </c>
      <c r="AY32" s="56">
        <v>0.2436479255</v>
      </c>
      <c r="AZ32" s="56">
        <v>10.0</v>
      </c>
      <c r="BA32" s="56">
        <v>94.05821</v>
      </c>
      <c r="BB32" s="56">
        <v>0.339298</v>
      </c>
      <c r="BC32" s="56">
        <v>0.0</v>
      </c>
      <c r="BD32" s="54"/>
      <c r="BE32" s="54"/>
      <c r="BF32" s="56">
        <v>0.1571085021</v>
      </c>
      <c r="BG32" s="54"/>
      <c r="BH32" s="54"/>
      <c r="BI32" s="54"/>
      <c r="BJ32" s="56">
        <v>0.5947121</v>
      </c>
      <c r="BK32" s="56">
        <v>83.75</v>
      </c>
      <c r="BL32" s="54"/>
      <c r="BM32" s="56">
        <v>0.2364716529</v>
      </c>
      <c r="BN32" s="56">
        <v>0.2232554176</v>
      </c>
      <c r="BO32" s="56">
        <v>162847.0</v>
      </c>
      <c r="BP32" s="54"/>
      <c r="BQ32" s="56">
        <v>0.2505207654</v>
      </c>
      <c r="BR32" s="57">
        <v>1.96097354339086</v>
      </c>
      <c r="BS32" s="57">
        <v>1.9824998873511</v>
      </c>
      <c r="BT32" s="57">
        <v>2.08824838133278</v>
      </c>
      <c r="BU32" s="54"/>
      <c r="BV32" s="56">
        <v>0.2425019017</v>
      </c>
      <c r="BW32" s="56">
        <v>-1.403965</v>
      </c>
      <c r="BX32" s="56">
        <v>1.624674</v>
      </c>
      <c r="BY32" s="56">
        <v>0.2159781638</v>
      </c>
      <c r="BZ32" s="56">
        <v>0.2638141591</v>
      </c>
      <c r="CA32" s="54"/>
      <c r="CB32" s="56">
        <v>0.2203698563</v>
      </c>
      <c r="CC32" s="56">
        <v>22440.57</v>
      </c>
      <c r="CD32" s="54"/>
      <c r="CE32" s="54"/>
      <c r="CF32" s="54"/>
      <c r="CG32" s="56">
        <v>0.2154118248</v>
      </c>
      <c r="CH32" s="56">
        <v>0.2486032237</v>
      </c>
      <c r="CI32" s="56">
        <v>0.2533328386</v>
      </c>
      <c r="CJ32" s="56">
        <v>0.2313813782</v>
      </c>
      <c r="CK32" s="56">
        <v>0.2112911431</v>
      </c>
      <c r="CL32" s="56">
        <v>0.2200977508</v>
      </c>
      <c r="CM32" s="54"/>
      <c r="CN32" s="56">
        <v>2010.0</v>
      </c>
      <c r="CO32" s="55" t="s">
        <v>336</v>
      </c>
      <c r="CP32" s="56">
        <v>0.2017040719</v>
      </c>
    </row>
    <row r="33">
      <c r="A33" s="56">
        <v>4.0</v>
      </c>
      <c r="B33" s="54"/>
      <c r="C33" s="56">
        <v>0.0</v>
      </c>
      <c r="D33" s="56">
        <v>0.0</v>
      </c>
      <c r="E33" s="56">
        <v>29.0</v>
      </c>
      <c r="F33" s="55" t="s">
        <v>348</v>
      </c>
      <c r="G33" s="56">
        <v>0.05977933316</v>
      </c>
      <c r="H33" s="56">
        <v>2134.57</v>
      </c>
      <c r="I33" s="56">
        <v>0.06183302277</v>
      </c>
      <c r="J33" s="56">
        <v>0.07771056298</v>
      </c>
      <c r="K33" s="54"/>
      <c r="L33" s="54"/>
      <c r="M33" s="56">
        <v>42.80163</v>
      </c>
      <c r="N33" s="56">
        <v>0.124303</v>
      </c>
      <c r="O33" s="54"/>
      <c r="P33" s="56">
        <v>0.05735296509</v>
      </c>
      <c r="Q33" s="56">
        <v>0.06428907382</v>
      </c>
      <c r="R33" s="56">
        <v>0.05676391215</v>
      </c>
      <c r="S33" s="56">
        <v>0.08722054817</v>
      </c>
      <c r="T33" s="54"/>
      <c r="U33" s="56">
        <v>0.08590561728</v>
      </c>
      <c r="V33" s="56">
        <v>0.05662148074</v>
      </c>
      <c r="W33" s="55" t="s">
        <v>58</v>
      </c>
      <c r="X33" s="56">
        <v>44.90625</v>
      </c>
      <c r="Y33" s="54"/>
      <c r="Z33" s="56">
        <v>0.05766346056</v>
      </c>
      <c r="AA33" s="54"/>
      <c r="AB33" s="54"/>
      <c r="AC33" s="56">
        <v>-5.330665</v>
      </c>
      <c r="AD33" s="56">
        <v>10.65972</v>
      </c>
      <c r="AE33" s="54"/>
      <c r="AF33" s="54"/>
      <c r="AG33" s="56">
        <v>2.0</v>
      </c>
      <c r="AH33" s="54"/>
      <c r="AI33" s="54"/>
      <c r="AJ33" s="56">
        <v>3.0</v>
      </c>
      <c r="AK33" s="54"/>
      <c r="AL33" s="54"/>
      <c r="AM33" s="56">
        <v>0.05644784422</v>
      </c>
      <c r="AN33" s="56">
        <v>0.08976934675</v>
      </c>
      <c r="AO33" s="55" t="s">
        <v>174</v>
      </c>
      <c r="AP33" s="56">
        <v>0.09840871194</v>
      </c>
      <c r="AQ33" s="54"/>
      <c r="AR33" s="56">
        <v>110962.0</v>
      </c>
      <c r="AS33" s="56">
        <v>0.09794890739</v>
      </c>
      <c r="AT33" s="56">
        <v>0.09156196082</v>
      </c>
      <c r="AU33" s="56">
        <v>0.09169893212</v>
      </c>
      <c r="AV33" s="54"/>
      <c r="AW33" s="54"/>
      <c r="AX33" s="56">
        <v>0.07976558518</v>
      </c>
      <c r="AY33" s="56">
        <v>0.07130568159</v>
      </c>
      <c r="AZ33" s="56">
        <v>11.0</v>
      </c>
      <c r="BA33" s="56">
        <v>80.7389</v>
      </c>
      <c r="BB33" s="56">
        <v>0.3321334</v>
      </c>
      <c r="BC33" s="56">
        <v>0.0</v>
      </c>
      <c r="BD33" s="54"/>
      <c r="BE33" s="54"/>
      <c r="BF33" s="56">
        <v>0.0</v>
      </c>
      <c r="BG33" s="54"/>
      <c r="BH33" s="54"/>
      <c r="BI33" s="54"/>
      <c r="BJ33" s="56">
        <v>0.6008335</v>
      </c>
      <c r="BK33" s="56">
        <v>83.75</v>
      </c>
      <c r="BL33" s="54"/>
      <c r="BM33" s="56">
        <v>0.05195343793</v>
      </c>
      <c r="BN33" s="56">
        <v>0.08480442281</v>
      </c>
      <c r="BO33" s="56">
        <v>162847.0</v>
      </c>
      <c r="BP33" s="54"/>
      <c r="BQ33" s="56">
        <v>0.08798621878</v>
      </c>
      <c r="BR33" s="57">
        <v>1.98591260405973</v>
      </c>
      <c r="BS33" s="57">
        <v>1.68794184621107</v>
      </c>
      <c r="BT33" s="57">
        <v>2.0720279415356</v>
      </c>
      <c r="BU33" s="54"/>
      <c r="BV33" s="56">
        <v>0.06173444306</v>
      </c>
      <c r="BW33" s="56">
        <v>-4.741882</v>
      </c>
      <c r="BX33" s="56">
        <v>3.545612</v>
      </c>
      <c r="BY33" s="56">
        <v>0.09130861745</v>
      </c>
      <c r="BZ33" s="56">
        <v>0.06319391404</v>
      </c>
      <c r="CA33" s="54"/>
      <c r="CB33" s="56">
        <v>0.08543915639</v>
      </c>
      <c r="CC33" s="56">
        <v>22440.57</v>
      </c>
      <c r="CD33" s="54"/>
      <c r="CE33" s="54"/>
      <c r="CF33" s="54"/>
      <c r="CG33" s="56">
        <v>0.07001577261</v>
      </c>
      <c r="CH33" s="56">
        <v>0.06705425083</v>
      </c>
      <c r="CI33" s="56">
        <v>0.09491831168</v>
      </c>
      <c r="CJ33" s="56">
        <v>0.07795042422</v>
      </c>
      <c r="CK33" s="56">
        <v>0.08154298904</v>
      </c>
      <c r="CL33" s="56">
        <v>0.08964769452</v>
      </c>
      <c r="CM33" s="54"/>
      <c r="CN33" s="56">
        <v>2010.0</v>
      </c>
      <c r="CO33" s="55" t="s">
        <v>337</v>
      </c>
      <c r="CP33" s="56">
        <v>0.08547035854</v>
      </c>
    </row>
    <row r="34">
      <c r="A34" s="56">
        <v>5.0</v>
      </c>
      <c r="B34" s="54"/>
      <c r="C34" s="56">
        <v>0.0</v>
      </c>
      <c r="D34" s="56">
        <v>0.0</v>
      </c>
      <c r="E34" s="56">
        <v>29.0</v>
      </c>
      <c r="F34" s="55" t="s">
        <v>348</v>
      </c>
      <c r="G34" s="56">
        <v>0.07878100877</v>
      </c>
      <c r="H34" s="56">
        <v>2134.57</v>
      </c>
      <c r="I34" s="56">
        <v>0.07433874911</v>
      </c>
      <c r="J34" s="56">
        <v>0.08456793082</v>
      </c>
      <c r="K34" s="54"/>
      <c r="L34" s="54"/>
      <c r="M34" s="56">
        <v>42.80163</v>
      </c>
      <c r="N34" s="56">
        <v>0.124303</v>
      </c>
      <c r="O34" s="54"/>
      <c r="P34" s="56">
        <v>0.07704960949</v>
      </c>
      <c r="Q34" s="56">
        <v>0.0724156537</v>
      </c>
      <c r="R34" s="56">
        <v>0.08326555591</v>
      </c>
      <c r="S34" s="56">
        <v>0.0835346743</v>
      </c>
      <c r="T34" s="54"/>
      <c r="U34" s="56">
        <v>0.08135402384</v>
      </c>
      <c r="V34" s="56">
        <v>0.07233358775</v>
      </c>
      <c r="W34" s="55" t="s">
        <v>58</v>
      </c>
      <c r="X34" s="56">
        <v>44.90625</v>
      </c>
      <c r="Y34" s="54"/>
      <c r="Z34" s="56">
        <v>0.05130504246</v>
      </c>
      <c r="AA34" s="54"/>
      <c r="AB34" s="54"/>
      <c r="AC34" s="56">
        <v>-5.851869</v>
      </c>
      <c r="AD34" s="56">
        <v>7.88705</v>
      </c>
      <c r="AE34" s="54"/>
      <c r="AF34" s="54"/>
      <c r="AG34" s="56">
        <v>2.0</v>
      </c>
      <c r="AH34" s="54"/>
      <c r="AI34" s="54"/>
      <c r="AJ34" s="56">
        <v>3.0</v>
      </c>
      <c r="AK34" s="54"/>
      <c r="AL34" s="54"/>
      <c r="AM34" s="56">
        <v>0.06546105888</v>
      </c>
      <c r="AN34" s="56">
        <v>0.08302464971</v>
      </c>
      <c r="AO34" s="55" t="s">
        <v>174</v>
      </c>
      <c r="AP34" s="56">
        <v>0.07887610429</v>
      </c>
      <c r="AQ34" s="54"/>
      <c r="AR34" s="56">
        <v>110963.0</v>
      </c>
      <c r="AS34" s="56">
        <v>0.05630253618</v>
      </c>
      <c r="AT34" s="56">
        <v>0.08865682262</v>
      </c>
      <c r="AU34" s="56">
        <v>0.09908213486</v>
      </c>
      <c r="AV34" s="54"/>
      <c r="AW34" s="54"/>
      <c r="AX34" s="56">
        <v>0.08862507534</v>
      </c>
      <c r="AY34" s="56">
        <v>0.06546670955</v>
      </c>
      <c r="AZ34" s="56">
        <v>12.0</v>
      </c>
      <c r="BA34" s="56">
        <v>70.6128</v>
      </c>
      <c r="BB34" s="56">
        <v>0.3081971</v>
      </c>
      <c r="BC34" s="56">
        <v>0.0</v>
      </c>
      <c r="BD34" s="54"/>
      <c r="BE34" s="54"/>
      <c r="BF34" s="56">
        <v>0.0</v>
      </c>
      <c r="BG34" s="54"/>
      <c r="BH34" s="54"/>
      <c r="BI34" s="54"/>
      <c r="BJ34" s="56">
        <v>0.6337059</v>
      </c>
      <c r="BK34" s="56">
        <v>83.75</v>
      </c>
      <c r="BL34" s="54"/>
      <c r="BM34" s="56">
        <v>0.09448635839</v>
      </c>
      <c r="BN34" s="56">
        <v>0.08239274457</v>
      </c>
      <c r="BO34" s="56">
        <v>162847.0</v>
      </c>
      <c r="BP34" s="54"/>
      <c r="BQ34" s="56">
        <v>0.07885926594</v>
      </c>
      <c r="BR34" s="57">
        <v>2.12076515792005</v>
      </c>
      <c r="BS34" s="57">
        <v>1.92432621377598</v>
      </c>
      <c r="BT34" s="57">
        <v>1.90527093190047</v>
      </c>
      <c r="BU34" s="54"/>
      <c r="BV34" s="56">
        <v>0.0729755268</v>
      </c>
      <c r="BW34" s="56">
        <v>-1.337362</v>
      </c>
      <c r="BX34" s="56">
        <v>1.015438</v>
      </c>
      <c r="BY34" s="56">
        <v>0.0698684789</v>
      </c>
      <c r="BZ34" s="56">
        <v>0.0979394069</v>
      </c>
      <c r="CA34" s="54"/>
      <c r="CB34" s="56">
        <v>0.08607215128</v>
      </c>
      <c r="CC34" s="56">
        <v>22440.57</v>
      </c>
      <c r="CD34" s="54"/>
      <c r="CE34" s="54"/>
      <c r="CF34" s="54"/>
      <c r="CG34" s="56">
        <v>0.06998062608</v>
      </c>
      <c r="CH34" s="56">
        <v>0.05470211472</v>
      </c>
      <c r="CI34" s="56">
        <v>0.09716107516</v>
      </c>
      <c r="CJ34" s="56">
        <v>0.06787978983</v>
      </c>
      <c r="CK34" s="56">
        <v>0.06034349582</v>
      </c>
      <c r="CL34" s="56">
        <v>0.09314748618</v>
      </c>
      <c r="CM34" s="54"/>
      <c r="CN34" s="56">
        <v>2010.0</v>
      </c>
      <c r="CO34" s="55" t="s">
        <v>338</v>
      </c>
      <c r="CP34" s="56">
        <v>0.0608335013</v>
      </c>
    </row>
    <row r="35">
      <c r="A35" s="56">
        <v>6.0</v>
      </c>
      <c r="B35" s="54"/>
      <c r="C35" s="56">
        <v>0.0</v>
      </c>
      <c r="D35" s="56">
        <v>0.0</v>
      </c>
      <c r="E35" s="56">
        <v>29.0</v>
      </c>
      <c r="F35" s="55" t="s">
        <v>348</v>
      </c>
      <c r="G35" s="56">
        <v>0.08030141199</v>
      </c>
      <c r="H35" s="56">
        <v>2134.57</v>
      </c>
      <c r="I35" s="56">
        <v>0.0848659767</v>
      </c>
      <c r="J35" s="56">
        <v>0.0620515661</v>
      </c>
      <c r="K35" s="54"/>
      <c r="L35" s="54"/>
      <c r="M35" s="56">
        <v>42.80163</v>
      </c>
      <c r="N35" s="56">
        <v>0.124303</v>
      </c>
      <c r="O35" s="54"/>
      <c r="P35" s="56">
        <v>0.06737142799</v>
      </c>
      <c r="Q35" s="56">
        <v>0.06297214214</v>
      </c>
      <c r="R35" s="56">
        <v>0.05980389249</v>
      </c>
      <c r="S35" s="56">
        <v>0.09043581243</v>
      </c>
      <c r="T35" s="54"/>
      <c r="U35" s="56">
        <v>0.08068192142</v>
      </c>
      <c r="V35" s="56">
        <v>0.06889139804</v>
      </c>
      <c r="W35" s="55" t="s">
        <v>58</v>
      </c>
      <c r="X35" s="56">
        <v>44.90625</v>
      </c>
      <c r="Y35" s="54"/>
      <c r="Z35" s="56">
        <v>0.08861791201</v>
      </c>
      <c r="AA35" s="54"/>
      <c r="AB35" s="54"/>
      <c r="AC35" s="56">
        <v>-4.176503</v>
      </c>
      <c r="AD35" s="56">
        <v>7.127244</v>
      </c>
      <c r="AE35" s="54"/>
      <c r="AF35" s="54"/>
      <c r="AG35" s="56">
        <v>2.0</v>
      </c>
      <c r="AH35" s="54"/>
      <c r="AI35" s="54"/>
      <c r="AJ35" s="56">
        <v>3.0</v>
      </c>
      <c r="AK35" s="54"/>
      <c r="AL35" s="54"/>
      <c r="AM35" s="56">
        <v>0.06281486065</v>
      </c>
      <c r="AN35" s="56">
        <v>0.05894997318</v>
      </c>
      <c r="AO35" s="55" t="s">
        <v>174</v>
      </c>
      <c r="AP35" s="56">
        <v>0.05676751654</v>
      </c>
      <c r="AQ35" s="54"/>
      <c r="AR35" s="56">
        <v>110964.0</v>
      </c>
      <c r="AS35" s="56">
        <v>0.09023321349</v>
      </c>
      <c r="AT35" s="56">
        <v>0.08096540769</v>
      </c>
      <c r="AU35" s="56">
        <v>0.05635322395</v>
      </c>
      <c r="AV35" s="54"/>
      <c r="AW35" s="54"/>
      <c r="AX35" s="56">
        <v>0.07286208782</v>
      </c>
      <c r="AY35" s="56">
        <v>0.06702833476</v>
      </c>
      <c r="AZ35" s="56">
        <v>1.0</v>
      </c>
      <c r="BA35" s="56">
        <v>77.48599</v>
      </c>
      <c r="BB35" s="56">
        <v>0.2917953</v>
      </c>
      <c r="BC35" s="56">
        <v>0.0</v>
      </c>
      <c r="BD35" s="54"/>
      <c r="BE35" s="54"/>
      <c r="BF35" s="56">
        <v>0.0</v>
      </c>
      <c r="BG35" s="54"/>
      <c r="BH35" s="54"/>
      <c r="BI35" s="54"/>
      <c r="BJ35" s="56">
        <v>0.840147</v>
      </c>
      <c r="BK35" s="56">
        <v>83.75</v>
      </c>
      <c r="BL35" s="54"/>
      <c r="BM35" s="56">
        <v>0.06264821782</v>
      </c>
      <c r="BN35" s="56">
        <v>0.07556650592</v>
      </c>
      <c r="BO35" s="56">
        <v>166945.0</v>
      </c>
      <c r="BP35" s="54"/>
      <c r="BQ35" s="56">
        <v>0.08179762815</v>
      </c>
      <c r="BR35" s="57">
        <v>1.91229446526483</v>
      </c>
      <c r="BS35" s="57">
        <v>1.85186887274938</v>
      </c>
      <c r="BT35" s="57">
        <v>1.8997409298433</v>
      </c>
      <c r="BU35" s="54"/>
      <c r="BV35" s="56">
        <v>0.06990674366</v>
      </c>
      <c r="BW35" s="56">
        <v>-0.03727277</v>
      </c>
      <c r="BX35" s="56">
        <v>0.1422099</v>
      </c>
      <c r="BY35" s="56">
        <v>0.0799086742</v>
      </c>
      <c r="BZ35" s="56">
        <v>0.06136819556</v>
      </c>
      <c r="CA35" s="54"/>
      <c r="CB35" s="56">
        <v>0.09553180212</v>
      </c>
      <c r="CC35" s="56">
        <v>22440.57</v>
      </c>
      <c r="CD35" s="54"/>
      <c r="CE35" s="54"/>
      <c r="CF35" s="54"/>
      <c r="CG35" s="56">
        <v>0.0773901006</v>
      </c>
      <c r="CH35" s="56">
        <v>0.08908694134</v>
      </c>
      <c r="CI35" s="56">
        <v>0.0949566994</v>
      </c>
      <c r="CJ35" s="56">
        <v>0.08716195825</v>
      </c>
      <c r="CK35" s="56">
        <v>0.07761838352</v>
      </c>
      <c r="CL35" s="56">
        <v>0.06336665403</v>
      </c>
      <c r="CM35" s="54"/>
      <c r="CN35" s="56">
        <v>2011.0</v>
      </c>
      <c r="CO35" s="55" t="s">
        <v>339</v>
      </c>
      <c r="CP35" s="56">
        <v>0.07910500897</v>
      </c>
    </row>
    <row r="36">
      <c r="A36" s="56">
        <v>7.0</v>
      </c>
      <c r="B36" s="54"/>
      <c r="C36" s="56">
        <v>0.0</v>
      </c>
      <c r="D36" s="56">
        <v>0.0</v>
      </c>
      <c r="E36" s="56">
        <v>29.0</v>
      </c>
      <c r="F36" s="55" t="s">
        <v>348</v>
      </c>
      <c r="G36" s="56">
        <v>0.06189293449</v>
      </c>
      <c r="H36" s="56">
        <v>2134.57</v>
      </c>
      <c r="I36" s="56">
        <v>0.07270581347</v>
      </c>
      <c r="J36" s="56">
        <v>0.08686769513</v>
      </c>
      <c r="K36" s="54"/>
      <c r="L36" s="54"/>
      <c r="M36" s="56">
        <v>42.80163</v>
      </c>
      <c r="N36" s="56">
        <v>0.124303</v>
      </c>
      <c r="O36" s="54"/>
      <c r="P36" s="56">
        <v>0.0769496564</v>
      </c>
      <c r="Q36" s="56">
        <v>0.06847062605</v>
      </c>
      <c r="R36" s="56">
        <v>0.05404743863</v>
      </c>
      <c r="S36" s="56">
        <v>0.07996571399</v>
      </c>
      <c r="T36" s="54"/>
      <c r="U36" s="56">
        <v>0.09332673195</v>
      </c>
      <c r="V36" s="56">
        <v>0.07532948924</v>
      </c>
      <c r="W36" s="55" t="s">
        <v>58</v>
      </c>
      <c r="X36" s="56">
        <v>44.90625</v>
      </c>
      <c r="Y36" s="54"/>
      <c r="Z36" s="56">
        <v>0.09368225088</v>
      </c>
      <c r="AA36" s="54"/>
      <c r="AB36" s="54"/>
      <c r="AC36" s="56">
        <v>-2.511167</v>
      </c>
      <c r="AD36" s="56">
        <v>6.358782</v>
      </c>
      <c r="AE36" s="54"/>
      <c r="AF36" s="54"/>
      <c r="AG36" s="56">
        <v>2.0</v>
      </c>
      <c r="AH36" s="54"/>
      <c r="AI36" s="54"/>
      <c r="AJ36" s="56">
        <v>3.0</v>
      </c>
      <c r="AK36" s="54"/>
      <c r="AL36" s="54"/>
      <c r="AM36" s="56">
        <v>0.06900034951</v>
      </c>
      <c r="AN36" s="56">
        <v>0.05040444144</v>
      </c>
      <c r="AO36" s="55" t="s">
        <v>174</v>
      </c>
      <c r="AP36" s="56">
        <v>0.06640763513</v>
      </c>
      <c r="AQ36" s="54"/>
      <c r="AR36" s="56">
        <v>110965.0</v>
      </c>
      <c r="AS36" s="56">
        <v>0.05475989092</v>
      </c>
      <c r="AT36" s="56">
        <v>0.08232171096</v>
      </c>
      <c r="AU36" s="56">
        <v>0.05764620508</v>
      </c>
      <c r="AV36" s="54"/>
      <c r="AW36" s="54"/>
      <c r="AX36" s="56">
        <v>0.06651642097</v>
      </c>
      <c r="AY36" s="56">
        <v>0.07839129997</v>
      </c>
      <c r="AZ36" s="56">
        <v>2.0</v>
      </c>
      <c r="BA36" s="56">
        <v>85.04211</v>
      </c>
      <c r="BB36" s="56">
        <v>0.2700284</v>
      </c>
      <c r="BC36" s="56">
        <v>0.0</v>
      </c>
      <c r="BD36" s="54"/>
      <c r="BE36" s="54"/>
      <c r="BF36" s="56">
        <v>0.0</v>
      </c>
      <c r="BG36" s="54"/>
      <c r="BH36" s="54"/>
      <c r="BI36" s="54"/>
      <c r="BJ36" s="56">
        <v>0.8820279</v>
      </c>
      <c r="BK36" s="56">
        <v>83.75</v>
      </c>
      <c r="BL36" s="54"/>
      <c r="BM36" s="56">
        <v>0.08853355541</v>
      </c>
      <c r="BN36" s="56">
        <v>0.06546821914</v>
      </c>
      <c r="BO36" s="56">
        <v>166945.0</v>
      </c>
      <c r="BP36" s="54"/>
      <c r="BQ36" s="56">
        <v>0.05051131036</v>
      </c>
      <c r="BR36" s="57">
        <v>2.03961392395974</v>
      </c>
      <c r="BS36" s="57">
        <v>1.80396873656228</v>
      </c>
      <c r="BT36" s="57">
        <v>2.17619791270615</v>
      </c>
      <c r="BU36" s="54"/>
      <c r="BV36" s="56">
        <v>0.09551945448</v>
      </c>
      <c r="BW36" s="56">
        <v>-0.00431131</v>
      </c>
      <c r="BX36" s="56">
        <v>0.3330211</v>
      </c>
      <c r="BY36" s="56">
        <v>0.06502423873</v>
      </c>
      <c r="BZ36" s="56">
        <v>0.06679099909</v>
      </c>
      <c r="CA36" s="54"/>
      <c r="CB36" s="56">
        <v>0.09689248286</v>
      </c>
      <c r="CC36" s="56">
        <v>22440.57</v>
      </c>
      <c r="CD36" s="54"/>
      <c r="CE36" s="54"/>
      <c r="CF36" s="54"/>
      <c r="CG36" s="56">
        <v>0.05868744966</v>
      </c>
      <c r="CH36" s="56">
        <v>0.07352305873</v>
      </c>
      <c r="CI36" s="56">
        <v>0.09018870232</v>
      </c>
      <c r="CJ36" s="56">
        <v>0.07114017816</v>
      </c>
      <c r="CK36" s="56">
        <v>0.07658824373</v>
      </c>
      <c r="CL36" s="56">
        <v>0.09918342295</v>
      </c>
      <c r="CM36" s="54"/>
      <c r="CN36" s="56">
        <v>2011.0</v>
      </c>
      <c r="CO36" s="55" t="s">
        <v>340</v>
      </c>
      <c r="CP36" s="56">
        <v>0.05275468016</v>
      </c>
    </row>
    <row r="37">
      <c r="A37" s="56">
        <v>8.0</v>
      </c>
      <c r="B37" s="54"/>
      <c r="C37" s="56">
        <v>0.0</v>
      </c>
      <c r="D37" s="56">
        <v>0.0</v>
      </c>
      <c r="E37" s="56">
        <v>29.0</v>
      </c>
      <c r="F37" s="55" t="s">
        <v>348</v>
      </c>
      <c r="G37" s="56">
        <v>0.2658337442</v>
      </c>
      <c r="H37" s="56">
        <v>2134.57</v>
      </c>
      <c r="I37" s="56">
        <v>0.2958498625</v>
      </c>
      <c r="J37" s="56">
        <v>0.3045753664</v>
      </c>
      <c r="K37" s="54"/>
      <c r="L37" s="54"/>
      <c r="M37" s="56">
        <v>42.80163</v>
      </c>
      <c r="N37" s="56">
        <v>0.124303</v>
      </c>
      <c r="O37" s="54"/>
      <c r="P37" s="56">
        <v>0.314248943</v>
      </c>
      <c r="Q37" s="56">
        <v>0.264570737</v>
      </c>
      <c r="R37" s="56">
        <v>0.2547619422</v>
      </c>
      <c r="S37" s="56">
        <v>0.2782699718</v>
      </c>
      <c r="T37" s="54"/>
      <c r="U37" s="56">
        <v>0.3169952467</v>
      </c>
      <c r="V37" s="56">
        <v>0.2789077939</v>
      </c>
      <c r="W37" s="55" t="s">
        <v>58</v>
      </c>
      <c r="X37" s="56">
        <v>44.90625</v>
      </c>
      <c r="Y37" s="54"/>
      <c r="Z37" s="56">
        <v>0.2521561596</v>
      </c>
      <c r="AA37" s="54"/>
      <c r="AB37" s="54"/>
      <c r="AC37" s="56">
        <v>-1.483177</v>
      </c>
      <c r="AD37" s="56">
        <v>6.828413</v>
      </c>
      <c r="AE37" s="54"/>
      <c r="AF37" s="54"/>
      <c r="AG37" s="56">
        <v>2.0</v>
      </c>
      <c r="AH37" s="54"/>
      <c r="AI37" s="54"/>
      <c r="AJ37" s="56">
        <v>3.0</v>
      </c>
      <c r="AK37" s="54"/>
      <c r="AL37" s="54"/>
      <c r="AM37" s="56">
        <v>0.2707233112</v>
      </c>
      <c r="AN37" s="56">
        <v>0.2414923332</v>
      </c>
      <c r="AO37" s="55" t="s">
        <v>174</v>
      </c>
      <c r="AP37" s="56">
        <v>0.303038779</v>
      </c>
      <c r="AQ37" s="54"/>
      <c r="AR37" s="56">
        <v>110966.0</v>
      </c>
      <c r="AS37" s="56">
        <v>0.3039117367</v>
      </c>
      <c r="AT37" s="56">
        <v>0.302554454</v>
      </c>
      <c r="AU37" s="56">
        <v>0.2852240126</v>
      </c>
      <c r="AV37" s="54"/>
      <c r="AW37" s="54"/>
      <c r="AX37" s="56">
        <v>0.2428017941</v>
      </c>
      <c r="AY37" s="56">
        <v>0.2729998412</v>
      </c>
      <c r="AZ37" s="56">
        <v>3.0</v>
      </c>
      <c r="BA37" s="56">
        <v>89.82272</v>
      </c>
      <c r="BB37" s="56">
        <v>0.2626697</v>
      </c>
      <c r="BC37" s="56">
        <v>0.0</v>
      </c>
      <c r="BD37" s="54"/>
      <c r="BE37" s="54"/>
      <c r="BF37" s="56">
        <v>0.2091490647</v>
      </c>
      <c r="BG37" s="54"/>
      <c r="BH37" s="54"/>
      <c r="BI37" s="54"/>
      <c r="BJ37" s="56">
        <v>0.9414262</v>
      </c>
      <c r="BK37" s="56">
        <v>83.75</v>
      </c>
      <c r="BL37" s="54"/>
      <c r="BM37" s="56">
        <v>0.3065913759</v>
      </c>
      <c r="BN37" s="56">
        <v>0.3118378882</v>
      </c>
      <c r="BO37" s="56">
        <v>166945.0</v>
      </c>
      <c r="BP37" s="54"/>
      <c r="BQ37" s="56">
        <v>0.2791965872</v>
      </c>
      <c r="BR37" s="57">
        <v>2.08002717460343</v>
      </c>
      <c r="BS37" s="57">
        <v>2.02629136313756</v>
      </c>
      <c r="BT37" s="57">
        <v>2.07419958437214</v>
      </c>
      <c r="BU37" s="54"/>
      <c r="BV37" s="56">
        <v>0.3043374022</v>
      </c>
      <c r="BW37" s="56">
        <v>-0.834564</v>
      </c>
      <c r="BX37" s="56">
        <v>0.5254068</v>
      </c>
      <c r="BY37" s="56">
        <v>0.3089165759</v>
      </c>
      <c r="BZ37" s="56">
        <v>0.2934136424</v>
      </c>
      <c r="CA37" s="54"/>
      <c r="CB37" s="56">
        <v>0.2892411204</v>
      </c>
      <c r="CC37" s="56">
        <v>22440.57</v>
      </c>
      <c r="CD37" s="54"/>
      <c r="CE37" s="54"/>
      <c r="CF37" s="54"/>
      <c r="CG37" s="56">
        <v>0.308480154</v>
      </c>
      <c r="CH37" s="56">
        <v>0.2617535023</v>
      </c>
      <c r="CI37" s="56">
        <v>0.2952206958</v>
      </c>
      <c r="CJ37" s="56">
        <v>0.2816952931</v>
      </c>
      <c r="CK37" s="56">
        <v>0.2750188289</v>
      </c>
      <c r="CL37" s="56">
        <v>0.2493025648</v>
      </c>
      <c r="CM37" s="54"/>
      <c r="CN37" s="56">
        <v>2011.0</v>
      </c>
      <c r="CO37" s="55" t="s">
        <v>341</v>
      </c>
      <c r="CP37" s="56">
        <v>0.2670844348</v>
      </c>
    </row>
    <row r="38">
      <c r="A38" s="56">
        <v>9.0</v>
      </c>
      <c r="B38" s="54"/>
      <c r="C38" s="56">
        <v>0.0</v>
      </c>
      <c r="D38" s="56">
        <v>0.0</v>
      </c>
      <c r="E38" s="56">
        <v>29.0</v>
      </c>
      <c r="F38" s="55" t="s">
        <v>348</v>
      </c>
      <c r="G38" s="56">
        <v>0.7702118497</v>
      </c>
      <c r="H38" s="56">
        <v>2134.57</v>
      </c>
      <c r="I38" s="56">
        <v>0.7114949654</v>
      </c>
      <c r="J38" s="56">
        <v>0.8041322692</v>
      </c>
      <c r="K38" s="54"/>
      <c r="L38" s="54"/>
      <c r="M38" s="56">
        <v>42.80163</v>
      </c>
      <c r="N38" s="56">
        <v>0.124303</v>
      </c>
      <c r="O38" s="54"/>
      <c r="P38" s="56">
        <v>0.8342451233</v>
      </c>
      <c r="Q38" s="56">
        <v>0.8256977164</v>
      </c>
      <c r="R38" s="56">
        <v>0.7135846838</v>
      </c>
      <c r="S38" s="56">
        <v>0.8717027919</v>
      </c>
      <c r="T38" s="54"/>
      <c r="U38" s="56">
        <v>0.7102027857</v>
      </c>
      <c r="V38" s="56">
        <v>0.7531313434</v>
      </c>
      <c r="W38" s="55" t="s">
        <v>58</v>
      </c>
      <c r="X38" s="56">
        <v>44.90625</v>
      </c>
      <c r="Y38" s="54"/>
      <c r="Z38" s="56">
        <v>0.8343283536</v>
      </c>
      <c r="AA38" s="54"/>
      <c r="AB38" s="54"/>
      <c r="AC38" s="56">
        <v>-3.61625</v>
      </c>
      <c r="AD38" s="56">
        <v>7.79645</v>
      </c>
      <c r="AE38" s="54"/>
      <c r="AF38" s="54"/>
      <c r="AG38" s="56">
        <v>2.0</v>
      </c>
      <c r="AH38" s="56">
        <v>4.0</v>
      </c>
      <c r="AI38" s="56">
        <v>0.0</v>
      </c>
      <c r="AJ38" s="56">
        <v>3.0</v>
      </c>
      <c r="AK38" s="56">
        <v>0.0</v>
      </c>
      <c r="AL38" s="54"/>
      <c r="AM38" s="56">
        <v>0.7147519475</v>
      </c>
      <c r="AN38" s="56">
        <v>0.8535390364</v>
      </c>
      <c r="AO38" s="55" t="s">
        <v>174</v>
      </c>
      <c r="AP38" s="56">
        <v>0.7392308781</v>
      </c>
      <c r="AQ38" s="54"/>
      <c r="AR38" s="56">
        <v>110967.0</v>
      </c>
      <c r="AS38" s="56">
        <v>0.7391635261</v>
      </c>
      <c r="AT38" s="56">
        <v>0.8638875438</v>
      </c>
      <c r="AU38" s="56">
        <v>0.7696988235</v>
      </c>
      <c r="AV38" s="54"/>
      <c r="AW38" s="54"/>
      <c r="AX38" s="56">
        <v>0.8792210968</v>
      </c>
      <c r="AY38" s="56">
        <v>0.7243094603</v>
      </c>
      <c r="AZ38" s="56">
        <v>4.0</v>
      </c>
      <c r="BA38" s="56">
        <v>77.85949</v>
      </c>
      <c r="BB38" s="56">
        <v>0.2666368</v>
      </c>
      <c r="BC38" s="56">
        <v>0.0</v>
      </c>
      <c r="BD38" s="54"/>
      <c r="BE38" s="54"/>
      <c r="BF38" s="56">
        <v>0.7208765234</v>
      </c>
      <c r="BG38" s="54"/>
      <c r="BH38" s="54"/>
      <c r="BI38" s="54"/>
      <c r="BJ38" s="56">
        <v>0.9746402</v>
      </c>
      <c r="BK38" s="56">
        <v>83.75</v>
      </c>
      <c r="BL38" s="54"/>
      <c r="BM38" s="56">
        <v>0.8682724595</v>
      </c>
      <c r="BN38" s="56">
        <v>0.7624667949</v>
      </c>
      <c r="BO38" s="56">
        <v>166945.0</v>
      </c>
      <c r="BP38" s="54"/>
      <c r="BQ38" s="56">
        <v>0.844494052</v>
      </c>
      <c r="BR38" s="57">
        <v>1.84761216522101</v>
      </c>
      <c r="BS38" s="57">
        <v>1.89512413478944</v>
      </c>
      <c r="BT38" s="57">
        <v>1.62769668219891</v>
      </c>
      <c r="BU38" s="54"/>
      <c r="BV38" s="56">
        <v>0.8416796237</v>
      </c>
      <c r="BW38" s="56">
        <v>-9.540051</v>
      </c>
      <c r="BX38" s="56">
        <v>4.665375</v>
      </c>
      <c r="BY38" s="56">
        <v>0.8144576852</v>
      </c>
      <c r="BZ38" s="56">
        <v>0.7383965512</v>
      </c>
      <c r="CA38" s="54"/>
      <c r="CB38" s="56">
        <v>0.7421948584</v>
      </c>
      <c r="CC38" s="56">
        <v>22440.57</v>
      </c>
      <c r="CD38" s="54"/>
      <c r="CE38" s="54"/>
      <c r="CF38" s="54"/>
      <c r="CG38" s="56">
        <v>0.8087858624</v>
      </c>
      <c r="CH38" s="56">
        <v>0.8356951096</v>
      </c>
      <c r="CI38" s="56">
        <v>0.7767701893</v>
      </c>
      <c r="CJ38" s="56">
        <v>0.7923497293</v>
      </c>
      <c r="CK38" s="56">
        <v>0.7208493729</v>
      </c>
      <c r="CL38" s="56">
        <v>0.7471639805</v>
      </c>
      <c r="CM38" s="54"/>
      <c r="CN38" s="56">
        <v>2011.0</v>
      </c>
      <c r="CO38" s="55" t="s">
        <v>342</v>
      </c>
      <c r="CP38" s="56">
        <v>0.8562492813</v>
      </c>
    </row>
    <row r="39">
      <c r="A39" s="56">
        <v>10.0</v>
      </c>
      <c r="B39" s="54"/>
      <c r="C39" s="56">
        <v>0.0</v>
      </c>
      <c r="D39" s="56">
        <v>0.0</v>
      </c>
      <c r="E39" s="56">
        <v>29.0</v>
      </c>
      <c r="F39" s="55" t="s">
        <v>348</v>
      </c>
      <c r="G39" s="56">
        <v>0.9311883318</v>
      </c>
      <c r="H39" s="56">
        <v>2134.57</v>
      </c>
      <c r="I39" s="56">
        <v>0.9032520806</v>
      </c>
      <c r="J39" s="56">
        <v>0.9734715219</v>
      </c>
      <c r="K39" s="54"/>
      <c r="L39" s="54"/>
      <c r="M39" s="56">
        <v>42.80163</v>
      </c>
      <c r="N39" s="56">
        <v>0.124303</v>
      </c>
      <c r="O39" s="54"/>
      <c r="P39" s="56">
        <v>0.8891917468</v>
      </c>
      <c r="Q39" s="56">
        <v>1.0</v>
      </c>
      <c r="R39" s="56">
        <v>0.9541510485</v>
      </c>
      <c r="S39" s="56">
        <v>1.0</v>
      </c>
      <c r="T39" s="54"/>
      <c r="U39" s="56">
        <v>0.8179069102</v>
      </c>
      <c r="V39" s="56">
        <v>1.0</v>
      </c>
      <c r="W39" s="55" t="s">
        <v>58</v>
      </c>
      <c r="X39" s="56">
        <v>44.90625</v>
      </c>
      <c r="Y39" s="54"/>
      <c r="Z39" s="56">
        <v>0.9323647393</v>
      </c>
      <c r="AA39" s="54"/>
      <c r="AB39" s="54"/>
      <c r="AC39" s="56">
        <v>-1.938158</v>
      </c>
      <c r="AD39" s="56">
        <v>17.23833</v>
      </c>
      <c r="AE39" s="54"/>
      <c r="AF39" s="54"/>
      <c r="AG39" s="56">
        <v>2.0</v>
      </c>
      <c r="AH39" s="54"/>
      <c r="AI39" s="54"/>
      <c r="AJ39" s="56">
        <v>5.0</v>
      </c>
      <c r="AK39" s="54"/>
      <c r="AL39" s="54"/>
      <c r="AM39" s="56">
        <v>0.8114429507</v>
      </c>
      <c r="AN39" s="56">
        <v>1.0</v>
      </c>
      <c r="AO39" s="55" t="s">
        <v>174</v>
      </c>
      <c r="AP39" s="56">
        <v>0.8393088819</v>
      </c>
      <c r="AQ39" s="54"/>
      <c r="AR39" s="56">
        <v>110968.0</v>
      </c>
      <c r="AS39" s="56">
        <v>0.9967815259</v>
      </c>
      <c r="AT39" s="56">
        <v>0.8699185129</v>
      </c>
      <c r="AU39" s="56">
        <v>0.8655787994</v>
      </c>
      <c r="AV39" s="54"/>
      <c r="AW39" s="54"/>
      <c r="AX39" s="56">
        <v>0.9133238632</v>
      </c>
      <c r="AY39" s="56">
        <v>0.9149182046</v>
      </c>
      <c r="AZ39" s="56">
        <v>5.0</v>
      </c>
      <c r="BA39" s="56">
        <v>95.92209</v>
      </c>
      <c r="BB39" s="56">
        <v>0.444306</v>
      </c>
      <c r="BC39" s="56">
        <v>0.0</v>
      </c>
      <c r="BD39" s="54"/>
      <c r="BE39" s="54"/>
      <c r="BF39" s="56">
        <v>0.8523663641</v>
      </c>
      <c r="BG39" s="54"/>
      <c r="BH39" s="54"/>
      <c r="BI39" s="54"/>
      <c r="BJ39" s="56">
        <v>1.038129</v>
      </c>
      <c r="BK39" s="56">
        <v>83.75</v>
      </c>
      <c r="BL39" s="54"/>
      <c r="BM39" s="56">
        <v>1.0</v>
      </c>
      <c r="BN39" s="56">
        <v>0.8236432636</v>
      </c>
      <c r="BO39" s="56">
        <v>166945.0</v>
      </c>
      <c r="BP39" s="54"/>
      <c r="BQ39" s="56">
        <v>0.9764803739</v>
      </c>
      <c r="BR39" s="57">
        <v>2.16012444837824</v>
      </c>
      <c r="BS39" s="57">
        <v>2.19245004138688</v>
      </c>
      <c r="BT39" s="57">
        <v>1.90847906407899</v>
      </c>
      <c r="BU39" s="54"/>
      <c r="BV39" s="56">
        <v>0.9551694549</v>
      </c>
      <c r="BW39" s="56">
        <v>-6.694435</v>
      </c>
      <c r="BX39" s="56">
        <v>14.13138</v>
      </c>
      <c r="BY39" s="56">
        <v>0.9137794061</v>
      </c>
      <c r="BZ39" s="56">
        <v>0.8584502476</v>
      </c>
      <c r="CA39" s="54"/>
      <c r="CB39" s="56">
        <v>0.9608958721</v>
      </c>
      <c r="CC39" s="56">
        <v>22440.57</v>
      </c>
      <c r="CD39" s="54"/>
      <c r="CE39" s="54"/>
      <c r="CF39" s="54"/>
      <c r="CG39" s="56">
        <v>0.8049072872</v>
      </c>
      <c r="CH39" s="56">
        <v>1.0</v>
      </c>
      <c r="CI39" s="56">
        <v>0.8276522214</v>
      </c>
      <c r="CJ39" s="56">
        <v>0.90647073</v>
      </c>
      <c r="CK39" s="56">
        <v>1.0</v>
      </c>
      <c r="CL39" s="56">
        <v>0.8473528959</v>
      </c>
      <c r="CM39" s="54"/>
      <c r="CN39" s="56">
        <v>2011.0</v>
      </c>
      <c r="CO39" s="55" t="s">
        <v>343</v>
      </c>
      <c r="CP39" s="56">
        <v>0.8075015343</v>
      </c>
    </row>
    <row r="40">
      <c r="A40" s="56">
        <v>11.0</v>
      </c>
      <c r="B40" s="54"/>
      <c r="C40" s="56">
        <v>0.0</v>
      </c>
      <c r="D40" s="56">
        <v>0.0</v>
      </c>
      <c r="E40" s="56">
        <v>29.0</v>
      </c>
      <c r="F40" s="55" t="s">
        <v>348</v>
      </c>
      <c r="G40" s="56">
        <v>0.8812254816</v>
      </c>
      <c r="H40" s="56">
        <v>2134.57</v>
      </c>
      <c r="I40" s="56">
        <v>0.8720579006</v>
      </c>
      <c r="J40" s="56">
        <v>0.9494012851</v>
      </c>
      <c r="K40" s="54"/>
      <c r="L40" s="54"/>
      <c r="M40" s="56">
        <v>42.80163</v>
      </c>
      <c r="N40" s="56">
        <v>0.124303</v>
      </c>
      <c r="O40" s="54"/>
      <c r="P40" s="56">
        <v>1.0</v>
      </c>
      <c r="Q40" s="56">
        <v>1.0</v>
      </c>
      <c r="R40" s="56">
        <v>0.9503584612</v>
      </c>
      <c r="S40" s="56">
        <v>0.8630466719</v>
      </c>
      <c r="T40" s="54"/>
      <c r="U40" s="56">
        <v>1.0</v>
      </c>
      <c r="V40" s="56">
        <v>0.9487972922</v>
      </c>
      <c r="W40" s="55" t="s">
        <v>58</v>
      </c>
      <c r="X40" s="56">
        <v>44.90625</v>
      </c>
      <c r="Y40" s="54"/>
      <c r="Z40" s="56">
        <v>0.877699811</v>
      </c>
      <c r="AA40" s="54"/>
      <c r="AB40" s="54"/>
      <c r="AC40" s="56">
        <v>-6.281025</v>
      </c>
      <c r="AD40" s="56">
        <v>13.21934</v>
      </c>
      <c r="AE40" s="54"/>
      <c r="AF40" s="54"/>
      <c r="AG40" s="56">
        <v>2.0</v>
      </c>
      <c r="AH40" s="54"/>
      <c r="AI40" s="54"/>
      <c r="AJ40" s="56">
        <v>5.0</v>
      </c>
      <c r="AK40" s="54"/>
      <c r="AL40" s="54"/>
      <c r="AM40" s="56">
        <v>1.0</v>
      </c>
      <c r="AN40" s="56">
        <v>0.9744672826</v>
      </c>
      <c r="AO40" s="55" t="s">
        <v>174</v>
      </c>
      <c r="AP40" s="56">
        <v>0.9363640666</v>
      </c>
      <c r="AQ40" s="54"/>
      <c r="AR40" s="56">
        <v>110969.0</v>
      </c>
      <c r="AS40" s="56">
        <v>0.9599103042</v>
      </c>
      <c r="AT40" s="56">
        <v>0.855820253</v>
      </c>
      <c r="AU40" s="56">
        <v>0.9872569351</v>
      </c>
      <c r="AV40" s="54"/>
      <c r="AW40" s="54"/>
      <c r="AX40" s="56">
        <v>0.8517629142</v>
      </c>
      <c r="AY40" s="56">
        <v>0.8934653631</v>
      </c>
      <c r="AZ40" s="56">
        <v>6.0</v>
      </c>
      <c r="BA40" s="56">
        <v>77.07174</v>
      </c>
      <c r="BB40" s="56">
        <v>0.3792994</v>
      </c>
      <c r="BC40" s="56">
        <v>0.0</v>
      </c>
      <c r="BD40" s="54"/>
      <c r="BE40" s="54"/>
      <c r="BF40" s="56">
        <v>0.8586899387</v>
      </c>
      <c r="BG40" s="54"/>
      <c r="BH40" s="54"/>
      <c r="BI40" s="54"/>
      <c r="BJ40" s="56">
        <v>1.07705</v>
      </c>
      <c r="BK40" s="56">
        <v>83.75</v>
      </c>
      <c r="BL40" s="54"/>
      <c r="BM40" s="56">
        <v>0.9682759739</v>
      </c>
      <c r="BN40" s="56">
        <v>0.9528690829</v>
      </c>
      <c r="BO40" s="56">
        <v>166945.0</v>
      </c>
      <c r="BP40" s="54"/>
      <c r="BQ40" s="56">
        <v>0.8221494709</v>
      </c>
      <c r="BR40" s="57">
        <v>2.43006980190796</v>
      </c>
      <c r="BS40" s="57">
        <v>2.22554146091133</v>
      </c>
      <c r="BT40" s="57">
        <v>1.84242701412205</v>
      </c>
      <c r="BU40" s="54"/>
      <c r="BV40" s="56">
        <v>0.8406298458</v>
      </c>
      <c r="BW40" s="56">
        <v>-4.282087</v>
      </c>
      <c r="BX40" s="56">
        <v>9.505315</v>
      </c>
      <c r="BY40" s="56">
        <v>0.8540178872</v>
      </c>
      <c r="BZ40" s="56">
        <v>0.918406134</v>
      </c>
      <c r="CA40" s="54"/>
      <c r="CB40" s="56">
        <v>0.9512867955</v>
      </c>
      <c r="CC40" s="56">
        <v>22440.57</v>
      </c>
      <c r="CD40" s="54"/>
      <c r="CE40" s="54"/>
      <c r="CF40" s="54"/>
      <c r="CG40" s="56">
        <v>1.0</v>
      </c>
      <c r="CH40" s="56">
        <v>0.965980488</v>
      </c>
      <c r="CI40" s="56">
        <v>1.0</v>
      </c>
      <c r="CJ40" s="56">
        <v>0.9801610812</v>
      </c>
      <c r="CK40" s="56">
        <v>0.9770008681</v>
      </c>
      <c r="CL40" s="56">
        <v>0.9306313254</v>
      </c>
      <c r="CM40" s="54"/>
      <c r="CN40" s="56">
        <v>2011.0</v>
      </c>
      <c r="CO40" s="55" t="s">
        <v>344</v>
      </c>
      <c r="CP40" s="56">
        <v>0.8145749196</v>
      </c>
    </row>
    <row r="41">
      <c r="A41" s="56">
        <v>12.0</v>
      </c>
      <c r="B41" s="54"/>
      <c r="C41" s="56">
        <v>0.0</v>
      </c>
      <c r="D41" s="56">
        <v>0.0</v>
      </c>
      <c r="E41" s="56">
        <v>29.0</v>
      </c>
      <c r="F41" s="55" t="s">
        <v>348</v>
      </c>
      <c r="G41" s="56">
        <v>0.7080173549</v>
      </c>
      <c r="H41" s="56">
        <v>2134.57</v>
      </c>
      <c r="I41" s="56">
        <v>0.8033060681</v>
      </c>
      <c r="J41" s="56">
        <v>0.657170581</v>
      </c>
      <c r="K41" s="54"/>
      <c r="L41" s="54"/>
      <c r="M41" s="56">
        <v>42.80163</v>
      </c>
      <c r="N41" s="56">
        <v>0.124303</v>
      </c>
      <c r="O41" s="54"/>
      <c r="P41" s="56">
        <v>0.6385994363</v>
      </c>
      <c r="Q41" s="56">
        <v>0.715360754</v>
      </c>
      <c r="R41" s="56">
        <v>0.7729351842</v>
      </c>
      <c r="S41" s="56">
        <v>0.7123368814</v>
      </c>
      <c r="T41" s="54"/>
      <c r="U41" s="56">
        <v>0.6219691206</v>
      </c>
      <c r="V41" s="56">
        <v>0.605519468</v>
      </c>
      <c r="W41" s="55" t="s">
        <v>58</v>
      </c>
      <c r="X41" s="56">
        <v>44.90625</v>
      </c>
      <c r="Y41" s="54"/>
      <c r="Z41" s="56">
        <v>0.7579864281</v>
      </c>
      <c r="AA41" s="54"/>
      <c r="AB41" s="54"/>
      <c r="AC41" s="56">
        <v>-5.966519</v>
      </c>
      <c r="AD41" s="56">
        <v>13.41769</v>
      </c>
      <c r="AE41" s="54"/>
      <c r="AF41" s="54"/>
      <c r="AG41" s="56">
        <v>4.0</v>
      </c>
      <c r="AH41" s="56">
        <v>5.0</v>
      </c>
      <c r="AI41" s="56">
        <v>0.0</v>
      </c>
      <c r="AJ41" s="56">
        <v>5.0</v>
      </c>
      <c r="AK41" s="56">
        <v>0.0</v>
      </c>
      <c r="AL41" s="54"/>
      <c r="AM41" s="56">
        <v>0.671163327</v>
      </c>
      <c r="AN41" s="56">
        <v>0.6948742568</v>
      </c>
      <c r="AO41" s="55" t="s">
        <v>174</v>
      </c>
      <c r="AP41" s="56">
        <v>0.6823820539</v>
      </c>
      <c r="AQ41" s="54"/>
      <c r="AR41" s="56">
        <v>110970.0</v>
      </c>
      <c r="AS41" s="56">
        <v>0.7897866936</v>
      </c>
      <c r="AT41" s="56">
        <v>0.7196225151</v>
      </c>
      <c r="AU41" s="56">
        <v>0.6938376735</v>
      </c>
      <c r="AV41" s="54"/>
      <c r="AW41" s="54"/>
      <c r="AX41" s="56">
        <v>0.7431669891</v>
      </c>
      <c r="AY41" s="56">
        <v>0.6667573869</v>
      </c>
      <c r="AZ41" s="56">
        <v>7.0</v>
      </c>
      <c r="BA41" s="56">
        <v>79.99354</v>
      </c>
      <c r="BB41" s="56">
        <v>0.3799566</v>
      </c>
      <c r="BC41" s="56">
        <v>0.0</v>
      </c>
      <c r="BD41" s="54"/>
      <c r="BE41" s="54"/>
      <c r="BF41" s="56">
        <v>0.6303373025</v>
      </c>
      <c r="BG41" s="54"/>
      <c r="BH41" s="54"/>
      <c r="BI41" s="54"/>
      <c r="BJ41" s="56">
        <v>1.081075</v>
      </c>
      <c r="BK41" s="56">
        <v>83.75</v>
      </c>
      <c r="BL41" s="54"/>
      <c r="BM41" s="56">
        <v>0.79404406</v>
      </c>
      <c r="BN41" s="56">
        <v>0.7288971654</v>
      </c>
      <c r="BO41" s="56">
        <v>166945.0</v>
      </c>
      <c r="BP41" s="54"/>
      <c r="BQ41" s="56">
        <v>0.7416928318</v>
      </c>
      <c r="BR41" s="57">
        <v>3.61433080021776</v>
      </c>
      <c r="BS41" s="57">
        <v>1.61205359835307</v>
      </c>
      <c r="BT41" s="57">
        <v>1.47620694680651</v>
      </c>
      <c r="BU41" s="54"/>
      <c r="BV41" s="56">
        <v>0.6990889613</v>
      </c>
      <c r="BW41" s="56">
        <v>0.8482828</v>
      </c>
      <c r="BX41" s="56">
        <v>7.969105</v>
      </c>
      <c r="BY41" s="56">
        <v>0.7521411111</v>
      </c>
      <c r="BZ41" s="56">
        <v>0.6393993338</v>
      </c>
      <c r="CA41" s="54"/>
      <c r="CB41" s="56">
        <v>0.7181004998</v>
      </c>
      <c r="CC41" s="56">
        <v>22440.57</v>
      </c>
      <c r="CD41" s="54"/>
      <c r="CE41" s="54"/>
      <c r="CF41" s="54"/>
      <c r="CG41" s="56">
        <v>0.8024368425</v>
      </c>
      <c r="CH41" s="56">
        <v>0.8116660758</v>
      </c>
      <c r="CI41" s="56">
        <v>0.7433221587</v>
      </c>
      <c r="CJ41" s="56">
        <v>0.6679619671</v>
      </c>
      <c r="CK41" s="56">
        <v>0.7047906388</v>
      </c>
      <c r="CL41" s="56">
        <v>0.6112819405</v>
      </c>
      <c r="CM41" s="54"/>
      <c r="CN41" s="56">
        <v>2011.0</v>
      </c>
      <c r="CO41" s="55" t="s">
        <v>345</v>
      </c>
      <c r="CP41" s="56">
        <v>0.742695677</v>
      </c>
    </row>
    <row r="42">
      <c r="A42" s="56">
        <v>13.0</v>
      </c>
      <c r="B42" s="54"/>
      <c r="C42" s="56">
        <v>0.0</v>
      </c>
      <c r="D42" s="56">
        <v>0.0</v>
      </c>
      <c r="E42" s="56">
        <v>29.0</v>
      </c>
      <c r="F42" s="55" t="s">
        <v>348</v>
      </c>
      <c r="G42" s="56">
        <v>0.4924947605</v>
      </c>
      <c r="H42" s="56">
        <v>2134.57</v>
      </c>
      <c r="I42" s="56">
        <v>0.5716712915</v>
      </c>
      <c r="J42" s="56">
        <v>0.5128532025</v>
      </c>
      <c r="K42" s="54"/>
      <c r="L42" s="54"/>
      <c r="M42" s="56">
        <v>42.80163</v>
      </c>
      <c r="N42" s="56">
        <v>0.124303</v>
      </c>
      <c r="O42" s="54"/>
      <c r="P42" s="56">
        <v>0.509134043</v>
      </c>
      <c r="Q42" s="56">
        <v>0.5477932662</v>
      </c>
      <c r="R42" s="56">
        <v>0.5249423047</v>
      </c>
      <c r="S42" s="56">
        <v>0.5250806733</v>
      </c>
      <c r="T42" s="54"/>
      <c r="U42" s="56">
        <v>0.5277667415</v>
      </c>
      <c r="V42" s="56">
        <v>0.5628147497</v>
      </c>
      <c r="W42" s="55" t="s">
        <v>58</v>
      </c>
      <c r="X42" s="56">
        <v>44.90625</v>
      </c>
      <c r="Y42" s="54"/>
      <c r="Z42" s="56">
        <v>0.5026603948</v>
      </c>
      <c r="AA42" s="54"/>
      <c r="AB42" s="54"/>
      <c r="AC42" s="56">
        <v>-5.674995</v>
      </c>
      <c r="AD42" s="56">
        <v>12.2426</v>
      </c>
      <c r="AE42" s="54"/>
      <c r="AF42" s="54"/>
      <c r="AG42" s="56">
        <v>4.0</v>
      </c>
      <c r="AH42" s="54"/>
      <c r="AI42" s="54"/>
      <c r="AJ42" s="56">
        <v>4.0</v>
      </c>
      <c r="AK42" s="54"/>
      <c r="AL42" s="54"/>
      <c r="AM42" s="56">
        <v>0.5500384234</v>
      </c>
      <c r="AN42" s="56">
        <v>0.5493084194</v>
      </c>
      <c r="AO42" s="55" t="s">
        <v>174</v>
      </c>
      <c r="AP42" s="56">
        <v>0.474150194</v>
      </c>
      <c r="AQ42" s="54"/>
      <c r="AR42" s="56">
        <v>110971.0</v>
      </c>
      <c r="AS42" s="56">
        <v>0.4709307296</v>
      </c>
      <c r="AT42" s="56">
        <v>0.5713120399</v>
      </c>
      <c r="AU42" s="56">
        <v>0.4824060389</v>
      </c>
      <c r="AV42" s="54"/>
      <c r="AW42" s="54"/>
      <c r="AX42" s="56">
        <v>0.5350126071</v>
      </c>
      <c r="AY42" s="56">
        <v>0.5081152234</v>
      </c>
      <c r="AZ42" s="56">
        <v>8.0</v>
      </c>
      <c r="BA42" s="56">
        <v>75.85239</v>
      </c>
      <c r="BB42" s="56">
        <v>0.3215323</v>
      </c>
      <c r="BC42" s="56">
        <v>0.0</v>
      </c>
      <c r="BD42" s="54"/>
      <c r="BE42" s="54"/>
      <c r="BF42" s="56">
        <v>0.4450469878</v>
      </c>
      <c r="BG42" s="54"/>
      <c r="BH42" s="54"/>
      <c r="BI42" s="54"/>
      <c r="BJ42" s="56">
        <v>1.117253</v>
      </c>
      <c r="BK42" s="56">
        <v>83.75</v>
      </c>
      <c r="BL42" s="54"/>
      <c r="BM42" s="56">
        <v>0.4989779355</v>
      </c>
      <c r="BN42" s="56">
        <v>0.4911791887</v>
      </c>
      <c r="BO42" s="56">
        <v>166945.0</v>
      </c>
      <c r="BP42" s="54"/>
      <c r="BQ42" s="56">
        <v>0.4608797835</v>
      </c>
      <c r="BR42" s="57">
        <v>3.66370009063418</v>
      </c>
      <c r="BS42" s="57">
        <v>2.49705087162145</v>
      </c>
      <c r="BT42" s="57">
        <v>2.774712273602</v>
      </c>
      <c r="BU42" s="54"/>
      <c r="BV42" s="56">
        <v>0.5394468002</v>
      </c>
      <c r="BW42" s="56">
        <v>1.590104</v>
      </c>
      <c r="BX42" s="56">
        <v>6.420404</v>
      </c>
      <c r="BY42" s="56">
        <v>0.5441326902</v>
      </c>
      <c r="BZ42" s="56">
        <v>0.4929503764</v>
      </c>
      <c r="CA42" s="54"/>
      <c r="CB42" s="56">
        <v>0.4791279046</v>
      </c>
      <c r="CC42" s="56">
        <v>22440.57</v>
      </c>
      <c r="CD42" s="54"/>
      <c r="CE42" s="54"/>
      <c r="CF42" s="54"/>
      <c r="CG42" s="56">
        <v>0.5488981052</v>
      </c>
      <c r="CH42" s="56">
        <v>0.477624658</v>
      </c>
      <c r="CI42" s="56">
        <v>0.6066633933</v>
      </c>
      <c r="CJ42" s="56">
        <v>0.475487506</v>
      </c>
      <c r="CK42" s="56">
        <v>0.5471374397</v>
      </c>
      <c r="CL42" s="56">
        <v>0.601538201</v>
      </c>
      <c r="CM42" s="54"/>
      <c r="CN42" s="56">
        <v>2011.0</v>
      </c>
      <c r="CO42" s="55" t="s">
        <v>346</v>
      </c>
      <c r="CP42" s="56">
        <v>0.504241678</v>
      </c>
    </row>
    <row r="43">
      <c r="A43" s="56">
        <v>14.0</v>
      </c>
      <c r="B43" s="54"/>
      <c r="C43" s="56">
        <v>0.0</v>
      </c>
      <c r="D43" s="56">
        <v>0.0</v>
      </c>
      <c r="E43" s="56">
        <v>29.0</v>
      </c>
      <c r="F43" s="55" t="s">
        <v>348</v>
      </c>
      <c r="G43" s="56">
        <v>0.3837593478</v>
      </c>
      <c r="H43" s="56">
        <v>2134.57</v>
      </c>
      <c r="I43" s="56">
        <v>0.3139083578</v>
      </c>
      <c r="J43" s="56">
        <v>0.3609809462</v>
      </c>
      <c r="K43" s="54"/>
      <c r="L43" s="54"/>
      <c r="M43" s="56">
        <v>42.80163</v>
      </c>
      <c r="N43" s="56">
        <v>0.124303</v>
      </c>
      <c r="O43" s="54"/>
      <c r="P43" s="56">
        <v>0.3847211095</v>
      </c>
      <c r="Q43" s="56">
        <v>0.3490728504</v>
      </c>
      <c r="R43" s="56">
        <v>0.3479669906</v>
      </c>
      <c r="S43" s="56">
        <v>0.3546643129</v>
      </c>
      <c r="T43" s="54"/>
      <c r="U43" s="56">
        <v>0.3071770975</v>
      </c>
      <c r="V43" s="56">
        <v>0.3292046934</v>
      </c>
      <c r="W43" s="55" t="s">
        <v>58</v>
      </c>
      <c r="X43" s="56">
        <v>44.90625</v>
      </c>
      <c r="Y43" s="54"/>
      <c r="Z43" s="56">
        <v>0.3061778367</v>
      </c>
      <c r="AA43" s="54"/>
      <c r="AB43" s="54"/>
      <c r="AC43" s="56">
        <v>-4.683687</v>
      </c>
      <c r="AD43" s="56">
        <v>11.10345</v>
      </c>
      <c r="AE43" s="54"/>
      <c r="AF43" s="54"/>
      <c r="AG43" s="56">
        <v>4.0</v>
      </c>
      <c r="AH43" s="54"/>
      <c r="AI43" s="54"/>
      <c r="AJ43" s="56">
        <v>4.0</v>
      </c>
      <c r="AK43" s="54"/>
      <c r="AL43" s="54"/>
      <c r="AM43" s="56">
        <v>0.4024603225</v>
      </c>
      <c r="AN43" s="56">
        <v>0.312420234</v>
      </c>
      <c r="AO43" s="55" t="s">
        <v>174</v>
      </c>
      <c r="AP43" s="56">
        <v>0.3227894876</v>
      </c>
      <c r="AQ43" s="54"/>
      <c r="AR43" s="56">
        <v>110972.0</v>
      </c>
      <c r="AS43" s="56">
        <v>0.3480888512</v>
      </c>
      <c r="AT43" s="56">
        <v>0.3298125653</v>
      </c>
      <c r="AU43" s="56">
        <v>0.3160163579</v>
      </c>
      <c r="AV43" s="54"/>
      <c r="AW43" s="54"/>
      <c r="AX43" s="56">
        <v>0.3711491567</v>
      </c>
      <c r="AY43" s="56">
        <v>0.3695592178</v>
      </c>
      <c r="AZ43" s="56">
        <v>9.0</v>
      </c>
      <c r="BA43" s="56">
        <v>72.77247</v>
      </c>
      <c r="BB43" s="56">
        <v>0.2697329</v>
      </c>
      <c r="BC43" s="56">
        <v>0.0</v>
      </c>
      <c r="BD43" s="54"/>
      <c r="BE43" s="54"/>
      <c r="BF43" s="56">
        <v>0.2760720499</v>
      </c>
      <c r="BG43" s="54"/>
      <c r="BH43" s="54"/>
      <c r="BI43" s="54"/>
      <c r="BJ43" s="56">
        <v>1.165714</v>
      </c>
      <c r="BK43" s="56">
        <v>83.75</v>
      </c>
      <c r="BL43" s="54"/>
      <c r="BM43" s="56">
        <v>0.321064257</v>
      </c>
      <c r="BN43" s="56">
        <v>0.3628092117</v>
      </c>
      <c r="BO43" s="56">
        <v>166945.0</v>
      </c>
      <c r="BP43" s="54"/>
      <c r="BQ43" s="56">
        <v>0.3210411491</v>
      </c>
      <c r="BR43" s="57">
        <v>3.77482543744725</v>
      </c>
      <c r="BS43" s="57">
        <v>2.38979794563883</v>
      </c>
      <c r="BT43" s="57">
        <v>2.1220622071786</v>
      </c>
      <c r="BU43" s="54"/>
      <c r="BV43" s="56">
        <v>0.3835352255</v>
      </c>
      <c r="BW43" s="56">
        <v>-0.009620805</v>
      </c>
      <c r="BX43" s="56">
        <v>3.30339</v>
      </c>
      <c r="BY43" s="56">
        <v>0.3663061427</v>
      </c>
      <c r="BZ43" s="56">
        <v>0.3405269113</v>
      </c>
      <c r="CA43" s="54"/>
      <c r="CB43" s="56">
        <v>0.3514554435</v>
      </c>
      <c r="CC43" s="56">
        <v>22440.57</v>
      </c>
      <c r="CD43" s="54"/>
      <c r="CE43" s="54"/>
      <c r="CF43" s="54"/>
      <c r="CG43" s="56">
        <v>0.3093837312</v>
      </c>
      <c r="CH43" s="56">
        <v>0.352415309</v>
      </c>
      <c r="CI43" s="56">
        <v>0.3424731083</v>
      </c>
      <c r="CJ43" s="56">
        <v>0.3471580914</v>
      </c>
      <c r="CK43" s="56">
        <v>0.3401983709</v>
      </c>
      <c r="CL43" s="56">
        <v>0.3839210681</v>
      </c>
      <c r="CM43" s="54"/>
      <c r="CN43" s="56">
        <v>2011.0</v>
      </c>
      <c r="CO43" s="55" t="s">
        <v>347</v>
      </c>
      <c r="CP43" s="56">
        <v>0.2969057628</v>
      </c>
    </row>
    <row r="44">
      <c r="A44" s="56">
        <v>15.0</v>
      </c>
      <c r="B44" s="54"/>
      <c r="C44" s="56">
        <v>0.0</v>
      </c>
      <c r="D44" s="56">
        <v>0.0</v>
      </c>
      <c r="E44" s="56">
        <v>29.0</v>
      </c>
      <c r="F44" s="55" t="s">
        <v>348</v>
      </c>
      <c r="G44" s="56">
        <v>0.07937802553</v>
      </c>
      <c r="H44" s="56">
        <v>2134.57</v>
      </c>
      <c r="I44" s="56">
        <v>0.05004039396</v>
      </c>
      <c r="J44" s="56">
        <v>0.08284318211</v>
      </c>
      <c r="K44" s="54"/>
      <c r="L44" s="54"/>
      <c r="M44" s="56">
        <v>42.80163</v>
      </c>
      <c r="N44" s="56">
        <v>0.124303</v>
      </c>
      <c r="O44" s="54"/>
      <c r="P44" s="56">
        <v>0.08117232433</v>
      </c>
      <c r="Q44" s="56">
        <v>0.06988062935</v>
      </c>
      <c r="R44" s="56">
        <v>0.08564733052</v>
      </c>
      <c r="S44" s="56">
        <v>0.06486917724</v>
      </c>
      <c r="T44" s="54"/>
      <c r="U44" s="56">
        <v>0.06622457905</v>
      </c>
      <c r="V44" s="56">
        <v>0.05704284813</v>
      </c>
      <c r="W44" s="55" t="s">
        <v>58</v>
      </c>
      <c r="X44" s="56">
        <v>44.90625</v>
      </c>
      <c r="Y44" s="54"/>
      <c r="Z44" s="56">
        <v>0.06315578237</v>
      </c>
      <c r="AA44" s="54"/>
      <c r="AB44" s="54"/>
      <c r="AC44" s="56">
        <v>-0.2675653</v>
      </c>
      <c r="AD44" s="56">
        <v>14.32467</v>
      </c>
      <c r="AE44" s="54"/>
      <c r="AF44" s="54"/>
      <c r="AG44" s="56">
        <v>4.0</v>
      </c>
      <c r="AH44" s="56">
        <v>4.0</v>
      </c>
      <c r="AI44" s="54"/>
      <c r="AJ44" s="56">
        <v>4.0</v>
      </c>
      <c r="AK44" s="54"/>
      <c r="AL44" s="54"/>
      <c r="AM44" s="56">
        <v>0.07130249251</v>
      </c>
      <c r="AN44" s="56">
        <v>0.05554881741</v>
      </c>
      <c r="AO44" s="55" t="s">
        <v>174</v>
      </c>
      <c r="AP44" s="56">
        <v>0.08535482177</v>
      </c>
      <c r="AQ44" s="54"/>
      <c r="AR44" s="56">
        <v>110973.0</v>
      </c>
      <c r="AS44" s="56">
        <v>0.05021480341</v>
      </c>
      <c r="AT44" s="56">
        <v>0.08540387373</v>
      </c>
      <c r="AU44" s="56">
        <v>0.05871393245</v>
      </c>
      <c r="AV44" s="54"/>
      <c r="AW44" s="54"/>
      <c r="AX44" s="56">
        <v>0.08990166861</v>
      </c>
      <c r="AY44" s="56">
        <v>0.07368259043</v>
      </c>
      <c r="AZ44" s="56">
        <v>10.0</v>
      </c>
      <c r="BA44" s="56">
        <v>99.88581</v>
      </c>
      <c r="BB44" s="56">
        <v>0.36032</v>
      </c>
      <c r="BC44" s="56">
        <v>0.0</v>
      </c>
      <c r="BD44" s="54"/>
      <c r="BE44" s="54"/>
      <c r="BF44" s="56">
        <v>0.0</v>
      </c>
      <c r="BG44" s="54"/>
      <c r="BH44" s="54"/>
      <c r="BI44" s="54"/>
      <c r="BJ44" s="56">
        <v>1.159213</v>
      </c>
      <c r="BK44" s="56">
        <v>83.75</v>
      </c>
      <c r="BL44" s="54"/>
      <c r="BM44" s="56">
        <v>0.05416655146</v>
      </c>
      <c r="BN44" s="56">
        <v>0.08808125794</v>
      </c>
      <c r="BO44" s="56">
        <v>166945.0</v>
      </c>
      <c r="BP44" s="54"/>
      <c r="BQ44" s="56">
        <v>0.09325111553</v>
      </c>
      <c r="BR44" s="57">
        <v>3.74329003805455</v>
      </c>
      <c r="BS44" s="57">
        <v>1.96383261662889</v>
      </c>
      <c r="BT44" s="57">
        <v>1.58796955683007</v>
      </c>
      <c r="BU44" s="54"/>
      <c r="BV44" s="56">
        <v>0.09230819746</v>
      </c>
      <c r="BW44" s="56">
        <v>2.582968</v>
      </c>
      <c r="BX44" s="56">
        <v>5.611607</v>
      </c>
      <c r="BY44" s="56">
        <v>0.06387143551</v>
      </c>
      <c r="BZ44" s="56">
        <v>0.06252836872</v>
      </c>
      <c r="CA44" s="54"/>
      <c r="CB44" s="56">
        <v>0.0701587675</v>
      </c>
      <c r="CC44" s="56">
        <v>22440.57</v>
      </c>
      <c r="CD44" s="54"/>
      <c r="CE44" s="54"/>
      <c r="CF44" s="54"/>
      <c r="CG44" s="56">
        <v>0.07674927729</v>
      </c>
      <c r="CH44" s="56">
        <v>0.09462517039</v>
      </c>
      <c r="CI44" s="56">
        <v>0.07333461341</v>
      </c>
      <c r="CJ44" s="56">
        <v>0.09991436734</v>
      </c>
      <c r="CK44" s="56">
        <v>0.05347615692</v>
      </c>
      <c r="CL44" s="56">
        <v>0.05238456723</v>
      </c>
      <c r="CM44" s="54"/>
      <c r="CN44" s="56">
        <v>2011.0</v>
      </c>
      <c r="CO44" s="55" t="s">
        <v>349</v>
      </c>
      <c r="CP44" s="56">
        <v>0.06453960408</v>
      </c>
    </row>
    <row r="45">
      <c r="A45" s="56">
        <v>16.0</v>
      </c>
      <c r="B45" s="54"/>
      <c r="C45" s="56">
        <v>0.0</v>
      </c>
      <c r="D45" s="56">
        <v>0.0</v>
      </c>
      <c r="E45" s="56">
        <v>29.0</v>
      </c>
      <c r="F45" s="55" t="s">
        <v>348</v>
      </c>
      <c r="G45" s="56">
        <v>0.05213234042</v>
      </c>
      <c r="H45" s="56">
        <v>2134.57</v>
      </c>
      <c r="I45" s="56">
        <v>0.09975744127</v>
      </c>
      <c r="J45" s="56">
        <v>0.06696793825</v>
      </c>
      <c r="K45" s="54"/>
      <c r="L45" s="54"/>
      <c r="M45" s="56">
        <v>42.80163</v>
      </c>
      <c r="N45" s="56">
        <v>0.124303</v>
      </c>
      <c r="O45" s="54"/>
      <c r="P45" s="56">
        <v>0.05817702783</v>
      </c>
      <c r="Q45" s="56">
        <v>0.08049530558</v>
      </c>
      <c r="R45" s="56">
        <v>0.05783752842</v>
      </c>
      <c r="S45" s="56">
        <v>0.09122023904</v>
      </c>
      <c r="T45" s="54"/>
      <c r="U45" s="56">
        <v>0.09518742573</v>
      </c>
      <c r="V45" s="56">
        <v>0.09292334458</v>
      </c>
      <c r="W45" s="55" t="s">
        <v>58</v>
      </c>
      <c r="X45" s="56">
        <v>44.90625</v>
      </c>
      <c r="Y45" s="54"/>
      <c r="Z45" s="56">
        <v>0.06558725657</v>
      </c>
      <c r="AA45" s="54"/>
      <c r="AB45" s="54"/>
      <c r="AC45" s="56">
        <v>1.102046</v>
      </c>
      <c r="AD45" s="56">
        <v>17.09243</v>
      </c>
      <c r="AE45" s="54"/>
      <c r="AF45" s="54"/>
      <c r="AG45" s="56">
        <v>4.0</v>
      </c>
      <c r="AH45" s="54"/>
      <c r="AI45" s="54"/>
      <c r="AJ45" s="56">
        <v>3.0</v>
      </c>
      <c r="AK45" s="54"/>
      <c r="AL45" s="54"/>
      <c r="AM45" s="56">
        <v>0.0820525057</v>
      </c>
      <c r="AN45" s="56">
        <v>0.06276179478</v>
      </c>
      <c r="AO45" s="55" t="s">
        <v>174</v>
      </c>
      <c r="AP45" s="56">
        <v>0.05225039415</v>
      </c>
      <c r="AQ45" s="54"/>
      <c r="AR45" s="56">
        <v>110974.0</v>
      </c>
      <c r="AS45" s="56">
        <v>0.0696264619</v>
      </c>
      <c r="AT45" s="56">
        <v>0.08303352862</v>
      </c>
      <c r="AU45" s="56">
        <v>0.08102587097</v>
      </c>
      <c r="AV45" s="54"/>
      <c r="AW45" s="54"/>
      <c r="AX45" s="56">
        <v>0.06011112575</v>
      </c>
      <c r="AY45" s="56">
        <v>0.09023516264</v>
      </c>
      <c r="AZ45" s="56">
        <v>11.0</v>
      </c>
      <c r="BA45" s="56">
        <v>111.0221</v>
      </c>
      <c r="BB45" s="56">
        <v>0.4567085</v>
      </c>
      <c r="BC45" s="56">
        <v>0.0</v>
      </c>
      <c r="BD45" s="54"/>
      <c r="BE45" s="54"/>
      <c r="BF45" s="56">
        <v>0.0</v>
      </c>
      <c r="BG45" s="54"/>
      <c r="BH45" s="54"/>
      <c r="BI45" s="54"/>
      <c r="BJ45" s="56">
        <v>1.157779</v>
      </c>
      <c r="BK45" s="56">
        <v>83.75</v>
      </c>
      <c r="BL45" s="54"/>
      <c r="BM45" s="56">
        <v>0.05393200013</v>
      </c>
      <c r="BN45" s="56">
        <v>0.06721564621</v>
      </c>
      <c r="BO45" s="56">
        <v>166945.0</v>
      </c>
      <c r="BP45" s="54"/>
      <c r="BQ45" s="56">
        <v>0.0826504499</v>
      </c>
      <c r="BR45" s="57">
        <v>4.17047483523666</v>
      </c>
      <c r="BS45" s="57">
        <v>2.07509124961328</v>
      </c>
      <c r="BT45" s="57">
        <v>1.72819145567307</v>
      </c>
      <c r="BU45" s="54"/>
      <c r="BV45" s="56">
        <v>0.07331681652</v>
      </c>
      <c r="BW45" s="56">
        <v>4.268867</v>
      </c>
      <c r="BX45" s="56">
        <v>12.55636</v>
      </c>
      <c r="BY45" s="56">
        <v>0.07961715463</v>
      </c>
      <c r="BZ45" s="56">
        <v>0.09546357462</v>
      </c>
      <c r="CA45" s="54"/>
      <c r="CB45" s="56">
        <v>0.08500171702</v>
      </c>
      <c r="CC45" s="56">
        <v>22440.57</v>
      </c>
      <c r="CD45" s="54"/>
      <c r="CE45" s="54"/>
      <c r="CF45" s="54"/>
      <c r="CG45" s="56">
        <v>0.07873884409</v>
      </c>
      <c r="CH45" s="56">
        <v>0.09278757385</v>
      </c>
      <c r="CI45" s="56">
        <v>0.08732486361</v>
      </c>
      <c r="CJ45" s="56">
        <v>0.06874897262</v>
      </c>
      <c r="CK45" s="56">
        <v>0.08962197982</v>
      </c>
      <c r="CL45" s="56">
        <v>0.09207200923</v>
      </c>
      <c r="CM45" s="54"/>
      <c r="CN45" s="56">
        <v>2011.0</v>
      </c>
      <c r="CO45" s="55" t="s">
        <v>350</v>
      </c>
      <c r="CP45" s="56">
        <v>0.09893204088</v>
      </c>
    </row>
    <row r="46">
      <c r="A46" s="56">
        <v>17.0</v>
      </c>
      <c r="B46" s="54"/>
      <c r="C46" s="56">
        <v>0.0</v>
      </c>
      <c r="D46" s="56">
        <v>0.0</v>
      </c>
      <c r="E46" s="56">
        <v>29.0</v>
      </c>
      <c r="F46" s="55" t="s">
        <v>348</v>
      </c>
      <c r="G46" s="56">
        <v>0.1053216494</v>
      </c>
      <c r="H46" s="56">
        <v>2134.57</v>
      </c>
      <c r="I46" s="56">
        <v>0.104140083</v>
      </c>
      <c r="J46" s="56">
        <v>0.1013534627</v>
      </c>
      <c r="K46" s="54"/>
      <c r="L46" s="54"/>
      <c r="M46" s="56">
        <v>42.80163</v>
      </c>
      <c r="N46" s="56">
        <v>0.124303</v>
      </c>
      <c r="O46" s="54"/>
      <c r="P46" s="56">
        <v>0.1136396942</v>
      </c>
      <c r="Q46" s="56">
        <v>0.1045944132</v>
      </c>
      <c r="R46" s="56">
        <v>0.1159010933</v>
      </c>
      <c r="S46" s="56">
        <v>0.1263470323</v>
      </c>
      <c r="T46" s="54"/>
      <c r="U46" s="56">
        <v>0.07821314799</v>
      </c>
      <c r="V46" s="56">
        <v>0.102777081</v>
      </c>
      <c r="W46" s="55" t="s">
        <v>58</v>
      </c>
      <c r="X46" s="56">
        <v>44.90625</v>
      </c>
      <c r="Y46" s="54"/>
      <c r="Z46" s="56">
        <v>0.1278075985</v>
      </c>
      <c r="AA46" s="54"/>
      <c r="AB46" s="54"/>
      <c r="AC46" s="56">
        <v>3.197122</v>
      </c>
      <c r="AD46" s="56">
        <v>16.93604</v>
      </c>
      <c r="AE46" s="54"/>
      <c r="AF46" s="54"/>
      <c r="AG46" s="56">
        <v>4.0</v>
      </c>
      <c r="AH46" s="54"/>
      <c r="AI46" s="54"/>
      <c r="AJ46" s="56">
        <v>3.0</v>
      </c>
      <c r="AK46" s="54"/>
      <c r="AL46" s="54"/>
      <c r="AM46" s="56">
        <v>0.09092814055</v>
      </c>
      <c r="AN46" s="56">
        <v>0.1229881696</v>
      </c>
      <c r="AO46" s="55" t="s">
        <v>174</v>
      </c>
      <c r="AP46" s="56">
        <v>0.1135246648</v>
      </c>
      <c r="AQ46" s="54"/>
      <c r="AR46" s="56">
        <v>110975.0</v>
      </c>
      <c r="AS46" s="56">
        <v>0.09174255805</v>
      </c>
      <c r="AT46" s="56">
        <v>0.08252673593</v>
      </c>
      <c r="AU46" s="56">
        <v>0.1289012244</v>
      </c>
      <c r="AV46" s="54"/>
      <c r="AW46" s="54"/>
      <c r="AX46" s="56">
        <v>0.09408726294</v>
      </c>
      <c r="AY46" s="56">
        <v>0.09866396334</v>
      </c>
      <c r="AZ46" s="56">
        <v>12.0</v>
      </c>
      <c r="BA46" s="56">
        <v>114.4155</v>
      </c>
      <c r="BB46" s="56">
        <v>0.4993785</v>
      </c>
      <c r="BC46" s="56">
        <v>0.0</v>
      </c>
      <c r="BD46" s="54"/>
      <c r="BE46" s="54"/>
      <c r="BF46" s="56">
        <v>0.02871174875</v>
      </c>
      <c r="BG46" s="54"/>
      <c r="BH46" s="54"/>
      <c r="BI46" s="54"/>
      <c r="BJ46" s="56">
        <v>1.204176</v>
      </c>
      <c r="BK46" s="56">
        <v>83.75</v>
      </c>
      <c r="BL46" s="54"/>
      <c r="BM46" s="56">
        <v>0.111513813</v>
      </c>
      <c r="BN46" s="56">
        <v>0.1233489848</v>
      </c>
      <c r="BO46" s="56">
        <v>166945.0</v>
      </c>
      <c r="BP46" s="54"/>
      <c r="BQ46" s="56">
        <v>0.09414444584</v>
      </c>
      <c r="BR46" s="57">
        <v>3.89796053410597</v>
      </c>
      <c r="BS46" s="57">
        <v>2.04511639221061</v>
      </c>
      <c r="BT46" s="57">
        <v>2.76402796548019</v>
      </c>
      <c r="BU46" s="54"/>
      <c r="BV46" s="56">
        <v>0.107280227</v>
      </c>
      <c r="BW46" s="56">
        <v>2.318006</v>
      </c>
      <c r="BX46" s="56">
        <v>4.670806</v>
      </c>
      <c r="BY46" s="56">
        <v>0.1140630506</v>
      </c>
      <c r="BZ46" s="56">
        <v>0.104994975</v>
      </c>
      <c r="CA46" s="54"/>
      <c r="CB46" s="56">
        <v>0.1028266481</v>
      </c>
      <c r="CC46" s="56">
        <v>22440.57</v>
      </c>
      <c r="CD46" s="54"/>
      <c r="CE46" s="54"/>
      <c r="CF46" s="54"/>
      <c r="CG46" s="56">
        <v>0.09690876194</v>
      </c>
      <c r="CH46" s="56">
        <v>0.101753738</v>
      </c>
      <c r="CI46" s="56">
        <v>0.1031769642</v>
      </c>
      <c r="CJ46" s="56">
        <v>0.1212507465</v>
      </c>
      <c r="CK46" s="56">
        <v>0.1086706322</v>
      </c>
      <c r="CL46" s="56">
        <v>0.1027594858</v>
      </c>
      <c r="CM46" s="54"/>
      <c r="CN46" s="56">
        <v>2011.0</v>
      </c>
      <c r="CO46" s="55" t="s">
        <v>351</v>
      </c>
      <c r="CP46" s="56">
        <v>0.08986745602</v>
      </c>
    </row>
    <row r="47">
      <c r="A47" s="56">
        <v>18.0</v>
      </c>
      <c r="B47" s="54"/>
      <c r="C47" s="56">
        <v>0.0</v>
      </c>
      <c r="D47" s="56">
        <v>0.0</v>
      </c>
      <c r="E47" s="56">
        <v>29.0</v>
      </c>
      <c r="F47" s="55" t="s">
        <v>348</v>
      </c>
      <c r="G47" s="56">
        <v>0.4388982248</v>
      </c>
      <c r="H47" s="56">
        <v>2134.57</v>
      </c>
      <c r="I47" s="56">
        <v>0.3612468556</v>
      </c>
      <c r="J47" s="56">
        <v>0.4193923496</v>
      </c>
      <c r="K47" s="54"/>
      <c r="L47" s="54"/>
      <c r="M47" s="56">
        <v>42.80163</v>
      </c>
      <c r="N47" s="56">
        <v>0.124303</v>
      </c>
      <c r="O47" s="54"/>
      <c r="P47" s="56">
        <v>0.4415686539</v>
      </c>
      <c r="Q47" s="56">
        <v>0.3780512467</v>
      </c>
      <c r="R47" s="56">
        <v>0.4350816411</v>
      </c>
      <c r="S47" s="56">
        <v>0.4357308254</v>
      </c>
      <c r="T47" s="54"/>
      <c r="U47" s="56">
        <v>0.4195804159</v>
      </c>
      <c r="V47" s="56">
        <v>0.3847085956</v>
      </c>
      <c r="W47" s="55" t="s">
        <v>58</v>
      </c>
      <c r="X47" s="56">
        <v>44.90625</v>
      </c>
      <c r="Y47" s="54"/>
      <c r="Z47" s="56">
        <v>0.4480307187</v>
      </c>
      <c r="AA47" s="54"/>
      <c r="AB47" s="54"/>
      <c r="AC47" s="56">
        <v>3.224048</v>
      </c>
      <c r="AD47" s="56">
        <v>14.5278</v>
      </c>
      <c r="AE47" s="54"/>
      <c r="AF47" s="54"/>
      <c r="AG47" s="56">
        <v>3.0</v>
      </c>
      <c r="AH47" s="56">
        <v>3.0</v>
      </c>
      <c r="AI47" s="54"/>
      <c r="AJ47" s="56">
        <v>3.0</v>
      </c>
      <c r="AK47" s="54"/>
      <c r="AL47" s="54"/>
      <c r="AM47" s="56">
        <v>0.4358910765</v>
      </c>
      <c r="AN47" s="56">
        <v>0.3999279654</v>
      </c>
      <c r="AO47" s="55" t="s">
        <v>174</v>
      </c>
      <c r="AP47" s="56">
        <v>0.3813441805</v>
      </c>
      <c r="AQ47" s="54"/>
      <c r="AR47" s="56">
        <v>110976.0</v>
      </c>
      <c r="AS47" s="56">
        <v>0.3712791875</v>
      </c>
      <c r="AT47" s="56">
        <v>0.4214953156</v>
      </c>
      <c r="AU47" s="56">
        <v>0.4361982395</v>
      </c>
      <c r="AV47" s="54"/>
      <c r="AW47" s="54"/>
      <c r="AX47" s="56">
        <v>0.411935935</v>
      </c>
      <c r="AY47" s="56">
        <v>0.3926296941</v>
      </c>
      <c r="AZ47" s="56">
        <v>1.0</v>
      </c>
      <c r="BA47" s="56">
        <v>117.6122</v>
      </c>
      <c r="BB47" s="56">
        <v>0.4429018</v>
      </c>
      <c r="BC47" s="56">
        <v>0.0</v>
      </c>
      <c r="BD47" s="54"/>
      <c r="BE47" s="54"/>
      <c r="BF47" s="56">
        <v>0.3282092179</v>
      </c>
      <c r="BG47" s="54"/>
      <c r="BH47" s="54"/>
      <c r="BI47" s="54"/>
      <c r="BJ47" s="56">
        <v>0.939073</v>
      </c>
      <c r="BK47" s="56">
        <v>83.75</v>
      </c>
      <c r="BL47" s="54"/>
      <c r="BM47" s="56">
        <v>0.4328286428</v>
      </c>
      <c r="BN47" s="56">
        <v>0.3899508799</v>
      </c>
      <c r="BO47" s="56">
        <v>171042.0</v>
      </c>
      <c r="BP47" s="54"/>
      <c r="BQ47" s="56">
        <v>0.4262236043</v>
      </c>
      <c r="BR47" s="57">
        <v>3.36893451910172</v>
      </c>
      <c r="BS47" s="57">
        <v>1.99222861570018</v>
      </c>
      <c r="BT47" s="57">
        <v>2.07722653923083</v>
      </c>
      <c r="BU47" s="54"/>
      <c r="BV47" s="56">
        <v>0.3433237117</v>
      </c>
      <c r="BW47" s="56">
        <v>-0.03904123</v>
      </c>
      <c r="BX47" s="56">
        <v>0.1404414</v>
      </c>
      <c r="BY47" s="56">
        <v>0.4235340097</v>
      </c>
      <c r="BZ47" s="56">
        <v>0.3680214942</v>
      </c>
      <c r="CA47" s="54"/>
      <c r="CB47" s="56">
        <v>0.4531429374</v>
      </c>
      <c r="CC47" s="56">
        <v>22440.57</v>
      </c>
      <c r="CD47" s="54"/>
      <c r="CE47" s="54"/>
      <c r="CF47" s="54"/>
      <c r="CG47" s="56">
        <v>0.4312229549</v>
      </c>
      <c r="CH47" s="56">
        <v>0.4315418297</v>
      </c>
      <c r="CI47" s="56">
        <v>0.4551839362</v>
      </c>
      <c r="CJ47" s="56">
        <v>0.4235116595</v>
      </c>
      <c r="CK47" s="56">
        <v>0.4364358767</v>
      </c>
      <c r="CL47" s="56">
        <v>0.4441625143</v>
      </c>
      <c r="CM47" s="54"/>
      <c r="CN47" s="56">
        <v>2012.0</v>
      </c>
      <c r="CO47" s="55" t="s">
        <v>352</v>
      </c>
      <c r="CP47" s="56">
        <v>0.3716031733</v>
      </c>
    </row>
    <row r="48">
      <c r="A48" s="56">
        <v>19.0</v>
      </c>
      <c r="B48" s="54"/>
      <c r="C48" s="56">
        <v>0.0</v>
      </c>
      <c r="D48" s="56">
        <v>0.0</v>
      </c>
      <c r="E48" s="56">
        <v>29.0</v>
      </c>
      <c r="F48" s="55" t="s">
        <v>348</v>
      </c>
      <c r="G48" s="56">
        <v>0.6800456475</v>
      </c>
      <c r="H48" s="56">
        <v>2134.57</v>
      </c>
      <c r="I48" s="56">
        <v>0.6532457582</v>
      </c>
      <c r="J48" s="56">
        <v>0.803030041</v>
      </c>
      <c r="K48" s="54"/>
      <c r="L48" s="54"/>
      <c r="M48" s="56">
        <v>42.80163</v>
      </c>
      <c r="N48" s="56">
        <v>0.124303</v>
      </c>
      <c r="O48" s="54"/>
      <c r="P48" s="56">
        <v>0.8125837669</v>
      </c>
      <c r="Q48" s="56">
        <v>0.7705276151</v>
      </c>
      <c r="R48" s="56">
        <v>0.7589146046</v>
      </c>
      <c r="S48" s="56">
        <v>0.702707748</v>
      </c>
      <c r="T48" s="54"/>
      <c r="U48" s="56">
        <v>0.7452678501</v>
      </c>
      <c r="V48" s="56">
        <v>0.6308306005</v>
      </c>
      <c r="W48" s="55" t="s">
        <v>58</v>
      </c>
      <c r="X48" s="56">
        <v>44.90625</v>
      </c>
      <c r="Y48" s="54"/>
      <c r="Z48" s="56">
        <v>0.8447990542</v>
      </c>
      <c r="AA48" s="54"/>
      <c r="AB48" s="54"/>
      <c r="AC48" s="56">
        <v>2.184415</v>
      </c>
      <c r="AD48" s="56">
        <v>11.05436</v>
      </c>
      <c r="AE48" s="54"/>
      <c r="AF48" s="54"/>
      <c r="AG48" s="56">
        <v>3.0</v>
      </c>
      <c r="AH48" s="54"/>
      <c r="AI48" s="54"/>
      <c r="AJ48" s="56">
        <v>3.0</v>
      </c>
      <c r="AK48" s="54"/>
      <c r="AL48" s="54"/>
      <c r="AM48" s="56">
        <v>0.7996619002</v>
      </c>
      <c r="AN48" s="56">
        <v>0.7989281539</v>
      </c>
      <c r="AO48" s="55" t="s">
        <v>174</v>
      </c>
      <c r="AP48" s="56">
        <v>0.761347647</v>
      </c>
      <c r="AQ48" s="54"/>
      <c r="AR48" s="56">
        <v>110977.0</v>
      </c>
      <c r="AS48" s="56">
        <v>0.7527270346</v>
      </c>
      <c r="AT48" s="56">
        <v>0.7396525364</v>
      </c>
      <c r="AU48" s="56">
        <v>0.7182529728</v>
      </c>
      <c r="AV48" s="54"/>
      <c r="AW48" s="54"/>
      <c r="AX48" s="56">
        <v>0.7963462278</v>
      </c>
      <c r="AY48" s="56">
        <v>0.6611292004</v>
      </c>
      <c r="AZ48" s="56">
        <v>2.0</v>
      </c>
      <c r="BA48" s="56">
        <v>115.9913</v>
      </c>
      <c r="BB48" s="56">
        <v>0.3682993</v>
      </c>
      <c r="BC48" s="56">
        <v>0.0</v>
      </c>
      <c r="BD48" s="54"/>
      <c r="BE48" s="54"/>
      <c r="BF48" s="56">
        <v>0.6513661986</v>
      </c>
      <c r="BG48" s="54"/>
      <c r="BH48" s="54"/>
      <c r="BI48" s="54"/>
      <c r="BJ48" s="56">
        <v>0.8559237</v>
      </c>
      <c r="BK48" s="56">
        <v>83.75</v>
      </c>
      <c r="BL48" s="54"/>
      <c r="BM48" s="56">
        <v>0.6965493156</v>
      </c>
      <c r="BN48" s="56">
        <v>0.8332725157</v>
      </c>
      <c r="BO48" s="56">
        <v>171042.0</v>
      </c>
      <c r="BP48" s="54"/>
      <c r="BQ48" s="56">
        <v>0.7298473665</v>
      </c>
      <c r="BR48" s="57">
        <v>3.21762430190182</v>
      </c>
      <c r="BS48" s="57">
        <v>1.64537891204355</v>
      </c>
      <c r="BT48" s="57">
        <v>1.50568854136941</v>
      </c>
      <c r="BU48" s="54"/>
      <c r="BV48" s="56">
        <v>0.6706657175</v>
      </c>
      <c r="BW48" s="56">
        <v>0.004101889</v>
      </c>
      <c r="BX48" s="56">
        <v>0.3414343</v>
      </c>
      <c r="BY48" s="56">
        <v>0.6782930566</v>
      </c>
      <c r="BZ48" s="56">
        <v>0.7859534103</v>
      </c>
      <c r="CA48" s="54"/>
      <c r="CB48" s="56">
        <v>0.6347370572</v>
      </c>
      <c r="CC48" s="56">
        <v>22440.57</v>
      </c>
      <c r="CD48" s="54"/>
      <c r="CE48" s="54"/>
      <c r="CF48" s="54"/>
      <c r="CG48" s="56">
        <v>0.7140560241</v>
      </c>
      <c r="CH48" s="56">
        <v>0.7192643982</v>
      </c>
      <c r="CI48" s="56">
        <v>0.6424296533</v>
      </c>
      <c r="CJ48" s="56">
        <v>0.7432597872</v>
      </c>
      <c r="CK48" s="56">
        <v>0.6297906201</v>
      </c>
      <c r="CL48" s="56">
        <v>0.7462146302</v>
      </c>
      <c r="CM48" s="54"/>
      <c r="CN48" s="56">
        <v>2012.0</v>
      </c>
      <c r="CO48" s="55" t="s">
        <v>353</v>
      </c>
      <c r="CP48" s="56">
        <v>0.7189045425</v>
      </c>
    </row>
    <row r="49">
      <c r="A49" s="56">
        <v>20.0</v>
      </c>
      <c r="B49" s="54"/>
      <c r="C49" s="56">
        <v>0.0</v>
      </c>
      <c r="D49" s="56">
        <v>0.0</v>
      </c>
      <c r="E49" s="56">
        <v>29.0</v>
      </c>
      <c r="F49" s="55" t="s">
        <v>348</v>
      </c>
      <c r="G49" s="56">
        <v>0.7406606609</v>
      </c>
      <c r="H49" s="56">
        <v>2134.57</v>
      </c>
      <c r="I49" s="56">
        <v>0.6327736373</v>
      </c>
      <c r="J49" s="56">
        <v>0.6368170446</v>
      </c>
      <c r="K49" s="54"/>
      <c r="L49" s="54"/>
      <c r="M49" s="56">
        <v>42.80163</v>
      </c>
      <c r="N49" s="56">
        <v>0.124303</v>
      </c>
      <c r="O49" s="54"/>
      <c r="P49" s="56">
        <v>0.6070407584</v>
      </c>
      <c r="Q49" s="56">
        <v>0.7659290676</v>
      </c>
      <c r="R49" s="56">
        <v>0.6181829953</v>
      </c>
      <c r="S49" s="56">
        <v>0.6984180996</v>
      </c>
      <c r="T49" s="54"/>
      <c r="U49" s="56">
        <v>0.725300226</v>
      </c>
      <c r="V49" s="56">
        <v>0.7661841755</v>
      </c>
      <c r="W49" s="55" t="s">
        <v>58</v>
      </c>
      <c r="X49" s="56">
        <v>44.90625</v>
      </c>
      <c r="Y49" s="54"/>
      <c r="Z49" s="56">
        <v>0.5699085945</v>
      </c>
      <c r="AA49" s="54"/>
      <c r="AB49" s="54"/>
      <c r="AC49" s="56">
        <v>0.795301</v>
      </c>
      <c r="AD49" s="56">
        <v>9.106892</v>
      </c>
      <c r="AE49" s="54"/>
      <c r="AF49" s="54"/>
      <c r="AG49" s="56">
        <v>3.0</v>
      </c>
      <c r="AH49" s="54"/>
      <c r="AI49" s="54"/>
      <c r="AJ49" s="56">
        <v>3.0</v>
      </c>
      <c r="AK49" s="54"/>
      <c r="AL49" s="54"/>
      <c r="AM49" s="56">
        <v>0.7164064991</v>
      </c>
      <c r="AN49" s="56">
        <v>0.7675544853</v>
      </c>
      <c r="AO49" s="55" t="s">
        <v>174</v>
      </c>
      <c r="AP49" s="56">
        <v>0.7347168009</v>
      </c>
      <c r="AQ49" s="54"/>
      <c r="AR49" s="56">
        <v>110978.0</v>
      </c>
      <c r="AS49" s="56">
        <v>0.6822223603</v>
      </c>
      <c r="AT49" s="56">
        <v>0.6622000306</v>
      </c>
      <c r="AU49" s="56">
        <v>0.7301072422</v>
      </c>
      <c r="AV49" s="54"/>
      <c r="AW49" s="54"/>
      <c r="AX49" s="56">
        <v>0.6369153599</v>
      </c>
      <c r="AY49" s="56">
        <v>0.6746752547</v>
      </c>
      <c r="AZ49" s="56">
        <v>3.0</v>
      </c>
      <c r="BA49" s="56">
        <v>110.7453</v>
      </c>
      <c r="BB49" s="56">
        <v>0.3238539</v>
      </c>
      <c r="BC49" s="56">
        <v>0.0</v>
      </c>
      <c r="BD49" s="54"/>
      <c r="BE49" s="54"/>
      <c r="BF49" s="56">
        <v>0.6014231608</v>
      </c>
      <c r="BG49" s="54"/>
      <c r="BH49" s="54"/>
      <c r="BI49" s="54"/>
      <c r="BJ49" s="56">
        <v>0.8816485</v>
      </c>
      <c r="BK49" s="56">
        <v>83.75</v>
      </c>
      <c r="BL49" s="54"/>
      <c r="BM49" s="56">
        <v>0.6181868139</v>
      </c>
      <c r="BN49" s="56">
        <v>0.7037082748</v>
      </c>
      <c r="BO49" s="56">
        <v>171042.0</v>
      </c>
      <c r="BP49" s="54"/>
      <c r="BQ49" s="56">
        <v>0.6096411067</v>
      </c>
      <c r="BR49" s="57">
        <v>2.90607422735783</v>
      </c>
      <c r="BS49" s="57">
        <v>1.93475678432808</v>
      </c>
      <c r="BT49" s="57">
        <v>1.83271911769839</v>
      </c>
      <c r="BU49" s="54"/>
      <c r="BV49" s="56">
        <v>0.7711602047</v>
      </c>
      <c r="BW49" s="56">
        <v>-0.8299705</v>
      </c>
      <c r="BX49" s="56">
        <v>0.5300003</v>
      </c>
      <c r="BY49" s="56">
        <v>0.6806438918</v>
      </c>
      <c r="BZ49" s="56">
        <v>0.6567513646</v>
      </c>
      <c r="CA49" s="54"/>
      <c r="CB49" s="56">
        <v>0.7339515893</v>
      </c>
      <c r="CC49" s="56">
        <v>22440.57</v>
      </c>
      <c r="CD49" s="54"/>
      <c r="CE49" s="54"/>
      <c r="CF49" s="54"/>
      <c r="CG49" s="56">
        <v>0.6338467852</v>
      </c>
      <c r="CH49" s="56">
        <v>0.6889153895</v>
      </c>
      <c r="CI49" s="56">
        <v>0.6319832862</v>
      </c>
      <c r="CJ49" s="56">
        <v>0.7122647995</v>
      </c>
      <c r="CK49" s="56">
        <v>0.6203575679</v>
      </c>
      <c r="CL49" s="56">
        <v>0.7251787205</v>
      </c>
      <c r="CM49" s="54"/>
      <c r="CN49" s="56">
        <v>2012.0</v>
      </c>
      <c r="CO49" s="55" t="s">
        <v>354</v>
      </c>
      <c r="CP49" s="56">
        <v>0.6678879537</v>
      </c>
    </row>
    <row r="50">
      <c r="A50" s="56">
        <v>21.0</v>
      </c>
      <c r="B50" s="54"/>
      <c r="C50" s="56">
        <v>0.0</v>
      </c>
      <c r="D50" s="56">
        <v>0.0</v>
      </c>
      <c r="E50" s="56">
        <v>29.0</v>
      </c>
      <c r="F50" s="55" t="s">
        <v>348</v>
      </c>
      <c r="G50" s="56">
        <v>0.5745333128</v>
      </c>
      <c r="H50" s="56">
        <v>2134.57</v>
      </c>
      <c r="I50" s="56">
        <v>0.7310924091</v>
      </c>
      <c r="J50" s="56">
        <v>0.5975102704</v>
      </c>
      <c r="K50" s="54"/>
      <c r="L50" s="54"/>
      <c r="M50" s="56">
        <v>42.80163</v>
      </c>
      <c r="N50" s="56">
        <v>0.124303</v>
      </c>
      <c r="O50" s="54"/>
      <c r="P50" s="56">
        <v>0.6506098284</v>
      </c>
      <c r="Q50" s="56">
        <v>0.590267506</v>
      </c>
      <c r="R50" s="56">
        <v>0.5960810926</v>
      </c>
      <c r="S50" s="56">
        <v>0.5367905555</v>
      </c>
      <c r="T50" s="54"/>
      <c r="U50" s="56">
        <v>0.5432647542</v>
      </c>
      <c r="V50" s="56">
        <v>0.5829336659</v>
      </c>
      <c r="W50" s="55" t="s">
        <v>58</v>
      </c>
      <c r="X50" s="56">
        <v>44.90625</v>
      </c>
      <c r="Y50" s="54"/>
      <c r="Z50" s="56">
        <v>0.6266997412</v>
      </c>
      <c r="AA50" s="54"/>
      <c r="AB50" s="54"/>
      <c r="AC50" s="56">
        <v>0.9721507</v>
      </c>
      <c r="AD50" s="56">
        <v>12.38485</v>
      </c>
      <c r="AE50" s="54"/>
      <c r="AF50" s="56">
        <v>0.0</v>
      </c>
      <c r="AG50" s="56">
        <v>3.0</v>
      </c>
      <c r="AH50" s="56">
        <v>2.0</v>
      </c>
      <c r="AI50" s="56">
        <v>0.0</v>
      </c>
      <c r="AJ50" s="56">
        <v>3.0</v>
      </c>
      <c r="AK50" s="56">
        <v>0.0</v>
      </c>
      <c r="AL50" s="54"/>
      <c r="AM50" s="56">
        <v>0.6055253834</v>
      </c>
      <c r="AN50" s="56">
        <v>0.6243484818</v>
      </c>
      <c r="AO50" s="55" t="s">
        <v>174</v>
      </c>
      <c r="AP50" s="56">
        <v>0.5899416002</v>
      </c>
      <c r="AQ50" s="54"/>
      <c r="AR50" s="56">
        <v>110979.0</v>
      </c>
      <c r="AS50" s="56">
        <v>0.5674982801</v>
      </c>
      <c r="AT50" s="56">
        <v>0.6712595586</v>
      </c>
      <c r="AU50" s="56">
        <v>0.6857454213</v>
      </c>
      <c r="AV50" s="54"/>
      <c r="AW50" s="54"/>
      <c r="AX50" s="56">
        <v>0.56887601</v>
      </c>
      <c r="AY50" s="56">
        <v>0.6329710259</v>
      </c>
      <c r="AZ50" s="56">
        <v>4.0</v>
      </c>
      <c r="BA50" s="56">
        <v>98.09097</v>
      </c>
      <c r="BB50" s="56">
        <v>0.3359213</v>
      </c>
      <c r="BC50" s="56">
        <v>0.0</v>
      </c>
      <c r="BD50" s="54"/>
      <c r="BE50" s="54"/>
      <c r="BF50" s="56">
        <v>0.5536248563</v>
      </c>
      <c r="BG50" s="54"/>
      <c r="BH50" s="54"/>
      <c r="BI50" s="54"/>
      <c r="BJ50" s="56">
        <v>0.924957</v>
      </c>
      <c r="BK50" s="56">
        <v>83.75</v>
      </c>
      <c r="BL50" s="54"/>
      <c r="BM50" s="56">
        <v>0.6274875385</v>
      </c>
      <c r="BN50" s="56">
        <v>0.6524703406</v>
      </c>
      <c r="BO50" s="56">
        <v>171042.0</v>
      </c>
      <c r="BP50" s="54"/>
      <c r="BQ50" s="56">
        <v>0.6945120415</v>
      </c>
      <c r="BR50" s="57">
        <v>3.3468584597206</v>
      </c>
      <c r="BS50" s="57">
        <v>2.08528753455712</v>
      </c>
      <c r="BT50" s="57">
        <v>1.25473981194841</v>
      </c>
      <c r="BU50" s="54"/>
      <c r="BV50" s="56">
        <v>0.570973444</v>
      </c>
      <c r="BW50" s="56">
        <v>-6.638061</v>
      </c>
      <c r="BX50" s="56">
        <v>7.567365</v>
      </c>
      <c r="BY50" s="56">
        <v>0.6329994994</v>
      </c>
      <c r="BZ50" s="56">
        <v>0.6900509506</v>
      </c>
      <c r="CA50" s="54"/>
      <c r="CB50" s="56">
        <v>0.6292899784</v>
      </c>
      <c r="CC50" s="56">
        <v>22440.57</v>
      </c>
      <c r="CD50" s="54"/>
      <c r="CE50" s="54"/>
      <c r="CF50" s="54"/>
      <c r="CG50" s="56">
        <v>0.5779232085</v>
      </c>
      <c r="CH50" s="56">
        <v>0.636558848</v>
      </c>
      <c r="CI50" s="56">
        <v>0.7162377493</v>
      </c>
      <c r="CJ50" s="56">
        <v>0.5622568194</v>
      </c>
      <c r="CK50" s="56">
        <v>0.605432832</v>
      </c>
      <c r="CL50" s="56">
        <v>0.666898882</v>
      </c>
      <c r="CM50" s="54"/>
      <c r="CN50" s="56">
        <v>2012.0</v>
      </c>
      <c r="CO50" s="55" t="s">
        <v>355</v>
      </c>
      <c r="CP50" s="56">
        <v>0.7077810716</v>
      </c>
    </row>
    <row r="51">
      <c r="A51" s="56">
        <v>22.0</v>
      </c>
      <c r="B51" s="54"/>
      <c r="C51" s="56">
        <v>0.0</v>
      </c>
      <c r="D51" s="56">
        <v>0.0</v>
      </c>
      <c r="E51" s="56">
        <v>29.0</v>
      </c>
      <c r="F51" s="55" t="s">
        <v>348</v>
      </c>
      <c r="G51" s="56">
        <v>0.5106041803</v>
      </c>
      <c r="H51" s="56">
        <v>2134.57</v>
      </c>
      <c r="I51" s="56">
        <v>0.5891967798</v>
      </c>
      <c r="J51" s="56">
        <v>0.519612897</v>
      </c>
      <c r="K51" s="54"/>
      <c r="L51" s="54"/>
      <c r="M51" s="56">
        <v>42.80163</v>
      </c>
      <c r="N51" s="56">
        <v>0.124303</v>
      </c>
      <c r="O51" s="54"/>
      <c r="P51" s="56">
        <v>0.5369108653</v>
      </c>
      <c r="Q51" s="56">
        <v>0.5414952743</v>
      </c>
      <c r="R51" s="56">
        <v>0.5775676448</v>
      </c>
      <c r="S51" s="56">
        <v>0.5484992534</v>
      </c>
      <c r="T51" s="54"/>
      <c r="U51" s="56">
        <v>0.5170433472</v>
      </c>
      <c r="V51" s="56">
        <v>0.5256557106</v>
      </c>
      <c r="W51" s="55" t="s">
        <v>58</v>
      </c>
      <c r="X51" s="56">
        <v>44.90625</v>
      </c>
      <c r="Y51" s="54"/>
      <c r="Z51" s="56">
        <v>0.4885200389</v>
      </c>
      <c r="AA51" s="54"/>
      <c r="AB51" s="54"/>
      <c r="AC51" s="56">
        <v>-1.197</v>
      </c>
      <c r="AD51" s="56">
        <v>17.97949</v>
      </c>
      <c r="AE51" s="54"/>
      <c r="AF51" s="54"/>
      <c r="AG51" s="56">
        <v>3.0</v>
      </c>
      <c r="AH51" s="54"/>
      <c r="AI51" s="54"/>
      <c r="AJ51" s="56">
        <v>3.0</v>
      </c>
      <c r="AK51" s="54"/>
      <c r="AL51" s="54"/>
      <c r="AM51" s="56">
        <v>0.5018998756</v>
      </c>
      <c r="AN51" s="56">
        <v>0.5952045193</v>
      </c>
      <c r="AO51" s="55" t="s">
        <v>174</v>
      </c>
      <c r="AP51" s="56">
        <v>0.5443183221</v>
      </c>
      <c r="AQ51" s="54"/>
      <c r="AR51" s="56">
        <v>110980.0</v>
      </c>
      <c r="AS51" s="56">
        <v>0.562731963</v>
      </c>
      <c r="AT51" s="56">
        <v>0.5001292861</v>
      </c>
      <c r="AU51" s="56">
        <v>0.5498909624</v>
      </c>
      <c r="AV51" s="54"/>
      <c r="AW51" s="54"/>
      <c r="AX51" s="56">
        <v>0.5353204313</v>
      </c>
      <c r="AY51" s="56">
        <v>0.5388486329</v>
      </c>
      <c r="AZ51" s="56">
        <v>5.0</v>
      </c>
      <c r="BA51" s="56">
        <v>77.31484</v>
      </c>
      <c r="BB51" s="56">
        <v>0.3581183</v>
      </c>
      <c r="BC51" s="56">
        <v>0.0</v>
      </c>
      <c r="BD51" s="54"/>
      <c r="BE51" s="54"/>
      <c r="BF51" s="56">
        <v>0.4612747051</v>
      </c>
      <c r="BG51" s="54"/>
      <c r="BH51" s="54"/>
      <c r="BI51" s="54"/>
      <c r="BJ51" s="56">
        <v>0.9043658</v>
      </c>
      <c r="BK51" s="56">
        <v>83.75</v>
      </c>
      <c r="BL51" s="54"/>
      <c r="BM51" s="56">
        <v>0.5787787685</v>
      </c>
      <c r="BN51" s="56">
        <v>0.4961783474</v>
      </c>
      <c r="BO51" s="56">
        <v>171042.0</v>
      </c>
      <c r="BP51" s="54"/>
      <c r="BQ51" s="56">
        <v>0.5746213472</v>
      </c>
      <c r="BR51" s="57">
        <v>2.87089747178774</v>
      </c>
      <c r="BS51" s="57">
        <v>1.72394447404729</v>
      </c>
      <c r="BT51" s="57">
        <v>1.93795728357045</v>
      </c>
      <c r="BU51" s="54"/>
      <c r="BV51" s="56">
        <v>0.5129004174</v>
      </c>
      <c r="BW51" s="56">
        <v>-9.293983</v>
      </c>
      <c r="BX51" s="56">
        <v>11.53184</v>
      </c>
      <c r="BY51" s="56">
        <v>0.5690216979</v>
      </c>
      <c r="BZ51" s="56">
        <v>0.498420225</v>
      </c>
      <c r="CA51" s="54"/>
      <c r="CB51" s="56">
        <v>0.4828001148</v>
      </c>
      <c r="CC51" s="56">
        <v>22440.57</v>
      </c>
      <c r="CD51" s="54"/>
      <c r="CE51" s="54"/>
      <c r="CF51" s="54"/>
      <c r="CG51" s="56">
        <v>0.5651047632</v>
      </c>
      <c r="CH51" s="56">
        <v>0.478614708</v>
      </c>
      <c r="CI51" s="56">
        <v>0.6157804279</v>
      </c>
      <c r="CJ51" s="56">
        <v>0.5149168918</v>
      </c>
      <c r="CK51" s="56">
        <v>0.5089300171</v>
      </c>
      <c r="CL51" s="56">
        <v>0.5150214136</v>
      </c>
      <c r="CM51" s="54"/>
      <c r="CN51" s="56">
        <v>2012.0</v>
      </c>
      <c r="CO51" s="55" t="s">
        <v>356</v>
      </c>
      <c r="CP51" s="56">
        <v>0.5290118025</v>
      </c>
    </row>
    <row r="52">
      <c r="A52" s="56">
        <v>23.0</v>
      </c>
      <c r="B52" s="54"/>
      <c r="C52" s="56">
        <v>1.0</v>
      </c>
      <c r="D52" s="56">
        <v>10.0</v>
      </c>
      <c r="E52" s="56">
        <v>29.0</v>
      </c>
      <c r="F52" s="55" t="s">
        <v>348</v>
      </c>
      <c r="G52" s="56">
        <v>0.4405508579</v>
      </c>
      <c r="H52" s="56">
        <v>2134.57</v>
      </c>
      <c r="I52" s="56">
        <v>0.4747265869</v>
      </c>
      <c r="J52" s="56">
        <v>0.4433406477</v>
      </c>
      <c r="K52" s="54"/>
      <c r="L52" s="54"/>
      <c r="M52" s="56">
        <v>42.80163</v>
      </c>
      <c r="N52" s="56">
        <v>0.124303</v>
      </c>
      <c r="O52" s="54"/>
      <c r="P52" s="56">
        <v>0.4409918054</v>
      </c>
      <c r="Q52" s="56">
        <v>0.4516423817</v>
      </c>
      <c r="R52" s="56">
        <v>0.3761520468</v>
      </c>
      <c r="S52" s="56">
        <v>0.3757139817</v>
      </c>
      <c r="T52" s="54"/>
      <c r="U52" s="56">
        <v>0.4570138568</v>
      </c>
      <c r="V52" s="56">
        <v>0.4582778461</v>
      </c>
      <c r="W52" s="55" t="s">
        <v>58</v>
      </c>
      <c r="X52" s="56">
        <v>44.90625</v>
      </c>
      <c r="Y52" s="54"/>
      <c r="Z52" s="56">
        <v>0.4066615646</v>
      </c>
      <c r="AA52" s="54"/>
      <c r="AB52" s="54"/>
      <c r="AC52" s="56">
        <v>-6.949238</v>
      </c>
      <c r="AD52" s="56">
        <v>12.55113</v>
      </c>
      <c r="AE52" s="54"/>
      <c r="AF52" s="54"/>
      <c r="AG52" s="56">
        <v>3.0</v>
      </c>
      <c r="AH52" s="54"/>
      <c r="AI52" s="54"/>
      <c r="AJ52" s="56">
        <v>3.0</v>
      </c>
      <c r="AK52" s="54"/>
      <c r="AL52" s="54"/>
      <c r="AM52" s="56">
        <v>0.4558057583</v>
      </c>
      <c r="AN52" s="56">
        <v>0.4030087696</v>
      </c>
      <c r="AO52" s="55" t="s">
        <v>174</v>
      </c>
      <c r="AP52" s="56">
        <v>0.3984690865</v>
      </c>
      <c r="AQ52" s="54"/>
      <c r="AR52" s="56">
        <v>110981.0</v>
      </c>
      <c r="AS52" s="56">
        <v>0.4451198059</v>
      </c>
      <c r="AT52" s="56">
        <v>0.3770827186</v>
      </c>
      <c r="AU52" s="56">
        <v>0.4552072909</v>
      </c>
      <c r="AV52" s="54"/>
      <c r="AW52" s="54"/>
      <c r="AX52" s="56">
        <v>0.4566459837</v>
      </c>
      <c r="AY52" s="56">
        <v>0.4195795586</v>
      </c>
      <c r="AZ52" s="56">
        <v>6.0</v>
      </c>
      <c r="BA52" s="56">
        <v>65.05372</v>
      </c>
      <c r="BB52" s="56">
        <v>0.3201541</v>
      </c>
      <c r="BC52" s="56">
        <v>0.09900980296</v>
      </c>
      <c r="BD52" s="54"/>
      <c r="BE52" s="54"/>
      <c r="BF52" s="56">
        <v>0.3614781133</v>
      </c>
      <c r="BG52" s="54"/>
      <c r="BH52" s="54"/>
      <c r="BI52" s="54"/>
      <c r="BJ52" s="56">
        <v>0.8666902</v>
      </c>
      <c r="BK52" s="56">
        <v>83.75</v>
      </c>
      <c r="BL52" s="54"/>
      <c r="BM52" s="56">
        <v>0.4107135487</v>
      </c>
      <c r="BN52" s="56">
        <v>0.4666671381</v>
      </c>
      <c r="BO52" s="56">
        <v>171042.0</v>
      </c>
      <c r="BP52" s="54"/>
      <c r="BQ52" s="56">
        <v>0.4905987351</v>
      </c>
      <c r="BR52" s="57">
        <v>3.08443003300531</v>
      </c>
      <c r="BS52" s="57">
        <v>1.62689864412946</v>
      </c>
      <c r="BT52" s="57">
        <v>1.22407028335847</v>
      </c>
      <c r="BU52" s="54"/>
      <c r="BV52" s="56">
        <v>0.4042286351</v>
      </c>
      <c r="BW52" s="56">
        <v>-3.044939</v>
      </c>
      <c r="BX52" s="56">
        <v>10.74246</v>
      </c>
      <c r="BY52" s="56">
        <v>0.425315255</v>
      </c>
      <c r="BZ52" s="56">
        <v>0.3979005821</v>
      </c>
      <c r="CA52" s="54"/>
      <c r="CB52" s="56">
        <v>0.4433803056</v>
      </c>
      <c r="CC52" s="56">
        <v>22440.57</v>
      </c>
      <c r="CD52" s="54"/>
      <c r="CE52" s="54"/>
      <c r="CF52" s="54"/>
      <c r="CG52" s="56">
        <v>0.4348254009</v>
      </c>
      <c r="CH52" s="56">
        <v>0.4506337582</v>
      </c>
      <c r="CI52" s="56">
        <v>0.4482531632</v>
      </c>
      <c r="CJ52" s="56">
        <v>0.4306195644</v>
      </c>
      <c r="CK52" s="56">
        <v>0.3931787159</v>
      </c>
      <c r="CL52" s="56">
        <v>0.4471935417</v>
      </c>
      <c r="CM52" s="54"/>
      <c r="CN52" s="56">
        <v>2012.0</v>
      </c>
      <c r="CO52" s="55" t="s">
        <v>357</v>
      </c>
      <c r="CP52" s="56">
        <v>0.468712712</v>
      </c>
    </row>
    <row r="53">
      <c r="A53" s="56">
        <v>24.0</v>
      </c>
      <c r="B53" s="54"/>
      <c r="C53" s="56">
        <v>0.0</v>
      </c>
      <c r="D53" s="56">
        <v>0.0</v>
      </c>
      <c r="E53" s="56">
        <v>29.0</v>
      </c>
      <c r="F53" s="55" t="s">
        <v>348</v>
      </c>
      <c r="G53" s="56">
        <v>0.2200848567</v>
      </c>
      <c r="H53" s="56">
        <v>2134.57</v>
      </c>
      <c r="I53" s="56">
        <v>0.2072593439</v>
      </c>
      <c r="J53" s="56">
        <v>0.2563543973</v>
      </c>
      <c r="K53" s="54"/>
      <c r="L53" s="54"/>
      <c r="M53" s="56">
        <v>42.80163</v>
      </c>
      <c r="N53" s="56">
        <v>0.124303</v>
      </c>
      <c r="O53" s="54"/>
      <c r="P53" s="56">
        <v>0.2418469019</v>
      </c>
      <c r="Q53" s="56">
        <v>0.2234922142</v>
      </c>
      <c r="R53" s="56">
        <v>0.2018675788</v>
      </c>
      <c r="S53" s="56">
        <v>0.2234057799</v>
      </c>
      <c r="T53" s="54"/>
      <c r="U53" s="56">
        <v>0.241849553</v>
      </c>
      <c r="V53" s="56">
        <v>0.2657655276</v>
      </c>
      <c r="W53" s="55" t="s">
        <v>58</v>
      </c>
      <c r="X53" s="56">
        <v>44.90625</v>
      </c>
      <c r="Y53" s="54"/>
      <c r="Z53" s="56">
        <v>0.2369759168</v>
      </c>
      <c r="AA53" s="54"/>
      <c r="AB53" s="54"/>
      <c r="AC53" s="56">
        <v>-7.276182</v>
      </c>
      <c r="AD53" s="56">
        <v>12.10803</v>
      </c>
      <c r="AE53" s="54"/>
      <c r="AF53" s="56">
        <v>0.0</v>
      </c>
      <c r="AG53" s="56">
        <v>3.0</v>
      </c>
      <c r="AH53" s="56">
        <v>3.0</v>
      </c>
      <c r="AI53" s="56">
        <v>0.0</v>
      </c>
      <c r="AJ53" s="56">
        <v>3.0</v>
      </c>
      <c r="AK53" s="56">
        <v>0.0</v>
      </c>
      <c r="AL53" s="54"/>
      <c r="AM53" s="56">
        <v>0.2411320894</v>
      </c>
      <c r="AN53" s="56">
        <v>0.2383257523</v>
      </c>
      <c r="AO53" s="55" t="s">
        <v>174</v>
      </c>
      <c r="AP53" s="56">
        <v>0.2252603457</v>
      </c>
      <c r="AQ53" s="54"/>
      <c r="AR53" s="56">
        <v>110982.0</v>
      </c>
      <c r="AS53" s="56">
        <v>0.2373033535</v>
      </c>
      <c r="AT53" s="56">
        <v>0.2796216649</v>
      </c>
      <c r="AU53" s="56">
        <v>0.2149788794</v>
      </c>
      <c r="AV53" s="54"/>
      <c r="AW53" s="54"/>
      <c r="AX53" s="56">
        <v>0.2142847899</v>
      </c>
      <c r="AY53" s="56">
        <v>0.2010097863</v>
      </c>
      <c r="AZ53" s="56">
        <v>7.0</v>
      </c>
      <c r="BA53" s="56">
        <v>75.81676</v>
      </c>
      <c r="BB53" s="56">
        <v>0.3601176</v>
      </c>
      <c r="BC53" s="56">
        <v>0.0</v>
      </c>
      <c r="BD53" s="54"/>
      <c r="BE53" s="54"/>
      <c r="BF53" s="56">
        <v>0.1623759618</v>
      </c>
      <c r="BG53" s="54"/>
      <c r="BH53" s="54"/>
      <c r="BI53" s="54"/>
      <c r="BJ53" s="56">
        <v>0.858662</v>
      </c>
      <c r="BK53" s="56">
        <v>83.75</v>
      </c>
      <c r="BL53" s="54"/>
      <c r="BM53" s="56">
        <v>0.2423986604</v>
      </c>
      <c r="BN53" s="56">
        <v>0.231677182</v>
      </c>
      <c r="BO53" s="56">
        <v>171042.0</v>
      </c>
      <c r="BP53" s="54"/>
      <c r="BQ53" s="56">
        <v>0.2400517398</v>
      </c>
      <c r="BR53" s="57">
        <v>2.93538453747618</v>
      </c>
      <c r="BS53" s="57">
        <v>1.52241823851724</v>
      </c>
      <c r="BT53" s="57">
        <v>1.25243279494077</v>
      </c>
      <c r="BU53" s="54"/>
      <c r="BV53" s="56">
        <v>0.2736940465</v>
      </c>
      <c r="BW53" s="56">
        <v>-1.582473</v>
      </c>
      <c r="BX53" s="56">
        <v>5.538349</v>
      </c>
      <c r="BY53" s="56">
        <v>0.274154385</v>
      </c>
      <c r="BZ53" s="56">
        <v>0.2388270129</v>
      </c>
      <c r="CA53" s="54"/>
      <c r="CB53" s="56">
        <v>0.2265563615</v>
      </c>
      <c r="CC53" s="56">
        <v>22440.57</v>
      </c>
      <c r="CD53" s="54"/>
      <c r="CE53" s="54"/>
      <c r="CF53" s="54"/>
      <c r="CG53" s="56">
        <v>0.228711963</v>
      </c>
      <c r="CH53" s="56">
        <v>0.2252135832</v>
      </c>
      <c r="CI53" s="56">
        <v>0.2420798191</v>
      </c>
      <c r="CJ53" s="56">
        <v>0.2844827553</v>
      </c>
      <c r="CK53" s="56">
        <v>0.2548195725</v>
      </c>
      <c r="CL53" s="56">
        <v>0.2264261443</v>
      </c>
      <c r="CM53" s="54"/>
      <c r="CN53" s="56">
        <v>2012.0</v>
      </c>
      <c r="CO53" s="55" t="s">
        <v>358</v>
      </c>
      <c r="CP53" s="56">
        <v>0.2104095988</v>
      </c>
    </row>
    <row r="54">
      <c r="A54" s="56">
        <v>25.0</v>
      </c>
      <c r="B54" s="54"/>
      <c r="C54" s="56">
        <v>0.0</v>
      </c>
      <c r="D54" s="56">
        <v>0.0</v>
      </c>
      <c r="E54" s="56">
        <v>29.0</v>
      </c>
      <c r="F54" s="55" t="s">
        <v>348</v>
      </c>
      <c r="G54" s="56">
        <v>0.09736448669</v>
      </c>
      <c r="H54" s="56">
        <v>2134.57</v>
      </c>
      <c r="I54" s="56">
        <v>0.06011275246</v>
      </c>
      <c r="J54" s="56">
        <v>0.08945949297</v>
      </c>
      <c r="K54" s="54"/>
      <c r="L54" s="54"/>
      <c r="M54" s="56">
        <v>42.80163</v>
      </c>
      <c r="N54" s="56">
        <v>0.124303</v>
      </c>
      <c r="O54" s="54"/>
      <c r="P54" s="56">
        <v>0.07978466455</v>
      </c>
      <c r="Q54" s="56">
        <v>0.08945851904</v>
      </c>
      <c r="R54" s="56">
        <v>0.06453024404</v>
      </c>
      <c r="S54" s="56">
        <v>0.07959594661</v>
      </c>
      <c r="T54" s="54"/>
      <c r="U54" s="56">
        <v>0.06784444073</v>
      </c>
      <c r="V54" s="56">
        <v>0.08666770673</v>
      </c>
      <c r="W54" s="55" t="s">
        <v>58</v>
      </c>
      <c r="X54" s="56">
        <v>44.90625</v>
      </c>
      <c r="Y54" s="54"/>
      <c r="Z54" s="56">
        <v>0.05395106942</v>
      </c>
      <c r="AA54" s="54"/>
      <c r="AB54" s="54"/>
      <c r="AC54" s="56">
        <v>-4.569874</v>
      </c>
      <c r="AD54" s="56">
        <v>13.34772</v>
      </c>
      <c r="AE54" s="54"/>
      <c r="AF54" s="54"/>
      <c r="AG54" s="56">
        <v>3.0</v>
      </c>
      <c r="AH54" s="54"/>
      <c r="AI54" s="54"/>
      <c r="AJ54" s="56">
        <v>3.0</v>
      </c>
      <c r="AK54" s="54"/>
      <c r="AL54" s="54"/>
      <c r="AM54" s="56">
        <v>0.08337130905</v>
      </c>
      <c r="AN54" s="56">
        <v>0.0500121525</v>
      </c>
      <c r="AO54" s="55" t="s">
        <v>174</v>
      </c>
      <c r="AP54" s="56">
        <v>0.06783817658</v>
      </c>
      <c r="AQ54" s="54"/>
      <c r="AR54" s="56">
        <v>110983.0</v>
      </c>
      <c r="AS54" s="56">
        <v>0.07016172516</v>
      </c>
      <c r="AT54" s="56">
        <v>0.05314457921</v>
      </c>
      <c r="AU54" s="56">
        <v>0.05481585121</v>
      </c>
      <c r="AV54" s="54"/>
      <c r="AW54" s="54"/>
      <c r="AX54" s="56">
        <v>0.0973457906</v>
      </c>
      <c r="AY54" s="56">
        <v>0.06556463779</v>
      </c>
      <c r="AZ54" s="56">
        <v>8.0</v>
      </c>
      <c r="BA54" s="56">
        <v>87.95418</v>
      </c>
      <c r="BB54" s="56">
        <v>0.3728308</v>
      </c>
      <c r="BC54" s="56">
        <v>0.0</v>
      </c>
      <c r="BD54" s="54"/>
      <c r="BE54" s="54"/>
      <c r="BF54" s="56">
        <v>0.0</v>
      </c>
      <c r="BG54" s="54"/>
      <c r="BH54" s="54"/>
      <c r="BI54" s="54"/>
      <c r="BJ54" s="56">
        <v>0.8948772</v>
      </c>
      <c r="BK54" s="56">
        <v>83.75</v>
      </c>
      <c r="BL54" s="54"/>
      <c r="BM54" s="56">
        <v>0.08311765299</v>
      </c>
      <c r="BN54" s="56">
        <v>0.05544620728</v>
      </c>
      <c r="BO54" s="56">
        <v>171042.0</v>
      </c>
      <c r="BP54" s="54"/>
      <c r="BQ54" s="56">
        <v>0.05548549803</v>
      </c>
      <c r="BR54" s="57">
        <v>2.80926978640587</v>
      </c>
      <c r="BS54" s="57">
        <v>1.7811715168895</v>
      </c>
      <c r="BT54" s="57">
        <v>1.89944990715175</v>
      </c>
      <c r="BU54" s="54"/>
      <c r="BV54" s="56">
        <v>0.09286891286</v>
      </c>
      <c r="BW54" s="56">
        <v>0.2423715</v>
      </c>
      <c r="BX54" s="56">
        <v>5.072671</v>
      </c>
      <c r="BY54" s="56">
        <v>0.07419423369</v>
      </c>
      <c r="BZ54" s="56">
        <v>0.05104299204</v>
      </c>
      <c r="CA54" s="54"/>
      <c r="CB54" s="56">
        <v>0.09320419796</v>
      </c>
      <c r="CC54" s="56">
        <v>22440.57</v>
      </c>
      <c r="CD54" s="54"/>
      <c r="CE54" s="54"/>
      <c r="CF54" s="54"/>
      <c r="CG54" s="56">
        <v>0.08265281257</v>
      </c>
      <c r="CH54" s="56">
        <v>0.09041914071</v>
      </c>
      <c r="CI54" s="56">
        <v>0.06863779145</v>
      </c>
      <c r="CJ54" s="56">
        <v>0.08261422848</v>
      </c>
      <c r="CK54" s="56">
        <v>0.05681919322</v>
      </c>
      <c r="CL54" s="56">
        <v>0.08502093468</v>
      </c>
      <c r="CM54" s="54"/>
      <c r="CN54" s="56">
        <v>2012.0</v>
      </c>
      <c r="CO54" s="55" t="s">
        <v>359</v>
      </c>
      <c r="CP54" s="56">
        <v>0.09564321265</v>
      </c>
    </row>
    <row r="55">
      <c r="A55" s="56">
        <v>26.0</v>
      </c>
      <c r="B55" s="54"/>
      <c r="C55" s="56">
        <v>0.0</v>
      </c>
      <c r="D55" s="56">
        <v>0.0</v>
      </c>
      <c r="E55" s="56">
        <v>29.0</v>
      </c>
      <c r="F55" s="55" t="s">
        <v>348</v>
      </c>
      <c r="G55" s="56">
        <v>0.09891048074</v>
      </c>
      <c r="H55" s="56">
        <v>2134.57</v>
      </c>
      <c r="I55" s="56">
        <v>0.07520395359</v>
      </c>
      <c r="J55" s="56">
        <v>0.09556407044</v>
      </c>
      <c r="K55" s="54"/>
      <c r="L55" s="54"/>
      <c r="M55" s="56">
        <v>42.80163</v>
      </c>
      <c r="N55" s="56">
        <v>0.124303</v>
      </c>
      <c r="O55" s="54"/>
      <c r="P55" s="56">
        <v>0.07963252998</v>
      </c>
      <c r="Q55" s="56">
        <v>0.05858134598</v>
      </c>
      <c r="R55" s="56">
        <v>0.0591020224</v>
      </c>
      <c r="S55" s="56">
        <v>0.06467558863</v>
      </c>
      <c r="T55" s="54"/>
      <c r="U55" s="56">
        <v>0.08284853453</v>
      </c>
      <c r="V55" s="56">
        <v>0.07209429216</v>
      </c>
      <c r="W55" s="55" t="s">
        <v>58</v>
      </c>
      <c r="X55" s="56">
        <v>44.90625</v>
      </c>
      <c r="Y55" s="54"/>
      <c r="Z55" s="56">
        <v>0.08769083027</v>
      </c>
      <c r="AA55" s="54"/>
      <c r="AB55" s="54"/>
      <c r="AC55" s="56">
        <v>-3.38248</v>
      </c>
      <c r="AD55" s="56">
        <v>12.40466</v>
      </c>
      <c r="AE55" s="54"/>
      <c r="AF55" s="54"/>
      <c r="AG55" s="56">
        <v>3.0</v>
      </c>
      <c r="AH55" s="54"/>
      <c r="AI55" s="54"/>
      <c r="AJ55" s="56">
        <v>3.0</v>
      </c>
      <c r="AK55" s="54"/>
      <c r="AL55" s="54"/>
      <c r="AM55" s="56">
        <v>0.09880556891</v>
      </c>
      <c r="AN55" s="56">
        <v>0.0884655978</v>
      </c>
      <c r="AO55" s="55" t="s">
        <v>174</v>
      </c>
      <c r="AP55" s="56">
        <v>0.08180157269</v>
      </c>
      <c r="AQ55" s="54"/>
      <c r="AR55" s="56">
        <v>110984.0</v>
      </c>
      <c r="AS55" s="56">
        <v>0.05380323054</v>
      </c>
      <c r="AT55" s="56">
        <v>0.08873734111</v>
      </c>
      <c r="AU55" s="56">
        <v>0.09347882159</v>
      </c>
      <c r="AV55" s="54"/>
      <c r="AW55" s="54"/>
      <c r="AX55" s="56">
        <v>0.08007518251</v>
      </c>
      <c r="AY55" s="56">
        <v>0.05428771578</v>
      </c>
      <c r="AZ55" s="56">
        <v>9.0</v>
      </c>
      <c r="BA55" s="56">
        <v>80.16822</v>
      </c>
      <c r="BB55" s="56">
        <v>0.2971455</v>
      </c>
      <c r="BC55" s="56">
        <v>0.0</v>
      </c>
      <c r="BD55" s="54"/>
      <c r="BE55" s="54"/>
      <c r="BF55" s="56">
        <v>0.0</v>
      </c>
      <c r="BG55" s="54"/>
      <c r="BH55" s="54"/>
      <c r="BI55" s="54"/>
      <c r="BJ55" s="56">
        <v>0.7984704</v>
      </c>
      <c r="BK55" s="56">
        <v>83.75</v>
      </c>
      <c r="BL55" s="54"/>
      <c r="BM55" s="56">
        <v>0.09106903364</v>
      </c>
      <c r="BN55" s="56">
        <v>0.08597074546</v>
      </c>
      <c r="BO55" s="56">
        <v>171042.0</v>
      </c>
      <c r="BP55" s="54"/>
      <c r="BQ55" s="56">
        <v>0.06750191339</v>
      </c>
      <c r="BR55" s="57">
        <v>2.73823892264619</v>
      </c>
      <c r="BS55" s="57">
        <v>1.74304092860239</v>
      </c>
      <c r="BT55" s="57">
        <v>2.14424697332611</v>
      </c>
      <c r="BU55" s="54"/>
      <c r="BV55" s="56">
        <v>0.0522161281</v>
      </c>
      <c r="BW55" s="56">
        <v>-0.2800554</v>
      </c>
      <c r="BX55" s="56">
        <v>3.032955</v>
      </c>
      <c r="BY55" s="56">
        <v>0.09011999501</v>
      </c>
      <c r="BZ55" s="56">
        <v>0.06039138476</v>
      </c>
      <c r="CA55" s="54"/>
      <c r="CB55" s="56">
        <v>0.09668854062</v>
      </c>
      <c r="CC55" s="56">
        <v>22440.57</v>
      </c>
      <c r="CD55" s="54"/>
      <c r="CE55" s="54"/>
      <c r="CF55" s="54"/>
      <c r="CG55" s="56">
        <v>0.0516961682</v>
      </c>
      <c r="CH55" s="56">
        <v>0.09545462457</v>
      </c>
      <c r="CI55" s="56">
        <v>0.07980118748</v>
      </c>
      <c r="CJ55" s="56">
        <v>0.07851528705</v>
      </c>
      <c r="CK55" s="56">
        <v>0.05919528011</v>
      </c>
      <c r="CL55" s="56">
        <v>0.09817756885</v>
      </c>
      <c r="CM55" s="54"/>
      <c r="CN55" s="56">
        <v>2012.0</v>
      </c>
      <c r="CO55" s="55" t="s">
        <v>360</v>
      </c>
      <c r="CP55" s="56">
        <v>0.06348972894</v>
      </c>
    </row>
    <row r="56">
      <c r="A56" s="56">
        <v>0.0</v>
      </c>
      <c r="B56" s="54"/>
      <c r="C56" s="56">
        <v>5.0</v>
      </c>
      <c r="D56" s="56">
        <v>5.0</v>
      </c>
      <c r="E56" s="56">
        <v>82.0</v>
      </c>
      <c r="F56" s="55" t="s">
        <v>361</v>
      </c>
      <c r="G56" s="54"/>
      <c r="H56" s="56">
        <v>8896.165</v>
      </c>
      <c r="I56" s="54"/>
      <c r="J56" s="54"/>
      <c r="K56" s="56">
        <v>0.5723974075</v>
      </c>
      <c r="L56" s="56">
        <v>0.6337126293</v>
      </c>
      <c r="M56" s="56">
        <v>28.54729</v>
      </c>
      <c r="N56" s="56">
        <v>5.124909</v>
      </c>
      <c r="O56" s="56">
        <v>0.6438678571</v>
      </c>
      <c r="P56" s="54"/>
      <c r="Q56" s="54"/>
      <c r="R56" s="54"/>
      <c r="S56" s="54"/>
      <c r="T56" s="54"/>
      <c r="U56" s="54"/>
      <c r="V56" s="54"/>
      <c r="W56" s="55" t="s">
        <v>56</v>
      </c>
      <c r="X56" s="56">
        <v>19.12649</v>
      </c>
      <c r="Y56" s="54"/>
      <c r="Z56" s="54"/>
      <c r="AA56" s="54"/>
      <c r="AB56" s="56">
        <v>0.616347604</v>
      </c>
      <c r="AC56" s="56">
        <v>-1.26753</v>
      </c>
      <c r="AD56" s="56">
        <v>0.6840823</v>
      </c>
      <c r="AE56" s="54"/>
      <c r="AF56" s="56">
        <v>0.0</v>
      </c>
      <c r="AG56" s="56">
        <v>1.0</v>
      </c>
      <c r="AH56" s="56">
        <v>2.0</v>
      </c>
      <c r="AI56" s="56">
        <v>0.0</v>
      </c>
      <c r="AJ56" s="56">
        <v>2.0</v>
      </c>
      <c r="AK56" s="56">
        <v>0.0</v>
      </c>
      <c r="AL56" s="54"/>
      <c r="AM56" s="54"/>
      <c r="AN56" s="54"/>
      <c r="AO56" s="55" t="s">
        <v>121</v>
      </c>
      <c r="AP56" s="54"/>
      <c r="AQ56" s="54"/>
      <c r="AR56" s="56">
        <v>119399.0</v>
      </c>
      <c r="AS56" s="54"/>
      <c r="AT56" s="54"/>
      <c r="AU56" s="54"/>
      <c r="AV56" s="54"/>
      <c r="AW56" s="56">
        <v>0.6934994448</v>
      </c>
      <c r="AX56" s="54"/>
      <c r="AY56" s="54"/>
      <c r="AZ56" s="56">
        <v>2.0</v>
      </c>
      <c r="BA56" s="56">
        <v>99.12362</v>
      </c>
      <c r="BB56" s="56">
        <v>0.4466696</v>
      </c>
      <c r="BC56" s="54"/>
      <c r="BD56" s="56">
        <v>0.3328413842</v>
      </c>
      <c r="BE56" s="56">
        <v>0.007031663823</v>
      </c>
      <c r="BF56" s="56">
        <v>0.5478637574</v>
      </c>
      <c r="BG56" s="56">
        <v>0.8632180153</v>
      </c>
      <c r="BH56" s="56">
        <v>0.3696987744</v>
      </c>
      <c r="BI56" s="56">
        <v>0.9879211089</v>
      </c>
      <c r="BJ56" s="56">
        <v>2.892087</v>
      </c>
      <c r="BK56" s="56">
        <v>60.8835</v>
      </c>
      <c r="BL56" s="56">
        <v>0.6277185596</v>
      </c>
      <c r="BM56" s="54"/>
      <c r="BN56" s="54"/>
      <c r="BO56" s="56">
        <v>174854.0</v>
      </c>
      <c r="BP56" s="56">
        <v>0.6769692848</v>
      </c>
      <c r="BQ56" s="54"/>
      <c r="BR56" s="57">
        <v>1.00070664107038</v>
      </c>
      <c r="BS56" s="57">
        <v>0.996658780300304</v>
      </c>
      <c r="BT56" s="57">
        <v>0.884815857611069</v>
      </c>
      <c r="BU56" s="54"/>
      <c r="BV56" s="54"/>
      <c r="BW56" s="56">
        <v>-1.56885</v>
      </c>
      <c r="BX56" s="56">
        <v>1.021575</v>
      </c>
      <c r="BY56" s="54"/>
      <c r="BZ56" s="54"/>
      <c r="CA56" s="56">
        <v>0.5654392744</v>
      </c>
      <c r="CB56" s="54"/>
      <c r="CC56" s="56">
        <v>60628.16</v>
      </c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6">
        <v>2016.0</v>
      </c>
      <c r="CO56" s="55" t="s">
        <v>362</v>
      </c>
      <c r="CP56" s="54"/>
    </row>
    <row r="57">
      <c r="A57" s="56">
        <v>1.0</v>
      </c>
      <c r="B57" s="54"/>
      <c r="C57" s="56">
        <v>1.0</v>
      </c>
      <c r="D57" s="56">
        <v>3.0</v>
      </c>
      <c r="E57" s="56">
        <v>82.0</v>
      </c>
      <c r="F57" s="55" t="s">
        <v>361</v>
      </c>
      <c r="G57" s="54"/>
      <c r="H57" s="56">
        <v>8896.165</v>
      </c>
      <c r="I57" s="54"/>
      <c r="J57" s="54"/>
      <c r="K57" s="56">
        <v>0.6397929749</v>
      </c>
      <c r="L57" s="56">
        <v>0.6493082359</v>
      </c>
      <c r="M57" s="56">
        <v>28.54729</v>
      </c>
      <c r="N57" s="56">
        <v>5.124909</v>
      </c>
      <c r="O57" s="56">
        <v>0.6849422864</v>
      </c>
      <c r="P57" s="54"/>
      <c r="Q57" s="54"/>
      <c r="R57" s="54"/>
      <c r="S57" s="54"/>
      <c r="T57" s="54"/>
      <c r="U57" s="54"/>
      <c r="V57" s="54"/>
      <c r="W57" s="55" t="s">
        <v>56</v>
      </c>
      <c r="X57" s="56">
        <v>19.12649</v>
      </c>
      <c r="Y57" s="54"/>
      <c r="Z57" s="54"/>
      <c r="AA57" s="54"/>
      <c r="AB57" s="56">
        <v>0.7200627198</v>
      </c>
      <c r="AC57" s="56">
        <v>0.4174041</v>
      </c>
      <c r="AD57" s="56">
        <v>8.46958</v>
      </c>
      <c r="AE57" s="54"/>
      <c r="AF57" s="54"/>
      <c r="AG57" s="56">
        <v>1.0</v>
      </c>
      <c r="AH57" s="54"/>
      <c r="AI57" s="54"/>
      <c r="AJ57" s="56">
        <v>2.0</v>
      </c>
      <c r="AK57" s="54"/>
      <c r="AL57" s="54"/>
      <c r="AM57" s="54"/>
      <c r="AN57" s="54"/>
      <c r="AO57" s="55" t="s">
        <v>121</v>
      </c>
      <c r="AP57" s="54"/>
      <c r="AQ57" s="54"/>
      <c r="AR57" s="56">
        <v>119400.0</v>
      </c>
      <c r="AS57" s="54"/>
      <c r="AT57" s="54"/>
      <c r="AU57" s="54"/>
      <c r="AV57" s="54"/>
      <c r="AW57" s="56">
        <v>0.7205055839</v>
      </c>
      <c r="AX57" s="54"/>
      <c r="AY57" s="54"/>
      <c r="AZ57" s="56">
        <v>3.0</v>
      </c>
      <c r="BA57" s="56">
        <v>98.39831</v>
      </c>
      <c r="BB57" s="56">
        <v>0.5444371</v>
      </c>
      <c r="BC57" s="54"/>
      <c r="BD57" s="56">
        <v>0.4198987223</v>
      </c>
      <c r="BE57" s="56">
        <v>0.1804596373</v>
      </c>
      <c r="BF57" s="56">
        <v>0.5626911815</v>
      </c>
      <c r="BG57" s="56">
        <v>0.6525269992</v>
      </c>
      <c r="BH57" s="56">
        <v>0.999996589</v>
      </c>
      <c r="BI57" s="56">
        <v>0.3647663765</v>
      </c>
      <c r="BJ57" s="56">
        <v>5.101842</v>
      </c>
      <c r="BK57" s="56">
        <v>60.8835</v>
      </c>
      <c r="BL57" s="56">
        <v>0.6368826529</v>
      </c>
      <c r="BM57" s="54"/>
      <c r="BN57" s="54"/>
      <c r="BO57" s="56">
        <v>174854.0</v>
      </c>
      <c r="BP57" s="56">
        <v>0.5881650076</v>
      </c>
      <c r="BQ57" s="54"/>
      <c r="BR57" s="57">
        <v>1.05010623520927</v>
      </c>
      <c r="BS57" s="57">
        <v>1.06914847341798</v>
      </c>
      <c r="BT57" s="57">
        <v>0.97545519504026</v>
      </c>
      <c r="BU57" s="54"/>
      <c r="BV57" s="54"/>
      <c r="BW57" s="56">
        <v>16.90932</v>
      </c>
      <c r="BX57" s="56">
        <v>28.53793</v>
      </c>
      <c r="BY57" s="54"/>
      <c r="BZ57" s="54"/>
      <c r="CA57" s="56">
        <v>0.7123218748</v>
      </c>
      <c r="CB57" s="54"/>
      <c r="CC57" s="56">
        <v>60628.16</v>
      </c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6">
        <v>2016.0</v>
      </c>
      <c r="CO57" s="55" t="s">
        <v>363</v>
      </c>
      <c r="CP57" s="54"/>
    </row>
    <row r="58">
      <c r="A58" s="56">
        <v>2.0</v>
      </c>
      <c r="B58" s="54"/>
      <c r="C58" s="56">
        <v>1.0</v>
      </c>
      <c r="D58" s="56">
        <v>0.0</v>
      </c>
      <c r="E58" s="56">
        <v>82.0</v>
      </c>
      <c r="F58" s="55" t="s">
        <v>361</v>
      </c>
      <c r="G58" s="54"/>
      <c r="H58" s="56">
        <v>8896.165</v>
      </c>
      <c r="I58" s="54"/>
      <c r="J58" s="54"/>
      <c r="K58" s="56">
        <v>0.531188844</v>
      </c>
      <c r="L58" s="56">
        <v>0.5307641215</v>
      </c>
      <c r="M58" s="56">
        <v>28.54729</v>
      </c>
      <c r="N58" s="56">
        <v>5.124909</v>
      </c>
      <c r="O58" s="56">
        <v>0.419843199</v>
      </c>
      <c r="P58" s="54"/>
      <c r="Q58" s="54"/>
      <c r="R58" s="54"/>
      <c r="S58" s="54"/>
      <c r="T58" s="54"/>
      <c r="U58" s="54"/>
      <c r="V58" s="54"/>
      <c r="W58" s="55" t="s">
        <v>56</v>
      </c>
      <c r="X58" s="56">
        <v>19.12649</v>
      </c>
      <c r="Y58" s="54"/>
      <c r="Z58" s="54"/>
      <c r="AA58" s="54"/>
      <c r="AB58" s="56">
        <v>0.5465484537</v>
      </c>
      <c r="AC58" s="56">
        <v>8.196671</v>
      </c>
      <c r="AD58" s="56">
        <v>30.45479</v>
      </c>
      <c r="AE58" s="54"/>
      <c r="AF58" s="54"/>
      <c r="AG58" s="56">
        <v>1.0</v>
      </c>
      <c r="AH58" s="54"/>
      <c r="AI58" s="54"/>
      <c r="AJ58" s="56">
        <v>2.0</v>
      </c>
      <c r="AK58" s="54"/>
      <c r="AL58" s="54"/>
      <c r="AM58" s="54"/>
      <c r="AN58" s="54"/>
      <c r="AO58" s="55" t="s">
        <v>121</v>
      </c>
      <c r="AP58" s="54"/>
      <c r="AQ58" s="54"/>
      <c r="AR58" s="56">
        <v>119401.0</v>
      </c>
      <c r="AS58" s="54"/>
      <c r="AT58" s="54"/>
      <c r="AU58" s="54"/>
      <c r="AV58" s="54"/>
      <c r="AW58" s="56">
        <v>0.4952866734</v>
      </c>
      <c r="AX58" s="54"/>
      <c r="AY58" s="54"/>
      <c r="AZ58" s="56">
        <v>4.0</v>
      </c>
      <c r="BA58" s="56">
        <v>104.908</v>
      </c>
      <c r="BB58" s="56">
        <v>0.7094965</v>
      </c>
      <c r="BC58" s="54"/>
      <c r="BD58" s="56">
        <v>0.8218386371</v>
      </c>
      <c r="BE58" s="56">
        <v>0.6701971679</v>
      </c>
      <c r="BF58" s="56">
        <v>0.4042977607</v>
      </c>
      <c r="BG58" s="56">
        <v>0.2968205251</v>
      </c>
      <c r="BH58" s="56">
        <v>0.5997977594</v>
      </c>
      <c r="BI58" s="56">
        <v>0.3917592088</v>
      </c>
      <c r="BJ58" s="56">
        <v>5.045928</v>
      </c>
      <c r="BK58" s="56">
        <v>60.8835</v>
      </c>
      <c r="BL58" s="56">
        <v>0.4771785063</v>
      </c>
      <c r="BM58" s="54"/>
      <c r="BN58" s="54"/>
      <c r="BO58" s="56">
        <v>174854.0</v>
      </c>
      <c r="BP58" s="56">
        <v>0.4500816649</v>
      </c>
      <c r="BQ58" s="54"/>
      <c r="BR58" s="57">
        <v>1.24978592186164</v>
      </c>
      <c r="BS58" s="57">
        <v>0.83954436358544</v>
      </c>
      <c r="BT58" s="57">
        <v>1.09696748023403</v>
      </c>
      <c r="BU58" s="54"/>
      <c r="BV58" s="54"/>
      <c r="BW58" s="56">
        <v>5.176863</v>
      </c>
      <c r="BX58" s="56">
        <v>27.34602</v>
      </c>
      <c r="BY58" s="54"/>
      <c r="BZ58" s="54"/>
      <c r="CA58" s="56">
        <v>0.4612538633</v>
      </c>
      <c r="CB58" s="54"/>
      <c r="CC58" s="56">
        <v>60628.16</v>
      </c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6">
        <v>2016.0</v>
      </c>
      <c r="CO58" s="55" t="s">
        <v>364</v>
      </c>
      <c r="CP58" s="54"/>
    </row>
    <row r="59">
      <c r="A59" s="56">
        <v>3.0</v>
      </c>
      <c r="B59" s="54"/>
      <c r="C59" s="56">
        <v>1.0</v>
      </c>
      <c r="D59" s="56">
        <v>0.0</v>
      </c>
      <c r="E59" s="56">
        <v>82.0</v>
      </c>
      <c r="F59" s="55" t="s">
        <v>361</v>
      </c>
      <c r="G59" s="54"/>
      <c r="H59" s="56">
        <v>8896.165</v>
      </c>
      <c r="I59" s="54"/>
      <c r="J59" s="54"/>
      <c r="K59" s="56">
        <v>0.1909785615</v>
      </c>
      <c r="L59" s="56">
        <v>0.236357165</v>
      </c>
      <c r="M59" s="56">
        <v>28.54729</v>
      </c>
      <c r="N59" s="56">
        <v>5.124909</v>
      </c>
      <c r="O59" s="56">
        <v>0.2120615618</v>
      </c>
      <c r="P59" s="54"/>
      <c r="Q59" s="54"/>
      <c r="R59" s="54"/>
      <c r="S59" s="54"/>
      <c r="T59" s="54"/>
      <c r="U59" s="54"/>
      <c r="V59" s="54"/>
      <c r="W59" s="55" t="s">
        <v>56</v>
      </c>
      <c r="X59" s="56">
        <v>19.12649</v>
      </c>
      <c r="Y59" s="54"/>
      <c r="Z59" s="54"/>
      <c r="AA59" s="54"/>
      <c r="AB59" s="56">
        <v>0.2176670498</v>
      </c>
      <c r="AC59" s="56">
        <v>8.203164</v>
      </c>
      <c r="AD59" s="56">
        <v>42.88969</v>
      </c>
      <c r="AE59" s="54"/>
      <c r="AF59" s="54"/>
      <c r="AG59" s="56">
        <v>2.0</v>
      </c>
      <c r="AH59" s="54"/>
      <c r="AI59" s="54"/>
      <c r="AJ59" s="56">
        <v>2.0</v>
      </c>
      <c r="AK59" s="54"/>
      <c r="AL59" s="54"/>
      <c r="AM59" s="54"/>
      <c r="AN59" s="54"/>
      <c r="AO59" s="55" t="s">
        <v>121</v>
      </c>
      <c r="AP59" s="54"/>
      <c r="AQ59" s="54"/>
      <c r="AR59" s="56">
        <v>119402.0</v>
      </c>
      <c r="AS59" s="54"/>
      <c r="AT59" s="54"/>
      <c r="AU59" s="54"/>
      <c r="AV59" s="54"/>
      <c r="AW59" s="56">
        <v>0.2431705323</v>
      </c>
      <c r="AX59" s="54"/>
      <c r="AY59" s="54"/>
      <c r="AZ59" s="56">
        <v>5.0</v>
      </c>
      <c r="BA59" s="56">
        <v>104.0249</v>
      </c>
      <c r="BB59" s="56">
        <v>0.8221382</v>
      </c>
      <c r="BC59" s="54"/>
      <c r="BD59" s="56">
        <v>0.8221741181</v>
      </c>
      <c r="BE59" s="56">
        <v>0.9471941681</v>
      </c>
      <c r="BF59" s="56">
        <v>0.1283189302</v>
      </c>
      <c r="BG59" s="56">
        <v>0.05407529557</v>
      </c>
      <c r="BH59" s="56">
        <v>0.4220716318</v>
      </c>
      <c r="BI59" s="56">
        <v>0.3211436169</v>
      </c>
      <c r="BJ59" s="56">
        <v>7.480484</v>
      </c>
      <c r="BK59" s="56">
        <v>60.8835</v>
      </c>
      <c r="BL59" s="56">
        <v>0.212931572</v>
      </c>
      <c r="BM59" s="54"/>
      <c r="BN59" s="54"/>
      <c r="BO59" s="56">
        <v>174854.0</v>
      </c>
      <c r="BP59" s="56">
        <v>0.1910857588</v>
      </c>
      <c r="BQ59" s="54"/>
      <c r="BR59" s="57">
        <v>1.75837090762691</v>
      </c>
      <c r="BS59" s="57">
        <v>1.5118826359566</v>
      </c>
      <c r="BT59" s="57">
        <v>1.35759705206022</v>
      </c>
      <c r="BU59" s="54"/>
      <c r="BV59" s="54"/>
      <c r="BW59" s="56">
        <v>-0.03345746</v>
      </c>
      <c r="BX59" s="56">
        <v>30.46416</v>
      </c>
      <c r="BY59" s="54"/>
      <c r="BZ59" s="54"/>
      <c r="CA59" s="56">
        <v>0.2116562798</v>
      </c>
      <c r="CB59" s="54"/>
      <c r="CC59" s="56">
        <v>60628.16</v>
      </c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6">
        <v>2016.0</v>
      </c>
      <c r="CO59" s="55" t="s">
        <v>365</v>
      </c>
      <c r="CP59" s="54"/>
    </row>
    <row r="60">
      <c r="A60" s="56">
        <v>4.0</v>
      </c>
      <c r="B60" s="54"/>
      <c r="C60" s="56">
        <v>1.0</v>
      </c>
      <c r="D60" s="56">
        <v>0.0</v>
      </c>
      <c r="E60" s="56">
        <v>82.0</v>
      </c>
      <c r="F60" s="55" t="s">
        <v>361</v>
      </c>
      <c r="G60" s="54"/>
      <c r="H60" s="56">
        <v>8896.165</v>
      </c>
      <c r="I60" s="54"/>
      <c r="J60" s="54"/>
      <c r="K60" s="56">
        <v>0.05400321633</v>
      </c>
      <c r="L60" s="56">
        <v>0.09518238692</v>
      </c>
      <c r="M60" s="56">
        <v>28.54729</v>
      </c>
      <c r="N60" s="56">
        <v>5.124909</v>
      </c>
      <c r="O60" s="56">
        <v>0.05054942335</v>
      </c>
      <c r="P60" s="54"/>
      <c r="Q60" s="54"/>
      <c r="R60" s="54"/>
      <c r="S60" s="54"/>
      <c r="T60" s="54"/>
      <c r="U60" s="54"/>
      <c r="V60" s="54"/>
      <c r="W60" s="55" t="s">
        <v>56</v>
      </c>
      <c r="X60" s="56">
        <v>19.12649</v>
      </c>
      <c r="Y60" s="54"/>
      <c r="Z60" s="54"/>
      <c r="AA60" s="54"/>
      <c r="AB60" s="56">
        <v>0.08086349407</v>
      </c>
      <c r="AC60" s="56">
        <v>4.143343</v>
      </c>
      <c r="AD60" s="56">
        <v>42.07392</v>
      </c>
      <c r="AE60" s="54"/>
      <c r="AF60" s="56">
        <v>0.0</v>
      </c>
      <c r="AG60" s="56">
        <v>2.0</v>
      </c>
      <c r="AH60" s="56">
        <v>2.0</v>
      </c>
      <c r="AI60" s="56">
        <v>0.0</v>
      </c>
      <c r="AJ60" s="56">
        <v>2.0</v>
      </c>
      <c r="AK60" s="56">
        <v>0.0</v>
      </c>
      <c r="AL60" s="54"/>
      <c r="AM60" s="54"/>
      <c r="AN60" s="54"/>
      <c r="AO60" s="55" t="s">
        <v>121</v>
      </c>
      <c r="AP60" s="54"/>
      <c r="AQ60" s="54"/>
      <c r="AR60" s="56">
        <v>119403.0</v>
      </c>
      <c r="AS60" s="54"/>
      <c r="AT60" s="54"/>
      <c r="AU60" s="54"/>
      <c r="AV60" s="54"/>
      <c r="AW60" s="56">
        <v>0.06703583255</v>
      </c>
      <c r="AX60" s="54"/>
      <c r="AY60" s="54"/>
      <c r="AZ60" s="56">
        <v>6.0</v>
      </c>
      <c r="BA60" s="56">
        <v>102.8359</v>
      </c>
      <c r="BB60" s="56">
        <v>0.8276717</v>
      </c>
      <c r="BC60" s="54"/>
      <c r="BD60" s="56">
        <v>0.6124108938</v>
      </c>
      <c r="BE60" s="56">
        <v>0.9290222614</v>
      </c>
      <c r="BF60" s="56">
        <v>0.0</v>
      </c>
      <c r="BG60" s="56">
        <v>0.04215048684</v>
      </c>
      <c r="BH60" s="56">
        <v>0.355510075</v>
      </c>
      <c r="BI60" s="56">
        <v>0.3539643519</v>
      </c>
      <c r="BJ60" s="56">
        <v>7.47037</v>
      </c>
      <c r="BK60" s="56">
        <v>60.8835</v>
      </c>
      <c r="BL60" s="56">
        <v>0.08048356857</v>
      </c>
      <c r="BM60" s="54"/>
      <c r="BN60" s="54"/>
      <c r="BO60" s="56">
        <v>174854.0</v>
      </c>
      <c r="BP60" s="56">
        <v>0.05136714679</v>
      </c>
      <c r="BQ60" s="54"/>
      <c r="BR60" s="57">
        <v>1.7937501875763</v>
      </c>
      <c r="BS60" s="57">
        <v>1.99214357078958</v>
      </c>
      <c r="BT60" s="57">
        <v>2.0351611361766</v>
      </c>
      <c r="BU60" s="54"/>
      <c r="BV60" s="54"/>
      <c r="BW60" s="56">
        <v>-1.984814</v>
      </c>
      <c r="BX60" s="56">
        <v>29.01491</v>
      </c>
      <c r="BY60" s="54"/>
      <c r="BZ60" s="54"/>
      <c r="CA60" s="56">
        <v>0.05936261734</v>
      </c>
      <c r="CB60" s="54"/>
      <c r="CC60" s="56">
        <v>60628.16</v>
      </c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6">
        <v>2016.0</v>
      </c>
      <c r="CO60" s="55" t="s">
        <v>366</v>
      </c>
      <c r="CP60" s="54"/>
    </row>
    <row r="61">
      <c r="A61" s="56">
        <v>5.0</v>
      </c>
      <c r="B61" s="54"/>
      <c r="C61" s="56">
        <v>0.0</v>
      </c>
      <c r="D61" s="56">
        <v>0.0</v>
      </c>
      <c r="E61" s="56">
        <v>82.0</v>
      </c>
      <c r="F61" s="55" t="s">
        <v>361</v>
      </c>
      <c r="G61" s="54"/>
      <c r="H61" s="56">
        <v>8896.165</v>
      </c>
      <c r="I61" s="54"/>
      <c r="J61" s="54"/>
      <c r="K61" s="56">
        <v>0.4457643569</v>
      </c>
      <c r="L61" s="56">
        <v>0.3879833635</v>
      </c>
      <c r="M61" s="56">
        <v>28.54729</v>
      </c>
      <c r="N61" s="56">
        <v>5.124909</v>
      </c>
      <c r="O61" s="56">
        <v>0.3887907574</v>
      </c>
      <c r="P61" s="54"/>
      <c r="Q61" s="54"/>
      <c r="R61" s="54"/>
      <c r="S61" s="54"/>
      <c r="T61" s="54"/>
      <c r="U61" s="54"/>
      <c r="V61" s="54"/>
      <c r="W61" s="55" t="s">
        <v>56</v>
      </c>
      <c r="X61" s="56">
        <v>19.12649</v>
      </c>
      <c r="Y61" s="54"/>
      <c r="Z61" s="54"/>
      <c r="AA61" s="54"/>
      <c r="AB61" s="56">
        <v>0.4633353725</v>
      </c>
      <c r="AC61" s="56">
        <v>4.810286</v>
      </c>
      <c r="AD61" s="56">
        <v>41.45046</v>
      </c>
      <c r="AE61" s="54"/>
      <c r="AF61" s="54"/>
      <c r="AG61" s="56">
        <v>2.0</v>
      </c>
      <c r="AH61" s="54"/>
      <c r="AI61" s="54"/>
      <c r="AJ61" s="56">
        <v>2.0</v>
      </c>
      <c r="AK61" s="54"/>
      <c r="AL61" s="54"/>
      <c r="AM61" s="54"/>
      <c r="AN61" s="54"/>
      <c r="AO61" s="55" t="s">
        <v>121</v>
      </c>
      <c r="AP61" s="54"/>
      <c r="AQ61" s="54"/>
      <c r="AR61" s="56">
        <v>119404.0</v>
      </c>
      <c r="AS61" s="54"/>
      <c r="AT61" s="54"/>
      <c r="AU61" s="54"/>
      <c r="AV61" s="54"/>
      <c r="AW61" s="56">
        <v>0.4155483522</v>
      </c>
      <c r="AX61" s="54"/>
      <c r="AY61" s="54"/>
      <c r="AZ61" s="56">
        <v>7.0</v>
      </c>
      <c r="BA61" s="56">
        <v>102.0556</v>
      </c>
      <c r="BB61" s="56">
        <v>0.8249262</v>
      </c>
      <c r="BC61" s="54"/>
      <c r="BD61" s="56">
        <v>0.6468705693</v>
      </c>
      <c r="BE61" s="56">
        <v>0.9151342084</v>
      </c>
      <c r="BF61" s="56">
        <v>0.3723965671</v>
      </c>
      <c r="BG61" s="56">
        <v>0.04806709701</v>
      </c>
      <c r="BH61" s="56">
        <v>0.4624132018</v>
      </c>
      <c r="BI61" s="56">
        <v>0.3230583956</v>
      </c>
      <c r="BJ61" s="56">
        <v>6.821572</v>
      </c>
      <c r="BK61" s="56">
        <v>60.8835</v>
      </c>
      <c r="BL61" s="56">
        <v>0.4249784113</v>
      </c>
      <c r="BM61" s="54"/>
      <c r="BN61" s="54"/>
      <c r="BO61" s="56">
        <v>174854.0</v>
      </c>
      <c r="BP61" s="56">
        <v>0.4818764915</v>
      </c>
      <c r="BQ61" s="54"/>
      <c r="BR61" s="57">
        <v>1.79609495401378</v>
      </c>
      <c r="BS61" s="57">
        <v>1.94594471959883</v>
      </c>
      <c r="BT61" s="57">
        <v>2.12024536357136</v>
      </c>
      <c r="BU61" s="54"/>
      <c r="BV61" s="54"/>
      <c r="BW61" s="56">
        <v>1.149219</v>
      </c>
      <c r="BX61" s="56">
        <v>30.37961</v>
      </c>
      <c r="BY61" s="54"/>
      <c r="BZ61" s="54"/>
      <c r="CA61" s="56">
        <v>0.3904403182</v>
      </c>
      <c r="CB61" s="54"/>
      <c r="CC61" s="56">
        <v>60628.16</v>
      </c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6">
        <v>2016.0</v>
      </c>
      <c r="CO61" s="55" t="s">
        <v>367</v>
      </c>
      <c r="CP61" s="54"/>
    </row>
    <row r="62">
      <c r="A62" s="56">
        <v>6.0</v>
      </c>
      <c r="B62" s="54"/>
      <c r="C62" s="56">
        <v>3.0</v>
      </c>
      <c r="D62" s="56">
        <v>5.0</v>
      </c>
      <c r="E62" s="56">
        <v>82.0</v>
      </c>
      <c r="F62" s="55" t="s">
        <v>361</v>
      </c>
      <c r="G62" s="54"/>
      <c r="H62" s="56">
        <v>8896.165</v>
      </c>
      <c r="I62" s="54"/>
      <c r="J62" s="54"/>
      <c r="K62" s="56">
        <v>0.7251999013</v>
      </c>
      <c r="L62" s="56">
        <v>0.7698212225</v>
      </c>
      <c r="M62" s="56">
        <v>28.54729</v>
      </c>
      <c r="N62" s="56">
        <v>5.124909</v>
      </c>
      <c r="O62" s="56">
        <v>0.6362452548</v>
      </c>
      <c r="P62" s="54"/>
      <c r="Q62" s="54"/>
      <c r="R62" s="54"/>
      <c r="S62" s="54"/>
      <c r="T62" s="54"/>
      <c r="U62" s="54"/>
      <c r="V62" s="54"/>
      <c r="W62" s="55" t="s">
        <v>56</v>
      </c>
      <c r="X62" s="56">
        <v>19.12649</v>
      </c>
      <c r="Y62" s="54"/>
      <c r="Z62" s="54"/>
      <c r="AA62" s="54"/>
      <c r="AB62" s="56">
        <v>0.6353132335</v>
      </c>
      <c r="AC62" s="56">
        <v>1.252817</v>
      </c>
      <c r="AD62" s="56">
        <v>37.9109</v>
      </c>
      <c r="AE62" s="54"/>
      <c r="AF62" s="54"/>
      <c r="AG62" s="56">
        <v>2.0</v>
      </c>
      <c r="AH62" s="54"/>
      <c r="AI62" s="54"/>
      <c r="AJ62" s="56">
        <v>2.0</v>
      </c>
      <c r="AK62" s="54"/>
      <c r="AL62" s="54"/>
      <c r="AM62" s="54"/>
      <c r="AN62" s="54"/>
      <c r="AO62" s="55" t="s">
        <v>121</v>
      </c>
      <c r="AP62" s="54"/>
      <c r="AQ62" s="54"/>
      <c r="AR62" s="56">
        <v>119405.0</v>
      </c>
      <c r="AS62" s="54"/>
      <c r="AT62" s="54"/>
      <c r="AU62" s="54"/>
      <c r="AV62" s="54"/>
      <c r="AW62" s="56">
        <v>0.7941773115</v>
      </c>
      <c r="AX62" s="54"/>
      <c r="AY62" s="54"/>
      <c r="AZ62" s="56">
        <v>8.0</v>
      </c>
      <c r="BA62" s="56">
        <v>101.7945</v>
      </c>
      <c r="BB62" s="56">
        <v>0.8159404</v>
      </c>
      <c r="BC62" s="54"/>
      <c r="BD62" s="56">
        <v>0.4630629168</v>
      </c>
      <c r="BE62" s="56">
        <v>0.8362877761</v>
      </c>
      <c r="BF62" s="56">
        <v>0.6239192543</v>
      </c>
      <c r="BG62" s="56">
        <v>0.06743168476</v>
      </c>
      <c r="BH62" s="56">
        <v>0.3448835931</v>
      </c>
      <c r="BI62" s="56">
        <v>0.2400339954</v>
      </c>
      <c r="BJ62" s="56">
        <v>7.683396</v>
      </c>
      <c r="BK62" s="56">
        <v>60.8835</v>
      </c>
      <c r="BL62" s="56">
        <v>0.6224995132</v>
      </c>
      <c r="BM62" s="54"/>
      <c r="BN62" s="54"/>
      <c r="BO62" s="56">
        <v>174854.0</v>
      </c>
      <c r="BP62" s="56">
        <v>0.6583668358</v>
      </c>
      <c r="BQ62" s="54"/>
      <c r="BR62" s="57">
        <v>2.06425827211341</v>
      </c>
      <c r="BS62" s="57">
        <v>1.79560566758837</v>
      </c>
      <c r="BT62" s="57">
        <v>2.02115169414544</v>
      </c>
      <c r="BU62" s="54"/>
      <c r="BV62" s="54"/>
      <c r="BW62" s="56">
        <v>-2.296346</v>
      </c>
      <c r="BX62" s="56">
        <v>34.04568</v>
      </c>
      <c r="BY62" s="54"/>
      <c r="BZ62" s="54"/>
      <c r="CA62" s="56">
        <v>0.6345200258</v>
      </c>
      <c r="CB62" s="54"/>
      <c r="CC62" s="56">
        <v>60628.16</v>
      </c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6">
        <v>2016.0</v>
      </c>
      <c r="CO62" s="55" t="s">
        <v>368</v>
      </c>
      <c r="CP62" s="54"/>
    </row>
    <row r="63">
      <c r="A63" s="56">
        <v>7.0</v>
      </c>
      <c r="B63" s="54"/>
      <c r="C63" s="56">
        <v>3.0</v>
      </c>
      <c r="D63" s="56">
        <v>6.0</v>
      </c>
      <c r="E63" s="56">
        <v>82.0</v>
      </c>
      <c r="F63" s="55" t="s">
        <v>361</v>
      </c>
      <c r="G63" s="54"/>
      <c r="H63" s="56">
        <v>8896.165</v>
      </c>
      <c r="I63" s="54"/>
      <c r="J63" s="54"/>
      <c r="K63" s="56">
        <v>1.0</v>
      </c>
      <c r="L63" s="56">
        <v>1.0</v>
      </c>
      <c r="M63" s="56">
        <v>28.54729</v>
      </c>
      <c r="N63" s="56">
        <v>5.124909</v>
      </c>
      <c r="O63" s="56">
        <v>1.0</v>
      </c>
      <c r="P63" s="54"/>
      <c r="Q63" s="54"/>
      <c r="R63" s="54"/>
      <c r="S63" s="54"/>
      <c r="T63" s="54"/>
      <c r="U63" s="54"/>
      <c r="V63" s="54"/>
      <c r="W63" s="55" t="s">
        <v>56</v>
      </c>
      <c r="X63" s="56">
        <v>19.12649</v>
      </c>
      <c r="Y63" s="54"/>
      <c r="Z63" s="54"/>
      <c r="AA63" s="54"/>
      <c r="AB63" s="56">
        <v>1.0</v>
      </c>
      <c r="AC63" s="56">
        <v>4.638055</v>
      </c>
      <c r="AD63" s="56">
        <v>36.99054</v>
      </c>
      <c r="AE63" s="54"/>
      <c r="AF63" s="54"/>
      <c r="AG63" s="56">
        <v>2.0</v>
      </c>
      <c r="AH63" s="54"/>
      <c r="AI63" s="54"/>
      <c r="AJ63" s="56">
        <v>2.0</v>
      </c>
      <c r="AK63" s="54"/>
      <c r="AL63" s="54"/>
      <c r="AM63" s="54"/>
      <c r="AN63" s="54"/>
      <c r="AO63" s="55" t="s">
        <v>121</v>
      </c>
      <c r="AP63" s="54"/>
      <c r="AQ63" s="54"/>
      <c r="AR63" s="56">
        <v>119406.0</v>
      </c>
      <c r="AS63" s="54"/>
      <c r="AT63" s="54"/>
      <c r="AU63" s="54"/>
      <c r="AV63" s="54"/>
      <c r="AW63" s="56">
        <v>1.0</v>
      </c>
      <c r="AX63" s="54"/>
      <c r="AY63" s="54"/>
      <c r="AZ63" s="56">
        <v>9.0</v>
      </c>
      <c r="BA63" s="56">
        <v>101.1055</v>
      </c>
      <c r="BB63" s="56">
        <v>0.7694275</v>
      </c>
      <c r="BC63" s="54"/>
      <c r="BD63" s="56">
        <v>0.6379717213</v>
      </c>
      <c r="BE63" s="56">
        <v>0.8157860463</v>
      </c>
      <c r="BF63" s="56">
        <v>1.0</v>
      </c>
      <c r="BG63" s="56">
        <v>0.1676679613</v>
      </c>
      <c r="BH63" s="56">
        <v>0.2662609917</v>
      </c>
      <c r="BI63" s="56">
        <v>0.43817091</v>
      </c>
      <c r="BJ63" s="56">
        <v>9.434502</v>
      </c>
      <c r="BK63" s="56">
        <v>60.8835</v>
      </c>
      <c r="BL63" s="56">
        <v>1.0</v>
      </c>
      <c r="BM63" s="54"/>
      <c r="BN63" s="54"/>
      <c r="BO63" s="56">
        <v>174854.0</v>
      </c>
      <c r="BP63" s="56">
        <v>1.0</v>
      </c>
      <c r="BQ63" s="54"/>
      <c r="BR63" s="57">
        <v>2.13264739824354</v>
      </c>
      <c r="BS63" s="57">
        <v>2.01772463609734</v>
      </c>
      <c r="BT63" s="57">
        <v>1.67769617146831</v>
      </c>
      <c r="BU63" s="54"/>
      <c r="BV63" s="54"/>
      <c r="BW63" s="56">
        <v>-4.601291</v>
      </c>
      <c r="BX63" s="56">
        <v>25.29664</v>
      </c>
      <c r="BY63" s="54"/>
      <c r="BZ63" s="54"/>
      <c r="CA63" s="56">
        <v>1.0</v>
      </c>
      <c r="CB63" s="54"/>
      <c r="CC63" s="56">
        <v>60628.16</v>
      </c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6">
        <v>2016.0</v>
      </c>
      <c r="CO63" s="55" t="s">
        <v>369</v>
      </c>
      <c r="CP63" s="54"/>
    </row>
    <row r="64">
      <c r="A64" s="56">
        <v>8.0</v>
      </c>
      <c r="B64" s="54"/>
      <c r="C64" s="56">
        <v>4.0</v>
      </c>
      <c r="D64" s="56">
        <v>2.0</v>
      </c>
      <c r="E64" s="56">
        <v>82.0</v>
      </c>
      <c r="F64" s="55" t="s">
        <v>361</v>
      </c>
      <c r="G64" s="54"/>
      <c r="H64" s="56">
        <v>8896.165</v>
      </c>
      <c r="I64" s="54"/>
      <c r="J64" s="54"/>
      <c r="K64" s="56">
        <v>0.8620414337</v>
      </c>
      <c r="L64" s="56">
        <v>0.8896537338</v>
      </c>
      <c r="M64" s="56">
        <v>28.54729</v>
      </c>
      <c r="N64" s="56">
        <v>5.124909</v>
      </c>
      <c r="O64" s="56">
        <v>0.8849039486</v>
      </c>
      <c r="P64" s="54"/>
      <c r="Q64" s="54"/>
      <c r="R64" s="54"/>
      <c r="S64" s="54"/>
      <c r="T64" s="54"/>
      <c r="U64" s="54"/>
      <c r="V64" s="54"/>
      <c r="W64" s="55" t="s">
        <v>56</v>
      </c>
      <c r="X64" s="56">
        <v>19.12649</v>
      </c>
      <c r="Y64" s="54"/>
      <c r="Z64" s="54"/>
      <c r="AA64" s="54"/>
      <c r="AB64" s="56">
        <v>0.9374128395</v>
      </c>
      <c r="AC64" s="56">
        <v>-0.472385</v>
      </c>
      <c r="AD64" s="56">
        <v>27.28934</v>
      </c>
      <c r="AE64" s="54"/>
      <c r="AF64" s="56">
        <v>0.0</v>
      </c>
      <c r="AG64" s="56">
        <v>2.0</v>
      </c>
      <c r="AH64" s="56">
        <v>2.0</v>
      </c>
      <c r="AI64" s="56">
        <v>0.0</v>
      </c>
      <c r="AJ64" s="56">
        <v>2.0</v>
      </c>
      <c r="AK64" s="56">
        <v>0.0</v>
      </c>
      <c r="AL64" s="54"/>
      <c r="AM64" s="54"/>
      <c r="AN64" s="54"/>
      <c r="AO64" s="55" t="s">
        <v>121</v>
      </c>
      <c r="AP64" s="54"/>
      <c r="AQ64" s="54"/>
      <c r="AR64" s="56">
        <v>119407.0</v>
      </c>
      <c r="AS64" s="54"/>
      <c r="AT64" s="54"/>
      <c r="AU64" s="54"/>
      <c r="AV64" s="54"/>
      <c r="AW64" s="56">
        <v>1.0</v>
      </c>
      <c r="AX64" s="54"/>
      <c r="AY64" s="54"/>
      <c r="AZ64" s="56">
        <v>10.0</v>
      </c>
      <c r="BA64" s="56">
        <v>100.1639</v>
      </c>
      <c r="BB64" s="56">
        <v>0.7074719</v>
      </c>
      <c r="BC64" s="54"/>
      <c r="BD64" s="56">
        <v>0.373925013</v>
      </c>
      <c r="BE64" s="56">
        <v>0.5996843247</v>
      </c>
      <c r="BF64" s="56">
        <v>0.8845482413</v>
      </c>
      <c r="BG64" s="56">
        <v>0.3011835806</v>
      </c>
      <c r="BH64" s="56">
        <v>0.1660741008</v>
      </c>
      <c r="BI64" s="56">
        <v>0.48892874</v>
      </c>
      <c r="BJ64" s="56">
        <v>11.48053</v>
      </c>
      <c r="BK64" s="56">
        <v>60.8835</v>
      </c>
      <c r="BL64" s="56">
        <v>1.0</v>
      </c>
      <c r="BM64" s="54"/>
      <c r="BN64" s="54"/>
      <c r="BO64" s="56">
        <v>174854.0</v>
      </c>
      <c r="BP64" s="56">
        <v>0.9454761977</v>
      </c>
      <c r="BQ64" s="54"/>
      <c r="BR64" s="57">
        <v>2.09686992264377</v>
      </c>
      <c r="BS64" s="57">
        <v>2.0231864897928</v>
      </c>
      <c r="BT64" s="57">
        <v>2.12827965029533</v>
      </c>
      <c r="BU64" s="54"/>
      <c r="BV64" s="54"/>
      <c r="BW64" s="56">
        <v>-7.538427</v>
      </c>
      <c r="BX64" s="56">
        <v>23.05535</v>
      </c>
      <c r="BY64" s="54"/>
      <c r="BZ64" s="54"/>
      <c r="CA64" s="56">
        <v>0.9001667512</v>
      </c>
      <c r="CB64" s="54"/>
      <c r="CC64" s="56">
        <v>60628.16</v>
      </c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6">
        <v>2016.0</v>
      </c>
      <c r="CO64" s="55" t="s">
        <v>370</v>
      </c>
      <c r="CP64" s="54"/>
    </row>
    <row r="65">
      <c r="A65" s="56">
        <v>9.0</v>
      </c>
      <c r="B65" s="54"/>
      <c r="C65" s="56">
        <v>8.0</v>
      </c>
      <c r="D65" s="56">
        <v>13.0</v>
      </c>
      <c r="E65" s="56">
        <v>82.0</v>
      </c>
      <c r="F65" s="55" t="s">
        <v>361</v>
      </c>
      <c r="G65" s="54"/>
      <c r="H65" s="56">
        <v>8896.165</v>
      </c>
      <c r="I65" s="54"/>
      <c r="J65" s="54"/>
      <c r="K65" s="56">
        <v>0.8377119227</v>
      </c>
      <c r="L65" s="56">
        <v>0.7931961702</v>
      </c>
      <c r="M65" s="56">
        <v>28.54729</v>
      </c>
      <c r="N65" s="56">
        <v>5.124909</v>
      </c>
      <c r="O65" s="56">
        <v>0.8268881294</v>
      </c>
      <c r="P65" s="54"/>
      <c r="Q65" s="54"/>
      <c r="R65" s="54"/>
      <c r="S65" s="54"/>
      <c r="T65" s="54"/>
      <c r="U65" s="54"/>
      <c r="V65" s="54"/>
      <c r="W65" s="55" t="s">
        <v>56</v>
      </c>
      <c r="X65" s="56">
        <v>19.12649</v>
      </c>
      <c r="Y65" s="54"/>
      <c r="Z65" s="54"/>
      <c r="AA65" s="54"/>
      <c r="AB65" s="56">
        <v>0.943638308</v>
      </c>
      <c r="AC65" s="56">
        <v>-2.024065</v>
      </c>
      <c r="AD65" s="56">
        <v>17.39569</v>
      </c>
      <c r="AE65" s="54"/>
      <c r="AF65" s="54"/>
      <c r="AG65" s="56">
        <v>2.0</v>
      </c>
      <c r="AH65" s="54"/>
      <c r="AI65" s="54"/>
      <c r="AJ65" s="56">
        <v>2.0</v>
      </c>
      <c r="AK65" s="54"/>
      <c r="AL65" s="54"/>
      <c r="AM65" s="54"/>
      <c r="AN65" s="54"/>
      <c r="AO65" s="55" t="s">
        <v>121</v>
      </c>
      <c r="AP65" s="54"/>
      <c r="AQ65" s="54"/>
      <c r="AR65" s="56">
        <v>119408.0</v>
      </c>
      <c r="AS65" s="54"/>
      <c r="AT65" s="54"/>
      <c r="AU65" s="54"/>
      <c r="AV65" s="54"/>
      <c r="AW65" s="56">
        <v>0.8169428241</v>
      </c>
      <c r="AX65" s="54"/>
      <c r="AY65" s="54"/>
      <c r="AZ65" s="56">
        <v>11.0</v>
      </c>
      <c r="BA65" s="56">
        <v>97.27296</v>
      </c>
      <c r="BB65" s="56">
        <v>0.642546</v>
      </c>
      <c r="BC65" s="54"/>
      <c r="BD65" s="56">
        <v>0.2937526606</v>
      </c>
      <c r="BE65" s="56">
        <v>0.3792956307</v>
      </c>
      <c r="BF65" s="56">
        <v>0.7659491533</v>
      </c>
      <c r="BG65" s="56">
        <v>0.4411002589</v>
      </c>
      <c r="BH65" s="56">
        <v>0.4283890339</v>
      </c>
      <c r="BI65" s="56">
        <v>0.8036774034</v>
      </c>
      <c r="BJ65" s="56">
        <v>10.6659</v>
      </c>
      <c r="BK65" s="56">
        <v>60.8835</v>
      </c>
      <c r="BL65" s="56">
        <v>0.9450119152</v>
      </c>
      <c r="BM65" s="54"/>
      <c r="BN65" s="54"/>
      <c r="BO65" s="56">
        <v>174854.0</v>
      </c>
      <c r="BP65" s="56">
        <v>0.8476487475</v>
      </c>
      <c r="BQ65" s="54"/>
      <c r="BR65" s="57">
        <v>1.86370793674714</v>
      </c>
      <c r="BS65" s="57">
        <v>2.19729496468105</v>
      </c>
      <c r="BT65" s="57">
        <v>1.76769826436747</v>
      </c>
      <c r="BU65" s="54"/>
      <c r="BV65" s="54"/>
      <c r="BW65" s="56">
        <v>0.1517471</v>
      </c>
      <c r="BX65" s="56">
        <v>9.157139</v>
      </c>
      <c r="BY65" s="54"/>
      <c r="BZ65" s="54"/>
      <c r="CA65" s="56">
        <v>0.7571425794</v>
      </c>
      <c r="CB65" s="54"/>
      <c r="CC65" s="56">
        <v>60628.16</v>
      </c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6">
        <v>2016.0</v>
      </c>
      <c r="CO65" s="55" t="s">
        <v>371</v>
      </c>
      <c r="CP65" s="54"/>
    </row>
    <row r="66">
      <c r="A66" s="56">
        <v>10.0</v>
      </c>
      <c r="B66" s="54"/>
      <c r="C66" s="56">
        <v>5.0</v>
      </c>
      <c r="D66" s="56">
        <v>13.0</v>
      </c>
      <c r="E66" s="56">
        <v>82.0</v>
      </c>
      <c r="F66" s="55" t="s">
        <v>361</v>
      </c>
      <c r="G66" s="54"/>
      <c r="H66" s="56">
        <v>8896.165</v>
      </c>
      <c r="I66" s="54"/>
      <c r="J66" s="54"/>
      <c r="K66" s="56">
        <v>0.4876084265</v>
      </c>
      <c r="L66" s="56">
        <v>0.4606985936</v>
      </c>
      <c r="M66" s="56">
        <v>28.54729</v>
      </c>
      <c r="N66" s="56">
        <v>5.124909</v>
      </c>
      <c r="O66" s="56">
        <v>0.5217457386</v>
      </c>
      <c r="P66" s="54"/>
      <c r="Q66" s="54"/>
      <c r="R66" s="54"/>
      <c r="S66" s="54"/>
      <c r="T66" s="54"/>
      <c r="U66" s="54"/>
      <c r="V66" s="54"/>
      <c r="W66" s="55" t="s">
        <v>56</v>
      </c>
      <c r="X66" s="56">
        <v>19.12649</v>
      </c>
      <c r="Y66" s="54"/>
      <c r="Z66" s="54"/>
      <c r="AA66" s="54"/>
      <c r="AB66" s="56">
        <v>0.4503706504</v>
      </c>
      <c r="AC66" s="56">
        <v>-0.437454</v>
      </c>
      <c r="AD66" s="56">
        <v>6.023882</v>
      </c>
      <c r="AE66" s="54"/>
      <c r="AF66" s="54"/>
      <c r="AG66" s="56">
        <v>2.0</v>
      </c>
      <c r="AH66" s="54"/>
      <c r="AI66" s="54"/>
      <c r="AJ66" s="56">
        <v>2.0</v>
      </c>
      <c r="AK66" s="54"/>
      <c r="AL66" s="54"/>
      <c r="AM66" s="54"/>
      <c r="AN66" s="54"/>
      <c r="AO66" s="55" t="s">
        <v>121</v>
      </c>
      <c r="AP66" s="54"/>
      <c r="AQ66" s="54"/>
      <c r="AR66" s="56">
        <v>119409.0</v>
      </c>
      <c r="AS66" s="54"/>
      <c r="AT66" s="54"/>
      <c r="AU66" s="54"/>
      <c r="AV66" s="54"/>
      <c r="AW66" s="56">
        <v>0.5404100044</v>
      </c>
      <c r="AX66" s="54"/>
      <c r="AY66" s="54"/>
      <c r="AZ66" s="56">
        <v>12.0</v>
      </c>
      <c r="BA66" s="56">
        <v>104.6449</v>
      </c>
      <c r="BB66" s="56">
        <v>0.547054</v>
      </c>
      <c r="BC66" s="54"/>
      <c r="BD66" s="56">
        <v>0.3757298312</v>
      </c>
      <c r="BE66" s="56">
        <v>0.1259798257</v>
      </c>
      <c r="BF66" s="56">
        <v>0.4137957775</v>
      </c>
      <c r="BG66" s="56">
        <v>0.6468875247</v>
      </c>
      <c r="BH66" s="56">
        <v>0.4096228856</v>
      </c>
      <c r="BI66" s="56">
        <v>0.9927199975</v>
      </c>
      <c r="BJ66" s="56">
        <v>11.43017</v>
      </c>
      <c r="BK66" s="56">
        <v>60.8835</v>
      </c>
      <c r="BL66" s="56">
        <v>0.498132156</v>
      </c>
      <c r="BM66" s="54"/>
      <c r="BN66" s="54"/>
      <c r="BO66" s="56">
        <v>174854.0</v>
      </c>
      <c r="BP66" s="56">
        <v>0.5255749251</v>
      </c>
      <c r="BQ66" s="54"/>
      <c r="BR66" s="57">
        <v>1.89070408869774</v>
      </c>
      <c r="BS66" s="57">
        <v>1.85105181361766</v>
      </c>
      <c r="BT66" s="57">
        <v>1.90867256565574</v>
      </c>
      <c r="BU66" s="54"/>
      <c r="BV66" s="54"/>
      <c r="BW66" s="56">
        <v>-0.398412</v>
      </c>
      <c r="BX66" s="56">
        <v>0.8096727</v>
      </c>
      <c r="BY66" s="54"/>
      <c r="BZ66" s="54"/>
      <c r="CA66" s="56">
        <v>0.492634715</v>
      </c>
      <c r="CB66" s="54"/>
      <c r="CC66" s="56">
        <v>60628.16</v>
      </c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6">
        <v>2016.0</v>
      </c>
      <c r="CO66" s="55" t="s">
        <v>372</v>
      </c>
      <c r="CP66" s="54"/>
    </row>
    <row r="67">
      <c r="A67" s="56">
        <v>11.0</v>
      </c>
      <c r="B67" s="54"/>
      <c r="C67" s="56">
        <v>6.0</v>
      </c>
      <c r="D67" s="56">
        <v>15.0</v>
      </c>
      <c r="E67" s="56">
        <v>82.0</v>
      </c>
      <c r="F67" s="55" t="s">
        <v>361</v>
      </c>
      <c r="G67" s="54"/>
      <c r="H67" s="56">
        <v>8896.165</v>
      </c>
      <c r="I67" s="54"/>
      <c r="J67" s="54"/>
      <c r="K67" s="56">
        <v>0.319669242</v>
      </c>
      <c r="L67" s="56">
        <v>0.2942062042</v>
      </c>
      <c r="M67" s="56">
        <v>28.54729</v>
      </c>
      <c r="N67" s="56">
        <v>5.124909</v>
      </c>
      <c r="O67" s="56">
        <v>0.3227705356</v>
      </c>
      <c r="P67" s="54"/>
      <c r="Q67" s="54"/>
      <c r="R67" s="54"/>
      <c r="S67" s="54"/>
      <c r="T67" s="54"/>
      <c r="U67" s="54"/>
      <c r="V67" s="54"/>
      <c r="W67" s="55" t="s">
        <v>56</v>
      </c>
      <c r="X67" s="56">
        <v>19.12649</v>
      </c>
      <c r="Y67" s="54"/>
      <c r="Z67" s="54"/>
      <c r="AA67" s="54"/>
      <c r="AB67" s="56">
        <v>0.3036165012</v>
      </c>
      <c r="AC67" s="56">
        <v>-2.023502</v>
      </c>
      <c r="AD67" s="56">
        <v>0.4886383</v>
      </c>
      <c r="AE67" s="54"/>
      <c r="AF67" s="54"/>
      <c r="AG67" s="56">
        <v>2.0</v>
      </c>
      <c r="AH67" s="54"/>
      <c r="AI67" s="54"/>
      <c r="AJ67" s="56">
        <v>2.0</v>
      </c>
      <c r="AK67" s="54"/>
      <c r="AL67" s="54"/>
      <c r="AM67" s="54"/>
      <c r="AN67" s="54"/>
      <c r="AO67" s="55" t="s">
        <v>121</v>
      </c>
      <c r="AP67" s="54"/>
      <c r="AQ67" s="54"/>
      <c r="AR67" s="56">
        <v>119410.0</v>
      </c>
      <c r="AS67" s="54"/>
      <c r="AT67" s="54"/>
      <c r="AU67" s="54"/>
      <c r="AV67" s="54"/>
      <c r="AW67" s="56">
        <v>0.3023652772</v>
      </c>
      <c r="AX67" s="54"/>
      <c r="AY67" s="54"/>
      <c r="AZ67" s="56">
        <v>1.0</v>
      </c>
      <c r="BA67" s="56">
        <v>97.23338</v>
      </c>
      <c r="BB67" s="56">
        <v>0.4129158</v>
      </c>
      <c r="BC67" s="54"/>
      <c r="BD67" s="56">
        <v>0.2937817497</v>
      </c>
      <c r="BE67" s="56">
        <v>0.002677997794</v>
      </c>
      <c r="BF67" s="56">
        <v>0.2274930477</v>
      </c>
      <c r="BG67" s="56">
        <v>0.9359581633</v>
      </c>
      <c r="BH67" s="56">
        <v>0.4114539491</v>
      </c>
      <c r="BI67" s="56">
        <v>0.9881673918</v>
      </c>
      <c r="BJ67" s="56">
        <v>11.23514</v>
      </c>
      <c r="BK67" s="56">
        <v>60.8835</v>
      </c>
      <c r="BL67" s="56">
        <v>0.301936159</v>
      </c>
      <c r="BM67" s="54"/>
      <c r="BN67" s="54"/>
      <c r="BO67" s="56">
        <v>145529.0</v>
      </c>
      <c r="BP67" s="56">
        <v>0.2953392672</v>
      </c>
      <c r="BQ67" s="54"/>
      <c r="BR67" s="57">
        <v>2.27726673913707</v>
      </c>
      <c r="BS67" s="57">
        <v>1.86682105947921</v>
      </c>
      <c r="BT67" s="57">
        <v>2.13809058951213</v>
      </c>
      <c r="BU67" s="54"/>
      <c r="BV67" s="54"/>
      <c r="BW67" s="56">
        <v>-0.3447315</v>
      </c>
      <c r="BX67" s="56">
        <v>1.0107</v>
      </c>
      <c r="BY67" s="54"/>
      <c r="BZ67" s="54"/>
      <c r="CA67" s="56">
        <v>0.302599241</v>
      </c>
      <c r="CB67" s="54"/>
      <c r="CC67" s="56">
        <v>60628.16</v>
      </c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6">
        <v>2017.0</v>
      </c>
      <c r="CO67" s="55" t="s">
        <v>373</v>
      </c>
      <c r="CP67" s="54"/>
    </row>
    <row r="68">
      <c r="A68" s="56">
        <v>12.0</v>
      </c>
      <c r="B68" s="54"/>
      <c r="C68" s="56">
        <v>2.0</v>
      </c>
      <c r="D68" s="56">
        <v>2.0</v>
      </c>
      <c r="E68" s="56">
        <v>82.0</v>
      </c>
      <c r="F68" s="55" t="s">
        <v>361</v>
      </c>
      <c r="G68" s="54"/>
      <c r="H68" s="56">
        <v>8896.165</v>
      </c>
      <c r="I68" s="54"/>
      <c r="J68" s="54"/>
      <c r="K68" s="56">
        <v>0.07469085598</v>
      </c>
      <c r="L68" s="56">
        <v>0.07383408862</v>
      </c>
      <c r="M68" s="56">
        <v>28.54729</v>
      </c>
      <c r="N68" s="56">
        <v>5.124909</v>
      </c>
      <c r="O68" s="56">
        <v>0.06339216939</v>
      </c>
      <c r="P68" s="54"/>
      <c r="Q68" s="54"/>
      <c r="R68" s="54"/>
      <c r="S68" s="54"/>
      <c r="T68" s="54"/>
      <c r="U68" s="54"/>
      <c r="V68" s="54"/>
      <c r="W68" s="55" t="s">
        <v>56</v>
      </c>
      <c r="X68" s="56">
        <v>19.12649</v>
      </c>
      <c r="Y68" s="54"/>
      <c r="Z68" s="54"/>
      <c r="AA68" s="54"/>
      <c r="AB68" s="56">
        <v>0.06995385172</v>
      </c>
      <c r="AC68" s="56">
        <v>-0.551429</v>
      </c>
      <c r="AD68" s="56">
        <v>1.400183</v>
      </c>
      <c r="AE68" s="54"/>
      <c r="AF68" s="56">
        <v>0.0</v>
      </c>
      <c r="AG68" s="56">
        <v>3.0</v>
      </c>
      <c r="AH68" s="56">
        <v>2.0</v>
      </c>
      <c r="AI68" s="56">
        <v>0.0</v>
      </c>
      <c r="AJ68" s="56">
        <v>2.0</v>
      </c>
      <c r="AK68" s="56">
        <v>0.0</v>
      </c>
      <c r="AL68" s="54"/>
      <c r="AM68" s="54"/>
      <c r="AN68" s="54"/>
      <c r="AO68" s="55" t="s">
        <v>121</v>
      </c>
      <c r="AP68" s="54"/>
      <c r="AQ68" s="54"/>
      <c r="AR68" s="56">
        <v>119411.0</v>
      </c>
      <c r="AS68" s="54"/>
      <c r="AT68" s="54"/>
      <c r="AU68" s="54"/>
      <c r="AV68" s="54"/>
      <c r="AW68" s="56">
        <v>0.08180155821</v>
      </c>
      <c r="AX68" s="54"/>
      <c r="AY68" s="54"/>
      <c r="AZ68" s="56">
        <v>2.0</v>
      </c>
      <c r="BA68" s="56">
        <v>96.91771</v>
      </c>
      <c r="BB68" s="56">
        <v>0.4367294</v>
      </c>
      <c r="BC68" s="54"/>
      <c r="BD68" s="56">
        <v>0.3698409599</v>
      </c>
      <c r="BE68" s="56">
        <v>0.02298335992</v>
      </c>
      <c r="BF68" s="56">
        <v>0.0</v>
      </c>
      <c r="BG68" s="56">
        <v>0.8846393551</v>
      </c>
      <c r="BH68" s="56">
        <v>0.3839056888</v>
      </c>
      <c r="BI68" s="56">
        <v>0.9784888022</v>
      </c>
      <c r="BJ68" s="56">
        <v>10.70246</v>
      </c>
      <c r="BK68" s="56">
        <v>60.8835</v>
      </c>
      <c r="BL68" s="56">
        <v>0.09974843909</v>
      </c>
      <c r="BM68" s="54"/>
      <c r="BN68" s="54"/>
      <c r="BO68" s="56">
        <v>145529.0</v>
      </c>
      <c r="BP68" s="56">
        <v>0.08681626307</v>
      </c>
      <c r="BQ68" s="54"/>
      <c r="BR68" s="57">
        <v>2.72333370288321</v>
      </c>
      <c r="BS68" s="57">
        <v>1.69103307878529</v>
      </c>
      <c r="BT68" s="57">
        <v>1.76157697144768</v>
      </c>
      <c r="BU68" s="54"/>
      <c r="BV68" s="54"/>
      <c r="BW68" s="56">
        <v>-1.152352</v>
      </c>
      <c r="BX68" s="56">
        <v>1.438073</v>
      </c>
      <c r="BY68" s="54"/>
      <c r="BZ68" s="54"/>
      <c r="CA68" s="56">
        <v>0.07843186827</v>
      </c>
      <c r="CB68" s="54"/>
      <c r="CC68" s="56">
        <v>60628.16</v>
      </c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6">
        <v>2017.0</v>
      </c>
      <c r="CO68" s="55" t="s">
        <v>374</v>
      </c>
      <c r="CP68" s="54"/>
    </row>
    <row r="69">
      <c r="A69" s="56">
        <v>13.0</v>
      </c>
      <c r="B69" s="54"/>
      <c r="C69" s="56">
        <v>3.0</v>
      </c>
      <c r="D69" s="56">
        <v>1.0</v>
      </c>
      <c r="E69" s="56">
        <v>82.0</v>
      </c>
      <c r="F69" s="55" t="s">
        <v>361</v>
      </c>
      <c r="G69" s="54"/>
      <c r="H69" s="56">
        <v>8896.165</v>
      </c>
      <c r="I69" s="54"/>
      <c r="J69" s="54"/>
      <c r="K69" s="56">
        <v>0.06587303323</v>
      </c>
      <c r="L69" s="56">
        <v>0.07761380861</v>
      </c>
      <c r="M69" s="56">
        <v>28.54729</v>
      </c>
      <c r="N69" s="56">
        <v>5.124909</v>
      </c>
      <c r="O69" s="56">
        <v>0.06609602645</v>
      </c>
      <c r="P69" s="54"/>
      <c r="Q69" s="54"/>
      <c r="R69" s="54"/>
      <c r="S69" s="54"/>
      <c r="T69" s="54"/>
      <c r="U69" s="54"/>
      <c r="V69" s="54"/>
      <c r="W69" s="55" t="s">
        <v>56</v>
      </c>
      <c r="X69" s="56">
        <v>19.12649</v>
      </c>
      <c r="Y69" s="54"/>
      <c r="Z69" s="54"/>
      <c r="AA69" s="54"/>
      <c r="AB69" s="56">
        <v>0.09221141446</v>
      </c>
      <c r="AC69" s="56">
        <v>-2.655717</v>
      </c>
      <c r="AD69" s="56">
        <v>5.396459</v>
      </c>
      <c r="AE69" s="54"/>
      <c r="AF69" s="54"/>
      <c r="AG69" s="56">
        <v>3.0</v>
      </c>
      <c r="AH69" s="54"/>
      <c r="AI69" s="54"/>
      <c r="AJ69" s="56">
        <v>2.0</v>
      </c>
      <c r="AK69" s="54"/>
      <c r="AL69" s="54"/>
      <c r="AM69" s="54"/>
      <c r="AN69" s="54"/>
      <c r="AO69" s="55" t="s">
        <v>121</v>
      </c>
      <c r="AP69" s="54"/>
      <c r="AQ69" s="54"/>
      <c r="AR69" s="56">
        <v>119412.0</v>
      </c>
      <c r="AS69" s="54"/>
      <c r="AT69" s="54"/>
      <c r="AU69" s="54"/>
      <c r="AV69" s="54"/>
      <c r="AW69" s="56">
        <v>0.09808507594</v>
      </c>
      <c r="AX69" s="54"/>
      <c r="AY69" s="54"/>
      <c r="AZ69" s="56">
        <v>3.0</v>
      </c>
      <c r="BA69" s="56">
        <v>92.92081</v>
      </c>
      <c r="BB69" s="56">
        <v>0.5141302</v>
      </c>
      <c r="BC69" s="54"/>
      <c r="BD69" s="56">
        <v>0.2611164039</v>
      </c>
      <c r="BE69" s="56">
        <v>0.1120034939</v>
      </c>
      <c r="BF69" s="56">
        <v>0.0</v>
      </c>
      <c r="BG69" s="56">
        <v>0.7178390053</v>
      </c>
      <c r="BH69" s="56">
        <v>0.3694028667</v>
      </c>
      <c r="BI69" s="56">
        <v>0.7834325867</v>
      </c>
      <c r="BJ69" s="56">
        <v>13.0891</v>
      </c>
      <c r="BK69" s="56">
        <v>60.8835</v>
      </c>
      <c r="BL69" s="56">
        <v>0.09885131245</v>
      </c>
      <c r="BM69" s="54"/>
      <c r="BN69" s="54"/>
      <c r="BO69" s="56">
        <v>145529.0</v>
      </c>
      <c r="BP69" s="56">
        <v>0.08557025609</v>
      </c>
      <c r="BQ69" s="54"/>
      <c r="BR69" s="57">
        <v>2.85853559462634</v>
      </c>
      <c r="BS69" s="57">
        <v>1.5422467574424</v>
      </c>
      <c r="BT69" s="57">
        <v>1.8478027036271</v>
      </c>
      <c r="BU69" s="54"/>
      <c r="BV69" s="54"/>
      <c r="BW69" s="56">
        <v>-1.577525</v>
      </c>
      <c r="BX69" s="56">
        <v>10.05108</v>
      </c>
      <c r="BY69" s="54"/>
      <c r="BZ69" s="54"/>
      <c r="CA69" s="56">
        <v>0.0768161458</v>
      </c>
      <c r="CB69" s="54"/>
      <c r="CC69" s="56">
        <v>60628.16</v>
      </c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6">
        <v>2017.0</v>
      </c>
      <c r="CO69" s="55" t="s">
        <v>375</v>
      </c>
      <c r="CP69" s="54"/>
    </row>
    <row r="70">
      <c r="A70" s="56">
        <v>14.0</v>
      </c>
      <c r="B70" s="54"/>
      <c r="C70" s="56">
        <v>2.0</v>
      </c>
      <c r="D70" s="56">
        <v>0.0</v>
      </c>
      <c r="E70" s="56">
        <v>82.0</v>
      </c>
      <c r="F70" s="55" t="s">
        <v>361</v>
      </c>
      <c r="G70" s="54"/>
      <c r="H70" s="56">
        <v>8896.165</v>
      </c>
      <c r="I70" s="54"/>
      <c r="J70" s="54"/>
      <c r="K70" s="56">
        <v>0.05708012398</v>
      </c>
      <c r="L70" s="56">
        <v>0.05159699316</v>
      </c>
      <c r="M70" s="56">
        <v>28.54729</v>
      </c>
      <c r="N70" s="56">
        <v>5.124909</v>
      </c>
      <c r="O70" s="56">
        <v>0.08118631537</v>
      </c>
      <c r="P70" s="54"/>
      <c r="Q70" s="54"/>
      <c r="R70" s="54"/>
      <c r="S70" s="54"/>
      <c r="T70" s="54"/>
      <c r="U70" s="54"/>
      <c r="V70" s="54"/>
      <c r="W70" s="55" t="s">
        <v>56</v>
      </c>
      <c r="X70" s="56">
        <v>19.12649</v>
      </c>
      <c r="Y70" s="54"/>
      <c r="Z70" s="54"/>
      <c r="AA70" s="54"/>
      <c r="AB70" s="56">
        <v>0.08537025179</v>
      </c>
      <c r="AC70" s="56">
        <v>-0.6838979</v>
      </c>
      <c r="AD70" s="56">
        <v>21.57423</v>
      </c>
      <c r="AE70" s="54"/>
      <c r="AF70" s="54"/>
      <c r="AG70" s="56">
        <v>3.0</v>
      </c>
      <c r="AH70" s="54"/>
      <c r="AI70" s="54"/>
      <c r="AJ70" s="56">
        <v>2.0</v>
      </c>
      <c r="AK70" s="54"/>
      <c r="AL70" s="54"/>
      <c r="AM70" s="54"/>
      <c r="AN70" s="54"/>
      <c r="AO70" s="55" t="s">
        <v>121</v>
      </c>
      <c r="AP70" s="54"/>
      <c r="AQ70" s="54"/>
      <c r="AR70" s="56">
        <v>119413.0</v>
      </c>
      <c r="AS70" s="54"/>
      <c r="AT70" s="54"/>
      <c r="AU70" s="54"/>
      <c r="AV70" s="54"/>
      <c r="AW70" s="56">
        <v>0.09436809201</v>
      </c>
      <c r="AX70" s="54"/>
      <c r="AY70" s="54"/>
      <c r="AZ70" s="56">
        <v>4.0</v>
      </c>
      <c r="BA70" s="56">
        <v>96.15857</v>
      </c>
      <c r="BB70" s="56">
        <v>0.650324</v>
      </c>
      <c r="BC70" s="54"/>
      <c r="BD70" s="56">
        <v>0.362996544</v>
      </c>
      <c r="BE70" s="56">
        <v>0.472375836</v>
      </c>
      <c r="BF70" s="56">
        <v>0.0</v>
      </c>
      <c r="BG70" s="56">
        <v>0.4243385055</v>
      </c>
      <c r="BH70" s="56">
        <v>0.5539851013</v>
      </c>
      <c r="BI70" s="56">
        <v>0.4221753169</v>
      </c>
      <c r="BJ70" s="56">
        <v>17.49168</v>
      </c>
      <c r="BK70" s="56">
        <v>60.8835</v>
      </c>
      <c r="BL70" s="56">
        <v>0.05614050515</v>
      </c>
      <c r="BM70" s="54"/>
      <c r="BN70" s="54"/>
      <c r="BO70" s="56">
        <v>145529.0</v>
      </c>
      <c r="BP70" s="56">
        <v>0.09450160286</v>
      </c>
      <c r="BQ70" s="54"/>
      <c r="BR70" s="57">
        <v>2.52099361322133</v>
      </c>
      <c r="BS70" s="57">
        <v>1.72784464200042</v>
      </c>
      <c r="BT70" s="57">
        <v>2.01809040609671</v>
      </c>
      <c r="BU70" s="54"/>
      <c r="BV70" s="54"/>
      <c r="BW70" s="56">
        <v>3.833793</v>
      </c>
      <c r="BX70" s="56">
        <v>26.00295</v>
      </c>
      <c r="BY70" s="54"/>
      <c r="BZ70" s="54"/>
      <c r="CA70" s="56">
        <v>0.054251386</v>
      </c>
      <c r="CB70" s="54"/>
      <c r="CC70" s="56">
        <v>60628.16</v>
      </c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6">
        <v>2017.0</v>
      </c>
      <c r="CO70" s="55" t="s">
        <v>376</v>
      </c>
      <c r="CP70" s="54"/>
    </row>
    <row r="71">
      <c r="A71" s="56">
        <v>15.0</v>
      </c>
      <c r="B71" s="54"/>
      <c r="C71" s="56">
        <v>6.0</v>
      </c>
      <c r="D71" s="56">
        <v>28.0</v>
      </c>
      <c r="E71" s="56">
        <v>82.0</v>
      </c>
      <c r="F71" s="55" t="s">
        <v>361</v>
      </c>
      <c r="G71" s="54"/>
      <c r="H71" s="56">
        <v>8896.165</v>
      </c>
      <c r="I71" s="54"/>
      <c r="J71" s="54"/>
      <c r="K71" s="56">
        <v>0.3538933378</v>
      </c>
      <c r="L71" s="56">
        <v>0.2899771021</v>
      </c>
      <c r="M71" s="56">
        <v>28.54729</v>
      </c>
      <c r="N71" s="56">
        <v>5.124909</v>
      </c>
      <c r="O71" s="56">
        <v>0.3437290126</v>
      </c>
      <c r="P71" s="54"/>
      <c r="Q71" s="54"/>
      <c r="R71" s="54"/>
      <c r="S71" s="54"/>
      <c r="T71" s="54"/>
      <c r="U71" s="54"/>
      <c r="V71" s="54"/>
      <c r="W71" s="55" t="s">
        <v>56</v>
      </c>
      <c r="X71" s="56">
        <v>19.12649</v>
      </c>
      <c r="Y71" s="54"/>
      <c r="Z71" s="54"/>
      <c r="AA71" s="54"/>
      <c r="AB71" s="56">
        <v>0.3727401486</v>
      </c>
      <c r="AC71" s="56">
        <v>4.325263</v>
      </c>
      <c r="AD71" s="56">
        <v>39.01179</v>
      </c>
      <c r="AE71" s="54"/>
      <c r="AF71" s="54"/>
      <c r="AG71" s="56">
        <v>2.0</v>
      </c>
      <c r="AH71" s="54"/>
      <c r="AI71" s="54"/>
      <c r="AJ71" s="56">
        <v>2.0</v>
      </c>
      <c r="AK71" s="54"/>
      <c r="AL71" s="54"/>
      <c r="AM71" s="54"/>
      <c r="AN71" s="54"/>
      <c r="AO71" s="55" t="s">
        <v>121</v>
      </c>
      <c r="AP71" s="54"/>
      <c r="AQ71" s="54"/>
      <c r="AR71" s="56">
        <v>119414.0</v>
      </c>
      <c r="AS71" s="54"/>
      <c r="AT71" s="54"/>
      <c r="AU71" s="54"/>
      <c r="AV71" s="54"/>
      <c r="AW71" s="56">
        <v>0.3028760264</v>
      </c>
      <c r="AX71" s="54"/>
      <c r="AY71" s="54"/>
      <c r="AZ71" s="56">
        <v>5.0</v>
      </c>
      <c r="BA71" s="56">
        <v>103.0374</v>
      </c>
      <c r="BB71" s="56">
        <v>0.8143332</v>
      </c>
      <c r="BC71" s="54"/>
      <c r="BD71" s="56">
        <v>0.621810354</v>
      </c>
      <c r="BE71" s="56">
        <v>0.860810951</v>
      </c>
      <c r="BF71" s="56">
        <v>0.2650313219</v>
      </c>
      <c r="BG71" s="56">
        <v>0.07089523452</v>
      </c>
      <c r="BH71" s="56">
        <v>0.3988784124</v>
      </c>
      <c r="BI71" s="56">
        <v>0.3365422429</v>
      </c>
      <c r="BJ71" s="56">
        <v>20.49412</v>
      </c>
      <c r="BK71" s="56">
        <v>60.8835</v>
      </c>
      <c r="BL71" s="56">
        <v>0.3132206495</v>
      </c>
      <c r="BM71" s="54"/>
      <c r="BN71" s="54"/>
      <c r="BO71" s="56">
        <v>145529.0</v>
      </c>
      <c r="BP71" s="56">
        <v>0.3034843081</v>
      </c>
      <c r="BQ71" s="54"/>
      <c r="BR71" s="57">
        <v>2.51227734471402</v>
      </c>
      <c r="BS71" s="57">
        <v>1.41249920588492</v>
      </c>
      <c r="BT71" s="57">
        <v>1.15637258367475</v>
      </c>
      <c r="BU71" s="54"/>
      <c r="BV71" s="54"/>
      <c r="BW71" s="56">
        <v>-0.7134031</v>
      </c>
      <c r="BX71" s="56">
        <v>29.78421</v>
      </c>
      <c r="BY71" s="54"/>
      <c r="BZ71" s="54"/>
      <c r="CA71" s="56">
        <v>0.3156098119</v>
      </c>
      <c r="CB71" s="54"/>
      <c r="CC71" s="56">
        <v>60628.16</v>
      </c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6">
        <v>2017.0</v>
      </c>
      <c r="CO71" s="55" t="s">
        <v>377</v>
      </c>
      <c r="CP71" s="54"/>
    </row>
    <row r="72">
      <c r="A72" s="56">
        <v>16.0</v>
      </c>
      <c r="B72" s="54"/>
      <c r="C72" s="56">
        <v>3.0</v>
      </c>
      <c r="D72" s="56">
        <v>2.0</v>
      </c>
      <c r="E72" s="56">
        <v>82.0</v>
      </c>
      <c r="F72" s="55" t="s">
        <v>361</v>
      </c>
      <c r="G72" s="54"/>
      <c r="H72" s="56">
        <v>8896.165</v>
      </c>
      <c r="I72" s="54"/>
      <c r="J72" s="54"/>
      <c r="K72" s="56">
        <v>0.5221582721</v>
      </c>
      <c r="L72" s="56">
        <v>0.5524191165</v>
      </c>
      <c r="M72" s="56">
        <v>28.54729</v>
      </c>
      <c r="N72" s="56">
        <v>5.124909</v>
      </c>
      <c r="O72" s="56">
        <v>0.5564596615</v>
      </c>
      <c r="P72" s="54"/>
      <c r="Q72" s="54"/>
      <c r="R72" s="54"/>
      <c r="S72" s="54"/>
      <c r="T72" s="54"/>
      <c r="U72" s="54"/>
      <c r="V72" s="54"/>
      <c r="W72" s="55" t="s">
        <v>56</v>
      </c>
      <c r="X72" s="56">
        <v>19.12649</v>
      </c>
      <c r="Y72" s="54"/>
      <c r="Z72" s="54"/>
      <c r="AA72" s="54"/>
      <c r="AB72" s="56">
        <v>0.549497711</v>
      </c>
      <c r="AC72" s="56">
        <v>4.465074</v>
      </c>
      <c r="AD72" s="56">
        <v>42.39565</v>
      </c>
      <c r="AE72" s="54"/>
      <c r="AF72" s="56">
        <v>0.0</v>
      </c>
      <c r="AG72" s="56">
        <v>2.0</v>
      </c>
      <c r="AH72" s="56">
        <v>2.0</v>
      </c>
      <c r="AI72" s="56">
        <v>0.0</v>
      </c>
      <c r="AJ72" s="56">
        <v>2.0</v>
      </c>
      <c r="AK72" s="56">
        <v>0.0</v>
      </c>
      <c r="AL72" s="54"/>
      <c r="AM72" s="54"/>
      <c r="AN72" s="54"/>
      <c r="AO72" s="55" t="s">
        <v>121</v>
      </c>
      <c r="AP72" s="54"/>
      <c r="AQ72" s="54"/>
      <c r="AR72" s="56">
        <v>119415.0</v>
      </c>
      <c r="AS72" s="54"/>
      <c r="AT72" s="54"/>
      <c r="AU72" s="54"/>
      <c r="AV72" s="54"/>
      <c r="AW72" s="56">
        <v>0.5232777992</v>
      </c>
      <c r="AX72" s="54"/>
      <c r="AY72" s="54"/>
      <c r="AZ72" s="56">
        <v>6.0</v>
      </c>
      <c r="BA72" s="56">
        <v>101.3211</v>
      </c>
      <c r="BB72" s="56">
        <v>0.8154803</v>
      </c>
      <c r="BC72" s="54"/>
      <c r="BD72" s="56">
        <v>0.6290341223</v>
      </c>
      <c r="BE72" s="56">
        <v>0.9361890456</v>
      </c>
      <c r="BF72" s="56">
        <v>0.4600903477</v>
      </c>
      <c r="BG72" s="56">
        <v>0.06842320992</v>
      </c>
      <c r="BH72" s="56">
        <v>0.09456941927</v>
      </c>
      <c r="BI72" s="56">
        <v>0.5272091423</v>
      </c>
      <c r="BJ72" s="56">
        <v>28.88196</v>
      </c>
      <c r="BK72" s="56">
        <v>60.8835</v>
      </c>
      <c r="BL72" s="56">
        <v>0.5291110595</v>
      </c>
      <c r="BM72" s="54"/>
      <c r="BN72" s="54"/>
      <c r="BO72" s="56">
        <v>145529.0</v>
      </c>
      <c r="BP72" s="56">
        <v>0.4664450988</v>
      </c>
      <c r="BQ72" s="54"/>
      <c r="BR72" s="57">
        <v>2.0351374564583</v>
      </c>
      <c r="BS72" s="57">
        <v>2.06153541547639</v>
      </c>
      <c r="BT72" s="57">
        <v>1.6342927879186</v>
      </c>
      <c r="BU72" s="54"/>
      <c r="BV72" s="54"/>
      <c r="BW72" s="56">
        <v>-9.634699</v>
      </c>
      <c r="BX72" s="56">
        <v>21.36502</v>
      </c>
      <c r="BY72" s="54"/>
      <c r="BZ72" s="54"/>
      <c r="CA72" s="56">
        <v>0.4820412384</v>
      </c>
      <c r="CB72" s="54"/>
      <c r="CC72" s="56">
        <v>60628.16</v>
      </c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6">
        <v>2017.0</v>
      </c>
      <c r="CO72" s="55" t="s">
        <v>378</v>
      </c>
      <c r="CP72" s="54"/>
    </row>
    <row r="73">
      <c r="A73" s="56">
        <v>17.0</v>
      </c>
      <c r="B73" s="54"/>
      <c r="C73" s="56">
        <v>3.0</v>
      </c>
      <c r="D73" s="56">
        <v>3.0</v>
      </c>
      <c r="E73" s="56">
        <v>82.0</v>
      </c>
      <c r="F73" s="55" t="s">
        <v>361</v>
      </c>
      <c r="G73" s="54"/>
      <c r="H73" s="56">
        <v>8896.165</v>
      </c>
      <c r="I73" s="54"/>
      <c r="J73" s="54"/>
      <c r="K73" s="56">
        <v>0.509699644</v>
      </c>
      <c r="L73" s="56">
        <v>0.5304933243</v>
      </c>
      <c r="M73" s="56">
        <v>28.54729</v>
      </c>
      <c r="N73" s="56">
        <v>5.124909</v>
      </c>
      <c r="O73" s="56">
        <v>0.5426292878</v>
      </c>
      <c r="P73" s="54"/>
      <c r="Q73" s="54"/>
      <c r="R73" s="54"/>
      <c r="S73" s="54"/>
      <c r="T73" s="54"/>
      <c r="U73" s="54"/>
      <c r="V73" s="54"/>
      <c r="W73" s="55" t="s">
        <v>56</v>
      </c>
      <c r="X73" s="56">
        <v>19.12649</v>
      </c>
      <c r="Y73" s="54"/>
      <c r="Z73" s="54"/>
      <c r="AA73" s="54"/>
      <c r="AB73" s="56">
        <v>0.4702286421</v>
      </c>
      <c r="AC73" s="56">
        <v>8.370884</v>
      </c>
      <c r="AD73" s="56">
        <v>45.01105</v>
      </c>
      <c r="AE73" s="54"/>
      <c r="AF73" s="54"/>
      <c r="AG73" s="56">
        <v>2.0</v>
      </c>
      <c r="AH73" s="54"/>
      <c r="AI73" s="54"/>
      <c r="AJ73" s="56">
        <v>2.0</v>
      </c>
      <c r="AK73" s="54"/>
      <c r="AL73" s="54"/>
      <c r="AM73" s="54"/>
      <c r="AN73" s="54"/>
      <c r="AO73" s="55" t="s">
        <v>121</v>
      </c>
      <c r="AP73" s="54"/>
      <c r="AQ73" s="54"/>
      <c r="AR73" s="56">
        <v>119416.0</v>
      </c>
      <c r="AS73" s="54"/>
      <c r="AT73" s="54"/>
      <c r="AU73" s="54"/>
      <c r="AV73" s="54"/>
      <c r="AW73" s="56">
        <v>0.4899040585</v>
      </c>
      <c r="AX73" s="54"/>
      <c r="AY73" s="54"/>
      <c r="AZ73" s="56">
        <v>7.0</v>
      </c>
      <c r="BA73" s="56">
        <v>104.8027</v>
      </c>
      <c r="BB73" s="56">
        <v>0.8471309</v>
      </c>
      <c r="BC73" s="54"/>
      <c r="BD73" s="56">
        <v>0.8308398913</v>
      </c>
      <c r="BE73" s="56">
        <v>0.9944491003</v>
      </c>
      <c r="BF73" s="56">
        <v>0.4296997577</v>
      </c>
      <c r="BG73" s="56">
        <v>2.155021005E-4</v>
      </c>
      <c r="BH73" s="56">
        <v>0.4605874084</v>
      </c>
      <c r="BI73" s="56">
        <v>0.3242704472</v>
      </c>
      <c r="BJ73" s="56">
        <v>31.38166</v>
      </c>
      <c r="BK73" s="56">
        <v>60.8835</v>
      </c>
      <c r="BL73" s="56">
        <v>0.5266013084</v>
      </c>
      <c r="BM73" s="54"/>
      <c r="BN73" s="54"/>
      <c r="BO73" s="56">
        <v>145529.0</v>
      </c>
      <c r="BP73" s="56">
        <v>0.5235652574</v>
      </c>
      <c r="BQ73" s="54"/>
      <c r="BR73" s="57">
        <v>2.2745721067109</v>
      </c>
      <c r="BS73" s="57">
        <v>1.63628700269592</v>
      </c>
      <c r="BT73" s="57">
        <v>1.82404069375706</v>
      </c>
      <c r="BU73" s="54"/>
      <c r="BV73" s="54"/>
      <c r="BW73" s="56">
        <v>1.095693</v>
      </c>
      <c r="BX73" s="56">
        <v>30.32609</v>
      </c>
      <c r="BY73" s="54"/>
      <c r="BZ73" s="54"/>
      <c r="CA73" s="56">
        <v>0.461736912</v>
      </c>
      <c r="CB73" s="54"/>
      <c r="CC73" s="56">
        <v>60628.16</v>
      </c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6">
        <v>2017.0</v>
      </c>
      <c r="CO73" s="55" t="s">
        <v>379</v>
      </c>
      <c r="CP73" s="54"/>
    </row>
    <row r="74">
      <c r="A74" s="56">
        <v>18.0</v>
      </c>
      <c r="B74" s="54"/>
      <c r="C74" s="56">
        <v>1.0</v>
      </c>
      <c r="D74" s="56">
        <v>1.0</v>
      </c>
      <c r="E74" s="56">
        <v>82.0</v>
      </c>
      <c r="F74" s="55" t="s">
        <v>361</v>
      </c>
      <c r="G74" s="54"/>
      <c r="H74" s="56">
        <v>8896.165</v>
      </c>
      <c r="I74" s="54"/>
      <c r="J74" s="54"/>
      <c r="K74" s="56">
        <v>0.4001814345</v>
      </c>
      <c r="L74" s="56">
        <v>0.3868063402</v>
      </c>
      <c r="M74" s="56">
        <v>28.54729</v>
      </c>
      <c r="N74" s="56">
        <v>5.124909</v>
      </c>
      <c r="O74" s="56">
        <v>0.353244914</v>
      </c>
      <c r="P74" s="54"/>
      <c r="Q74" s="54"/>
      <c r="R74" s="54"/>
      <c r="S74" s="54"/>
      <c r="T74" s="54"/>
      <c r="U74" s="54"/>
      <c r="V74" s="54"/>
      <c r="W74" s="55" t="s">
        <v>56</v>
      </c>
      <c r="X74" s="56">
        <v>19.12649</v>
      </c>
      <c r="Y74" s="54"/>
      <c r="Z74" s="54"/>
      <c r="AA74" s="54"/>
      <c r="AB74" s="56">
        <v>0.4043898936</v>
      </c>
      <c r="AC74" s="56">
        <v>7.360113</v>
      </c>
      <c r="AD74" s="56">
        <v>44.0182</v>
      </c>
      <c r="AE74" s="54"/>
      <c r="AF74" s="54"/>
      <c r="AG74" s="56">
        <v>3.0</v>
      </c>
      <c r="AH74" s="54"/>
      <c r="AI74" s="54"/>
      <c r="AJ74" s="56">
        <v>2.0</v>
      </c>
      <c r="AK74" s="54"/>
      <c r="AL74" s="54"/>
      <c r="AM74" s="54"/>
      <c r="AN74" s="54"/>
      <c r="AO74" s="55" t="s">
        <v>121</v>
      </c>
      <c r="AP74" s="54"/>
      <c r="AQ74" s="54"/>
      <c r="AR74" s="56">
        <v>119417.0</v>
      </c>
      <c r="AS74" s="54"/>
      <c r="AT74" s="54"/>
      <c r="AU74" s="54"/>
      <c r="AV74" s="54"/>
      <c r="AW74" s="56">
        <v>0.4174185956</v>
      </c>
      <c r="AX74" s="54"/>
      <c r="AY74" s="54"/>
      <c r="AZ74" s="56">
        <v>8.0</v>
      </c>
      <c r="BA74" s="56">
        <v>102.0821</v>
      </c>
      <c r="BB74" s="56">
        <v>0.8182456</v>
      </c>
      <c r="BC74" s="54"/>
      <c r="BD74" s="56">
        <v>0.7786152774</v>
      </c>
      <c r="BE74" s="56">
        <v>0.9723325998</v>
      </c>
      <c r="BF74" s="56">
        <v>0.3052383393</v>
      </c>
      <c r="BG74" s="56">
        <v>0.06246393034</v>
      </c>
      <c r="BH74" s="56">
        <v>0.4250866227</v>
      </c>
      <c r="BI74" s="56">
        <v>0.1867854809</v>
      </c>
      <c r="BJ74" s="56">
        <v>31.02047</v>
      </c>
      <c r="BK74" s="56">
        <v>60.8835</v>
      </c>
      <c r="BL74" s="56">
        <v>0.3611704765</v>
      </c>
      <c r="BM74" s="54"/>
      <c r="BN74" s="54"/>
      <c r="BO74" s="56">
        <v>145529.0</v>
      </c>
      <c r="BP74" s="56">
        <v>0.3995610767</v>
      </c>
      <c r="BQ74" s="54"/>
      <c r="BR74" s="57">
        <v>2.7016072716624</v>
      </c>
      <c r="BS74" s="57">
        <v>1.2981093356184</v>
      </c>
      <c r="BT74" s="57">
        <v>0.980820546093617</v>
      </c>
      <c r="BU74" s="54"/>
      <c r="BV74" s="54"/>
      <c r="BW74" s="56">
        <v>0.05493173</v>
      </c>
      <c r="BX74" s="56">
        <v>36.39695</v>
      </c>
      <c r="BY74" s="54"/>
      <c r="BZ74" s="54"/>
      <c r="CA74" s="56">
        <v>0.3783668512</v>
      </c>
      <c r="CB74" s="54"/>
      <c r="CC74" s="56">
        <v>60628.16</v>
      </c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6">
        <v>2017.0</v>
      </c>
      <c r="CO74" s="55" t="s">
        <v>380</v>
      </c>
      <c r="CP74" s="54"/>
    </row>
    <row r="75">
      <c r="A75" s="56">
        <v>19.0</v>
      </c>
      <c r="B75" s="54"/>
      <c r="C75" s="56">
        <v>3.0</v>
      </c>
      <c r="D75" s="56">
        <v>5.0</v>
      </c>
      <c r="E75" s="56">
        <v>82.0</v>
      </c>
      <c r="F75" s="55" t="s">
        <v>361</v>
      </c>
      <c r="G75" s="54"/>
      <c r="H75" s="56">
        <v>8896.165</v>
      </c>
      <c r="I75" s="54"/>
      <c r="J75" s="54"/>
      <c r="K75" s="56">
        <v>0.3389568723</v>
      </c>
      <c r="L75" s="56">
        <v>0.3527637231</v>
      </c>
      <c r="M75" s="56">
        <v>28.54729</v>
      </c>
      <c r="N75" s="56">
        <v>5.124909</v>
      </c>
      <c r="O75" s="56">
        <v>0.3245686831</v>
      </c>
      <c r="P75" s="54"/>
      <c r="Q75" s="54"/>
      <c r="R75" s="54"/>
      <c r="S75" s="54"/>
      <c r="T75" s="54"/>
      <c r="U75" s="54"/>
      <c r="V75" s="54"/>
      <c r="W75" s="55" t="s">
        <v>56</v>
      </c>
      <c r="X75" s="56">
        <v>19.12649</v>
      </c>
      <c r="Y75" s="54"/>
      <c r="Z75" s="54"/>
      <c r="AA75" s="54"/>
      <c r="AB75" s="56">
        <v>0.3515203118</v>
      </c>
      <c r="AC75" s="56">
        <v>7.056342</v>
      </c>
      <c r="AD75" s="56">
        <v>39.40882</v>
      </c>
      <c r="AE75" s="54"/>
      <c r="AF75" s="54"/>
      <c r="AG75" s="56">
        <v>3.0</v>
      </c>
      <c r="AH75" s="54"/>
      <c r="AI75" s="54"/>
      <c r="AJ75" s="56">
        <v>2.0</v>
      </c>
      <c r="AK75" s="54"/>
      <c r="AL75" s="54"/>
      <c r="AM75" s="54"/>
      <c r="AN75" s="54"/>
      <c r="AO75" s="55" t="s">
        <v>121</v>
      </c>
      <c r="AP75" s="54"/>
      <c r="AQ75" s="54"/>
      <c r="AR75" s="56">
        <v>119418.0</v>
      </c>
      <c r="AS75" s="54"/>
      <c r="AT75" s="54"/>
      <c r="AU75" s="54"/>
      <c r="AV75" s="54"/>
      <c r="AW75" s="56">
        <v>0.2928116264</v>
      </c>
      <c r="AX75" s="54"/>
      <c r="AY75" s="54"/>
      <c r="AZ75" s="56">
        <v>9.0</v>
      </c>
      <c r="BA75" s="56">
        <v>104.9186</v>
      </c>
      <c r="BB75" s="56">
        <v>0.7984458</v>
      </c>
      <c r="BC75" s="54"/>
      <c r="BD75" s="56">
        <v>0.762920008</v>
      </c>
      <c r="BE75" s="56">
        <v>0.8696551008</v>
      </c>
      <c r="BF75" s="56">
        <v>0.2615363063</v>
      </c>
      <c r="BG75" s="56">
        <v>0.1051329152</v>
      </c>
      <c r="BH75" s="56">
        <v>0.4832476309</v>
      </c>
      <c r="BI75" s="56">
        <v>0.2941084352</v>
      </c>
      <c r="BJ75" s="56">
        <v>30.05348</v>
      </c>
      <c r="BK75" s="56">
        <v>60.8835</v>
      </c>
      <c r="BL75" s="56">
        <v>0.3241796543</v>
      </c>
      <c r="BM75" s="54"/>
      <c r="BN75" s="54"/>
      <c r="BO75" s="56">
        <v>145529.0</v>
      </c>
      <c r="BP75" s="56">
        <v>0.3278589766</v>
      </c>
      <c r="BQ75" s="54"/>
      <c r="BR75" s="57">
        <v>2.88435844442766</v>
      </c>
      <c r="BS75" s="57">
        <v>1.79464831074275</v>
      </c>
      <c r="BT75" s="57">
        <v>1.27813562298954</v>
      </c>
      <c r="BU75" s="54"/>
      <c r="BV75" s="54"/>
      <c r="BW75" s="56">
        <v>1.760013</v>
      </c>
      <c r="BX75" s="56">
        <v>31.65794</v>
      </c>
      <c r="BY75" s="54"/>
      <c r="BZ75" s="54"/>
      <c r="CA75" s="56">
        <v>0.3872072107</v>
      </c>
      <c r="CB75" s="54"/>
      <c r="CC75" s="56">
        <v>60628.16</v>
      </c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6">
        <v>2017.0</v>
      </c>
      <c r="CO75" s="55" t="s">
        <v>381</v>
      </c>
      <c r="CP75" s="54"/>
    </row>
    <row r="76">
      <c r="A76" s="56">
        <v>20.0</v>
      </c>
      <c r="B76" s="54"/>
      <c r="C76" s="56">
        <v>2.0</v>
      </c>
      <c r="D76" s="56">
        <v>3.0</v>
      </c>
      <c r="E76" s="56">
        <v>82.0</v>
      </c>
      <c r="F76" s="55" t="s">
        <v>361</v>
      </c>
      <c r="G76" s="54"/>
      <c r="H76" s="56">
        <v>8896.165</v>
      </c>
      <c r="I76" s="54"/>
      <c r="J76" s="54"/>
      <c r="K76" s="56">
        <v>0.275730552</v>
      </c>
      <c r="L76" s="56">
        <v>0.2981861858</v>
      </c>
      <c r="M76" s="56">
        <v>28.54729</v>
      </c>
      <c r="N76" s="56">
        <v>5.124909</v>
      </c>
      <c r="O76" s="56">
        <v>0.3010838887</v>
      </c>
      <c r="P76" s="54"/>
      <c r="Q76" s="54"/>
      <c r="R76" s="54"/>
      <c r="S76" s="54"/>
      <c r="T76" s="54"/>
      <c r="U76" s="54"/>
      <c r="V76" s="54"/>
      <c r="W76" s="55" t="s">
        <v>56</v>
      </c>
      <c r="X76" s="56">
        <v>19.12649</v>
      </c>
      <c r="Y76" s="54"/>
      <c r="Z76" s="54"/>
      <c r="AA76" s="54"/>
      <c r="AB76" s="56">
        <v>0.3109707929</v>
      </c>
      <c r="AC76" s="56">
        <v>2.682987</v>
      </c>
      <c r="AD76" s="56">
        <v>30.44471</v>
      </c>
      <c r="AE76" s="54"/>
      <c r="AF76" s="56">
        <v>0.0</v>
      </c>
      <c r="AG76" s="56">
        <v>3.0</v>
      </c>
      <c r="AH76" s="56">
        <v>2.0</v>
      </c>
      <c r="AI76" s="56">
        <v>0.0</v>
      </c>
      <c r="AJ76" s="56">
        <v>2.0</v>
      </c>
      <c r="AK76" s="56">
        <v>0.0</v>
      </c>
      <c r="AL76" s="54"/>
      <c r="AM76" s="54"/>
      <c r="AN76" s="54"/>
      <c r="AO76" s="55" t="s">
        <v>121</v>
      </c>
      <c r="AP76" s="54"/>
      <c r="AQ76" s="54"/>
      <c r="AR76" s="56">
        <v>119419.0</v>
      </c>
      <c r="AS76" s="54"/>
      <c r="AT76" s="54"/>
      <c r="AU76" s="54"/>
      <c r="AV76" s="54"/>
      <c r="AW76" s="56">
        <v>0.3053370423</v>
      </c>
      <c r="AX76" s="54"/>
      <c r="AY76" s="54"/>
      <c r="AZ76" s="56">
        <v>10.0</v>
      </c>
      <c r="BA76" s="56">
        <v>107.9224</v>
      </c>
      <c r="BB76" s="56">
        <v>0.7622708</v>
      </c>
      <c r="BC76" s="54"/>
      <c r="BD76" s="56">
        <v>0.5369570787</v>
      </c>
      <c r="BE76" s="56">
        <v>0.6699726281</v>
      </c>
      <c r="BF76" s="56">
        <v>0.2214936089</v>
      </c>
      <c r="BG76" s="56">
        <v>0.1830908001</v>
      </c>
      <c r="BH76" s="56">
        <v>0.2051648607</v>
      </c>
      <c r="BI76" s="56">
        <v>0.4629753914</v>
      </c>
      <c r="BJ76" s="56">
        <v>31.34948</v>
      </c>
      <c r="BK76" s="56">
        <v>60.8835</v>
      </c>
      <c r="BL76" s="56">
        <v>0.29348685</v>
      </c>
      <c r="BM76" s="54"/>
      <c r="BN76" s="54"/>
      <c r="BO76" s="56">
        <v>145529.0</v>
      </c>
      <c r="BP76" s="56">
        <v>0.3142494808</v>
      </c>
      <c r="BQ76" s="54"/>
      <c r="BR76" s="57">
        <v>2.81141728578473</v>
      </c>
      <c r="BS76" s="57">
        <v>1.78405630795246</v>
      </c>
      <c r="BT76" s="57">
        <v>1.71622055077993</v>
      </c>
      <c r="BU76" s="54"/>
      <c r="BV76" s="54"/>
      <c r="BW76" s="56">
        <v>-6.39242</v>
      </c>
      <c r="BX76" s="56">
        <v>24.20136</v>
      </c>
      <c r="BY76" s="54"/>
      <c r="BZ76" s="54"/>
      <c r="CA76" s="56">
        <v>0.2498740155</v>
      </c>
      <c r="CB76" s="54"/>
      <c r="CC76" s="56">
        <v>60628.16</v>
      </c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6">
        <v>2017.0</v>
      </c>
      <c r="CO76" s="55" t="s">
        <v>382</v>
      </c>
      <c r="CP76" s="54"/>
    </row>
    <row r="77">
      <c r="A77" s="56">
        <v>21.0</v>
      </c>
      <c r="B77" s="54"/>
      <c r="C77" s="56">
        <v>0.0</v>
      </c>
      <c r="D77" s="56">
        <v>0.0</v>
      </c>
      <c r="E77" s="56">
        <v>82.0</v>
      </c>
      <c r="F77" s="55" t="s">
        <v>361</v>
      </c>
      <c r="G77" s="54"/>
      <c r="H77" s="56">
        <v>8896.165</v>
      </c>
      <c r="I77" s="54"/>
      <c r="J77" s="54"/>
      <c r="K77" s="56">
        <v>0.2699031822</v>
      </c>
      <c r="L77" s="56">
        <v>0.2669368494</v>
      </c>
      <c r="M77" s="56">
        <v>28.54729</v>
      </c>
      <c r="N77" s="56">
        <v>5.124909</v>
      </c>
      <c r="O77" s="56">
        <v>0.2346431788</v>
      </c>
      <c r="P77" s="54"/>
      <c r="Q77" s="54"/>
      <c r="R77" s="54"/>
      <c r="S77" s="54"/>
      <c r="T77" s="54"/>
      <c r="U77" s="54"/>
      <c r="V77" s="54"/>
      <c r="W77" s="55" t="s">
        <v>56</v>
      </c>
      <c r="X77" s="56">
        <v>19.12649</v>
      </c>
      <c r="Y77" s="54"/>
      <c r="Z77" s="54"/>
      <c r="AA77" s="54"/>
      <c r="AB77" s="56">
        <v>0.2232690175</v>
      </c>
      <c r="AC77" s="56">
        <v>6.184567</v>
      </c>
      <c r="AD77" s="56">
        <v>25.60432</v>
      </c>
      <c r="AE77" s="54"/>
      <c r="AF77" s="54"/>
      <c r="AG77" s="56">
        <v>3.0</v>
      </c>
      <c r="AH77" s="54"/>
      <c r="AI77" s="54"/>
      <c r="AJ77" s="56">
        <v>2.0</v>
      </c>
      <c r="AK77" s="54"/>
      <c r="AL77" s="54"/>
      <c r="AM77" s="54"/>
      <c r="AN77" s="54"/>
      <c r="AO77" s="55" t="s">
        <v>121</v>
      </c>
      <c r="AP77" s="54"/>
      <c r="AQ77" s="54"/>
      <c r="AR77" s="56">
        <v>119420.0</v>
      </c>
      <c r="AS77" s="54"/>
      <c r="AT77" s="54"/>
      <c r="AU77" s="54"/>
      <c r="AV77" s="54"/>
      <c r="AW77" s="56">
        <v>0.2782137339</v>
      </c>
      <c r="AX77" s="54"/>
      <c r="AY77" s="54"/>
      <c r="AZ77" s="56">
        <v>11.0</v>
      </c>
      <c r="BA77" s="56">
        <v>108.0194</v>
      </c>
      <c r="BB77" s="56">
        <v>0.7135329</v>
      </c>
      <c r="BC77" s="54"/>
      <c r="BD77" s="56">
        <v>0.717877053</v>
      </c>
      <c r="BE77" s="56">
        <v>0.5621492029</v>
      </c>
      <c r="BF77" s="56">
        <v>0.1776447887</v>
      </c>
      <c r="BG77" s="56">
        <v>0.2881219983</v>
      </c>
      <c r="BH77" s="56">
        <v>0.3805711923</v>
      </c>
      <c r="BI77" s="56">
        <v>0.8354247979</v>
      </c>
      <c r="BJ77" s="56">
        <v>30.22039</v>
      </c>
      <c r="BK77" s="56">
        <v>60.8835</v>
      </c>
      <c r="BL77" s="56">
        <v>0.2724195085</v>
      </c>
      <c r="BM77" s="54"/>
      <c r="BN77" s="54"/>
      <c r="BO77" s="56">
        <v>145529.0</v>
      </c>
      <c r="BP77" s="56">
        <v>0.2355338905</v>
      </c>
      <c r="BQ77" s="54"/>
      <c r="BR77" s="57">
        <v>3.02157476233347</v>
      </c>
      <c r="BS77" s="57">
        <v>1.89754375563742</v>
      </c>
      <c r="BT77" s="57">
        <v>1.48887877169325</v>
      </c>
      <c r="BU77" s="54"/>
      <c r="BV77" s="54"/>
      <c r="BW77" s="56">
        <v>-1.250108</v>
      </c>
      <c r="BX77" s="56">
        <v>7.755284</v>
      </c>
      <c r="BY77" s="54"/>
      <c r="BZ77" s="54"/>
      <c r="CA77" s="56">
        <v>0.2606696518</v>
      </c>
      <c r="CB77" s="54"/>
      <c r="CC77" s="56">
        <v>60628.16</v>
      </c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6">
        <v>2017.0</v>
      </c>
      <c r="CO77" s="55" t="s">
        <v>383</v>
      </c>
      <c r="CP77" s="54"/>
    </row>
    <row r="78">
      <c r="A78" s="56">
        <v>22.0</v>
      </c>
      <c r="B78" s="54"/>
      <c r="C78" s="56">
        <v>0.0</v>
      </c>
      <c r="D78" s="56">
        <v>0.0</v>
      </c>
      <c r="E78" s="56">
        <v>82.0</v>
      </c>
      <c r="F78" s="55" t="s">
        <v>361</v>
      </c>
      <c r="G78" s="54"/>
      <c r="H78" s="56">
        <v>8896.165</v>
      </c>
      <c r="I78" s="54"/>
      <c r="J78" s="54"/>
      <c r="K78" s="56">
        <v>0.1592566585</v>
      </c>
      <c r="L78" s="56">
        <v>0.1417381707</v>
      </c>
      <c r="M78" s="56">
        <v>28.54729</v>
      </c>
      <c r="N78" s="56">
        <v>5.124909</v>
      </c>
      <c r="O78" s="56">
        <v>0.1871358207</v>
      </c>
      <c r="P78" s="54"/>
      <c r="Q78" s="54"/>
      <c r="R78" s="54"/>
      <c r="S78" s="54"/>
      <c r="T78" s="54"/>
      <c r="U78" s="54"/>
      <c r="V78" s="54"/>
      <c r="W78" s="55" t="s">
        <v>56</v>
      </c>
      <c r="X78" s="56">
        <v>19.12649</v>
      </c>
      <c r="Y78" s="54"/>
      <c r="Z78" s="54"/>
      <c r="AA78" s="54"/>
      <c r="AB78" s="56">
        <v>0.1451974417</v>
      </c>
      <c r="AC78" s="56">
        <v>1.729483</v>
      </c>
      <c r="AD78" s="56">
        <v>8.190819</v>
      </c>
      <c r="AE78" s="54"/>
      <c r="AF78" s="54"/>
      <c r="AG78" s="56">
        <v>3.0</v>
      </c>
      <c r="AH78" s="54"/>
      <c r="AI78" s="54"/>
      <c r="AJ78" s="56">
        <v>2.0</v>
      </c>
      <c r="AK78" s="54"/>
      <c r="AL78" s="54"/>
      <c r="AM78" s="54"/>
      <c r="AN78" s="54"/>
      <c r="AO78" s="55" t="s">
        <v>121</v>
      </c>
      <c r="AP78" s="54"/>
      <c r="AQ78" s="54"/>
      <c r="AR78" s="56">
        <v>119421.0</v>
      </c>
      <c r="AS78" s="54"/>
      <c r="AT78" s="54"/>
      <c r="AU78" s="54"/>
      <c r="AV78" s="54"/>
      <c r="AW78" s="56">
        <v>0.1556480305</v>
      </c>
      <c r="AX78" s="54"/>
      <c r="AY78" s="54"/>
      <c r="AZ78" s="56">
        <v>12.0</v>
      </c>
      <c r="BA78" s="56">
        <v>108.9147</v>
      </c>
      <c r="BB78" s="56">
        <v>0.5693754</v>
      </c>
      <c r="BC78" s="54"/>
      <c r="BD78" s="56">
        <v>0.4876913418</v>
      </c>
      <c r="BE78" s="56">
        <v>0.1742500208</v>
      </c>
      <c r="BF78" s="56">
        <v>0.09610535401</v>
      </c>
      <c r="BG78" s="56">
        <v>0.5987844389</v>
      </c>
      <c r="BH78" s="56">
        <v>0.4025591841</v>
      </c>
      <c r="BI78" s="56">
        <v>0.9974097584</v>
      </c>
      <c r="BJ78" s="56">
        <v>29.03433</v>
      </c>
      <c r="BK78" s="56">
        <v>60.8835</v>
      </c>
      <c r="BL78" s="56">
        <v>0.1821974097</v>
      </c>
      <c r="BM78" s="54"/>
      <c r="BN78" s="54"/>
      <c r="BO78" s="56">
        <v>145529.0</v>
      </c>
      <c r="BP78" s="56">
        <v>0.164113491</v>
      </c>
      <c r="BQ78" s="54"/>
      <c r="BR78" s="57">
        <v>2.89623708494169</v>
      </c>
      <c r="BS78" s="57">
        <v>1.83819264613627</v>
      </c>
      <c r="BT78" s="57">
        <v>1.52556464232936</v>
      </c>
      <c r="BU78" s="54"/>
      <c r="BV78" s="54"/>
      <c r="BW78" s="56">
        <v>-0.6054955</v>
      </c>
      <c r="BX78" s="56">
        <v>0.6025891</v>
      </c>
      <c r="BY78" s="54"/>
      <c r="BZ78" s="54"/>
      <c r="CA78" s="56">
        <v>0.1441429011</v>
      </c>
      <c r="CB78" s="54"/>
      <c r="CC78" s="56">
        <v>60628.16</v>
      </c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6">
        <v>2017.0</v>
      </c>
      <c r="CO78" s="55" t="s">
        <v>384</v>
      </c>
      <c r="CP78" s="54"/>
    </row>
    <row r="79">
      <c r="A79" s="56">
        <v>23.0</v>
      </c>
      <c r="B79" s="54"/>
      <c r="C79" s="56">
        <v>0.0</v>
      </c>
      <c r="D79" s="56">
        <v>0.0</v>
      </c>
      <c r="E79" s="56">
        <v>82.0</v>
      </c>
      <c r="F79" s="55" t="s">
        <v>361</v>
      </c>
      <c r="G79" s="54"/>
      <c r="H79" s="56">
        <v>8896.165</v>
      </c>
      <c r="I79" s="54"/>
      <c r="J79" s="54"/>
      <c r="K79" s="56">
        <v>0.2882429137</v>
      </c>
      <c r="L79" s="56">
        <v>0.2454871025</v>
      </c>
      <c r="M79" s="56">
        <v>28.54729</v>
      </c>
      <c r="N79" s="56">
        <v>5.124909</v>
      </c>
      <c r="O79" s="56">
        <v>0.281228588</v>
      </c>
      <c r="P79" s="54"/>
      <c r="Q79" s="54"/>
      <c r="R79" s="54"/>
      <c r="S79" s="54"/>
      <c r="T79" s="54"/>
      <c r="U79" s="54"/>
      <c r="V79" s="54"/>
      <c r="W79" s="55" t="s">
        <v>56</v>
      </c>
      <c r="X79" s="56">
        <v>19.12649</v>
      </c>
      <c r="Y79" s="54"/>
      <c r="Z79" s="54"/>
      <c r="AA79" s="54"/>
      <c r="AB79" s="56">
        <v>0.2226068383</v>
      </c>
      <c r="AC79" s="56">
        <v>0.2773049</v>
      </c>
      <c r="AD79" s="56">
        <v>2.789445</v>
      </c>
      <c r="AE79" s="54"/>
      <c r="AF79" s="54"/>
      <c r="AG79" s="56">
        <v>3.0</v>
      </c>
      <c r="AH79" s="54"/>
      <c r="AI79" s="54"/>
      <c r="AJ79" s="56">
        <v>2.0</v>
      </c>
      <c r="AK79" s="54"/>
      <c r="AL79" s="54"/>
      <c r="AM79" s="54"/>
      <c r="AN79" s="54"/>
      <c r="AO79" s="55" t="s">
        <v>121</v>
      </c>
      <c r="AP79" s="54"/>
      <c r="AQ79" s="54"/>
      <c r="AR79" s="56">
        <v>119422.0</v>
      </c>
      <c r="AS79" s="54"/>
      <c r="AT79" s="54"/>
      <c r="AU79" s="54"/>
      <c r="AV79" s="54"/>
      <c r="AW79" s="56">
        <v>0.2530837359</v>
      </c>
      <c r="AX79" s="54"/>
      <c r="AY79" s="54"/>
      <c r="AZ79" s="56">
        <v>1.0</v>
      </c>
      <c r="BA79" s="56">
        <v>96.32364</v>
      </c>
      <c r="BB79" s="56">
        <v>0.4090525</v>
      </c>
      <c r="BC79" s="54"/>
      <c r="BD79" s="56">
        <v>0.4126600632</v>
      </c>
      <c r="BE79" s="56">
        <v>0.05393024381</v>
      </c>
      <c r="BF79" s="56">
        <v>0.1892647291</v>
      </c>
      <c r="BG79" s="56">
        <v>0.9442836559</v>
      </c>
      <c r="BH79" s="56">
        <v>0.3967174127</v>
      </c>
      <c r="BI79" s="56">
        <v>0.9979513226</v>
      </c>
      <c r="BJ79" s="56">
        <v>29.32642</v>
      </c>
      <c r="BK79" s="56">
        <v>60.8835</v>
      </c>
      <c r="BL79" s="56">
        <v>0.2825558672</v>
      </c>
      <c r="BM79" s="54"/>
      <c r="BN79" s="54"/>
      <c r="BO79" s="56">
        <v>116204.0</v>
      </c>
      <c r="BP79" s="56">
        <v>0.2639906264</v>
      </c>
      <c r="BQ79" s="54"/>
      <c r="BR79" s="57">
        <v>2.59936522937676</v>
      </c>
      <c r="BS79" s="57">
        <v>1.9075532120026</v>
      </c>
      <c r="BT79" s="57">
        <v>1.23967100077644</v>
      </c>
      <c r="BU79" s="54"/>
      <c r="BV79" s="54"/>
      <c r="BW79" s="56">
        <v>-0.7767562</v>
      </c>
      <c r="BX79" s="56">
        <v>0.5786755</v>
      </c>
      <c r="BY79" s="54"/>
      <c r="BZ79" s="54"/>
      <c r="CA79" s="56">
        <v>0.2406448157</v>
      </c>
      <c r="CB79" s="54"/>
      <c r="CC79" s="56">
        <v>60628.16</v>
      </c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6">
        <v>2018.0</v>
      </c>
      <c r="CO79" s="55" t="s">
        <v>385</v>
      </c>
      <c r="CP79" s="54"/>
    </row>
    <row r="80">
      <c r="A80" s="56">
        <v>24.0</v>
      </c>
      <c r="B80" s="54"/>
      <c r="C80" s="56">
        <v>1.0</v>
      </c>
      <c r="D80" s="56">
        <v>0.0</v>
      </c>
      <c r="E80" s="56">
        <v>82.0</v>
      </c>
      <c r="F80" s="55" t="s">
        <v>361</v>
      </c>
      <c r="G80" s="54"/>
      <c r="H80" s="56">
        <v>8896.165</v>
      </c>
      <c r="I80" s="54"/>
      <c r="J80" s="54"/>
      <c r="K80" s="56">
        <v>0.3255699633</v>
      </c>
      <c r="L80" s="56">
        <v>0.3364186731</v>
      </c>
      <c r="M80" s="56">
        <v>28.54729</v>
      </c>
      <c r="N80" s="56">
        <v>5.124909</v>
      </c>
      <c r="O80" s="56">
        <v>0.3474387777</v>
      </c>
      <c r="P80" s="54"/>
      <c r="Q80" s="54"/>
      <c r="R80" s="54"/>
      <c r="S80" s="54"/>
      <c r="T80" s="54"/>
      <c r="U80" s="54"/>
      <c r="V80" s="54"/>
      <c r="W80" s="55" t="s">
        <v>56</v>
      </c>
      <c r="X80" s="56">
        <v>19.12649</v>
      </c>
      <c r="Y80" s="54"/>
      <c r="Z80" s="54"/>
      <c r="AA80" s="54"/>
      <c r="AB80" s="56">
        <v>0.3614113813</v>
      </c>
      <c r="AC80" s="56">
        <v>1.71632</v>
      </c>
      <c r="AD80" s="56">
        <v>3.667933</v>
      </c>
      <c r="AE80" s="54"/>
      <c r="AF80" s="56">
        <v>0.0</v>
      </c>
      <c r="AG80" s="56">
        <v>2.0</v>
      </c>
      <c r="AH80" s="56">
        <v>3.0</v>
      </c>
      <c r="AI80" s="56">
        <v>0.0</v>
      </c>
      <c r="AJ80" s="56">
        <v>3.0</v>
      </c>
      <c r="AK80" s="56">
        <v>0.0</v>
      </c>
      <c r="AL80" s="54"/>
      <c r="AM80" s="54"/>
      <c r="AN80" s="54"/>
      <c r="AO80" s="55" t="s">
        <v>121</v>
      </c>
      <c r="AP80" s="54"/>
      <c r="AQ80" s="54"/>
      <c r="AR80" s="56">
        <v>119423.0</v>
      </c>
      <c r="AS80" s="54"/>
      <c r="AT80" s="54"/>
      <c r="AU80" s="54"/>
      <c r="AV80" s="54"/>
      <c r="AW80" s="56">
        <v>0.297233222</v>
      </c>
      <c r="AX80" s="54"/>
      <c r="AY80" s="54"/>
      <c r="AZ80" s="56">
        <v>2.0</v>
      </c>
      <c r="BA80" s="56">
        <v>98.94894</v>
      </c>
      <c r="BB80" s="56">
        <v>0.4458825</v>
      </c>
      <c r="BC80" s="54"/>
      <c r="BD80" s="56">
        <v>0.4870112347</v>
      </c>
      <c r="BE80" s="56">
        <v>0.07349924241</v>
      </c>
      <c r="BF80" s="56">
        <v>0.2757678348</v>
      </c>
      <c r="BG80" s="56">
        <v>0.8649142323</v>
      </c>
      <c r="BH80" s="56">
        <v>0.4724981128</v>
      </c>
      <c r="BI80" s="56">
        <v>0.9196701952</v>
      </c>
      <c r="BJ80" s="56">
        <v>34.50012</v>
      </c>
      <c r="BK80" s="56">
        <v>60.8835</v>
      </c>
      <c r="BL80" s="56">
        <v>0.3201177584</v>
      </c>
      <c r="BM80" s="54"/>
      <c r="BN80" s="54"/>
      <c r="BO80" s="56">
        <v>116204.0</v>
      </c>
      <c r="BP80" s="56">
        <v>0.3980876686</v>
      </c>
      <c r="BQ80" s="54"/>
      <c r="BR80" s="57">
        <v>2.17561298761041</v>
      </c>
      <c r="BS80" s="57">
        <v>1.51135553348558</v>
      </c>
      <c r="BT80" s="57">
        <v>1.06684993690267</v>
      </c>
      <c r="BU80" s="54"/>
      <c r="BV80" s="54"/>
      <c r="BW80" s="56">
        <v>1.444874</v>
      </c>
      <c r="BX80" s="56">
        <v>4.035299</v>
      </c>
      <c r="BY80" s="54"/>
      <c r="BZ80" s="54"/>
      <c r="CA80" s="56">
        <v>0.3440467381</v>
      </c>
      <c r="CB80" s="54"/>
      <c r="CC80" s="56">
        <v>60628.16</v>
      </c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6">
        <v>2018.0</v>
      </c>
      <c r="CO80" s="55" t="s">
        <v>386</v>
      </c>
      <c r="CP80" s="54"/>
    </row>
    <row r="81">
      <c r="A81" s="56">
        <v>25.0</v>
      </c>
      <c r="B81" s="54"/>
      <c r="C81" s="56">
        <v>0.0</v>
      </c>
      <c r="D81" s="56">
        <v>0.0</v>
      </c>
      <c r="E81" s="56">
        <v>82.0</v>
      </c>
      <c r="F81" s="55" t="s">
        <v>361</v>
      </c>
      <c r="G81" s="54"/>
      <c r="H81" s="56">
        <v>8896.165</v>
      </c>
      <c r="I81" s="54"/>
      <c r="J81" s="54"/>
      <c r="K81" s="56">
        <v>0.5073755047</v>
      </c>
      <c r="L81" s="56">
        <v>0.4830603783</v>
      </c>
      <c r="M81" s="56">
        <v>28.54729</v>
      </c>
      <c r="N81" s="56">
        <v>5.124909</v>
      </c>
      <c r="O81" s="56">
        <v>0.5010276856</v>
      </c>
      <c r="P81" s="54"/>
      <c r="Q81" s="54"/>
      <c r="R81" s="54"/>
      <c r="S81" s="54"/>
      <c r="T81" s="54"/>
      <c r="U81" s="54"/>
      <c r="V81" s="54"/>
      <c r="W81" s="55" t="s">
        <v>56</v>
      </c>
      <c r="X81" s="56">
        <v>19.12649</v>
      </c>
      <c r="Y81" s="54"/>
      <c r="Z81" s="54"/>
      <c r="AA81" s="54"/>
      <c r="AB81" s="56">
        <v>0.531234866</v>
      </c>
      <c r="AC81" s="56">
        <v>11.64476</v>
      </c>
      <c r="AD81" s="56">
        <v>19.69694</v>
      </c>
      <c r="AE81" s="54"/>
      <c r="AF81" s="54"/>
      <c r="AG81" s="56">
        <v>2.0</v>
      </c>
      <c r="AH81" s="54"/>
      <c r="AI81" s="54"/>
      <c r="AJ81" s="56">
        <v>3.0</v>
      </c>
      <c r="AK81" s="54"/>
      <c r="AL81" s="54"/>
      <c r="AM81" s="54"/>
      <c r="AN81" s="54"/>
      <c r="AO81" s="55" t="s">
        <v>121</v>
      </c>
      <c r="AP81" s="54"/>
      <c r="AQ81" s="54"/>
      <c r="AR81" s="56">
        <v>119424.0</v>
      </c>
      <c r="AS81" s="54"/>
      <c r="AT81" s="54"/>
      <c r="AU81" s="54"/>
      <c r="AV81" s="54"/>
      <c r="AW81" s="56">
        <v>0.5588540037</v>
      </c>
      <c r="AX81" s="54"/>
      <c r="AY81" s="54"/>
      <c r="AZ81" s="56">
        <v>3.0</v>
      </c>
      <c r="BA81" s="56">
        <v>119.32</v>
      </c>
      <c r="BB81" s="56">
        <v>0.6601968</v>
      </c>
      <c r="BC81" s="54"/>
      <c r="BD81" s="56">
        <v>0.9999948332</v>
      </c>
      <c r="BE81" s="56">
        <v>0.4305577515</v>
      </c>
      <c r="BF81" s="56">
        <v>0.4438733554</v>
      </c>
      <c r="BG81" s="56">
        <v>0.4030624141</v>
      </c>
      <c r="BH81" s="56">
        <v>0.6631791509</v>
      </c>
      <c r="BI81" s="56">
        <v>0.5883874</v>
      </c>
      <c r="BJ81" s="56">
        <v>34.83954</v>
      </c>
      <c r="BK81" s="56">
        <v>60.8835</v>
      </c>
      <c r="BL81" s="56">
        <v>0.5525308051</v>
      </c>
      <c r="BM81" s="54"/>
      <c r="BN81" s="54"/>
      <c r="BO81" s="56">
        <v>116204.0</v>
      </c>
      <c r="BP81" s="56">
        <v>0.5155236589</v>
      </c>
      <c r="BQ81" s="54"/>
      <c r="BR81" s="57">
        <v>1.88896447752165</v>
      </c>
      <c r="BS81" s="57">
        <v>1.69793179460846</v>
      </c>
      <c r="BT81" s="57">
        <v>1.75692266053748</v>
      </c>
      <c r="BU81" s="54"/>
      <c r="BV81" s="54"/>
      <c r="BW81" s="56">
        <v>7.034988</v>
      </c>
      <c r="BX81" s="56">
        <v>18.6636</v>
      </c>
      <c r="BY81" s="54"/>
      <c r="BZ81" s="54"/>
      <c r="CA81" s="56">
        <v>0.4506625386</v>
      </c>
      <c r="CB81" s="54"/>
      <c r="CC81" s="56">
        <v>60628.16</v>
      </c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6">
        <v>2018.0</v>
      </c>
      <c r="CO81" s="55" t="s">
        <v>387</v>
      </c>
      <c r="CP81" s="54"/>
    </row>
    <row r="82">
      <c r="A82" s="56">
        <v>26.0</v>
      </c>
      <c r="B82" s="54"/>
      <c r="C82" s="56">
        <v>1.0</v>
      </c>
      <c r="D82" s="56">
        <v>0.0</v>
      </c>
      <c r="E82" s="56">
        <v>82.0</v>
      </c>
      <c r="F82" s="55" t="s">
        <v>361</v>
      </c>
      <c r="G82" s="54"/>
      <c r="H82" s="56">
        <v>8896.165</v>
      </c>
      <c r="I82" s="54"/>
      <c r="J82" s="54"/>
      <c r="K82" s="56">
        <v>0.5083646342</v>
      </c>
      <c r="L82" s="56">
        <v>0.4417061235</v>
      </c>
      <c r="M82" s="56">
        <v>28.54729</v>
      </c>
      <c r="N82" s="56">
        <v>5.124909</v>
      </c>
      <c r="O82" s="56">
        <v>0.4307232373</v>
      </c>
      <c r="P82" s="54"/>
      <c r="Q82" s="54"/>
      <c r="R82" s="54"/>
      <c r="S82" s="54"/>
      <c r="T82" s="54"/>
      <c r="U82" s="54"/>
      <c r="V82" s="54"/>
      <c r="W82" s="55" t="s">
        <v>56</v>
      </c>
      <c r="X82" s="56">
        <v>19.12649</v>
      </c>
      <c r="Y82" s="54"/>
      <c r="Z82" s="54"/>
      <c r="AA82" s="54"/>
      <c r="AB82" s="56">
        <v>0.522063141</v>
      </c>
      <c r="AC82" s="56">
        <v>8.363586</v>
      </c>
      <c r="AD82" s="56">
        <v>30.62171</v>
      </c>
      <c r="AE82" s="54"/>
      <c r="AF82" s="54"/>
      <c r="AG82" s="56">
        <v>2.0</v>
      </c>
      <c r="AH82" s="54"/>
      <c r="AI82" s="54"/>
      <c r="AJ82" s="56">
        <v>3.0</v>
      </c>
      <c r="AK82" s="54"/>
      <c r="AL82" s="54"/>
      <c r="AM82" s="54"/>
      <c r="AN82" s="54"/>
      <c r="AO82" s="55" t="s">
        <v>121</v>
      </c>
      <c r="AP82" s="54"/>
      <c r="AQ82" s="54"/>
      <c r="AR82" s="56">
        <v>119425.0</v>
      </c>
      <c r="AS82" s="54"/>
      <c r="AT82" s="54"/>
      <c r="AU82" s="54"/>
      <c r="AV82" s="54"/>
      <c r="AW82" s="56">
        <v>0.4356345865</v>
      </c>
      <c r="AX82" s="54"/>
      <c r="AY82" s="54"/>
      <c r="AZ82" s="56">
        <v>4.0</v>
      </c>
      <c r="BA82" s="56">
        <v>112.418</v>
      </c>
      <c r="BB82" s="56">
        <v>0.7602869</v>
      </c>
      <c r="BC82" s="54"/>
      <c r="BD82" s="56">
        <v>0.8304628175</v>
      </c>
      <c r="BE82" s="56">
        <v>0.6739154398</v>
      </c>
      <c r="BF82" s="56">
        <v>0.3920680166</v>
      </c>
      <c r="BG82" s="56">
        <v>0.1873661463</v>
      </c>
      <c r="BH82" s="56">
        <v>0.4628989339</v>
      </c>
      <c r="BI82" s="56">
        <v>0.4826494886</v>
      </c>
      <c r="BJ82" s="56">
        <v>35.61301</v>
      </c>
      <c r="BK82" s="56">
        <v>60.8835</v>
      </c>
      <c r="BL82" s="56">
        <v>0.5086231515</v>
      </c>
      <c r="BM82" s="54"/>
      <c r="BN82" s="54"/>
      <c r="BO82" s="56">
        <v>116204.0</v>
      </c>
      <c r="BP82" s="56">
        <v>0.4362656819</v>
      </c>
      <c r="BQ82" s="54"/>
      <c r="BR82" s="57">
        <v>2.06436613827596</v>
      </c>
      <c r="BS82" s="57">
        <v>1.94739761546187</v>
      </c>
      <c r="BT82" s="57">
        <v>1.73779378945673</v>
      </c>
      <c r="BU82" s="54"/>
      <c r="BV82" s="54"/>
      <c r="BW82" s="56">
        <v>1.163459</v>
      </c>
      <c r="BX82" s="56">
        <v>23.33262</v>
      </c>
      <c r="BY82" s="54"/>
      <c r="BZ82" s="54"/>
      <c r="CA82" s="56">
        <v>0.4833779263</v>
      </c>
      <c r="CB82" s="54"/>
      <c r="CC82" s="56">
        <v>60628.16</v>
      </c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6">
        <v>2018.0</v>
      </c>
      <c r="CO82" s="55" t="s">
        <v>388</v>
      </c>
      <c r="CP82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389</v>
      </c>
      <c r="B1" s="54"/>
      <c r="C1" s="54"/>
      <c r="D1" s="54"/>
      <c r="E1" s="54"/>
      <c r="F1" s="54"/>
    </row>
    <row r="2">
      <c r="A2" s="55" t="s">
        <v>287</v>
      </c>
      <c r="B2" s="59" t="s">
        <v>390</v>
      </c>
      <c r="C2" s="55" t="s">
        <v>391</v>
      </c>
      <c r="D2" s="59" t="s">
        <v>392</v>
      </c>
      <c r="E2" s="55" t="s">
        <v>393</v>
      </c>
      <c r="F2" s="59" t="s">
        <v>394</v>
      </c>
    </row>
    <row r="3">
      <c r="A3" s="55" t="s">
        <v>66</v>
      </c>
      <c r="B3" s="57">
        <v>42.0</v>
      </c>
      <c r="C3" s="57">
        <v>51.0</v>
      </c>
      <c r="D3" s="57">
        <v>67.0</v>
      </c>
      <c r="E3" s="56">
        <v>76.0</v>
      </c>
      <c r="F3" s="60">
        <v>0.3289</v>
      </c>
    </row>
    <row r="4">
      <c r="A4" s="55" t="s">
        <v>61</v>
      </c>
      <c r="B4" s="57">
        <v>61.0</v>
      </c>
      <c r="C4" s="57">
        <v>75.0</v>
      </c>
      <c r="D4" s="57">
        <v>100.0</v>
      </c>
      <c r="E4" s="56">
        <v>114.0</v>
      </c>
      <c r="F4" s="60">
        <v>0.3421</v>
      </c>
    </row>
    <row r="5">
      <c r="A5" s="55" t="s">
        <v>59</v>
      </c>
      <c r="B5" s="57">
        <v>109.0</v>
      </c>
      <c r="C5" s="57">
        <v>131.0</v>
      </c>
      <c r="D5" s="57">
        <v>170.0</v>
      </c>
      <c r="E5" s="56">
        <v>197.0</v>
      </c>
      <c r="F5" s="60">
        <v>0.3096</v>
      </c>
    </row>
    <row r="6">
      <c r="A6" s="55" t="s">
        <v>69</v>
      </c>
      <c r="B6" s="57">
        <v>20.0</v>
      </c>
      <c r="C6" s="57">
        <v>26.0</v>
      </c>
      <c r="D6" s="57">
        <v>34.0</v>
      </c>
      <c r="E6" s="56">
        <v>38.0</v>
      </c>
      <c r="F6" s="60">
        <v>0.3684</v>
      </c>
    </row>
    <row r="7">
      <c r="A7" s="55" t="s">
        <v>65</v>
      </c>
      <c r="B7" s="57">
        <v>46.0</v>
      </c>
      <c r="C7" s="57">
        <v>52.0</v>
      </c>
      <c r="D7" s="57">
        <v>71.0</v>
      </c>
      <c r="E7" s="56">
        <v>80.0</v>
      </c>
      <c r="F7" s="60">
        <v>0.3125</v>
      </c>
    </row>
    <row r="8">
      <c r="A8" s="55" t="s">
        <v>62</v>
      </c>
      <c r="B8" s="57">
        <v>55.0</v>
      </c>
      <c r="C8" s="57">
        <v>68.0</v>
      </c>
      <c r="D8" s="57">
        <v>92.0</v>
      </c>
      <c r="E8" s="56">
        <v>104.0</v>
      </c>
      <c r="F8" s="60">
        <v>0.3558</v>
      </c>
    </row>
    <row r="9">
      <c r="A9" s="55" t="s">
        <v>67</v>
      </c>
      <c r="B9" s="57">
        <v>32.0</v>
      </c>
      <c r="C9" s="57">
        <v>40.0</v>
      </c>
      <c r="D9" s="57">
        <v>54.0</v>
      </c>
      <c r="E9" s="56">
        <v>61.0</v>
      </c>
      <c r="F9" s="60">
        <v>0.3607</v>
      </c>
    </row>
    <row r="10">
      <c r="A10" s="55" t="s">
        <v>70</v>
      </c>
      <c r="B10" s="57">
        <v>17.0</v>
      </c>
      <c r="C10" s="57">
        <v>22.0</v>
      </c>
      <c r="D10" s="57">
        <v>24.0</v>
      </c>
      <c r="E10" s="56">
        <v>29.0</v>
      </c>
      <c r="F10" s="60">
        <v>0.2414</v>
      </c>
    </row>
    <row r="11">
      <c r="A11" s="55" t="s">
        <v>64</v>
      </c>
      <c r="B11" s="57">
        <v>46.0</v>
      </c>
      <c r="C11" s="57">
        <v>59.0</v>
      </c>
      <c r="D11" s="57">
        <v>76.0</v>
      </c>
      <c r="E11" s="56">
        <v>87.0</v>
      </c>
      <c r="F11" s="60">
        <v>0.3448</v>
      </c>
    </row>
    <row r="12">
      <c r="A12" s="55" t="s">
        <v>57</v>
      </c>
      <c r="B12" s="57">
        <v>129.0</v>
      </c>
      <c r="C12" s="57">
        <v>159.0</v>
      </c>
      <c r="D12" s="57">
        <v>214.0</v>
      </c>
      <c r="E12" s="56">
        <v>241.0</v>
      </c>
      <c r="F12" s="60">
        <v>0.3527</v>
      </c>
    </row>
    <row r="13">
      <c r="A13" s="55" t="s">
        <v>58</v>
      </c>
      <c r="B13" s="57">
        <v>126.0</v>
      </c>
      <c r="C13" s="57">
        <v>159.0</v>
      </c>
      <c r="D13" s="57">
        <v>210.0</v>
      </c>
      <c r="E13" s="56">
        <v>235.0</v>
      </c>
      <c r="F13" s="60">
        <v>0.3574</v>
      </c>
    </row>
    <row r="14">
      <c r="A14" s="55" t="s">
        <v>56</v>
      </c>
      <c r="B14" s="57">
        <v>133.0</v>
      </c>
      <c r="C14" s="57">
        <v>169.0</v>
      </c>
      <c r="D14" s="57">
        <v>221.0</v>
      </c>
      <c r="E14" s="56">
        <v>250.0</v>
      </c>
      <c r="F14" s="60">
        <v>0.352</v>
      </c>
    </row>
    <row r="15">
      <c r="A15" s="55" t="s">
        <v>63</v>
      </c>
      <c r="B15" s="57">
        <v>56.0</v>
      </c>
      <c r="C15" s="57">
        <v>67.0</v>
      </c>
      <c r="D15" s="57">
        <v>88.0</v>
      </c>
      <c r="E15" s="56">
        <v>98.0</v>
      </c>
      <c r="F15" s="60">
        <v>0.3265</v>
      </c>
    </row>
    <row r="16">
      <c r="A16" s="55" t="s">
        <v>68</v>
      </c>
      <c r="B16" s="57">
        <v>20.0</v>
      </c>
      <c r="C16" s="57">
        <v>25.0</v>
      </c>
      <c r="D16" s="57">
        <v>36.0</v>
      </c>
      <c r="E16" s="56">
        <v>39.0</v>
      </c>
      <c r="F16" s="60">
        <v>0.4103</v>
      </c>
    </row>
    <row r="17">
      <c r="A17" s="55" t="s">
        <v>60</v>
      </c>
      <c r="B17" s="57">
        <v>82.0</v>
      </c>
      <c r="C17" s="57">
        <v>101.0</v>
      </c>
      <c r="D17" s="57">
        <v>132.0</v>
      </c>
      <c r="E17" s="56">
        <v>148.0</v>
      </c>
      <c r="F17" s="60">
        <v>0.3378</v>
      </c>
    </row>
    <row r="18">
      <c r="A18" s="55" t="s">
        <v>395</v>
      </c>
      <c r="B18" s="57">
        <v>974.0</v>
      </c>
      <c r="C18" s="57">
        <v>1204.0</v>
      </c>
      <c r="D18" s="57">
        <v>1589.0</v>
      </c>
      <c r="E18" s="56">
        <v>1797.0</v>
      </c>
      <c r="F18" s="60">
        <v>0.3422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</cols>
  <sheetData>
    <row r="1">
      <c r="A1" s="61" t="s">
        <v>396</v>
      </c>
      <c r="B1" s="61" t="s">
        <v>397</v>
      </c>
    </row>
    <row r="2">
      <c r="A2" s="62" t="s">
        <v>398</v>
      </c>
      <c r="B2" s="61" t="s">
        <v>36</v>
      </c>
    </row>
    <row r="3">
      <c r="A3" s="62" t="s">
        <v>399</v>
      </c>
    </row>
    <row r="4">
      <c r="A4" s="62" t="s">
        <v>400</v>
      </c>
    </row>
    <row r="5">
      <c r="A5" s="62" t="s">
        <v>401</v>
      </c>
      <c r="B5" s="61" t="s">
        <v>402</v>
      </c>
    </row>
    <row r="6">
      <c r="A6" s="62" t="s">
        <v>403</v>
      </c>
      <c r="B6" s="61" t="s">
        <v>404</v>
      </c>
    </row>
    <row r="7">
      <c r="A7" s="62" t="s">
        <v>405</v>
      </c>
      <c r="B7" s="61" t="s">
        <v>406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2" t="s">
        <v>407</v>
      </c>
    </row>
    <row r="9">
      <c r="A9" s="62" t="s">
        <v>408</v>
      </c>
    </row>
    <row r="10">
      <c r="A10" s="62" t="s">
        <v>409</v>
      </c>
    </row>
    <row r="11">
      <c r="A11" s="62" t="s">
        <v>410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2" t="s">
        <v>411</v>
      </c>
    </row>
    <row r="13">
      <c r="A13" s="62" t="s">
        <v>412</v>
      </c>
    </row>
    <row r="14">
      <c r="A14" s="62" t="s">
        <v>413</v>
      </c>
    </row>
    <row r="15">
      <c r="A15" s="62" t="s">
        <v>414</v>
      </c>
    </row>
    <row r="16">
      <c r="A16" s="62" t="s">
        <v>415</v>
      </c>
    </row>
    <row r="17">
      <c r="A17" s="62" t="s">
        <v>416</v>
      </c>
    </row>
    <row r="18">
      <c r="A18" s="64" t="s">
        <v>417</v>
      </c>
    </row>
    <row r="19">
      <c r="A19" s="62" t="s">
        <v>418</v>
      </c>
    </row>
  </sheetData>
  <mergeCells count="1">
    <mergeCell ref="B2:B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94</v>
      </c>
    </row>
    <row r="2">
      <c r="A2" s="55" t="s">
        <v>419</v>
      </c>
    </row>
    <row r="3">
      <c r="A3" s="55" t="s">
        <v>165</v>
      </c>
    </row>
    <row r="4">
      <c r="A4" s="55" t="s">
        <v>420</v>
      </c>
    </row>
    <row r="5">
      <c r="A5" s="55" t="s">
        <v>421</v>
      </c>
    </row>
    <row r="6">
      <c r="A6" s="55" t="s">
        <v>422</v>
      </c>
    </row>
    <row r="7">
      <c r="A7" s="55" t="s">
        <v>423</v>
      </c>
    </row>
    <row r="8">
      <c r="A8" s="55" t="s">
        <v>424</v>
      </c>
    </row>
    <row r="9">
      <c r="A9" s="55" t="s">
        <v>425</v>
      </c>
    </row>
    <row r="10">
      <c r="A10" s="55" t="s">
        <v>426</v>
      </c>
    </row>
    <row r="11">
      <c r="A11" s="55" t="s">
        <v>427</v>
      </c>
    </row>
    <row r="12">
      <c r="A12" s="55" t="s">
        <v>428</v>
      </c>
    </row>
    <row r="13">
      <c r="A13" s="55" t="s">
        <v>429</v>
      </c>
    </row>
    <row r="14">
      <c r="A14" s="55" t="s">
        <v>430</v>
      </c>
    </row>
    <row r="15">
      <c r="A15" s="55" t="s">
        <v>431</v>
      </c>
    </row>
    <row r="16">
      <c r="A16" s="55" t="s">
        <v>214</v>
      </c>
    </row>
    <row r="17">
      <c r="A17" s="55" t="s">
        <v>432</v>
      </c>
    </row>
    <row r="18">
      <c r="A18" s="55" t="s">
        <v>433</v>
      </c>
    </row>
    <row r="19">
      <c r="A19" s="55" t="s">
        <v>434</v>
      </c>
    </row>
    <row r="20">
      <c r="A20" s="55" t="s">
        <v>435</v>
      </c>
    </row>
    <row r="21">
      <c r="A21" s="55" t="s">
        <v>436</v>
      </c>
    </row>
    <row r="22">
      <c r="A22" s="55" t="s">
        <v>437</v>
      </c>
    </row>
    <row r="23">
      <c r="A23" s="55" t="s">
        <v>438</v>
      </c>
    </row>
    <row r="24">
      <c r="A24" s="55" t="s">
        <v>439</v>
      </c>
    </row>
    <row r="25">
      <c r="A25" s="55" t="s">
        <v>440</v>
      </c>
    </row>
    <row r="26">
      <c r="A26" s="55" t="s">
        <v>441</v>
      </c>
    </row>
    <row r="27">
      <c r="A27" s="55" t="s">
        <v>161</v>
      </c>
    </row>
    <row r="28">
      <c r="A28" s="55" t="s">
        <v>180</v>
      </c>
    </row>
    <row r="29">
      <c r="A29" s="55" t="s">
        <v>442</v>
      </c>
    </row>
    <row r="30">
      <c r="A30" s="55" t="s">
        <v>443</v>
      </c>
    </row>
    <row r="31">
      <c r="A31" s="55" t="s">
        <v>444</v>
      </c>
    </row>
    <row r="32">
      <c r="A32" s="55" t="s">
        <v>445</v>
      </c>
    </row>
    <row r="33">
      <c r="A33" s="55" t="s">
        <v>208</v>
      </c>
    </row>
    <row r="34">
      <c r="A34" s="55" t="s">
        <v>446</v>
      </c>
    </row>
    <row r="35">
      <c r="A35" s="55" t="s">
        <v>171</v>
      </c>
    </row>
    <row r="36">
      <c r="A36" s="55" t="s">
        <v>447</v>
      </c>
    </row>
    <row r="37">
      <c r="A37" s="55" t="s">
        <v>238</v>
      </c>
    </row>
    <row r="38">
      <c r="A38" s="55" t="s">
        <v>148</v>
      </c>
    </row>
    <row r="39">
      <c r="A39" s="55" t="s">
        <v>163</v>
      </c>
    </row>
    <row r="40">
      <c r="A40" s="55" t="s">
        <v>448</v>
      </c>
    </row>
    <row r="41">
      <c r="A41" s="55" t="s">
        <v>449</v>
      </c>
    </row>
    <row r="42">
      <c r="A42" s="55" t="s">
        <v>450</v>
      </c>
    </row>
    <row r="43">
      <c r="A43" s="55" t="s">
        <v>157</v>
      </c>
    </row>
    <row r="44">
      <c r="A44" s="55" t="s">
        <v>451</v>
      </c>
    </row>
    <row r="45">
      <c r="A45" s="55" t="s">
        <v>452</v>
      </c>
    </row>
    <row r="46">
      <c r="A46" s="55" t="s">
        <v>453</v>
      </c>
    </row>
    <row r="47">
      <c r="A47" s="55" t="s">
        <v>454</v>
      </c>
    </row>
    <row r="48">
      <c r="A48" s="55" t="s">
        <v>455</v>
      </c>
    </row>
    <row r="49">
      <c r="A49" s="55" t="s">
        <v>456</v>
      </c>
    </row>
    <row r="50">
      <c r="A50" s="55" t="s">
        <v>457</v>
      </c>
    </row>
    <row r="51">
      <c r="A51" s="55" t="s">
        <v>458</v>
      </c>
    </row>
    <row r="52">
      <c r="A52" s="55" t="s">
        <v>459</v>
      </c>
    </row>
    <row r="53">
      <c r="A53" s="55" t="s">
        <v>460</v>
      </c>
    </row>
    <row r="54">
      <c r="A54" s="55" t="s">
        <v>461</v>
      </c>
    </row>
    <row r="55">
      <c r="A55" s="55" t="s">
        <v>462</v>
      </c>
    </row>
    <row r="56">
      <c r="A56" s="55" t="s">
        <v>463</v>
      </c>
    </row>
    <row r="57">
      <c r="A57" s="55" t="s">
        <v>464</v>
      </c>
    </row>
    <row r="58">
      <c r="A58" s="55" t="s">
        <v>465</v>
      </c>
    </row>
    <row r="59">
      <c r="A59" s="55" t="s">
        <v>466</v>
      </c>
    </row>
    <row r="60">
      <c r="A60" s="55" t="s">
        <v>467</v>
      </c>
    </row>
    <row r="61">
      <c r="A61" s="55" t="s">
        <v>468</v>
      </c>
    </row>
    <row r="62">
      <c r="A62" s="55" t="s">
        <v>469</v>
      </c>
    </row>
    <row r="63">
      <c r="A63" s="55" t="s">
        <v>470</v>
      </c>
    </row>
    <row r="64">
      <c r="A64" s="55" t="s">
        <v>471</v>
      </c>
    </row>
    <row r="65">
      <c r="A65" s="55" t="s">
        <v>472</v>
      </c>
    </row>
    <row r="66">
      <c r="A66" s="55" t="s">
        <v>473</v>
      </c>
    </row>
    <row r="67">
      <c r="A67" s="55" t="s">
        <v>474</v>
      </c>
    </row>
    <row r="68">
      <c r="A68" s="55" t="s">
        <v>475</v>
      </c>
    </row>
    <row r="69">
      <c r="A69" s="55" t="s">
        <v>476</v>
      </c>
    </row>
    <row r="70">
      <c r="A70" s="55" t="s">
        <v>477</v>
      </c>
    </row>
    <row r="71">
      <c r="A71" s="55" t="s">
        <v>229</v>
      </c>
    </row>
    <row r="72">
      <c r="A72" s="55" t="s">
        <v>478</v>
      </c>
    </row>
    <row r="73">
      <c r="A73" s="55" t="s">
        <v>479</v>
      </c>
    </row>
    <row r="74">
      <c r="A74" s="55" t="s">
        <v>212</v>
      </c>
    </row>
    <row r="75">
      <c r="A75" s="55" t="s">
        <v>480</v>
      </c>
    </row>
    <row r="76">
      <c r="A76" s="55" t="s">
        <v>481</v>
      </c>
    </row>
    <row r="77">
      <c r="A77" s="55" t="s">
        <v>482</v>
      </c>
    </row>
    <row r="78">
      <c r="A78" s="55" t="s">
        <v>483</v>
      </c>
    </row>
    <row r="79">
      <c r="A79" s="55" t="s">
        <v>484</v>
      </c>
    </row>
    <row r="80">
      <c r="A80" s="55" t="s">
        <v>485</v>
      </c>
    </row>
    <row r="81">
      <c r="A81" s="55" t="s">
        <v>486</v>
      </c>
    </row>
    <row r="82">
      <c r="A82" s="55" t="s">
        <v>487</v>
      </c>
    </row>
    <row r="83">
      <c r="A83" s="55" t="s">
        <v>488</v>
      </c>
    </row>
    <row r="84">
      <c r="A84" s="55" t="s">
        <v>489</v>
      </c>
    </row>
    <row r="85">
      <c r="A85" s="55" t="s">
        <v>490</v>
      </c>
    </row>
    <row r="86">
      <c r="A86" s="55" t="s">
        <v>491</v>
      </c>
    </row>
    <row r="87">
      <c r="A87" s="55" t="s">
        <v>492</v>
      </c>
    </row>
    <row r="88">
      <c r="A88" s="55" t="s">
        <v>493</v>
      </c>
    </row>
    <row r="89">
      <c r="A89" s="55" t="s">
        <v>494</v>
      </c>
    </row>
    <row r="90">
      <c r="A90" s="55" t="s">
        <v>495</v>
      </c>
    </row>
    <row r="91">
      <c r="A91" s="55" t="s">
        <v>496</v>
      </c>
    </row>
    <row r="92">
      <c r="A92" s="55" t="s">
        <v>103</v>
      </c>
    </row>
    <row r="93">
      <c r="A93" s="55" t="s">
        <v>497</v>
      </c>
    </row>
    <row r="94">
      <c r="A94" s="55" t="s">
        <v>498</v>
      </c>
    </row>
    <row r="95">
      <c r="A95" s="55" t="s">
        <v>499</v>
      </c>
    </row>
    <row r="96">
      <c r="A96" s="55" t="s">
        <v>500</v>
      </c>
    </row>
    <row r="97">
      <c r="A97" s="55" t="s">
        <v>251</v>
      </c>
    </row>
    <row r="98">
      <c r="A98" s="55" t="s">
        <v>501</v>
      </c>
    </row>
    <row r="99">
      <c r="A99" s="55" t="s">
        <v>502</v>
      </c>
    </row>
    <row r="100">
      <c r="A100" s="55" t="s">
        <v>503</v>
      </c>
    </row>
    <row r="101">
      <c r="A101" s="55" t="s">
        <v>504</v>
      </c>
    </row>
    <row r="102">
      <c r="A102" s="55" t="s">
        <v>505</v>
      </c>
    </row>
    <row r="103">
      <c r="A103" s="55" t="s">
        <v>506</v>
      </c>
    </row>
    <row r="104">
      <c r="A104" s="55" t="s">
        <v>507</v>
      </c>
    </row>
    <row r="105">
      <c r="A105" s="55" t="s">
        <v>508</v>
      </c>
    </row>
    <row r="106">
      <c r="A106" s="55" t="s">
        <v>509</v>
      </c>
    </row>
    <row r="107">
      <c r="A107" s="55" t="s">
        <v>510</v>
      </c>
    </row>
    <row r="108">
      <c r="A108" s="55" t="s">
        <v>511</v>
      </c>
    </row>
    <row r="109">
      <c r="A109" s="55" t="s">
        <v>512</v>
      </c>
    </row>
    <row r="110">
      <c r="A110" s="55" t="s">
        <v>513</v>
      </c>
    </row>
    <row r="111">
      <c r="A111" s="55" t="s">
        <v>514</v>
      </c>
    </row>
    <row r="112">
      <c r="A112" s="55" t="s">
        <v>515</v>
      </c>
    </row>
    <row r="113">
      <c r="A113" s="55" t="s">
        <v>516</v>
      </c>
    </row>
    <row r="114">
      <c r="A114" s="55" t="s">
        <v>517</v>
      </c>
    </row>
    <row r="115">
      <c r="A115" s="55" t="s">
        <v>518</v>
      </c>
    </row>
    <row r="116">
      <c r="A116" s="55" t="s">
        <v>519</v>
      </c>
    </row>
    <row r="117">
      <c r="A117" s="55" t="s">
        <v>520</v>
      </c>
    </row>
    <row r="118">
      <c r="A118" s="55" t="s">
        <v>113</v>
      </c>
    </row>
    <row r="119">
      <c r="A119" s="55" t="s">
        <v>521</v>
      </c>
    </row>
    <row r="120">
      <c r="A120" s="55" t="s">
        <v>522</v>
      </c>
    </row>
    <row r="121">
      <c r="A121" s="55" t="s">
        <v>523</v>
      </c>
    </row>
    <row r="122">
      <c r="A122" s="55" t="s">
        <v>166</v>
      </c>
    </row>
    <row r="123">
      <c r="A123" s="55" t="s">
        <v>524</v>
      </c>
    </row>
    <row r="124">
      <c r="A124" s="55" t="s">
        <v>525</v>
      </c>
    </row>
    <row r="125">
      <c r="A125" s="55" t="s">
        <v>526</v>
      </c>
    </row>
    <row r="126">
      <c r="A126" s="55" t="s">
        <v>527</v>
      </c>
    </row>
    <row r="127">
      <c r="A127" s="55" t="s">
        <v>528</v>
      </c>
    </row>
    <row r="128">
      <c r="A128" s="55" t="s">
        <v>529</v>
      </c>
    </row>
    <row r="129">
      <c r="A129" s="55" t="s">
        <v>530</v>
      </c>
    </row>
    <row r="130">
      <c r="A130" s="55" t="s">
        <v>209</v>
      </c>
    </row>
    <row r="131">
      <c r="A131" s="55" t="s">
        <v>531</v>
      </c>
    </row>
    <row r="132">
      <c r="A132" s="55" t="s">
        <v>532</v>
      </c>
    </row>
    <row r="133">
      <c r="A133" s="55" t="s">
        <v>533</v>
      </c>
    </row>
    <row r="134">
      <c r="A134" s="55" t="s">
        <v>534</v>
      </c>
    </row>
    <row r="135">
      <c r="A135" s="55" t="s">
        <v>535</v>
      </c>
    </row>
    <row r="136">
      <c r="A136" s="55" t="s">
        <v>228</v>
      </c>
    </row>
    <row r="137">
      <c r="A137" s="55" t="s">
        <v>536</v>
      </c>
    </row>
    <row r="138">
      <c r="A138" s="55" t="s">
        <v>537</v>
      </c>
    </row>
    <row r="139">
      <c r="A139" s="55" t="s">
        <v>538</v>
      </c>
    </row>
    <row r="140">
      <c r="A140" s="55" t="s">
        <v>539</v>
      </c>
    </row>
    <row r="141">
      <c r="A141" s="55" t="s">
        <v>540</v>
      </c>
    </row>
    <row r="142">
      <c r="A142" s="55" t="s">
        <v>541</v>
      </c>
    </row>
    <row r="143">
      <c r="A143" s="55" t="s">
        <v>542</v>
      </c>
    </row>
    <row r="144">
      <c r="A144" s="55" t="s">
        <v>188</v>
      </c>
    </row>
    <row r="145">
      <c r="A145" s="55" t="s">
        <v>543</v>
      </c>
    </row>
    <row r="146">
      <c r="A146" s="55" t="s">
        <v>544</v>
      </c>
    </row>
    <row r="147">
      <c r="A147" s="55" t="s">
        <v>545</v>
      </c>
    </row>
    <row r="148">
      <c r="A148" s="55" t="s">
        <v>546</v>
      </c>
    </row>
    <row r="149">
      <c r="A149" s="55" t="s">
        <v>547</v>
      </c>
    </row>
    <row r="150">
      <c r="A150" s="55" t="s">
        <v>112</v>
      </c>
    </row>
    <row r="151">
      <c r="A151" s="55" t="s">
        <v>221</v>
      </c>
    </row>
    <row r="152">
      <c r="A152" s="55" t="s">
        <v>548</v>
      </c>
    </row>
    <row r="153">
      <c r="A153" s="55" t="s">
        <v>549</v>
      </c>
    </row>
    <row r="154">
      <c r="A154" s="55" t="s">
        <v>550</v>
      </c>
    </row>
    <row r="155">
      <c r="A155" s="55" t="s">
        <v>551</v>
      </c>
    </row>
    <row r="156">
      <c r="A156" s="55" t="s">
        <v>552</v>
      </c>
    </row>
    <row r="157">
      <c r="A157" s="55" t="s">
        <v>232</v>
      </c>
    </row>
    <row r="158">
      <c r="A158" s="55" t="s">
        <v>553</v>
      </c>
    </row>
    <row r="159">
      <c r="A159" s="55" t="s">
        <v>554</v>
      </c>
    </row>
    <row r="160">
      <c r="A160" s="55" t="s">
        <v>555</v>
      </c>
    </row>
    <row r="161">
      <c r="A161" s="55" t="s">
        <v>237</v>
      </c>
    </row>
    <row r="162">
      <c r="A162" s="55" t="s">
        <v>556</v>
      </c>
    </row>
    <row r="163">
      <c r="A163" s="55" t="s">
        <v>557</v>
      </c>
    </row>
    <row r="164">
      <c r="A164" s="55" t="s">
        <v>558</v>
      </c>
    </row>
    <row r="165">
      <c r="A165" s="55" t="s">
        <v>559</v>
      </c>
    </row>
    <row r="166">
      <c r="A166" s="55" t="s">
        <v>560</v>
      </c>
    </row>
    <row r="167">
      <c r="A167" s="55" t="s">
        <v>561</v>
      </c>
    </row>
    <row r="168">
      <c r="A168" s="55" t="s">
        <v>562</v>
      </c>
    </row>
    <row r="169">
      <c r="A169" s="55" t="s">
        <v>563</v>
      </c>
    </row>
    <row r="170">
      <c r="A170" s="55" t="s">
        <v>564</v>
      </c>
    </row>
    <row r="171">
      <c r="A171" s="55" t="s">
        <v>565</v>
      </c>
    </row>
    <row r="172">
      <c r="A172" s="55" t="s">
        <v>566</v>
      </c>
    </row>
    <row r="173">
      <c r="A173" s="55" t="s">
        <v>567</v>
      </c>
    </row>
    <row r="174">
      <c r="A174" s="55" t="s">
        <v>568</v>
      </c>
    </row>
    <row r="175">
      <c r="A175" s="55" t="s">
        <v>569</v>
      </c>
    </row>
    <row r="176">
      <c r="A176" s="55" t="s">
        <v>570</v>
      </c>
    </row>
    <row r="177">
      <c r="A177" s="55" t="s">
        <v>571</v>
      </c>
    </row>
    <row r="178">
      <c r="A178" s="55" t="s">
        <v>572</v>
      </c>
    </row>
    <row r="179">
      <c r="A179" s="55" t="s">
        <v>573</v>
      </c>
    </row>
    <row r="180">
      <c r="A180" s="55" t="s">
        <v>574</v>
      </c>
    </row>
    <row r="181">
      <c r="A181" s="55" t="s">
        <v>575</v>
      </c>
    </row>
    <row r="182">
      <c r="A182" s="55" t="s">
        <v>576</v>
      </c>
    </row>
    <row r="183">
      <c r="A183" s="55" t="s">
        <v>577</v>
      </c>
    </row>
    <row r="184">
      <c r="A184" s="55" t="s">
        <v>578</v>
      </c>
    </row>
    <row r="185">
      <c r="A185" s="55" t="s">
        <v>579</v>
      </c>
    </row>
    <row r="186">
      <c r="A186" s="55" t="s">
        <v>580</v>
      </c>
    </row>
    <row r="187">
      <c r="A187" s="55" t="s">
        <v>581</v>
      </c>
    </row>
    <row r="188">
      <c r="A188" s="55" t="s">
        <v>582</v>
      </c>
    </row>
    <row r="189">
      <c r="A189" s="55" t="s">
        <v>583</v>
      </c>
    </row>
    <row r="190">
      <c r="A190" s="55" t="s">
        <v>584</v>
      </c>
    </row>
    <row r="191">
      <c r="A191" s="55" t="s">
        <v>585</v>
      </c>
    </row>
    <row r="192">
      <c r="A192" s="55" t="s">
        <v>586</v>
      </c>
    </row>
    <row r="193">
      <c r="A193" s="55" t="s">
        <v>587</v>
      </c>
    </row>
    <row r="194">
      <c r="A194" s="55" t="s">
        <v>588</v>
      </c>
    </row>
    <row r="195">
      <c r="A195" s="55" t="s">
        <v>589</v>
      </c>
    </row>
    <row r="196">
      <c r="A196" s="55" t="s">
        <v>590</v>
      </c>
    </row>
    <row r="197">
      <c r="A197" s="55" t="s">
        <v>591</v>
      </c>
    </row>
    <row r="198">
      <c r="A198" s="55" t="s">
        <v>592</v>
      </c>
    </row>
    <row r="199">
      <c r="A199" s="55" t="s">
        <v>593</v>
      </c>
    </row>
    <row r="200">
      <c r="A200" s="55" t="s">
        <v>594</v>
      </c>
    </row>
    <row r="201">
      <c r="A201" s="55" t="s">
        <v>595</v>
      </c>
    </row>
    <row r="202">
      <c r="A202" s="55" t="s">
        <v>179</v>
      </c>
    </row>
    <row r="203">
      <c r="A203" s="55" t="s">
        <v>596</v>
      </c>
    </row>
    <row r="204">
      <c r="A204" s="55" t="s">
        <v>597</v>
      </c>
    </row>
    <row r="205">
      <c r="A205" s="55" t="s">
        <v>598</v>
      </c>
    </row>
    <row r="206">
      <c r="A206" s="55" t="s">
        <v>599</v>
      </c>
    </row>
    <row r="207">
      <c r="A207" s="55" t="s">
        <v>160</v>
      </c>
    </row>
    <row r="208">
      <c r="A208" s="55" t="s">
        <v>600</v>
      </c>
    </row>
    <row r="209">
      <c r="A209" s="55" t="s">
        <v>601</v>
      </c>
    </row>
    <row r="210">
      <c r="A210" s="55" t="s">
        <v>602</v>
      </c>
    </row>
    <row r="211">
      <c r="A211" s="55" t="s">
        <v>603</v>
      </c>
    </row>
    <row r="212">
      <c r="A212" s="55" t="s">
        <v>210</v>
      </c>
    </row>
    <row r="213">
      <c r="A213" s="55" t="s">
        <v>239</v>
      </c>
    </row>
    <row r="214">
      <c r="A214" s="55" t="s">
        <v>604</v>
      </c>
    </row>
    <row r="215">
      <c r="A215" s="55" t="s">
        <v>605</v>
      </c>
    </row>
    <row r="216">
      <c r="A216" s="55" t="s">
        <v>606</v>
      </c>
    </row>
    <row r="217">
      <c r="A217" s="55" t="s">
        <v>607</v>
      </c>
    </row>
    <row r="218">
      <c r="A218" s="55" t="s">
        <v>608</v>
      </c>
    </row>
    <row r="219">
      <c r="A219" s="55" t="s">
        <v>609</v>
      </c>
    </row>
    <row r="220">
      <c r="A220" s="55" t="s">
        <v>610</v>
      </c>
    </row>
    <row r="221">
      <c r="A221" s="55" t="s">
        <v>213</v>
      </c>
    </row>
    <row r="222">
      <c r="A222" s="55" t="s">
        <v>611</v>
      </c>
    </row>
    <row r="223">
      <c r="A223" s="55" t="s">
        <v>156</v>
      </c>
    </row>
    <row r="224">
      <c r="A224" s="55" t="s">
        <v>612</v>
      </c>
    </row>
    <row r="225">
      <c r="A225" s="55" t="s">
        <v>613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65" t="s">
        <v>614</v>
      </c>
    </row>
    <row r="2">
      <c r="A2" s="47" t="s">
        <v>99</v>
      </c>
    </row>
    <row r="3">
      <c r="A3" s="47" t="s">
        <v>101</v>
      </c>
    </row>
    <row r="4">
      <c r="A4" s="47" t="s">
        <v>103</v>
      </c>
    </row>
    <row r="5">
      <c r="A5" s="47" t="s">
        <v>104</v>
      </c>
    </row>
    <row r="6">
      <c r="A6" s="47" t="s">
        <v>106</v>
      </c>
    </row>
    <row r="7">
      <c r="A7" s="47" t="s">
        <v>108</v>
      </c>
    </row>
    <row r="8">
      <c r="A8" s="47" t="s">
        <v>110</v>
      </c>
    </row>
    <row r="9">
      <c r="A9" s="47" t="s">
        <v>111</v>
      </c>
    </row>
    <row r="10">
      <c r="A10" s="47" t="s">
        <v>112</v>
      </c>
    </row>
    <row r="11">
      <c r="A11" s="47" t="s">
        <v>113</v>
      </c>
    </row>
    <row r="12">
      <c r="A12" s="47" t="s">
        <v>115</v>
      </c>
    </row>
    <row r="13">
      <c r="A13" s="47" t="s">
        <v>116</v>
      </c>
    </row>
    <row r="14">
      <c r="A14" s="47" t="s">
        <v>119</v>
      </c>
    </row>
    <row r="15">
      <c r="A15" s="47" t="s">
        <v>121</v>
      </c>
    </row>
    <row r="16">
      <c r="A16" s="47" t="s">
        <v>123</v>
      </c>
    </row>
    <row r="17">
      <c r="A17" s="47" t="s">
        <v>126</v>
      </c>
    </row>
    <row r="18">
      <c r="A18" s="47" t="s">
        <v>127</v>
      </c>
    </row>
    <row r="19">
      <c r="A19" s="47" t="s">
        <v>129</v>
      </c>
    </row>
    <row r="20">
      <c r="A20" s="47" t="s">
        <v>130</v>
      </c>
    </row>
    <row r="21">
      <c r="A21" s="47" t="s">
        <v>132</v>
      </c>
    </row>
    <row r="22">
      <c r="A22" s="47" t="s">
        <v>133</v>
      </c>
    </row>
    <row r="23">
      <c r="A23" s="47" t="s">
        <v>134</v>
      </c>
    </row>
    <row r="24">
      <c r="A24" s="66" t="s">
        <v>135</v>
      </c>
    </row>
    <row r="25">
      <c r="A25" s="47" t="s">
        <v>136</v>
      </c>
    </row>
    <row r="26">
      <c r="A26" s="47" t="s">
        <v>137</v>
      </c>
    </row>
    <row r="27">
      <c r="A27" s="47" t="s">
        <v>138</v>
      </c>
    </row>
    <row r="28">
      <c r="A28" s="47" t="s">
        <v>140</v>
      </c>
    </row>
    <row r="29">
      <c r="A29" s="47" t="s">
        <v>141</v>
      </c>
    </row>
    <row r="30">
      <c r="A30" s="47" t="s">
        <v>142</v>
      </c>
    </row>
    <row r="31">
      <c r="A31" s="47" t="s">
        <v>143</v>
      </c>
    </row>
    <row r="32">
      <c r="A32" s="47" t="s">
        <v>144</v>
      </c>
    </row>
    <row r="33">
      <c r="A33" s="47" t="s">
        <v>145</v>
      </c>
    </row>
    <row r="34">
      <c r="A34" s="47" t="s">
        <v>146</v>
      </c>
    </row>
    <row r="35">
      <c r="A35" s="47" t="s">
        <v>147</v>
      </c>
    </row>
    <row r="36">
      <c r="A36" s="47" t="s">
        <v>148</v>
      </c>
    </row>
    <row r="37">
      <c r="A37" s="47" t="s">
        <v>149</v>
      </c>
    </row>
    <row r="38">
      <c r="A38" s="47" t="s">
        <v>150</v>
      </c>
    </row>
    <row r="39">
      <c r="A39" s="66" t="s">
        <v>151</v>
      </c>
    </row>
    <row r="40">
      <c r="A40" s="47" t="s">
        <v>152</v>
      </c>
    </row>
    <row r="41">
      <c r="A41" s="47" t="s">
        <v>153</v>
      </c>
    </row>
    <row r="42">
      <c r="A42" s="47" t="s">
        <v>154</v>
      </c>
    </row>
    <row r="43">
      <c r="A43" s="47" t="s">
        <v>155</v>
      </c>
    </row>
    <row r="44">
      <c r="A44" s="47" t="s">
        <v>156</v>
      </c>
    </row>
    <row r="45">
      <c r="A45" s="47" t="s">
        <v>157</v>
      </c>
    </row>
    <row r="46">
      <c r="A46" s="47" t="s">
        <v>158</v>
      </c>
    </row>
    <row r="47">
      <c r="A47" s="47" t="s">
        <v>159</v>
      </c>
    </row>
    <row r="48">
      <c r="A48" s="47" t="s">
        <v>160</v>
      </c>
    </row>
    <row r="49">
      <c r="A49" s="47" t="s">
        <v>161</v>
      </c>
    </row>
    <row r="50">
      <c r="A50" s="47" t="s">
        <v>162</v>
      </c>
    </row>
    <row r="51">
      <c r="A51" s="47" t="s">
        <v>163</v>
      </c>
    </row>
    <row r="52">
      <c r="A52" s="47" t="s">
        <v>164</v>
      </c>
    </row>
    <row r="53">
      <c r="A53" s="47" t="s">
        <v>165</v>
      </c>
    </row>
    <row r="54">
      <c r="A54" s="47" t="s">
        <v>166</v>
      </c>
    </row>
    <row r="55">
      <c r="A55" s="47" t="s">
        <v>167</v>
      </c>
    </row>
    <row r="56">
      <c r="A56" s="47" t="s">
        <v>168</v>
      </c>
    </row>
    <row r="57">
      <c r="A57" s="47" t="s">
        <v>169</v>
      </c>
    </row>
    <row r="58">
      <c r="A58" s="47" t="s">
        <v>170</v>
      </c>
    </row>
    <row r="59">
      <c r="A59" s="47" t="s">
        <v>171</v>
      </c>
    </row>
    <row r="60">
      <c r="A60" s="47" t="s">
        <v>172</v>
      </c>
    </row>
    <row r="61">
      <c r="A61" s="47" t="s">
        <v>173</v>
      </c>
    </row>
    <row r="62">
      <c r="A62" s="47" t="s">
        <v>174</v>
      </c>
    </row>
    <row r="63">
      <c r="A63" s="47" t="s">
        <v>175</v>
      </c>
    </row>
    <row r="64">
      <c r="A64" s="47" t="s">
        <v>176</v>
      </c>
    </row>
    <row r="65">
      <c r="A65" s="47" t="s">
        <v>177</v>
      </c>
    </row>
    <row r="66">
      <c r="A66" s="47" t="s">
        <v>178</v>
      </c>
    </row>
    <row r="67">
      <c r="A67" s="47" t="s">
        <v>179</v>
      </c>
    </row>
    <row r="68">
      <c r="A68" s="47" t="s">
        <v>180</v>
      </c>
    </row>
    <row r="69">
      <c r="A69" s="47" t="s">
        <v>181</v>
      </c>
    </row>
    <row r="70">
      <c r="A70" s="47" t="s">
        <v>182</v>
      </c>
    </row>
    <row r="71">
      <c r="A71" s="47" t="s">
        <v>183</v>
      </c>
    </row>
    <row r="72">
      <c r="A72" s="47" t="s">
        <v>184</v>
      </c>
    </row>
    <row r="73">
      <c r="A73" s="47" t="s">
        <v>185</v>
      </c>
    </row>
    <row r="74">
      <c r="A74" s="47" t="s">
        <v>186</v>
      </c>
    </row>
    <row r="75">
      <c r="A75" s="47" t="s">
        <v>187</v>
      </c>
    </row>
    <row r="76">
      <c r="A76" s="47" t="s">
        <v>188</v>
      </c>
    </row>
    <row r="77">
      <c r="A77" s="47" t="s">
        <v>189</v>
      </c>
    </row>
    <row r="78">
      <c r="A78" s="47" t="s">
        <v>190</v>
      </c>
    </row>
    <row r="79">
      <c r="A79" s="47" t="s">
        <v>191</v>
      </c>
    </row>
    <row r="80">
      <c r="A80" s="47" t="s">
        <v>192</v>
      </c>
    </row>
    <row r="81">
      <c r="A81" s="47" t="s">
        <v>193</v>
      </c>
    </row>
    <row r="82">
      <c r="A82" s="47" t="s">
        <v>194</v>
      </c>
    </row>
    <row r="83">
      <c r="A83" s="47" t="s">
        <v>195</v>
      </c>
    </row>
    <row r="84">
      <c r="A84" s="47" t="s">
        <v>196</v>
      </c>
    </row>
    <row r="85">
      <c r="A85" s="47" t="s">
        <v>197</v>
      </c>
    </row>
    <row r="86">
      <c r="A86" s="47" t="s">
        <v>198</v>
      </c>
    </row>
    <row r="87">
      <c r="A87" s="47" t="s">
        <v>199</v>
      </c>
    </row>
    <row r="88">
      <c r="A88" s="47" t="s">
        <v>200</v>
      </c>
    </row>
    <row r="89">
      <c r="A89" s="47" t="s">
        <v>201</v>
      </c>
    </row>
    <row r="90">
      <c r="A90" s="47" t="s">
        <v>202</v>
      </c>
    </row>
    <row r="91">
      <c r="A91" s="47" t="s">
        <v>203</v>
      </c>
    </row>
    <row r="92">
      <c r="A92" s="47" t="s">
        <v>204</v>
      </c>
    </row>
    <row r="93">
      <c r="A93" s="47" t="s">
        <v>205</v>
      </c>
    </row>
    <row r="94">
      <c r="A94" s="47" t="s">
        <v>206</v>
      </c>
    </row>
    <row r="95">
      <c r="A95" s="47" t="s">
        <v>207</v>
      </c>
    </row>
    <row r="96">
      <c r="A96" s="47" t="s">
        <v>208</v>
      </c>
    </row>
    <row r="97">
      <c r="A97" s="47" t="s">
        <v>209</v>
      </c>
    </row>
    <row r="98">
      <c r="A98" s="47" t="s">
        <v>210</v>
      </c>
    </row>
    <row r="99">
      <c r="A99" s="47" t="s">
        <v>211</v>
      </c>
    </row>
    <row r="100">
      <c r="A100" s="47" t="s">
        <v>212</v>
      </c>
    </row>
    <row r="101">
      <c r="A101" s="47" t="s">
        <v>213</v>
      </c>
    </row>
    <row r="102">
      <c r="A102" s="47" t="s">
        <v>214</v>
      </c>
    </row>
    <row r="103">
      <c r="A103" s="47" t="s">
        <v>215</v>
      </c>
    </row>
    <row r="104">
      <c r="A104" s="47" t="s">
        <v>216</v>
      </c>
    </row>
    <row r="105">
      <c r="A105" s="47" t="s">
        <v>217</v>
      </c>
    </row>
    <row r="106">
      <c r="A106" s="47" t="s">
        <v>218</v>
      </c>
    </row>
    <row r="107">
      <c r="A107" s="47" t="s">
        <v>219</v>
      </c>
    </row>
    <row r="108">
      <c r="A108" s="47" t="s">
        <v>220</v>
      </c>
    </row>
    <row r="109">
      <c r="A109" s="47" t="s">
        <v>221</v>
      </c>
    </row>
    <row r="110">
      <c r="A110" s="47" t="s">
        <v>222</v>
      </c>
    </row>
    <row r="111">
      <c r="A111" s="47" t="s">
        <v>223</v>
      </c>
    </row>
    <row r="112">
      <c r="A112" s="47" t="s">
        <v>224</v>
      </c>
    </row>
    <row r="113">
      <c r="A113" s="47" t="s">
        <v>225</v>
      </c>
    </row>
    <row r="114">
      <c r="A114" s="47" t="s">
        <v>226</v>
      </c>
    </row>
    <row r="115">
      <c r="A115" s="47" t="s">
        <v>227</v>
      </c>
    </row>
    <row r="116">
      <c r="A116" s="47" t="s">
        <v>228</v>
      </c>
    </row>
    <row r="117">
      <c r="A117" s="47" t="s">
        <v>229</v>
      </c>
    </row>
    <row r="118">
      <c r="A118" s="47" t="s">
        <v>230</v>
      </c>
    </row>
    <row r="119">
      <c r="A119" s="47" t="s">
        <v>231</v>
      </c>
    </row>
    <row r="120">
      <c r="A120" s="47" t="s">
        <v>232</v>
      </c>
    </row>
    <row r="121">
      <c r="A121" s="47" t="s">
        <v>233</v>
      </c>
    </row>
    <row r="122">
      <c r="A122" s="47" t="s">
        <v>234</v>
      </c>
    </row>
    <row r="123">
      <c r="A123" s="47" t="s">
        <v>235</v>
      </c>
    </row>
    <row r="124">
      <c r="A124" s="47" t="s">
        <v>236</v>
      </c>
    </row>
    <row r="125">
      <c r="A125" s="47" t="s">
        <v>237</v>
      </c>
    </row>
    <row r="126">
      <c r="A126" s="47" t="s">
        <v>238</v>
      </c>
    </row>
    <row r="127">
      <c r="A127" s="47" t="s">
        <v>239</v>
      </c>
    </row>
    <row r="128">
      <c r="A128" s="47" t="s">
        <v>240</v>
      </c>
    </row>
    <row r="129">
      <c r="A129" s="47" t="s">
        <v>241</v>
      </c>
    </row>
    <row r="130">
      <c r="A130" s="47" t="s">
        <v>242</v>
      </c>
    </row>
    <row r="131">
      <c r="A131" s="47" t="s">
        <v>243</v>
      </c>
    </row>
    <row r="132">
      <c r="A132" s="47" t="s">
        <v>244</v>
      </c>
    </row>
    <row r="133">
      <c r="A133" s="47" t="s">
        <v>245</v>
      </c>
    </row>
    <row r="134">
      <c r="A134" s="47" t="s">
        <v>246</v>
      </c>
    </row>
    <row r="135">
      <c r="A135" s="47" t="s">
        <v>247</v>
      </c>
    </row>
    <row r="136">
      <c r="A136" s="47" t="s">
        <v>248</v>
      </c>
    </row>
    <row r="137">
      <c r="A137" s="47" t="s">
        <v>249</v>
      </c>
    </row>
    <row r="138">
      <c r="A138" s="47" t="s">
        <v>250</v>
      </c>
    </row>
    <row r="139">
      <c r="A139" s="47" t="s">
        <v>251</v>
      </c>
    </row>
    <row r="140">
      <c r="A140" s="47" t="s">
        <v>252</v>
      </c>
    </row>
    <row r="141">
      <c r="A141" s="47" t="s">
        <v>253</v>
      </c>
    </row>
    <row r="142">
      <c r="A142" s="47" t="s">
        <v>254</v>
      </c>
    </row>
    <row r="143">
      <c r="A143" s="47" t="s">
        <v>105</v>
      </c>
    </row>
    <row r="144">
      <c r="A144" s="47" t="s">
        <v>255</v>
      </c>
    </row>
    <row r="145">
      <c r="A145" s="47" t="s">
        <v>256</v>
      </c>
    </row>
    <row r="146">
      <c r="A146" s="47" t="s">
        <v>257</v>
      </c>
    </row>
    <row r="147">
      <c r="A147" s="47" t="s">
        <v>258</v>
      </c>
    </row>
    <row r="148">
      <c r="A148" s="47" t="s">
        <v>259</v>
      </c>
    </row>
    <row r="149">
      <c r="A149" s="47" t="s">
        <v>260</v>
      </c>
    </row>
    <row r="150">
      <c r="A150" s="47" t="s">
        <v>261</v>
      </c>
    </row>
    <row r="151">
      <c r="A151" s="47" t="s">
        <v>262</v>
      </c>
    </row>
    <row r="152">
      <c r="A152" s="47" t="s">
        <v>263</v>
      </c>
    </row>
    <row r="153">
      <c r="A153" s="47" t="s">
        <v>264</v>
      </c>
    </row>
    <row r="154">
      <c r="A154" s="47" t="s">
        <v>265</v>
      </c>
    </row>
    <row r="155">
      <c r="A155" s="47" t="s">
        <v>266</v>
      </c>
    </row>
    <row r="156">
      <c r="A156" s="47" t="s">
        <v>267</v>
      </c>
    </row>
    <row r="157">
      <c r="A157" s="47" t="s">
        <v>268</v>
      </c>
    </row>
    <row r="158">
      <c r="A158" s="47" t="s">
        <v>269</v>
      </c>
    </row>
    <row r="159">
      <c r="A159" s="47" t="s">
        <v>270</v>
      </c>
    </row>
    <row r="160">
      <c r="A160" s="47" t="s">
        <v>271</v>
      </c>
    </row>
    <row r="161">
      <c r="A161" s="47" t="s">
        <v>272</v>
      </c>
    </row>
    <row r="162">
      <c r="A162" s="47" t="s">
        <v>615</v>
      </c>
    </row>
    <row r="163">
      <c r="A163" s="47" t="s">
        <v>274</v>
      </c>
    </row>
    <row r="164">
      <c r="A164" s="47" t="s">
        <v>275</v>
      </c>
    </row>
    <row r="165">
      <c r="A165" s="47" t="s">
        <v>276</v>
      </c>
    </row>
    <row r="166">
      <c r="A166" s="47" t="s">
        <v>277</v>
      </c>
    </row>
    <row r="167">
      <c r="A167" s="47" t="s">
        <v>278</v>
      </c>
    </row>
    <row r="168">
      <c r="A168" s="47" t="s">
        <v>279</v>
      </c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  <row r="1018">
      <c r="A1018" s="3"/>
    </row>
    <row r="1019">
      <c r="A1019" s="3"/>
    </row>
    <row r="1020">
      <c r="A1020" s="3"/>
    </row>
    <row r="1021">
      <c r="A1021" s="3"/>
    </row>
    <row r="1022">
      <c r="A1022" s="3"/>
    </row>
    <row r="1023">
      <c r="A1023" s="3"/>
    </row>
    <row r="1024">
      <c r="A1024" s="3"/>
    </row>
    <row r="1025">
      <c r="A1025" s="3"/>
    </row>
    <row r="1026">
      <c r="A1026" s="3"/>
    </row>
    <row r="1027">
      <c r="A1027" s="3"/>
    </row>
    <row r="1028">
      <c r="A1028" s="3"/>
    </row>
    <row r="1029">
      <c r="A1029" s="3"/>
    </row>
    <row r="1030">
      <c r="A1030" s="3"/>
    </row>
    <row r="1031">
      <c r="A1031" s="3"/>
    </row>
    <row r="1032">
      <c r="A1032" s="3"/>
    </row>
    <row r="1033">
      <c r="A1033" s="3"/>
    </row>
    <row r="1034">
      <c r="A1034" s="3"/>
    </row>
    <row r="1035">
      <c r="A1035" s="3"/>
    </row>
    <row r="1036">
      <c r="A1036" s="3"/>
    </row>
    <row r="1037">
      <c r="A1037" s="3"/>
    </row>
    <row r="1038">
      <c r="A1038" s="3"/>
    </row>
    <row r="1039">
      <c r="A1039" s="3"/>
    </row>
    <row r="1040">
      <c r="A1040" s="3"/>
    </row>
    <row r="1041">
      <c r="A1041" s="3"/>
    </row>
    <row r="1042">
      <c r="A1042" s="3"/>
    </row>
    <row r="1043">
      <c r="A1043" s="3"/>
    </row>
    <row r="1044">
      <c r="A1044" s="3"/>
    </row>
    <row r="1045">
      <c r="A1045" s="3"/>
    </row>
    <row r="1046">
      <c r="A1046" s="3"/>
    </row>
    <row r="1047">
      <c r="A1047" s="3"/>
    </row>
    <row r="1048">
      <c r="A1048" s="3"/>
    </row>
    <row r="1049">
      <c r="A1049" s="3"/>
    </row>
    <row r="1050">
      <c r="A1050" s="3"/>
    </row>
    <row r="1051">
      <c r="A1051" s="3"/>
    </row>
    <row r="1052">
      <c r="A1052" s="3"/>
    </row>
    <row r="1053">
      <c r="A1053" s="3"/>
    </row>
    <row r="1054">
      <c r="A1054" s="3"/>
    </row>
    <row r="1055">
      <c r="A1055" s="3"/>
    </row>
    <row r="1056">
      <c r="A1056" s="3"/>
    </row>
    <row r="1057">
      <c r="A1057" s="3"/>
    </row>
    <row r="1058">
      <c r="A1058" s="3"/>
    </row>
    <row r="1059">
      <c r="A1059" s="3"/>
    </row>
    <row r="1060">
      <c r="A1060" s="3"/>
    </row>
    <row r="1061">
      <c r="A1061" s="3"/>
    </row>
    <row r="1062">
      <c r="A1062" s="3"/>
    </row>
    <row r="1063">
      <c r="A1063" s="3"/>
    </row>
    <row r="1064">
      <c r="A1064" s="3"/>
    </row>
    <row r="1065">
      <c r="A1065" s="3"/>
    </row>
    <row r="1066">
      <c r="A1066" s="3"/>
    </row>
    <row r="1067">
      <c r="A1067" s="3"/>
    </row>
    <row r="1068">
      <c r="A1068" s="3"/>
    </row>
    <row r="1069">
      <c r="A1069" s="3"/>
    </row>
    <row r="1070">
      <c r="A1070" s="3"/>
    </row>
    <row r="1071">
      <c r="A1071" s="3"/>
    </row>
    <row r="1072">
      <c r="A1072" s="3"/>
    </row>
    <row r="1073">
      <c r="A1073" s="3"/>
    </row>
    <row r="1074">
      <c r="A1074" s="3"/>
    </row>
    <row r="1075">
      <c r="A1075" s="3"/>
    </row>
    <row r="1076">
      <c r="A1076" s="3"/>
    </row>
    <row r="1077">
      <c r="A1077" s="3"/>
    </row>
    <row r="1078">
      <c r="A1078" s="3"/>
    </row>
    <row r="1079">
      <c r="A1079" s="3"/>
    </row>
    <row r="1080">
      <c r="A1080" s="3"/>
    </row>
    <row r="1081">
      <c r="A1081" s="3"/>
    </row>
    <row r="1082">
      <c r="A1082" s="3"/>
    </row>
    <row r="1083">
      <c r="A1083" s="3"/>
    </row>
    <row r="1084">
      <c r="A1084" s="3"/>
    </row>
    <row r="1085">
      <c r="A1085" s="3"/>
    </row>
    <row r="1086">
      <c r="A1086" s="3"/>
    </row>
    <row r="1087">
      <c r="A1087" s="3"/>
    </row>
    <row r="1088">
      <c r="A1088" s="3"/>
    </row>
    <row r="1089">
      <c r="A1089" s="3"/>
    </row>
    <row r="1090">
      <c r="A1090" s="3"/>
    </row>
    <row r="1091">
      <c r="A1091" s="3"/>
    </row>
    <row r="1092">
      <c r="A1092" s="3"/>
    </row>
    <row r="1093">
      <c r="A1093" s="3"/>
    </row>
    <row r="1094">
      <c r="A1094" s="3"/>
    </row>
    <row r="1095">
      <c r="A1095" s="3"/>
    </row>
    <row r="1096">
      <c r="A1096" s="3"/>
    </row>
    <row r="1097">
      <c r="A1097" s="3"/>
    </row>
    <row r="1098">
      <c r="A1098" s="3"/>
    </row>
    <row r="1099">
      <c r="A1099" s="3"/>
    </row>
    <row r="1100">
      <c r="A1100" s="3"/>
    </row>
    <row r="1101">
      <c r="A1101" s="3"/>
    </row>
    <row r="1102">
      <c r="A1102" s="3"/>
    </row>
    <row r="1103">
      <c r="A1103" s="3"/>
    </row>
    <row r="1104">
      <c r="A1104" s="3"/>
    </row>
    <row r="1105">
      <c r="A1105" s="3"/>
    </row>
    <row r="1106">
      <c r="A1106" s="3"/>
    </row>
    <row r="1107">
      <c r="A1107" s="3"/>
    </row>
    <row r="1108">
      <c r="A1108" s="3"/>
    </row>
    <row r="1109">
      <c r="A1109" s="3"/>
    </row>
    <row r="1110">
      <c r="A1110" s="3"/>
    </row>
    <row r="1111">
      <c r="A1111" s="3"/>
    </row>
    <row r="1112">
      <c r="A1112" s="3"/>
    </row>
    <row r="1113">
      <c r="A1113" s="3"/>
    </row>
    <row r="1114">
      <c r="A1114" s="3"/>
    </row>
    <row r="1115">
      <c r="A1115" s="3"/>
    </row>
    <row r="1116">
      <c r="A1116" s="3"/>
    </row>
    <row r="1117">
      <c r="A1117" s="3"/>
    </row>
    <row r="1118">
      <c r="A1118" s="3"/>
    </row>
    <row r="1119">
      <c r="A1119" s="3"/>
    </row>
    <row r="1120">
      <c r="A1120" s="3"/>
    </row>
    <row r="1121">
      <c r="A1121" s="3"/>
    </row>
    <row r="1122">
      <c r="A1122" s="3"/>
    </row>
    <row r="1123">
      <c r="A1123" s="3"/>
    </row>
    <row r="1124">
      <c r="A1124" s="3"/>
    </row>
    <row r="1125">
      <c r="A1125" s="3"/>
    </row>
    <row r="1126">
      <c r="A1126" s="3"/>
    </row>
    <row r="1127">
      <c r="A1127" s="3"/>
    </row>
    <row r="1128">
      <c r="A1128" s="3"/>
    </row>
    <row r="1129">
      <c r="A1129" s="3"/>
    </row>
    <row r="1130">
      <c r="A1130" s="3"/>
    </row>
    <row r="1131">
      <c r="A1131" s="3"/>
    </row>
    <row r="1132">
      <c r="A1132" s="3"/>
    </row>
    <row r="1133">
      <c r="A1133" s="3"/>
    </row>
    <row r="1134">
      <c r="A1134" s="3"/>
    </row>
    <row r="1135">
      <c r="A1135" s="3"/>
    </row>
    <row r="1136">
      <c r="A1136" s="3"/>
    </row>
    <row r="1137">
      <c r="A1137" s="3"/>
    </row>
    <row r="1138">
      <c r="A1138" s="3"/>
    </row>
    <row r="1139">
      <c r="A1139" s="3"/>
    </row>
    <row r="1140">
      <c r="A1140" s="3"/>
    </row>
    <row r="1141">
      <c r="A1141" s="3"/>
    </row>
    <row r="1142">
      <c r="A1142" s="3"/>
    </row>
    <row r="1143">
      <c r="A1143" s="3"/>
    </row>
    <row r="1144">
      <c r="A1144" s="3"/>
    </row>
    <row r="1145">
      <c r="A1145" s="3"/>
    </row>
    <row r="1146">
      <c r="A1146" s="3"/>
    </row>
    <row r="1147">
      <c r="A1147" s="3"/>
    </row>
    <row r="1148">
      <c r="A1148" s="3"/>
    </row>
    <row r="1149">
      <c r="A1149" s="3"/>
    </row>
    <row r="1150">
      <c r="A1150" s="3"/>
    </row>
    <row r="1151">
      <c r="A1151" s="3"/>
    </row>
    <row r="1152">
      <c r="A1152" s="3"/>
    </row>
    <row r="1153">
      <c r="A1153" s="3"/>
    </row>
    <row r="1154">
      <c r="A1154" s="3"/>
    </row>
    <row r="1155">
      <c r="A1155" s="3"/>
    </row>
    <row r="1156">
      <c r="A1156" s="3"/>
    </row>
    <row r="1157">
      <c r="A1157" s="3"/>
    </row>
    <row r="1158">
      <c r="A1158" s="3"/>
    </row>
    <row r="1159">
      <c r="A1159" s="3"/>
    </row>
    <row r="1160">
      <c r="A1160" s="3"/>
    </row>
    <row r="1161">
      <c r="A1161" s="3"/>
    </row>
    <row r="1162">
      <c r="A1162" s="3"/>
    </row>
    <row r="1163">
      <c r="A1163" s="3"/>
    </row>
    <row r="1164">
      <c r="A1164" s="3"/>
    </row>
    <row r="1165">
      <c r="A1165" s="3"/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  <row r="1223">
      <c r="A1223" s="3"/>
    </row>
    <row r="1224">
      <c r="A1224" s="3"/>
    </row>
    <row r="1225">
      <c r="A1225" s="3"/>
    </row>
    <row r="1226">
      <c r="A1226" s="3"/>
    </row>
    <row r="1227">
      <c r="A1227" s="3"/>
    </row>
    <row r="1228">
      <c r="A1228" s="3"/>
    </row>
    <row r="1229">
      <c r="A1229" s="3"/>
    </row>
    <row r="1230">
      <c r="A1230" s="3"/>
    </row>
    <row r="1231">
      <c r="A1231" s="3"/>
    </row>
    <row r="1232">
      <c r="A1232" s="3"/>
    </row>
    <row r="1233">
      <c r="A1233" s="3"/>
    </row>
    <row r="1234">
      <c r="A1234" s="3"/>
    </row>
    <row r="1235">
      <c r="A1235" s="3"/>
    </row>
    <row r="1236">
      <c r="A1236" s="3"/>
    </row>
    <row r="1237">
      <c r="A1237" s="3"/>
    </row>
    <row r="1238">
      <c r="A1238" s="3"/>
    </row>
    <row r="1239">
      <c r="A1239" s="3"/>
    </row>
    <row r="1240">
      <c r="A1240" s="3"/>
    </row>
    <row r="1241">
      <c r="A1241" s="3"/>
    </row>
    <row r="1242">
      <c r="A1242" s="3"/>
    </row>
    <row r="1243">
      <c r="A1243" s="3"/>
    </row>
    <row r="1244">
      <c r="A1244" s="3"/>
    </row>
    <row r="1245">
      <c r="A1245" s="3"/>
    </row>
    <row r="1246">
      <c r="A1246" s="3"/>
    </row>
    <row r="1247">
      <c r="A1247" s="3"/>
    </row>
    <row r="1248">
      <c r="A1248" s="3"/>
    </row>
    <row r="1249">
      <c r="A1249" s="3"/>
    </row>
    <row r="1250">
      <c r="A1250" s="3"/>
    </row>
    <row r="1251">
      <c r="A1251" s="3"/>
    </row>
    <row r="1252">
      <c r="A1252" s="3"/>
    </row>
    <row r="1253">
      <c r="A1253" s="3"/>
    </row>
    <row r="1254">
      <c r="A1254" s="3"/>
    </row>
    <row r="1255">
      <c r="A1255" s="3"/>
    </row>
    <row r="1256">
      <c r="A1256" s="3"/>
    </row>
    <row r="1257">
      <c r="A1257" s="3"/>
    </row>
    <row r="1258">
      <c r="A1258" s="3"/>
    </row>
    <row r="1259">
      <c r="A1259" s="3"/>
    </row>
    <row r="1260">
      <c r="A1260" s="3"/>
    </row>
    <row r="1261">
      <c r="A1261" s="3"/>
    </row>
    <row r="1262">
      <c r="A1262" s="3"/>
    </row>
    <row r="1263">
      <c r="A1263" s="3"/>
    </row>
    <row r="1264">
      <c r="A1264" s="3"/>
    </row>
    <row r="1265">
      <c r="A1265" s="3"/>
    </row>
    <row r="1266">
      <c r="A1266" s="3"/>
    </row>
    <row r="1267">
      <c r="A1267" s="3"/>
    </row>
    <row r="1268">
      <c r="A1268" s="3"/>
    </row>
    <row r="1269">
      <c r="A1269" s="3"/>
    </row>
    <row r="1270">
      <c r="A1270" s="3"/>
    </row>
    <row r="1271">
      <c r="A1271" s="3"/>
    </row>
    <row r="1272">
      <c r="A1272" s="3"/>
    </row>
    <row r="1273">
      <c r="A1273" s="3"/>
    </row>
    <row r="1274">
      <c r="A1274" s="3"/>
    </row>
    <row r="1275">
      <c r="A1275" s="3"/>
    </row>
    <row r="1276">
      <c r="A1276" s="3"/>
    </row>
    <row r="1277">
      <c r="A1277" s="3"/>
    </row>
    <row r="1278">
      <c r="A1278" s="3"/>
    </row>
    <row r="1279">
      <c r="A1279" s="3"/>
    </row>
    <row r="1280">
      <c r="A1280" s="3"/>
    </row>
    <row r="1281">
      <c r="A1281" s="3"/>
    </row>
    <row r="1282">
      <c r="A1282" s="3"/>
    </row>
    <row r="1283">
      <c r="A1283" s="3"/>
    </row>
    <row r="1284">
      <c r="A1284" s="3"/>
    </row>
    <row r="1285">
      <c r="A1285" s="3"/>
    </row>
    <row r="1286">
      <c r="A1286" s="3"/>
    </row>
    <row r="1287">
      <c r="A1287" s="3"/>
    </row>
    <row r="1288">
      <c r="A1288" s="3"/>
    </row>
    <row r="1289">
      <c r="A1289" s="3"/>
    </row>
    <row r="1290">
      <c r="A1290" s="3"/>
    </row>
    <row r="1291">
      <c r="A1291" s="3"/>
    </row>
    <row r="1292">
      <c r="A1292" s="3"/>
    </row>
    <row r="1293">
      <c r="A1293" s="3"/>
    </row>
    <row r="1294">
      <c r="A1294" s="3"/>
    </row>
    <row r="1295">
      <c r="A1295" s="3"/>
    </row>
    <row r="1296">
      <c r="A1296" s="3"/>
    </row>
    <row r="1297">
      <c r="A1297" s="3"/>
    </row>
    <row r="1298">
      <c r="A1298" s="3"/>
    </row>
    <row r="1299">
      <c r="A1299" s="3"/>
    </row>
    <row r="1300">
      <c r="A1300" s="3"/>
    </row>
    <row r="1301">
      <c r="A1301" s="3"/>
    </row>
    <row r="1302">
      <c r="A1302" s="3"/>
    </row>
    <row r="1303">
      <c r="A1303" s="3"/>
    </row>
    <row r="1304">
      <c r="A1304" s="3"/>
    </row>
    <row r="1305">
      <c r="A1305" s="3"/>
    </row>
    <row r="1306">
      <c r="A1306" s="3"/>
    </row>
    <row r="1307">
      <c r="A1307" s="3"/>
    </row>
    <row r="1308">
      <c r="A1308" s="3"/>
    </row>
    <row r="1309">
      <c r="A1309" s="3"/>
    </row>
    <row r="1310">
      <c r="A1310" s="3"/>
    </row>
    <row r="1311">
      <c r="A1311" s="3"/>
    </row>
    <row r="1312">
      <c r="A1312" s="3"/>
    </row>
    <row r="1313">
      <c r="A1313" s="3"/>
    </row>
    <row r="1314">
      <c r="A1314" s="3"/>
    </row>
    <row r="1315">
      <c r="A1315" s="3"/>
    </row>
    <row r="1316">
      <c r="A1316" s="3"/>
    </row>
    <row r="1317">
      <c r="A1317" s="3"/>
    </row>
    <row r="1318">
      <c r="A1318" s="3"/>
    </row>
    <row r="1319">
      <c r="A1319" s="3"/>
    </row>
    <row r="1320">
      <c r="A1320" s="3"/>
    </row>
    <row r="1321">
      <c r="A1321" s="3"/>
    </row>
    <row r="1322">
      <c r="A1322" s="3"/>
    </row>
    <row r="1323">
      <c r="A1323" s="3"/>
    </row>
    <row r="1324">
      <c r="A1324" s="3"/>
    </row>
    <row r="1325">
      <c r="A1325" s="3"/>
    </row>
    <row r="1326">
      <c r="A1326" s="3"/>
    </row>
    <row r="1327">
      <c r="A1327" s="3"/>
    </row>
    <row r="1328">
      <c r="A1328" s="3"/>
    </row>
    <row r="1329">
      <c r="A1329" s="3"/>
    </row>
    <row r="1330">
      <c r="A1330" s="3"/>
    </row>
    <row r="1331">
      <c r="A1331" s="3"/>
    </row>
    <row r="1332">
      <c r="A1332" s="3"/>
    </row>
    <row r="1333">
      <c r="A1333" s="3"/>
    </row>
    <row r="1334">
      <c r="A1334" s="3"/>
    </row>
    <row r="1335">
      <c r="A1335" s="3"/>
    </row>
    <row r="1336">
      <c r="A1336" s="3"/>
    </row>
    <row r="1337">
      <c r="A1337" s="3"/>
    </row>
    <row r="1338">
      <c r="A1338" s="3"/>
    </row>
    <row r="1339">
      <c r="A1339" s="3"/>
    </row>
    <row r="1340">
      <c r="A1340" s="3"/>
    </row>
    <row r="1341">
      <c r="A1341" s="3"/>
    </row>
    <row r="1342">
      <c r="A1342" s="3"/>
    </row>
    <row r="1343">
      <c r="A1343" s="3"/>
    </row>
    <row r="1344">
      <c r="A1344" s="3"/>
    </row>
    <row r="1345">
      <c r="A1345" s="3"/>
    </row>
    <row r="1346">
      <c r="A1346" s="3"/>
    </row>
    <row r="1347">
      <c r="A1347" s="3"/>
    </row>
    <row r="1348">
      <c r="A1348" s="3"/>
    </row>
    <row r="1349">
      <c r="A1349" s="3"/>
    </row>
    <row r="1350">
      <c r="A1350" s="3"/>
    </row>
    <row r="1351">
      <c r="A1351" s="3"/>
    </row>
    <row r="1352">
      <c r="A1352" s="3"/>
    </row>
    <row r="1353">
      <c r="A1353" s="3"/>
    </row>
    <row r="1354">
      <c r="A1354" s="3"/>
    </row>
    <row r="1355">
      <c r="A1355" s="3"/>
    </row>
    <row r="1356">
      <c r="A1356" s="3"/>
    </row>
    <row r="1357">
      <c r="A1357" s="3"/>
    </row>
    <row r="1358">
      <c r="A1358" s="3"/>
    </row>
    <row r="1359">
      <c r="A1359" s="3"/>
    </row>
    <row r="1360">
      <c r="A1360" s="3"/>
    </row>
    <row r="1361">
      <c r="A1361" s="3"/>
    </row>
    <row r="1362">
      <c r="A1362" s="3"/>
    </row>
    <row r="1363">
      <c r="A1363" s="3"/>
    </row>
    <row r="1364">
      <c r="A1364" s="3"/>
    </row>
    <row r="1365">
      <c r="A1365" s="3"/>
    </row>
    <row r="1366">
      <c r="A1366" s="3"/>
    </row>
    <row r="1367">
      <c r="A1367" s="3"/>
    </row>
    <row r="1368">
      <c r="A1368" s="3"/>
    </row>
    <row r="1369">
      <c r="A1369" s="3"/>
    </row>
    <row r="1370">
      <c r="A1370" s="3"/>
    </row>
    <row r="1371">
      <c r="A1371" s="3"/>
    </row>
    <row r="1372">
      <c r="A1372" s="3"/>
    </row>
    <row r="1373">
      <c r="A1373" s="3"/>
    </row>
    <row r="1374">
      <c r="A1374" s="3"/>
    </row>
    <row r="1375">
      <c r="A1375" s="3"/>
    </row>
    <row r="1376">
      <c r="A1376" s="3"/>
    </row>
    <row r="1377">
      <c r="A1377" s="3"/>
    </row>
    <row r="1378">
      <c r="A1378" s="3"/>
    </row>
    <row r="1379">
      <c r="A1379" s="3"/>
    </row>
    <row r="1380">
      <c r="A1380" s="3"/>
    </row>
    <row r="1381">
      <c r="A1381" s="3"/>
    </row>
    <row r="1382">
      <c r="A1382" s="3"/>
    </row>
    <row r="1383">
      <c r="A1383" s="3"/>
    </row>
    <row r="1384">
      <c r="A1384" s="3"/>
    </row>
    <row r="1385">
      <c r="A1385" s="3"/>
    </row>
    <row r="1386">
      <c r="A1386" s="3"/>
    </row>
    <row r="1387">
      <c r="A1387" s="3"/>
    </row>
    <row r="1388">
      <c r="A1388" s="3"/>
    </row>
    <row r="1389">
      <c r="A1389" s="3"/>
    </row>
    <row r="1390">
      <c r="A1390" s="3"/>
    </row>
    <row r="1391">
      <c r="A1391" s="3"/>
    </row>
    <row r="1392">
      <c r="A1392" s="3"/>
    </row>
    <row r="1393">
      <c r="A1393" s="3"/>
    </row>
    <row r="1394">
      <c r="A1394" s="3"/>
    </row>
    <row r="1395">
      <c r="A1395" s="3"/>
    </row>
    <row r="1396">
      <c r="A1396" s="3"/>
    </row>
    <row r="1397">
      <c r="A1397" s="3"/>
    </row>
    <row r="1398">
      <c r="A1398" s="3"/>
    </row>
    <row r="1399">
      <c r="A1399" s="3"/>
    </row>
    <row r="1400">
      <c r="A1400" s="3"/>
    </row>
    <row r="1401">
      <c r="A1401" s="3"/>
    </row>
    <row r="1402">
      <c r="A1402" s="3"/>
    </row>
    <row r="1403">
      <c r="A1403" s="3"/>
    </row>
    <row r="1404">
      <c r="A1404" s="3"/>
    </row>
    <row r="1405">
      <c r="A1405" s="3"/>
    </row>
    <row r="1406">
      <c r="A1406" s="3"/>
    </row>
    <row r="1407">
      <c r="A1407" s="3"/>
    </row>
    <row r="1408">
      <c r="A1408" s="3"/>
    </row>
    <row r="1409">
      <c r="A1409" s="3"/>
    </row>
    <row r="1410">
      <c r="A1410" s="3"/>
    </row>
    <row r="1411">
      <c r="A1411" s="3"/>
    </row>
    <row r="1412">
      <c r="A1412" s="3"/>
    </row>
    <row r="1413">
      <c r="A1413" s="3"/>
    </row>
    <row r="1414">
      <c r="A1414" s="3"/>
    </row>
    <row r="1415">
      <c r="A1415" s="3"/>
    </row>
    <row r="1416">
      <c r="A1416" s="3"/>
    </row>
    <row r="1417">
      <c r="A1417" s="3"/>
    </row>
    <row r="1418">
      <c r="A1418" s="3"/>
    </row>
    <row r="1419">
      <c r="A1419" s="3"/>
    </row>
    <row r="1420">
      <c r="A1420" s="3"/>
    </row>
    <row r="1421">
      <c r="A1421" s="3"/>
    </row>
    <row r="1422">
      <c r="A1422" s="3"/>
    </row>
    <row r="1423">
      <c r="A1423" s="3"/>
    </row>
    <row r="1424">
      <c r="A1424" s="3"/>
    </row>
    <row r="1425">
      <c r="A1425" s="3"/>
    </row>
    <row r="1426">
      <c r="A1426" s="3"/>
    </row>
    <row r="1427">
      <c r="A1427" s="3"/>
    </row>
    <row r="1428">
      <c r="A1428" s="3"/>
    </row>
    <row r="1429">
      <c r="A1429" s="3"/>
    </row>
    <row r="1430">
      <c r="A1430" s="3"/>
    </row>
    <row r="1431">
      <c r="A1431" s="3"/>
    </row>
    <row r="1432">
      <c r="A1432" s="3"/>
    </row>
    <row r="1433">
      <c r="A1433" s="3"/>
    </row>
    <row r="1434">
      <c r="A1434" s="3"/>
    </row>
    <row r="1435">
      <c r="A1435" s="3"/>
    </row>
    <row r="1436">
      <c r="A1436" s="3"/>
    </row>
    <row r="1437">
      <c r="A1437" s="3"/>
    </row>
    <row r="1438">
      <c r="A1438" s="3"/>
    </row>
    <row r="1439">
      <c r="A1439" s="3"/>
    </row>
    <row r="1440">
      <c r="A1440" s="3"/>
    </row>
    <row r="1441">
      <c r="A1441" s="3"/>
    </row>
    <row r="1442">
      <c r="A1442" s="3"/>
    </row>
    <row r="1443">
      <c r="A1443" s="3"/>
    </row>
    <row r="1444">
      <c r="A1444" s="3"/>
    </row>
    <row r="1445">
      <c r="A1445" s="3"/>
    </row>
    <row r="1446">
      <c r="A1446" s="3"/>
    </row>
    <row r="1447">
      <c r="A1447" s="3"/>
    </row>
    <row r="1448">
      <c r="A1448" s="3"/>
    </row>
    <row r="1449">
      <c r="A1449" s="3"/>
    </row>
    <row r="1450">
      <c r="A1450" s="3"/>
    </row>
    <row r="1451">
      <c r="A1451" s="3"/>
    </row>
    <row r="1452">
      <c r="A1452" s="3"/>
    </row>
    <row r="1453">
      <c r="A1453" s="3"/>
    </row>
    <row r="1454">
      <c r="A1454" s="3"/>
    </row>
    <row r="1455">
      <c r="A1455" s="3"/>
    </row>
    <row r="1456">
      <c r="A1456" s="3"/>
    </row>
    <row r="1457">
      <c r="A1457" s="3"/>
    </row>
    <row r="1458">
      <c r="A1458" s="3"/>
    </row>
    <row r="1459">
      <c r="A1459" s="3"/>
    </row>
    <row r="1460">
      <c r="A1460" s="3"/>
    </row>
    <row r="1461">
      <c r="A1461" s="3"/>
    </row>
    <row r="1462">
      <c r="A1462" s="3"/>
    </row>
    <row r="1463">
      <c r="A1463" s="3"/>
    </row>
    <row r="1464">
      <c r="A1464" s="3"/>
    </row>
    <row r="1465">
      <c r="A1465" s="3"/>
    </row>
    <row r="1466">
      <c r="A1466" s="3"/>
    </row>
    <row r="1467">
      <c r="A1467" s="3"/>
    </row>
    <row r="1468">
      <c r="A1468" s="3"/>
    </row>
    <row r="1469">
      <c r="A1469" s="3"/>
    </row>
    <row r="1470">
      <c r="A1470" s="3"/>
    </row>
    <row r="1471">
      <c r="A1471" s="3"/>
    </row>
    <row r="1472">
      <c r="A1472" s="3"/>
    </row>
    <row r="1473">
      <c r="A1473" s="3"/>
    </row>
    <row r="1474">
      <c r="A1474" s="3"/>
    </row>
    <row r="1475">
      <c r="A1475" s="3"/>
    </row>
    <row r="1476">
      <c r="A1476" s="3"/>
    </row>
    <row r="1477">
      <c r="A1477" s="3"/>
    </row>
    <row r="1478">
      <c r="A1478" s="3"/>
    </row>
    <row r="1479">
      <c r="A1479" s="3"/>
    </row>
    <row r="1480">
      <c r="A1480" s="3"/>
    </row>
    <row r="1481">
      <c r="A1481" s="3"/>
    </row>
    <row r="1482">
      <c r="A1482" s="3"/>
    </row>
    <row r="1483">
      <c r="A1483" s="3"/>
    </row>
    <row r="1484">
      <c r="A1484" s="3"/>
    </row>
    <row r="1485">
      <c r="A1485" s="3"/>
    </row>
    <row r="1486">
      <c r="A1486" s="3"/>
    </row>
    <row r="1487">
      <c r="A1487" s="3"/>
    </row>
    <row r="1488">
      <c r="A1488" s="3"/>
    </row>
    <row r="1489">
      <c r="A1489" s="3"/>
    </row>
    <row r="1490">
      <c r="A1490" s="3"/>
    </row>
    <row r="1491">
      <c r="A1491" s="3"/>
    </row>
    <row r="1492">
      <c r="A1492" s="3"/>
    </row>
    <row r="1493">
      <c r="A1493" s="3"/>
    </row>
    <row r="1494">
      <c r="A1494" s="3"/>
    </row>
    <row r="1495">
      <c r="A1495" s="3"/>
    </row>
    <row r="1496">
      <c r="A1496" s="3"/>
    </row>
    <row r="1497">
      <c r="A1497" s="3"/>
    </row>
    <row r="1498">
      <c r="A1498" s="3"/>
    </row>
    <row r="1499">
      <c r="A1499" s="3"/>
    </row>
    <row r="1500">
      <c r="A1500" s="3"/>
    </row>
    <row r="1501">
      <c r="A1501" s="3"/>
    </row>
    <row r="1502">
      <c r="A1502" s="3"/>
    </row>
    <row r="1503">
      <c r="A1503" s="3"/>
    </row>
    <row r="1504">
      <c r="A1504" s="3"/>
    </row>
    <row r="1505">
      <c r="A1505" s="3"/>
    </row>
    <row r="1506">
      <c r="A1506" s="3"/>
    </row>
    <row r="1507">
      <c r="A1507" s="3"/>
    </row>
    <row r="1508">
      <c r="A1508" s="3"/>
    </row>
    <row r="1509">
      <c r="A1509" s="3"/>
    </row>
    <row r="1510">
      <c r="A1510" s="3"/>
    </row>
    <row r="1511">
      <c r="A1511" s="3"/>
    </row>
    <row r="1512">
      <c r="A1512" s="3"/>
    </row>
    <row r="1513">
      <c r="A1513" s="3"/>
    </row>
    <row r="1514">
      <c r="A1514" s="3"/>
    </row>
    <row r="1515">
      <c r="A1515" s="3"/>
    </row>
    <row r="1516">
      <c r="A1516" s="3"/>
    </row>
    <row r="1517">
      <c r="A1517" s="3"/>
    </row>
    <row r="1518">
      <c r="A1518" s="3"/>
    </row>
    <row r="1519">
      <c r="A1519" s="3"/>
    </row>
    <row r="1520">
      <c r="A1520" s="3"/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3"/>
    </row>
    <row r="1572">
      <c r="A1572" s="3"/>
    </row>
    <row r="1573">
      <c r="A1573" s="3"/>
    </row>
    <row r="1574">
      <c r="A1574" s="3"/>
    </row>
    <row r="1575">
      <c r="A1575" s="3"/>
    </row>
    <row r="1576">
      <c r="A1576" s="3"/>
    </row>
    <row r="1577">
      <c r="A1577" s="3"/>
    </row>
    <row r="1578">
      <c r="A1578" s="3"/>
    </row>
    <row r="1579">
      <c r="A1579" s="3"/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  <row r="1806">
      <c r="A1806" s="3"/>
    </row>
    <row r="1807">
      <c r="A1807" s="3"/>
    </row>
    <row r="1808">
      <c r="A1808" s="3"/>
    </row>
    <row r="1809">
      <c r="A1809" s="3"/>
    </row>
    <row r="1810">
      <c r="A1810" s="3"/>
    </row>
    <row r="1811">
      <c r="A1811" s="3"/>
    </row>
    <row r="1812">
      <c r="A1812" s="3"/>
    </row>
    <row r="1813">
      <c r="A1813" s="3"/>
    </row>
    <row r="1814">
      <c r="A1814" s="3"/>
    </row>
    <row r="1815">
      <c r="A1815" s="3"/>
    </row>
    <row r="1816">
      <c r="A1816" s="3"/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  <row r="1879">
      <c r="A1879" s="3"/>
    </row>
    <row r="1880">
      <c r="A1880" s="3"/>
    </row>
    <row r="1881">
      <c r="A1881" s="3"/>
    </row>
    <row r="1882">
      <c r="A1882" s="3"/>
    </row>
    <row r="1883">
      <c r="A1883" s="3"/>
    </row>
    <row r="1884">
      <c r="A1884" s="3"/>
    </row>
    <row r="1885">
      <c r="A1885" s="3"/>
    </row>
    <row r="1886">
      <c r="A1886" s="3"/>
    </row>
    <row r="1887">
      <c r="A1887" s="3"/>
    </row>
    <row r="1888">
      <c r="A1888" s="3"/>
    </row>
    <row r="1889">
      <c r="A1889" s="3"/>
    </row>
    <row r="1890">
      <c r="A1890" s="3"/>
    </row>
    <row r="1891">
      <c r="A1891" s="3"/>
    </row>
    <row r="1892">
      <c r="A1892" s="3"/>
    </row>
    <row r="1893">
      <c r="A1893" s="3"/>
    </row>
    <row r="1894">
      <c r="A1894" s="3"/>
    </row>
    <row r="1895">
      <c r="A1895" s="3"/>
    </row>
    <row r="1896">
      <c r="A1896" s="3"/>
    </row>
    <row r="1897">
      <c r="A1897" s="3"/>
    </row>
    <row r="1898">
      <c r="A1898" s="3"/>
    </row>
    <row r="1899">
      <c r="A1899" s="3"/>
    </row>
    <row r="1900">
      <c r="A1900" s="3"/>
    </row>
    <row r="1901">
      <c r="A1901" s="3"/>
    </row>
    <row r="1902">
      <c r="A1902" s="3"/>
    </row>
    <row r="1903">
      <c r="A1903" s="3"/>
    </row>
    <row r="1904">
      <c r="A1904" s="3"/>
    </row>
    <row r="1905">
      <c r="A1905" s="3"/>
    </row>
    <row r="1906">
      <c r="A1906" s="3"/>
    </row>
    <row r="1907">
      <c r="A1907" s="3"/>
    </row>
    <row r="1908">
      <c r="A1908" s="3"/>
    </row>
    <row r="1909">
      <c r="A1909" s="3"/>
    </row>
    <row r="1910">
      <c r="A1910" s="3"/>
    </row>
    <row r="1911">
      <c r="A1911" s="3"/>
    </row>
    <row r="1912">
      <c r="A1912" s="3"/>
    </row>
    <row r="1913">
      <c r="A1913" s="3"/>
    </row>
    <row r="1914">
      <c r="A1914" s="3"/>
    </row>
    <row r="1915">
      <c r="A1915" s="3"/>
    </row>
    <row r="1916">
      <c r="A1916" s="3"/>
    </row>
    <row r="1917">
      <c r="A1917" s="3"/>
    </row>
    <row r="1918">
      <c r="A1918" s="3"/>
    </row>
    <row r="1919">
      <c r="A1919" s="3"/>
    </row>
    <row r="1920">
      <c r="A1920" s="3"/>
    </row>
    <row r="1921">
      <c r="A1921" s="3"/>
    </row>
    <row r="1922">
      <c r="A1922" s="3"/>
    </row>
    <row r="1923">
      <c r="A1923" s="3"/>
    </row>
    <row r="1924">
      <c r="A1924" s="3"/>
    </row>
    <row r="1925">
      <c r="A1925" s="3"/>
    </row>
    <row r="1926">
      <c r="A1926" s="3"/>
    </row>
    <row r="1927">
      <c r="A1927" s="3"/>
    </row>
    <row r="1928">
      <c r="A1928" s="3"/>
    </row>
    <row r="1929">
      <c r="A1929" s="3"/>
    </row>
    <row r="1930">
      <c r="A1930" s="3"/>
    </row>
    <row r="1931">
      <c r="A1931" s="3"/>
    </row>
    <row r="1932">
      <c r="A1932" s="3"/>
    </row>
    <row r="1933">
      <c r="A1933" s="3"/>
    </row>
    <row r="1934">
      <c r="A1934" s="3"/>
    </row>
    <row r="1935">
      <c r="A1935" s="3"/>
    </row>
    <row r="1936">
      <c r="A1936" s="3"/>
    </row>
    <row r="1937">
      <c r="A1937" s="3"/>
    </row>
    <row r="1938">
      <c r="A1938" s="3"/>
    </row>
    <row r="1939">
      <c r="A1939" s="3"/>
    </row>
    <row r="1940">
      <c r="A1940" s="3"/>
    </row>
    <row r="1941">
      <c r="A1941" s="3"/>
    </row>
    <row r="1942">
      <c r="A1942" s="3"/>
    </row>
    <row r="1943">
      <c r="A1943" s="3"/>
    </row>
    <row r="1944">
      <c r="A1944" s="3"/>
    </row>
    <row r="1945">
      <c r="A1945" s="3"/>
    </row>
    <row r="1946">
      <c r="A1946" s="3"/>
    </row>
    <row r="1947">
      <c r="A1947" s="3"/>
    </row>
    <row r="1948">
      <c r="A1948" s="3"/>
    </row>
    <row r="1949">
      <c r="A1949" s="3"/>
    </row>
    <row r="1950">
      <c r="A1950" s="3"/>
    </row>
    <row r="1951">
      <c r="A1951" s="3"/>
    </row>
    <row r="1952">
      <c r="A1952" s="3"/>
    </row>
    <row r="1953">
      <c r="A1953" s="3"/>
    </row>
    <row r="1954">
      <c r="A1954" s="3"/>
    </row>
    <row r="1955">
      <c r="A1955" s="3"/>
    </row>
    <row r="1956">
      <c r="A1956" s="3"/>
    </row>
    <row r="1957">
      <c r="A1957" s="3"/>
    </row>
    <row r="1958">
      <c r="A1958" s="3"/>
    </row>
    <row r="1959">
      <c r="A1959" s="3"/>
    </row>
    <row r="1960">
      <c r="A1960" s="3"/>
    </row>
    <row r="1961">
      <c r="A1961" s="3"/>
    </row>
    <row r="1962">
      <c r="A1962" s="3"/>
    </row>
    <row r="1963">
      <c r="A1963" s="3"/>
    </row>
    <row r="1964">
      <c r="A1964" s="3"/>
    </row>
    <row r="1965">
      <c r="A1965" s="3"/>
    </row>
    <row r="1966">
      <c r="A1966" s="3"/>
    </row>
    <row r="1967">
      <c r="A1967" s="3"/>
    </row>
    <row r="1968">
      <c r="A1968" s="3"/>
    </row>
    <row r="1969">
      <c r="A1969" s="3"/>
    </row>
    <row r="1970">
      <c r="A1970" s="3"/>
    </row>
    <row r="1971">
      <c r="A1971" s="3"/>
    </row>
    <row r="1972">
      <c r="A1972" s="3"/>
    </row>
    <row r="1973">
      <c r="A1973" s="3"/>
    </row>
    <row r="1974">
      <c r="A1974" s="3"/>
    </row>
    <row r="1975">
      <c r="A1975" s="3"/>
    </row>
    <row r="1976">
      <c r="A1976" s="3"/>
    </row>
    <row r="1977">
      <c r="A1977" s="3"/>
    </row>
    <row r="1978">
      <c r="A1978" s="3"/>
    </row>
    <row r="1979">
      <c r="A1979" s="3"/>
    </row>
    <row r="1980">
      <c r="A1980" s="3"/>
    </row>
    <row r="1981">
      <c r="A1981" s="3"/>
    </row>
    <row r="1982">
      <c r="A1982" s="3"/>
    </row>
    <row r="1983">
      <c r="A1983" s="3"/>
    </row>
    <row r="1984">
      <c r="A1984" s="3"/>
    </row>
    <row r="1985">
      <c r="A1985" s="3"/>
    </row>
    <row r="1986">
      <c r="A1986" s="3"/>
    </row>
    <row r="1987">
      <c r="A1987" s="3"/>
    </row>
    <row r="1988">
      <c r="A1988" s="3"/>
    </row>
    <row r="1989">
      <c r="A1989" s="3"/>
    </row>
    <row r="1990">
      <c r="A1990" s="3"/>
    </row>
    <row r="1991">
      <c r="A1991" s="3"/>
    </row>
    <row r="1992">
      <c r="A1992" s="3"/>
    </row>
    <row r="1993">
      <c r="A1993" s="3"/>
    </row>
    <row r="1994">
      <c r="A1994" s="3"/>
    </row>
    <row r="1995">
      <c r="A1995" s="3"/>
    </row>
    <row r="1996">
      <c r="A1996" s="3"/>
    </row>
    <row r="1997">
      <c r="A1997" s="3"/>
    </row>
    <row r="1998">
      <c r="A1998" s="3"/>
    </row>
    <row r="1999">
      <c r="A1999" s="3"/>
    </row>
    <row r="2000">
      <c r="A2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616</v>
      </c>
      <c r="B1" s="43" t="s">
        <v>617</v>
      </c>
    </row>
    <row r="2">
      <c r="A2" s="61" t="s">
        <v>618</v>
      </c>
      <c r="B2" s="49"/>
    </row>
    <row r="3">
      <c r="A3" s="61" t="s">
        <v>301</v>
      </c>
      <c r="B3" s="67">
        <v>0.893895388023742</v>
      </c>
    </row>
    <row r="4">
      <c r="A4" s="68" t="s">
        <v>290</v>
      </c>
      <c r="B4" s="67">
        <v>0.898422133290839</v>
      </c>
    </row>
    <row r="5">
      <c r="A5" s="68" t="s">
        <v>309</v>
      </c>
      <c r="B5" s="67">
        <v>0.897159510137637</v>
      </c>
    </row>
    <row r="6">
      <c r="A6" s="68" t="s">
        <v>316</v>
      </c>
      <c r="B6" s="67">
        <v>0.893404571501167</v>
      </c>
    </row>
    <row r="7">
      <c r="A7" s="68" t="s">
        <v>280</v>
      </c>
      <c r="B7" s="67">
        <v>0.904259579364777</v>
      </c>
    </row>
    <row r="8">
      <c r="B8" s="49"/>
    </row>
    <row r="9">
      <c r="B9" s="49"/>
    </row>
    <row r="10">
      <c r="B10" s="49"/>
    </row>
    <row r="11">
      <c r="B11" s="49"/>
    </row>
    <row r="12">
      <c r="B12" s="49"/>
    </row>
    <row r="13">
      <c r="B13" s="49"/>
    </row>
    <row r="14">
      <c r="B14" s="49"/>
    </row>
    <row r="15">
      <c r="B15" s="49"/>
    </row>
    <row r="16">
      <c r="B16" s="49"/>
    </row>
    <row r="17">
      <c r="B17" s="49"/>
    </row>
    <row r="18">
      <c r="B18" s="49"/>
    </row>
    <row r="19">
      <c r="B19" s="49"/>
    </row>
    <row r="20">
      <c r="B20" s="49"/>
    </row>
    <row r="21">
      <c r="B21" s="49"/>
    </row>
    <row r="22">
      <c r="B22" s="49"/>
    </row>
    <row r="23">
      <c r="B23" s="49"/>
    </row>
    <row r="24">
      <c r="B24" s="49"/>
    </row>
    <row r="25">
      <c r="B25" s="49"/>
    </row>
    <row r="26">
      <c r="B26" s="49"/>
    </row>
    <row r="27">
      <c r="B27" s="49"/>
    </row>
    <row r="28">
      <c r="B28" s="49"/>
    </row>
    <row r="29">
      <c r="B29" s="49"/>
    </row>
    <row r="30">
      <c r="B30" s="49"/>
    </row>
    <row r="31">
      <c r="B31" s="49"/>
    </row>
    <row r="32">
      <c r="B32" s="49"/>
    </row>
    <row r="33">
      <c r="B33" s="49"/>
    </row>
    <row r="34">
      <c r="B34" s="49"/>
    </row>
    <row r="35">
      <c r="B35" s="49"/>
    </row>
    <row r="36">
      <c r="B36" s="49"/>
    </row>
    <row r="37">
      <c r="B37" s="49"/>
    </row>
    <row r="38">
      <c r="B38" s="49"/>
    </row>
    <row r="39">
      <c r="B39" s="49"/>
    </row>
    <row r="40">
      <c r="B40" s="49"/>
    </row>
    <row r="41">
      <c r="B41" s="49"/>
    </row>
    <row r="42">
      <c r="B42" s="49"/>
    </row>
    <row r="43">
      <c r="B43" s="49"/>
    </row>
    <row r="44">
      <c r="B44" s="49"/>
    </row>
    <row r="45">
      <c r="B45" s="49"/>
    </row>
    <row r="46">
      <c r="B46" s="49"/>
    </row>
    <row r="47">
      <c r="B47" s="49"/>
    </row>
    <row r="48">
      <c r="B48" s="49"/>
    </row>
    <row r="49">
      <c r="B49" s="49"/>
    </row>
    <row r="50">
      <c r="B50" s="49"/>
    </row>
    <row r="51">
      <c r="B51" s="49"/>
    </row>
    <row r="52">
      <c r="B52" s="49"/>
    </row>
    <row r="53">
      <c r="B53" s="49"/>
    </row>
    <row r="54">
      <c r="B54" s="49"/>
    </row>
    <row r="55">
      <c r="B55" s="49"/>
    </row>
    <row r="56">
      <c r="B56" s="49"/>
    </row>
    <row r="57">
      <c r="B57" s="49"/>
    </row>
    <row r="58">
      <c r="B58" s="49"/>
    </row>
    <row r="59">
      <c r="B59" s="49"/>
    </row>
    <row r="60">
      <c r="B60" s="49"/>
    </row>
    <row r="61">
      <c r="B61" s="49"/>
    </row>
    <row r="62">
      <c r="B62" s="49"/>
    </row>
    <row r="63">
      <c r="B63" s="49"/>
    </row>
    <row r="64">
      <c r="B64" s="49"/>
    </row>
    <row r="65">
      <c r="B65" s="49"/>
    </row>
    <row r="66">
      <c r="B66" s="49"/>
    </row>
    <row r="67">
      <c r="B67" s="49"/>
    </row>
    <row r="68">
      <c r="B68" s="49"/>
    </row>
    <row r="69">
      <c r="B69" s="49"/>
    </row>
    <row r="70">
      <c r="B70" s="49"/>
    </row>
    <row r="71">
      <c r="B71" s="49"/>
    </row>
    <row r="72">
      <c r="B72" s="49"/>
    </row>
    <row r="73">
      <c r="B73" s="49"/>
    </row>
    <row r="74">
      <c r="B74" s="49"/>
    </row>
    <row r="75">
      <c r="B75" s="49"/>
    </row>
    <row r="76">
      <c r="B76" s="49"/>
    </row>
    <row r="77">
      <c r="B77" s="49"/>
    </row>
    <row r="78">
      <c r="B78" s="49"/>
    </row>
    <row r="79">
      <c r="B79" s="49"/>
    </row>
    <row r="80">
      <c r="B80" s="49"/>
    </row>
    <row r="81">
      <c r="B81" s="49"/>
    </row>
    <row r="82">
      <c r="B82" s="49"/>
    </row>
    <row r="83">
      <c r="B83" s="49"/>
    </row>
    <row r="84">
      <c r="B84" s="49"/>
    </row>
    <row r="85">
      <c r="B85" s="49"/>
    </row>
    <row r="86">
      <c r="B86" s="49"/>
    </row>
    <row r="87">
      <c r="B87" s="49"/>
    </row>
    <row r="88">
      <c r="B88" s="49"/>
    </row>
    <row r="89">
      <c r="B89" s="49"/>
    </row>
    <row r="90">
      <c r="B90" s="49"/>
    </row>
    <row r="91">
      <c r="B91" s="49"/>
    </row>
    <row r="92">
      <c r="B92" s="49"/>
    </row>
    <row r="93">
      <c r="B93" s="49"/>
    </row>
    <row r="94">
      <c r="B94" s="49"/>
    </row>
    <row r="95">
      <c r="B95" s="49"/>
    </row>
    <row r="96">
      <c r="B96" s="49"/>
    </row>
    <row r="97">
      <c r="B97" s="49"/>
    </row>
    <row r="98">
      <c r="B98" s="49"/>
    </row>
    <row r="99">
      <c r="B99" s="49"/>
    </row>
    <row r="100">
      <c r="B100" s="49"/>
    </row>
    <row r="101">
      <c r="B101" s="49"/>
    </row>
    <row r="102">
      <c r="B102" s="49"/>
    </row>
    <row r="103">
      <c r="B103" s="49"/>
    </row>
    <row r="104">
      <c r="B104" s="49"/>
    </row>
    <row r="105">
      <c r="B105" s="49"/>
    </row>
    <row r="106">
      <c r="B106" s="49"/>
    </row>
    <row r="107">
      <c r="B107" s="49"/>
    </row>
    <row r="108">
      <c r="B108" s="49"/>
    </row>
    <row r="109">
      <c r="B109" s="49"/>
    </row>
    <row r="110">
      <c r="B110" s="49"/>
    </row>
    <row r="111">
      <c r="B111" s="49"/>
    </row>
    <row r="112">
      <c r="B112" s="49"/>
    </row>
    <row r="113">
      <c r="B113" s="49"/>
    </row>
    <row r="114">
      <c r="B114" s="49"/>
    </row>
    <row r="115">
      <c r="B115" s="49"/>
    </row>
    <row r="116">
      <c r="B116" s="49"/>
    </row>
    <row r="117">
      <c r="B117" s="49"/>
    </row>
    <row r="118">
      <c r="B118" s="49"/>
    </row>
    <row r="119">
      <c r="B119" s="49"/>
    </row>
    <row r="120">
      <c r="B120" s="49"/>
    </row>
    <row r="121">
      <c r="B121" s="49"/>
    </row>
    <row r="122">
      <c r="B122" s="49"/>
    </row>
    <row r="123">
      <c r="B123" s="49"/>
    </row>
    <row r="124">
      <c r="B124" s="49"/>
    </row>
    <row r="125">
      <c r="B125" s="49"/>
    </row>
    <row r="126">
      <c r="B126" s="49"/>
    </row>
    <row r="127">
      <c r="B127" s="49"/>
    </row>
    <row r="128">
      <c r="B128" s="49"/>
    </row>
    <row r="129">
      <c r="B129" s="49"/>
    </row>
    <row r="130">
      <c r="B130" s="49"/>
    </row>
    <row r="131">
      <c r="B131" s="49"/>
    </row>
    <row r="132">
      <c r="B132" s="49"/>
    </row>
    <row r="133">
      <c r="B133" s="49"/>
    </row>
    <row r="134">
      <c r="B134" s="49"/>
    </row>
    <row r="135">
      <c r="B135" s="49"/>
    </row>
    <row r="136">
      <c r="B136" s="49"/>
    </row>
    <row r="137">
      <c r="B137" s="49"/>
    </row>
    <row r="138">
      <c r="B138" s="49"/>
    </row>
    <row r="139">
      <c r="B139" s="49"/>
    </row>
    <row r="140">
      <c r="B140" s="49"/>
    </row>
    <row r="141">
      <c r="B141" s="49"/>
    </row>
    <row r="142">
      <c r="B142" s="49"/>
    </row>
    <row r="143">
      <c r="B143" s="49"/>
    </row>
    <row r="144">
      <c r="B144" s="49"/>
    </row>
    <row r="145">
      <c r="B145" s="49"/>
    </row>
    <row r="146">
      <c r="B146" s="49"/>
    </row>
    <row r="147">
      <c r="B147" s="49"/>
    </row>
    <row r="148">
      <c r="B148" s="49"/>
    </row>
    <row r="149">
      <c r="B149" s="49"/>
    </row>
    <row r="150">
      <c r="B150" s="49"/>
    </row>
    <row r="151">
      <c r="B151" s="49"/>
    </row>
    <row r="152">
      <c r="B152" s="49"/>
    </row>
    <row r="153">
      <c r="B153" s="49"/>
    </row>
    <row r="154">
      <c r="B154" s="49"/>
    </row>
    <row r="155">
      <c r="B155" s="49"/>
    </row>
    <row r="156">
      <c r="B156" s="49"/>
    </row>
    <row r="157">
      <c r="B157" s="49"/>
    </row>
    <row r="158">
      <c r="B158" s="49"/>
    </row>
    <row r="159">
      <c r="B159" s="49"/>
    </row>
    <row r="160">
      <c r="B160" s="49"/>
    </row>
    <row r="161">
      <c r="B161" s="49"/>
    </row>
    <row r="162">
      <c r="B162" s="49"/>
    </row>
    <row r="163">
      <c r="B163" s="49"/>
    </row>
    <row r="164">
      <c r="B164" s="49"/>
    </row>
    <row r="165">
      <c r="B165" s="49"/>
    </row>
    <row r="166">
      <c r="B166" s="49"/>
    </row>
    <row r="167">
      <c r="B167" s="49"/>
    </row>
    <row r="168">
      <c r="B168" s="49"/>
    </row>
    <row r="169">
      <c r="B169" s="49"/>
    </row>
    <row r="170">
      <c r="B170" s="49"/>
    </row>
    <row r="171">
      <c r="B171" s="49"/>
    </row>
    <row r="172">
      <c r="B172" s="49"/>
    </row>
    <row r="173">
      <c r="B173" s="49"/>
    </row>
    <row r="174">
      <c r="B174" s="49"/>
    </row>
    <row r="175">
      <c r="B175" s="49"/>
    </row>
    <row r="176">
      <c r="B176" s="49"/>
    </row>
    <row r="177">
      <c r="B177" s="49"/>
    </row>
    <row r="178">
      <c r="B178" s="49"/>
    </row>
    <row r="179">
      <c r="B179" s="49"/>
    </row>
    <row r="180">
      <c r="B180" s="49"/>
    </row>
    <row r="181">
      <c r="B181" s="49"/>
    </row>
    <row r="182">
      <c r="B182" s="49"/>
    </row>
    <row r="183">
      <c r="B183" s="49"/>
    </row>
    <row r="184">
      <c r="B184" s="49"/>
    </row>
    <row r="185">
      <c r="B185" s="49"/>
    </row>
    <row r="186">
      <c r="B186" s="49"/>
    </row>
    <row r="187">
      <c r="B187" s="49"/>
    </row>
    <row r="188">
      <c r="B188" s="49"/>
    </row>
    <row r="189">
      <c r="B189" s="49"/>
    </row>
    <row r="190">
      <c r="B190" s="49"/>
    </row>
    <row r="191">
      <c r="B191" s="49"/>
    </row>
    <row r="192">
      <c r="B192" s="49"/>
    </row>
    <row r="193">
      <c r="B193" s="49"/>
    </row>
    <row r="194">
      <c r="B194" s="49"/>
    </row>
    <row r="195">
      <c r="B195" s="49"/>
    </row>
    <row r="196">
      <c r="B196" s="49"/>
    </row>
    <row r="197">
      <c r="B197" s="49"/>
    </row>
    <row r="198">
      <c r="B198" s="49"/>
    </row>
    <row r="199">
      <c r="B199" s="49"/>
    </row>
    <row r="200">
      <c r="B200" s="49"/>
    </row>
    <row r="201">
      <c r="B201" s="49"/>
    </row>
    <row r="202">
      <c r="B202" s="49"/>
    </row>
    <row r="203">
      <c r="B203" s="49"/>
    </row>
    <row r="204">
      <c r="B204" s="49"/>
    </row>
    <row r="205">
      <c r="B205" s="49"/>
    </row>
    <row r="206">
      <c r="B206" s="49"/>
    </row>
    <row r="207">
      <c r="B207" s="49"/>
    </row>
    <row r="208">
      <c r="B208" s="49"/>
    </row>
    <row r="209">
      <c r="B209" s="49"/>
    </row>
    <row r="210">
      <c r="B210" s="49"/>
    </row>
    <row r="211">
      <c r="B211" s="49"/>
    </row>
    <row r="212">
      <c r="B212" s="49"/>
    </row>
    <row r="213">
      <c r="B213" s="49"/>
    </row>
    <row r="214">
      <c r="B214" s="49"/>
    </row>
    <row r="215">
      <c r="B215" s="49"/>
    </row>
    <row r="216">
      <c r="B216" s="49"/>
    </row>
    <row r="217">
      <c r="B217" s="49"/>
    </row>
    <row r="218">
      <c r="B218" s="49"/>
    </row>
    <row r="219">
      <c r="B219" s="49"/>
    </row>
    <row r="220">
      <c r="B220" s="49"/>
    </row>
    <row r="221">
      <c r="B221" s="49"/>
    </row>
    <row r="222">
      <c r="B222" s="49"/>
    </row>
    <row r="223">
      <c r="B223" s="49"/>
    </row>
    <row r="224">
      <c r="B224" s="49"/>
    </row>
    <row r="225">
      <c r="B225" s="49"/>
    </row>
    <row r="226">
      <c r="B226" s="49"/>
    </row>
    <row r="227">
      <c r="B227" s="49"/>
    </row>
    <row r="228">
      <c r="B228" s="49"/>
    </row>
    <row r="229">
      <c r="B229" s="49"/>
    </row>
    <row r="230">
      <c r="B230" s="49"/>
    </row>
    <row r="231">
      <c r="B231" s="49"/>
    </row>
    <row r="232">
      <c r="B232" s="49"/>
    </row>
    <row r="233">
      <c r="B233" s="49"/>
    </row>
    <row r="234">
      <c r="B234" s="49"/>
    </row>
    <row r="235">
      <c r="B235" s="49"/>
    </row>
    <row r="236">
      <c r="B236" s="49"/>
    </row>
    <row r="237">
      <c r="B237" s="49"/>
    </row>
    <row r="238">
      <c r="B238" s="49"/>
    </row>
    <row r="239">
      <c r="B239" s="49"/>
    </row>
    <row r="240">
      <c r="B240" s="49"/>
    </row>
    <row r="241">
      <c r="B241" s="49"/>
    </row>
    <row r="242">
      <c r="B242" s="49"/>
    </row>
    <row r="243">
      <c r="B243" s="49"/>
    </row>
    <row r="244">
      <c r="B244" s="49"/>
    </row>
    <row r="245">
      <c r="B245" s="49"/>
    </row>
    <row r="246">
      <c r="B246" s="49"/>
    </row>
    <row r="247">
      <c r="B247" s="49"/>
    </row>
    <row r="248">
      <c r="B248" s="49"/>
    </row>
    <row r="249">
      <c r="B249" s="49"/>
    </row>
    <row r="250">
      <c r="B250" s="49"/>
    </row>
    <row r="251">
      <c r="B251" s="49"/>
    </row>
    <row r="252">
      <c r="B252" s="49"/>
    </row>
    <row r="253">
      <c r="B253" s="49"/>
    </row>
    <row r="254">
      <c r="B254" s="49"/>
    </row>
    <row r="255">
      <c r="B255" s="49"/>
    </row>
    <row r="256">
      <c r="B256" s="49"/>
    </row>
    <row r="257">
      <c r="B257" s="49"/>
    </row>
    <row r="258">
      <c r="B258" s="49"/>
    </row>
    <row r="259">
      <c r="B259" s="49"/>
    </row>
    <row r="260">
      <c r="B260" s="49"/>
    </row>
    <row r="261">
      <c r="B261" s="49"/>
    </row>
    <row r="262">
      <c r="B262" s="49"/>
    </row>
    <row r="263">
      <c r="B263" s="49"/>
    </row>
    <row r="264">
      <c r="B264" s="49"/>
    </row>
    <row r="265">
      <c r="B265" s="49"/>
    </row>
    <row r="266">
      <c r="B266" s="49"/>
    </row>
    <row r="267">
      <c r="B267" s="49"/>
    </row>
    <row r="268">
      <c r="B268" s="49"/>
    </row>
    <row r="269">
      <c r="B269" s="49"/>
    </row>
    <row r="270">
      <c r="B270" s="49"/>
    </row>
    <row r="271">
      <c r="B271" s="49"/>
    </row>
    <row r="272">
      <c r="B272" s="49"/>
    </row>
    <row r="273">
      <c r="B273" s="49"/>
    </row>
    <row r="274">
      <c r="B274" s="49"/>
    </row>
    <row r="275">
      <c r="B275" s="49"/>
    </row>
    <row r="276">
      <c r="B276" s="49"/>
    </row>
    <row r="277">
      <c r="B277" s="49"/>
    </row>
    <row r="278">
      <c r="B278" s="49"/>
    </row>
    <row r="279">
      <c r="B279" s="49"/>
    </row>
    <row r="280">
      <c r="B280" s="49"/>
    </row>
    <row r="281">
      <c r="B281" s="49"/>
    </row>
    <row r="282">
      <c r="B282" s="49"/>
    </row>
    <row r="283">
      <c r="B283" s="49"/>
    </row>
    <row r="284">
      <c r="B284" s="49"/>
    </row>
    <row r="285">
      <c r="B285" s="49"/>
    </row>
    <row r="286">
      <c r="B286" s="49"/>
    </row>
    <row r="287">
      <c r="B287" s="49"/>
    </row>
    <row r="288">
      <c r="B288" s="49"/>
    </row>
    <row r="289">
      <c r="B289" s="49"/>
    </row>
    <row r="290">
      <c r="B290" s="49"/>
    </row>
    <row r="291">
      <c r="B291" s="49"/>
    </row>
    <row r="292">
      <c r="B292" s="49"/>
    </row>
    <row r="293">
      <c r="B293" s="49"/>
    </row>
    <row r="294">
      <c r="B294" s="49"/>
    </row>
    <row r="295">
      <c r="B295" s="49"/>
    </row>
    <row r="296">
      <c r="B296" s="49"/>
    </row>
    <row r="297">
      <c r="B297" s="49"/>
    </row>
    <row r="298">
      <c r="B298" s="49"/>
    </row>
    <row r="299">
      <c r="B299" s="49"/>
    </row>
    <row r="300">
      <c r="B300" s="49"/>
    </row>
    <row r="301">
      <c r="B301" s="49"/>
    </row>
    <row r="302">
      <c r="B302" s="49"/>
    </row>
    <row r="303">
      <c r="B303" s="49"/>
    </row>
    <row r="304">
      <c r="B304" s="49"/>
    </row>
    <row r="305">
      <c r="B305" s="49"/>
    </row>
    <row r="306">
      <c r="B306" s="49"/>
    </row>
    <row r="307">
      <c r="B307" s="49"/>
    </row>
    <row r="308">
      <c r="B308" s="49"/>
    </row>
    <row r="309">
      <c r="B309" s="49"/>
    </row>
    <row r="310">
      <c r="B310" s="49"/>
    </row>
    <row r="311">
      <c r="B311" s="49"/>
    </row>
    <row r="312">
      <c r="B312" s="49"/>
    </row>
    <row r="313">
      <c r="B313" s="49"/>
    </row>
    <row r="314">
      <c r="B314" s="49"/>
    </row>
    <row r="315">
      <c r="B315" s="49"/>
    </row>
    <row r="316">
      <c r="B316" s="49"/>
    </row>
    <row r="317">
      <c r="B317" s="49"/>
    </row>
    <row r="318">
      <c r="B318" s="49"/>
    </row>
    <row r="319">
      <c r="B319" s="49"/>
    </row>
    <row r="320">
      <c r="B320" s="49"/>
    </row>
    <row r="321">
      <c r="B321" s="49"/>
    </row>
    <row r="322">
      <c r="B322" s="49"/>
    </row>
    <row r="323">
      <c r="B323" s="49"/>
    </row>
    <row r="324">
      <c r="B324" s="49"/>
    </row>
    <row r="325">
      <c r="B325" s="49"/>
    </row>
    <row r="326">
      <c r="B326" s="49"/>
    </row>
    <row r="327">
      <c r="B327" s="49"/>
    </row>
    <row r="328">
      <c r="B328" s="49"/>
    </row>
    <row r="329">
      <c r="B329" s="49"/>
    </row>
    <row r="330">
      <c r="B330" s="49"/>
    </row>
    <row r="331">
      <c r="B331" s="49"/>
    </row>
    <row r="332">
      <c r="B332" s="49"/>
    </row>
    <row r="333">
      <c r="B333" s="49"/>
    </row>
    <row r="334">
      <c r="B334" s="49"/>
    </row>
    <row r="335">
      <c r="B335" s="49"/>
    </row>
    <row r="336">
      <c r="B336" s="49"/>
    </row>
    <row r="337">
      <c r="B337" s="49"/>
    </row>
    <row r="338">
      <c r="B338" s="49"/>
    </row>
    <row r="339">
      <c r="B339" s="49"/>
    </row>
    <row r="340">
      <c r="B340" s="49"/>
    </row>
    <row r="341">
      <c r="B341" s="49"/>
    </row>
    <row r="342">
      <c r="B342" s="49"/>
    </row>
    <row r="343">
      <c r="B343" s="49"/>
    </row>
    <row r="344">
      <c r="B344" s="49"/>
    </row>
    <row r="345">
      <c r="B345" s="49"/>
    </row>
    <row r="346">
      <c r="B346" s="49"/>
    </row>
    <row r="347">
      <c r="B347" s="49"/>
    </row>
    <row r="348">
      <c r="B348" s="49"/>
    </row>
    <row r="349">
      <c r="B349" s="49"/>
    </row>
    <row r="350">
      <c r="B350" s="49"/>
    </row>
    <row r="351">
      <c r="B351" s="49"/>
    </row>
    <row r="352">
      <c r="B352" s="49"/>
    </row>
    <row r="353">
      <c r="B353" s="49"/>
    </row>
    <row r="354">
      <c r="B354" s="49"/>
    </row>
    <row r="355">
      <c r="B355" s="49"/>
    </row>
    <row r="356">
      <c r="B356" s="49"/>
    </row>
    <row r="357">
      <c r="B357" s="49"/>
    </row>
    <row r="358">
      <c r="B358" s="49"/>
    </row>
    <row r="359">
      <c r="B359" s="49"/>
    </row>
    <row r="360">
      <c r="B360" s="49"/>
    </row>
    <row r="361">
      <c r="B361" s="49"/>
    </row>
    <row r="362">
      <c r="B362" s="49"/>
    </row>
    <row r="363">
      <c r="B363" s="49"/>
    </row>
    <row r="364">
      <c r="B364" s="49"/>
    </row>
    <row r="365">
      <c r="B365" s="49"/>
    </row>
    <row r="366">
      <c r="B366" s="49"/>
    </row>
    <row r="367">
      <c r="B367" s="49"/>
    </row>
    <row r="368">
      <c r="B368" s="49"/>
    </row>
    <row r="369">
      <c r="B369" s="49"/>
    </row>
    <row r="370">
      <c r="B370" s="49"/>
    </row>
    <row r="371">
      <c r="B371" s="49"/>
    </row>
    <row r="372">
      <c r="B372" s="49"/>
    </row>
    <row r="373">
      <c r="B373" s="49"/>
    </row>
    <row r="374">
      <c r="B374" s="49"/>
    </row>
    <row r="375">
      <c r="B375" s="49"/>
    </row>
    <row r="376">
      <c r="B376" s="49"/>
    </row>
    <row r="377">
      <c r="B377" s="49"/>
    </row>
    <row r="378">
      <c r="B378" s="49"/>
    </row>
    <row r="379">
      <c r="B379" s="49"/>
    </row>
    <row r="380">
      <c r="B380" s="49"/>
    </row>
    <row r="381">
      <c r="B381" s="49"/>
    </row>
    <row r="382">
      <c r="B382" s="49"/>
    </row>
    <row r="383">
      <c r="B383" s="49"/>
    </row>
    <row r="384">
      <c r="B384" s="49"/>
    </row>
    <row r="385">
      <c r="B385" s="49"/>
    </row>
    <row r="386">
      <c r="B386" s="49"/>
    </row>
    <row r="387">
      <c r="B387" s="49"/>
    </row>
    <row r="388">
      <c r="B388" s="49"/>
    </row>
    <row r="389">
      <c r="B389" s="49"/>
    </row>
    <row r="390">
      <c r="B390" s="49"/>
    </row>
    <row r="391">
      <c r="B391" s="49"/>
    </row>
    <row r="392">
      <c r="B392" s="49"/>
    </row>
    <row r="393">
      <c r="B393" s="49"/>
    </row>
    <row r="394">
      <c r="B394" s="49"/>
    </row>
    <row r="395">
      <c r="B395" s="49"/>
    </row>
    <row r="396">
      <c r="B396" s="49"/>
    </row>
    <row r="397">
      <c r="B397" s="49"/>
    </row>
    <row r="398">
      <c r="B398" s="49"/>
    </row>
    <row r="399">
      <c r="B399" s="49"/>
    </row>
    <row r="400">
      <c r="B400" s="49"/>
    </row>
    <row r="401">
      <c r="B401" s="49"/>
    </row>
    <row r="402">
      <c r="B402" s="49"/>
    </row>
    <row r="403">
      <c r="B403" s="49"/>
    </row>
    <row r="404">
      <c r="B404" s="49"/>
    </row>
    <row r="405">
      <c r="B405" s="49"/>
    </row>
    <row r="406">
      <c r="B406" s="49"/>
    </row>
    <row r="407">
      <c r="B407" s="49"/>
    </row>
    <row r="408">
      <c r="B408" s="49"/>
    </row>
    <row r="409">
      <c r="B409" s="49"/>
    </row>
    <row r="410">
      <c r="B410" s="49"/>
    </row>
    <row r="411">
      <c r="B411" s="49"/>
    </row>
    <row r="412">
      <c r="B412" s="49"/>
    </row>
    <row r="413">
      <c r="B413" s="49"/>
    </row>
    <row r="414">
      <c r="B414" s="49"/>
    </row>
    <row r="415">
      <c r="B415" s="49"/>
    </row>
    <row r="416">
      <c r="B416" s="49"/>
    </row>
    <row r="417">
      <c r="B417" s="49"/>
    </row>
    <row r="418">
      <c r="B418" s="49"/>
    </row>
    <row r="419">
      <c r="B419" s="49"/>
    </row>
    <row r="420">
      <c r="B420" s="49"/>
    </row>
    <row r="421">
      <c r="B421" s="49"/>
    </row>
    <row r="422">
      <c r="B422" s="49"/>
    </row>
    <row r="423">
      <c r="B423" s="49"/>
    </row>
    <row r="424">
      <c r="B424" s="49"/>
    </row>
    <row r="425">
      <c r="B425" s="49"/>
    </row>
    <row r="426">
      <c r="B426" s="49"/>
    </row>
    <row r="427">
      <c r="B427" s="49"/>
    </row>
    <row r="428">
      <c r="B428" s="49"/>
    </row>
    <row r="429">
      <c r="B429" s="49"/>
    </row>
    <row r="430">
      <c r="B430" s="49"/>
    </row>
    <row r="431">
      <c r="B431" s="49"/>
    </row>
    <row r="432">
      <c r="B432" s="49"/>
    </row>
    <row r="433">
      <c r="B433" s="49"/>
    </row>
    <row r="434">
      <c r="B434" s="49"/>
    </row>
    <row r="435">
      <c r="B435" s="49"/>
    </row>
    <row r="436">
      <c r="B436" s="49"/>
    </row>
    <row r="437">
      <c r="B437" s="49"/>
    </row>
    <row r="438">
      <c r="B438" s="49"/>
    </row>
    <row r="439">
      <c r="B439" s="49"/>
    </row>
    <row r="440">
      <c r="B440" s="49"/>
    </row>
    <row r="441">
      <c r="B441" s="49"/>
    </row>
    <row r="442">
      <c r="B442" s="49"/>
    </row>
    <row r="443">
      <c r="B443" s="49"/>
    </row>
    <row r="444">
      <c r="B444" s="49"/>
    </row>
    <row r="445">
      <c r="B445" s="49"/>
    </row>
    <row r="446">
      <c r="B446" s="49"/>
    </row>
    <row r="447">
      <c r="B447" s="49"/>
    </row>
    <row r="448">
      <c r="B448" s="49"/>
    </row>
    <row r="449">
      <c r="B449" s="49"/>
    </row>
    <row r="450">
      <c r="B450" s="49"/>
    </row>
    <row r="451">
      <c r="B451" s="49"/>
    </row>
    <row r="452">
      <c r="B452" s="49"/>
    </row>
    <row r="453">
      <c r="B453" s="49"/>
    </row>
    <row r="454">
      <c r="B454" s="49"/>
    </row>
    <row r="455">
      <c r="B455" s="49"/>
    </row>
    <row r="456">
      <c r="B456" s="49"/>
    </row>
    <row r="457">
      <c r="B457" s="49"/>
    </row>
    <row r="458">
      <c r="B458" s="49"/>
    </row>
    <row r="459">
      <c r="B459" s="49"/>
    </row>
    <row r="460">
      <c r="B460" s="49"/>
    </row>
    <row r="461">
      <c r="B461" s="49"/>
    </row>
    <row r="462">
      <c r="B462" s="49"/>
    </row>
    <row r="463">
      <c r="B463" s="49"/>
    </row>
    <row r="464">
      <c r="B464" s="49"/>
    </row>
    <row r="465">
      <c r="B465" s="49"/>
    </row>
    <row r="466">
      <c r="B466" s="49"/>
    </row>
    <row r="467">
      <c r="B467" s="49"/>
    </row>
    <row r="468">
      <c r="B468" s="49"/>
    </row>
    <row r="469">
      <c r="B469" s="49"/>
    </row>
    <row r="470">
      <c r="B470" s="49"/>
    </row>
    <row r="471">
      <c r="B471" s="49"/>
    </row>
    <row r="472">
      <c r="B472" s="49"/>
    </row>
    <row r="473">
      <c r="B473" s="49"/>
    </row>
    <row r="474">
      <c r="B474" s="49"/>
    </row>
    <row r="475">
      <c r="B475" s="49"/>
    </row>
    <row r="476">
      <c r="B476" s="49"/>
    </row>
    <row r="477">
      <c r="B477" s="49"/>
    </row>
    <row r="478">
      <c r="B478" s="49"/>
    </row>
    <row r="479">
      <c r="B479" s="49"/>
    </row>
    <row r="480">
      <c r="B480" s="49"/>
    </row>
    <row r="481">
      <c r="B481" s="49"/>
    </row>
    <row r="482">
      <c r="B482" s="49"/>
    </row>
    <row r="483">
      <c r="B483" s="49"/>
    </row>
    <row r="484">
      <c r="B484" s="49"/>
    </row>
    <row r="485">
      <c r="B485" s="49"/>
    </row>
    <row r="486">
      <c r="B486" s="49"/>
    </row>
    <row r="487">
      <c r="B487" s="49"/>
    </row>
    <row r="488">
      <c r="B488" s="49"/>
    </row>
    <row r="489">
      <c r="B489" s="49"/>
    </row>
    <row r="490">
      <c r="B490" s="49"/>
    </row>
    <row r="491">
      <c r="B491" s="49"/>
    </row>
    <row r="492">
      <c r="B492" s="49"/>
    </row>
    <row r="493">
      <c r="B493" s="49"/>
    </row>
    <row r="494">
      <c r="B494" s="49"/>
    </row>
    <row r="495">
      <c r="B495" s="49"/>
    </row>
    <row r="496">
      <c r="B496" s="49"/>
    </row>
    <row r="497">
      <c r="B497" s="49"/>
    </row>
    <row r="498">
      <c r="B498" s="49"/>
    </row>
    <row r="499">
      <c r="B499" s="49"/>
    </row>
    <row r="500">
      <c r="B500" s="49"/>
    </row>
    <row r="501">
      <c r="B501" s="49"/>
    </row>
    <row r="502">
      <c r="B502" s="49"/>
    </row>
    <row r="503">
      <c r="B503" s="49"/>
    </row>
    <row r="504">
      <c r="B504" s="49"/>
    </row>
    <row r="505">
      <c r="B505" s="49"/>
    </row>
    <row r="506">
      <c r="B506" s="49"/>
    </row>
    <row r="507">
      <c r="B507" s="49"/>
    </row>
    <row r="508">
      <c r="B508" s="49"/>
    </row>
    <row r="509">
      <c r="B509" s="49"/>
    </row>
    <row r="510">
      <c r="B510" s="49"/>
    </row>
    <row r="511">
      <c r="B511" s="49"/>
    </row>
    <row r="512">
      <c r="B512" s="49"/>
    </row>
    <row r="513">
      <c r="B513" s="49"/>
    </row>
    <row r="514">
      <c r="B514" s="49"/>
    </row>
    <row r="515">
      <c r="B515" s="49"/>
    </row>
    <row r="516">
      <c r="B516" s="49"/>
    </row>
    <row r="517">
      <c r="B517" s="49"/>
    </row>
    <row r="518">
      <c r="B518" s="49"/>
    </row>
    <row r="519">
      <c r="B519" s="49"/>
    </row>
    <row r="520">
      <c r="B520" s="49"/>
    </row>
    <row r="521">
      <c r="B521" s="49"/>
    </row>
    <row r="522">
      <c r="B522" s="49"/>
    </row>
    <row r="523">
      <c r="B523" s="49"/>
    </row>
    <row r="524">
      <c r="B524" s="49"/>
    </row>
    <row r="525">
      <c r="B525" s="49"/>
    </row>
    <row r="526">
      <c r="B526" s="49"/>
    </row>
    <row r="527">
      <c r="B527" s="49"/>
    </row>
    <row r="528">
      <c r="B528" s="49"/>
    </row>
    <row r="529">
      <c r="B529" s="49"/>
    </row>
    <row r="530">
      <c r="B530" s="49"/>
    </row>
    <row r="531">
      <c r="B531" s="49"/>
    </row>
    <row r="532">
      <c r="B532" s="49"/>
    </row>
    <row r="533">
      <c r="B533" s="49"/>
    </row>
    <row r="534">
      <c r="B534" s="49"/>
    </row>
    <row r="535">
      <c r="B535" s="49"/>
    </row>
    <row r="536">
      <c r="B536" s="49"/>
    </row>
    <row r="537">
      <c r="B537" s="49"/>
    </row>
    <row r="538">
      <c r="B538" s="49"/>
    </row>
    <row r="539">
      <c r="B539" s="49"/>
    </row>
    <row r="540">
      <c r="B540" s="49"/>
    </row>
    <row r="541">
      <c r="B541" s="49"/>
    </row>
    <row r="542">
      <c r="B542" s="49"/>
    </row>
    <row r="543">
      <c r="B543" s="49"/>
    </row>
    <row r="544">
      <c r="B544" s="49"/>
    </row>
    <row r="545">
      <c r="B545" s="49"/>
    </row>
    <row r="546">
      <c r="B546" s="49"/>
    </row>
    <row r="547">
      <c r="B547" s="49"/>
    </row>
    <row r="548">
      <c r="B548" s="49"/>
    </row>
    <row r="549">
      <c r="B549" s="49"/>
    </row>
    <row r="550">
      <c r="B550" s="49"/>
    </row>
    <row r="551">
      <c r="B551" s="49"/>
    </row>
    <row r="552">
      <c r="B552" s="49"/>
    </row>
    <row r="553">
      <c r="B553" s="49"/>
    </row>
    <row r="554">
      <c r="B554" s="49"/>
    </row>
    <row r="555">
      <c r="B555" s="49"/>
    </row>
    <row r="556">
      <c r="B556" s="49"/>
    </row>
    <row r="557">
      <c r="B557" s="49"/>
    </row>
    <row r="558">
      <c r="B558" s="49"/>
    </row>
    <row r="559">
      <c r="B559" s="49"/>
    </row>
    <row r="560">
      <c r="B560" s="49"/>
    </row>
    <row r="561">
      <c r="B561" s="49"/>
    </row>
    <row r="562">
      <c r="B562" s="49"/>
    </row>
    <row r="563">
      <c r="B563" s="49"/>
    </row>
    <row r="564">
      <c r="B564" s="49"/>
    </row>
    <row r="565">
      <c r="B565" s="49"/>
    </row>
    <row r="566">
      <c r="B566" s="49"/>
    </row>
    <row r="567">
      <c r="B567" s="49"/>
    </row>
    <row r="568">
      <c r="B568" s="49"/>
    </row>
    <row r="569">
      <c r="B569" s="49"/>
    </row>
    <row r="570">
      <c r="B570" s="49"/>
    </row>
    <row r="571">
      <c r="B571" s="49"/>
    </row>
    <row r="572">
      <c r="B572" s="49"/>
    </row>
    <row r="573">
      <c r="B573" s="49"/>
    </row>
    <row r="574">
      <c r="B574" s="49"/>
    </row>
    <row r="575">
      <c r="B575" s="49"/>
    </row>
    <row r="576">
      <c r="B576" s="49"/>
    </row>
    <row r="577">
      <c r="B577" s="49"/>
    </row>
    <row r="578">
      <c r="B578" s="49"/>
    </row>
    <row r="579">
      <c r="B579" s="49"/>
    </row>
    <row r="580">
      <c r="B580" s="49"/>
    </row>
    <row r="581">
      <c r="B581" s="49"/>
    </row>
    <row r="582">
      <c r="B582" s="49"/>
    </row>
    <row r="583">
      <c r="B583" s="49"/>
    </row>
    <row r="584">
      <c r="B584" s="49"/>
    </row>
    <row r="585">
      <c r="B585" s="49"/>
    </row>
    <row r="586">
      <c r="B586" s="49"/>
    </row>
    <row r="587">
      <c r="B587" s="49"/>
    </row>
    <row r="588">
      <c r="B588" s="49"/>
    </row>
    <row r="589">
      <c r="B589" s="49"/>
    </row>
    <row r="590">
      <c r="B590" s="49"/>
    </row>
    <row r="591">
      <c r="B591" s="49"/>
    </row>
    <row r="592">
      <c r="B592" s="49"/>
    </row>
    <row r="593">
      <c r="B593" s="49"/>
    </row>
    <row r="594">
      <c r="B594" s="49"/>
    </row>
    <row r="595">
      <c r="B595" s="49"/>
    </row>
    <row r="596">
      <c r="B596" s="49"/>
    </row>
    <row r="597">
      <c r="B597" s="49"/>
    </row>
    <row r="598">
      <c r="B598" s="49"/>
    </row>
    <row r="599">
      <c r="B599" s="49"/>
    </row>
    <row r="600">
      <c r="B600" s="49"/>
    </row>
    <row r="601">
      <c r="B601" s="49"/>
    </row>
    <row r="602">
      <c r="B602" s="49"/>
    </row>
    <row r="603">
      <c r="B603" s="49"/>
    </row>
    <row r="604">
      <c r="B604" s="49"/>
    </row>
    <row r="605">
      <c r="B605" s="49"/>
    </row>
    <row r="606">
      <c r="B606" s="49"/>
    </row>
    <row r="607">
      <c r="B607" s="49"/>
    </row>
    <row r="608">
      <c r="B608" s="49"/>
    </row>
    <row r="609">
      <c r="B609" s="49"/>
    </row>
    <row r="610">
      <c r="B610" s="49"/>
    </row>
    <row r="611">
      <c r="B611" s="49"/>
    </row>
    <row r="612">
      <c r="B612" s="49"/>
    </row>
    <row r="613">
      <c r="B613" s="49"/>
    </row>
    <row r="614">
      <c r="B614" s="49"/>
    </row>
    <row r="615">
      <c r="B615" s="49"/>
    </row>
    <row r="616">
      <c r="B616" s="49"/>
    </row>
    <row r="617">
      <c r="B617" s="49"/>
    </row>
    <row r="618">
      <c r="B618" s="49"/>
    </row>
    <row r="619">
      <c r="B619" s="49"/>
    </row>
    <row r="620">
      <c r="B620" s="49"/>
    </row>
    <row r="621">
      <c r="B621" s="49"/>
    </row>
    <row r="622">
      <c r="B622" s="49"/>
    </row>
    <row r="623">
      <c r="B623" s="49"/>
    </row>
    <row r="624">
      <c r="B624" s="49"/>
    </row>
    <row r="625">
      <c r="B625" s="49"/>
    </row>
    <row r="626">
      <c r="B626" s="49"/>
    </row>
    <row r="627">
      <c r="B627" s="49"/>
    </row>
    <row r="628">
      <c r="B628" s="49"/>
    </row>
    <row r="629">
      <c r="B629" s="49"/>
    </row>
    <row r="630">
      <c r="B630" s="49"/>
    </row>
    <row r="631">
      <c r="B631" s="49"/>
    </row>
    <row r="632">
      <c r="B632" s="49"/>
    </row>
    <row r="633">
      <c r="B633" s="49"/>
    </row>
    <row r="634">
      <c r="B634" s="49"/>
    </row>
    <row r="635">
      <c r="B635" s="49"/>
    </row>
    <row r="636">
      <c r="B636" s="49"/>
    </row>
    <row r="637">
      <c r="B637" s="49"/>
    </row>
    <row r="638">
      <c r="B638" s="49"/>
    </row>
    <row r="639">
      <c r="B639" s="49"/>
    </row>
    <row r="640">
      <c r="B640" s="49"/>
    </row>
    <row r="641">
      <c r="B641" s="49"/>
    </row>
    <row r="642">
      <c r="B642" s="49"/>
    </row>
    <row r="643">
      <c r="B643" s="49"/>
    </row>
    <row r="644">
      <c r="B644" s="49"/>
    </row>
    <row r="645">
      <c r="B645" s="49"/>
    </row>
    <row r="646">
      <c r="B646" s="49"/>
    </row>
    <row r="647">
      <c r="B647" s="49"/>
    </row>
    <row r="648">
      <c r="B648" s="49"/>
    </row>
    <row r="649">
      <c r="B649" s="49"/>
    </row>
    <row r="650">
      <c r="B650" s="49"/>
    </row>
    <row r="651">
      <c r="B651" s="49"/>
    </row>
    <row r="652">
      <c r="B652" s="49"/>
    </row>
    <row r="653">
      <c r="B653" s="49"/>
    </row>
    <row r="654">
      <c r="B654" s="49"/>
    </row>
    <row r="655">
      <c r="B655" s="49"/>
    </row>
    <row r="656">
      <c r="B656" s="49"/>
    </row>
    <row r="657">
      <c r="B657" s="49"/>
    </row>
    <row r="658">
      <c r="B658" s="49"/>
    </row>
    <row r="659">
      <c r="B659" s="49"/>
    </row>
    <row r="660">
      <c r="B660" s="49"/>
    </row>
    <row r="661">
      <c r="B661" s="49"/>
    </row>
    <row r="662">
      <c r="B662" s="49"/>
    </row>
    <row r="663">
      <c r="B663" s="49"/>
    </row>
    <row r="664">
      <c r="B664" s="49"/>
    </row>
    <row r="665">
      <c r="B665" s="49"/>
    </row>
    <row r="666">
      <c r="B666" s="49"/>
    </row>
    <row r="667">
      <c r="B667" s="49"/>
    </row>
    <row r="668">
      <c r="B668" s="49"/>
    </row>
    <row r="669">
      <c r="B669" s="49"/>
    </row>
    <row r="670">
      <c r="B670" s="49"/>
    </row>
    <row r="671">
      <c r="B671" s="49"/>
    </row>
    <row r="672">
      <c r="B672" s="49"/>
    </row>
    <row r="673">
      <c r="B673" s="49"/>
    </row>
    <row r="674">
      <c r="B674" s="49"/>
    </row>
    <row r="675">
      <c r="B675" s="49"/>
    </row>
    <row r="676">
      <c r="B676" s="49"/>
    </row>
    <row r="677">
      <c r="B677" s="49"/>
    </row>
    <row r="678">
      <c r="B678" s="49"/>
    </row>
    <row r="679">
      <c r="B679" s="49"/>
    </row>
    <row r="680">
      <c r="B680" s="49"/>
    </row>
    <row r="681">
      <c r="B681" s="49"/>
    </row>
    <row r="682">
      <c r="B682" s="49"/>
    </row>
    <row r="683">
      <c r="B683" s="49"/>
    </row>
    <row r="684">
      <c r="B684" s="49"/>
    </row>
    <row r="685">
      <c r="B685" s="49"/>
    </row>
    <row r="686">
      <c r="B686" s="49"/>
    </row>
    <row r="687">
      <c r="B687" s="49"/>
    </row>
    <row r="688">
      <c r="B688" s="49"/>
    </row>
    <row r="689">
      <c r="B689" s="49"/>
    </row>
    <row r="690">
      <c r="B690" s="49"/>
    </row>
    <row r="691">
      <c r="B691" s="49"/>
    </row>
    <row r="692">
      <c r="B692" s="49"/>
    </row>
    <row r="693">
      <c r="B693" s="49"/>
    </row>
    <row r="694">
      <c r="B694" s="49"/>
    </row>
    <row r="695">
      <c r="B695" s="49"/>
    </row>
    <row r="696">
      <c r="B696" s="49"/>
    </row>
    <row r="697">
      <c r="B697" s="49"/>
    </row>
    <row r="698">
      <c r="B698" s="49"/>
    </row>
    <row r="699">
      <c r="B699" s="49"/>
    </row>
    <row r="700">
      <c r="B700" s="49"/>
    </row>
    <row r="701">
      <c r="B701" s="49"/>
    </row>
    <row r="702">
      <c r="B702" s="49"/>
    </row>
    <row r="703">
      <c r="B703" s="49"/>
    </row>
    <row r="704">
      <c r="B704" s="49"/>
    </row>
    <row r="705">
      <c r="B705" s="49"/>
    </row>
    <row r="706">
      <c r="B706" s="49"/>
    </row>
    <row r="707">
      <c r="B707" s="49"/>
    </row>
    <row r="708">
      <c r="B708" s="49"/>
    </row>
    <row r="709">
      <c r="B709" s="49"/>
    </row>
    <row r="710">
      <c r="B710" s="49"/>
    </row>
    <row r="711">
      <c r="B711" s="49"/>
    </row>
    <row r="712">
      <c r="B712" s="49"/>
    </row>
    <row r="713">
      <c r="B713" s="49"/>
    </row>
    <row r="714">
      <c r="B714" s="49"/>
    </row>
    <row r="715">
      <c r="B715" s="49"/>
    </row>
    <row r="716">
      <c r="B716" s="49"/>
    </row>
    <row r="717">
      <c r="B717" s="49"/>
    </row>
    <row r="718">
      <c r="B718" s="49"/>
    </row>
    <row r="719">
      <c r="B719" s="49"/>
    </row>
    <row r="720">
      <c r="B720" s="49"/>
    </row>
    <row r="721">
      <c r="B721" s="49"/>
    </row>
    <row r="722">
      <c r="B722" s="49"/>
    </row>
    <row r="723">
      <c r="B723" s="49"/>
    </row>
    <row r="724">
      <c r="B724" s="49"/>
    </row>
    <row r="725">
      <c r="B725" s="49"/>
    </row>
    <row r="726">
      <c r="B726" s="49"/>
    </row>
    <row r="727">
      <c r="B727" s="49"/>
    </row>
    <row r="728">
      <c r="B728" s="49"/>
    </row>
    <row r="729">
      <c r="B729" s="49"/>
    </row>
    <row r="730">
      <c r="B730" s="49"/>
    </row>
    <row r="731">
      <c r="B731" s="49"/>
    </row>
    <row r="732">
      <c r="B732" s="49"/>
    </row>
    <row r="733">
      <c r="B733" s="49"/>
    </row>
    <row r="734">
      <c r="B734" s="49"/>
    </row>
    <row r="735">
      <c r="B735" s="49"/>
    </row>
    <row r="736">
      <c r="B736" s="49"/>
    </row>
    <row r="737">
      <c r="B737" s="49"/>
    </row>
    <row r="738">
      <c r="B738" s="49"/>
    </row>
    <row r="739">
      <c r="B739" s="49"/>
    </row>
    <row r="740">
      <c r="B740" s="49"/>
    </row>
    <row r="741">
      <c r="B741" s="49"/>
    </row>
    <row r="742">
      <c r="B742" s="49"/>
    </row>
    <row r="743">
      <c r="B743" s="49"/>
    </row>
    <row r="744">
      <c r="B744" s="49"/>
    </row>
    <row r="745">
      <c r="B745" s="49"/>
    </row>
    <row r="746">
      <c r="B746" s="49"/>
    </row>
    <row r="747">
      <c r="B747" s="49"/>
    </row>
    <row r="748">
      <c r="B748" s="49"/>
    </row>
    <row r="749">
      <c r="B749" s="49"/>
    </row>
    <row r="750">
      <c r="B750" s="49"/>
    </row>
    <row r="751">
      <c r="B751" s="49"/>
    </row>
    <row r="752">
      <c r="B752" s="49"/>
    </row>
    <row r="753">
      <c r="B753" s="49"/>
    </row>
    <row r="754">
      <c r="B754" s="49"/>
    </row>
    <row r="755">
      <c r="B755" s="49"/>
    </row>
    <row r="756">
      <c r="B756" s="49"/>
    </row>
    <row r="757">
      <c r="B757" s="49"/>
    </row>
    <row r="758">
      <c r="B758" s="49"/>
    </row>
    <row r="759">
      <c r="B759" s="49"/>
    </row>
    <row r="760">
      <c r="B760" s="49"/>
    </row>
    <row r="761">
      <c r="B761" s="49"/>
    </row>
    <row r="762">
      <c r="B762" s="49"/>
    </row>
    <row r="763">
      <c r="B763" s="49"/>
    </row>
    <row r="764">
      <c r="B764" s="49"/>
    </row>
    <row r="765">
      <c r="B765" s="49"/>
    </row>
    <row r="766">
      <c r="B766" s="49"/>
    </row>
    <row r="767">
      <c r="B767" s="49"/>
    </row>
    <row r="768">
      <c r="B768" s="49"/>
    </row>
    <row r="769">
      <c r="B769" s="49"/>
    </row>
    <row r="770">
      <c r="B770" s="49"/>
    </row>
    <row r="771">
      <c r="B771" s="49"/>
    </row>
    <row r="772">
      <c r="B772" s="49"/>
    </row>
    <row r="773">
      <c r="B773" s="49"/>
    </row>
    <row r="774">
      <c r="B774" s="49"/>
    </row>
    <row r="775">
      <c r="B775" s="49"/>
    </row>
    <row r="776">
      <c r="B776" s="49"/>
    </row>
    <row r="777">
      <c r="B777" s="49"/>
    </row>
    <row r="778">
      <c r="B778" s="49"/>
    </row>
    <row r="779">
      <c r="B779" s="49"/>
    </row>
    <row r="780">
      <c r="B780" s="49"/>
    </row>
    <row r="781">
      <c r="B781" s="49"/>
    </row>
    <row r="782">
      <c r="B782" s="49"/>
    </row>
    <row r="783">
      <c r="B783" s="49"/>
    </row>
    <row r="784">
      <c r="B784" s="49"/>
    </row>
    <row r="785">
      <c r="B785" s="49"/>
    </row>
    <row r="786">
      <c r="B786" s="49"/>
    </row>
    <row r="787">
      <c r="B787" s="49"/>
    </row>
    <row r="788">
      <c r="B788" s="49"/>
    </row>
    <row r="789">
      <c r="B789" s="49"/>
    </row>
    <row r="790">
      <c r="B790" s="49"/>
    </row>
    <row r="791">
      <c r="B791" s="49"/>
    </row>
    <row r="792">
      <c r="B792" s="49"/>
    </row>
    <row r="793">
      <c r="B793" s="49"/>
    </row>
    <row r="794">
      <c r="B794" s="49"/>
    </row>
    <row r="795">
      <c r="B795" s="49"/>
    </row>
    <row r="796">
      <c r="B796" s="49"/>
    </row>
    <row r="797">
      <c r="B797" s="49"/>
    </row>
    <row r="798">
      <c r="B798" s="49"/>
    </row>
    <row r="799">
      <c r="B799" s="49"/>
    </row>
    <row r="800">
      <c r="B800" s="49"/>
    </row>
    <row r="801">
      <c r="B801" s="49"/>
    </row>
    <row r="802">
      <c r="B802" s="49"/>
    </row>
    <row r="803">
      <c r="B803" s="49"/>
    </row>
    <row r="804">
      <c r="B804" s="49"/>
    </row>
    <row r="805">
      <c r="B805" s="49"/>
    </row>
    <row r="806">
      <c r="B806" s="49"/>
    </row>
    <row r="807">
      <c r="B807" s="49"/>
    </row>
    <row r="808">
      <c r="B808" s="49"/>
    </row>
    <row r="809">
      <c r="B809" s="49"/>
    </row>
    <row r="810">
      <c r="B810" s="49"/>
    </row>
    <row r="811">
      <c r="B811" s="49"/>
    </row>
    <row r="812">
      <c r="B812" s="49"/>
    </row>
    <row r="813">
      <c r="B813" s="49"/>
    </row>
    <row r="814">
      <c r="B814" s="49"/>
    </row>
    <row r="815">
      <c r="B815" s="49"/>
    </row>
    <row r="816">
      <c r="B816" s="49"/>
    </row>
    <row r="817">
      <c r="B817" s="49"/>
    </row>
    <row r="818">
      <c r="B818" s="49"/>
    </row>
    <row r="819">
      <c r="B819" s="49"/>
    </row>
    <row r="820">
      <c r="B820" s="49"/>
    </row>
    <row r="821">
      <c r="B821" s="49"/>
    </row>
    <row r="822">
      <c r="B822" s="49"/>
    </row>
    <row r="823">
      <c r="B823" s="49"/>
    </row>
    <row r="824">
      <c r="B824" s="49"/>
    </row>
    <row r="825">
      <c r="B825" s="49"/>
    </row>
    <row r="826">
      <c r="B826" s="49"/>
    </row>
    <row r="827">
      <c r="B827" s="49"/>
    </row>
    <row r="828">
      <c r="B828" s="49"/>
    </row>
    <row r="829">
      <c r="B829" s="49"/>
    </row>
    <row r="830">
      <c r="B830" s="49"/>
    </row>
    <row r="831">
      <c r="B831" s="49"/>
    </row>
    <row r="832">
      <c r="B832" s="49"/>
    </row>
    <row r="833">
      <c r="B833" s="49"/>
    </row>
    <row r="834">
      <c r="B834" s="49"/>
    </row>
    <row r="835">
      <c r="B835" s="49"/>
    </row>
    <row r="836">
      <c r="B836" s="49"/>
    </row>
    <row r="837">
      <c r="B837" s="49"/>
    </row>
    <row r="838">
      <c r="B838" s="49"/>
    </row>
    <row r="839">
      <c r="B839" s="49"/>
    </row>
    <row r="840">
      <c r="B840" s="49"/>
    </row>
    <row r="841">
      <c r="B841" s="49"/>
    </row>
    <row r="842">
      <c r="B842" s="49"/>
    </row>
    <row r="843">
      <c r="B843" s="49"/>
    </row>
    <row r="844">
      <c r="B844" s="49"/>
    </row>
    <row r="845">
      <c r="B845" s="49"/>
    </row>
    <row r="846">
      <c r="B846" s="49"/>
    </row>
    <row r="847">
      <c r="B847" s="49"/>
    </row>
    <row r="848">
      <c r="B848" s="49"/>
    </row>
    <row r="849">
      <c r="B849" s="49"/>
    </row>
    <row r="850">
      <c r="B850" s="49"/>
    </row>
    <row r="851">
      <c r="B851" s="49"/>
    </row>
    <row r="852">
      <c r="B852" s="49"/>
    </row>
    <row r="853">
      <c r="B853" s="49"/>
    </row>
    <row r="854">
      <c r="B854" s="49"/>
    </row>
    <row r="855">
      <c r="B855" s="49"/>
    </row>
    <row r="856">
      <c r="B856" s="49"/>
    </row>
    <row r="857">
      <c r="B857" s="49"/>
    </row>
    <row r="858">
      <c r="B858" s="49"/>
    </row>
    <row r="859">
      <c r="B859" s="49"/>
    </row>
    <row r="860">
      <c r="B860" s="49"/>
    </row>
    <row r="861">
      <c r="B861" s="49"/>
    </row>
    <row r="862">
      <c r="B862" s="49"/>
    </row>
    <row r="863">
      <c r="B863" s="49"/>
    </row>
    <row r="864">
      <c r="B864" s="49"/>
    </row>
    <row r="865">
      <c r="B865" s="49"/>
    </row>
    <row r="866">
      <c r="B866" s="49"/>
    </row>
    <row r="867">
      <c r="B867" s="49"/>
    </row>
    <row r="868">
      <c r="B868" s="49"/>
    </row>
    <row r="869">
      <c r="B869" s="49"/>
    </row>
    <row r="870">
      <c r="B870" s="49"/>
    </row>
    <row r="871">
      <c r="B871" s="49"/>
    </row>
    <row r="872">
      <c r="B872" s="49"/>
    </row>
    <row r="873">
      <c r="B873" s="49"/>
    </row>
    <row r="874">
      <c r="B874" s="49"/>
    </row>
    <row r="875">
      <c r="B875" s="49"/>
    </row>
    <row r="876">
      <c r="B876" s="49"/>
    </row>
    <row r="877">
      <c r="B877" s="49"/>
    </row>
    <row r="878">
      <c r="B878" s="49"/>
    </row>
    <row r="879">
      <c r="B879" s="49"/>
    </row>
    <row r="880">
      <c r="B880" s="49"/>
    </row>
    <row r="881">
      <c r="B881" s="49"/>
    </row>
    <row r="882">
      <c r="B882" s="49"/>
    </row>
    <row r="883">
      <c r="B883" s="49"/>
    </row>
    <row r="884">
      <c r="B884" s="49"/>
    </row>
    <row r="885">
      <c r="B885" s="49"/>
    </row>
    <row r="886">
      <c r="B886" s="49"/>
    </row>
    <row r="887">
      <c r="B887" s="49"/>
    </row>
    <row r="888">
      <c r="B888" s="49"/>
    </row>
    <row r="889">
      <c r="B889" s="49"/>
    </row>
    <row r="890">
      <c r="B890" s="49"/>
    </row>
    <row r="891">
      <c r="B891" s="49"/>
    </row>
    <row r="892">
      <c r="B892" s="49"/>
    </row>
    <row r="893">
      <c r="B893" s="49"/>
    </row>
    <row r="894">
      <c r="B894" s="49"/>
    </row>
    <row r="895">
      <c r="B895" s="49"/>
    </row>
    <row r="896">
      <c r="B896" s="49"/>
    </row>
    <row r="897">
      <c r="B897" s="49"/>
    </row>
    <row r="898">
      <c r="B898" s="49"/>
    </row>
    <row r="899">
      <c r="B899" s="49"/>
    </row>
    <row r="900">
      <c r="B900" s="49"/>
    </row>
    <row r="901">
      <c r="B901" s="49"/>
    </row>
    <row r="902">
      <c r="B902" s="49"/>
    </row>
    <row r="903">
      <c r="B903" s="49"/>
    </row>
    <row r="904">
      <c r="B904" s="49"/>
    </row>
    <row r="905">
      <c r="B905" s="49"/>
    </row>
    <row r="906">
      <c r="B906" s="49"/>
    </row>
    <row r="907">
      <c r="B907" s="49"/>
    </row>
    <row r="908">
      <c r="B908" s="49"/>
    </row>
    <row r="909">
      <c r="B909" s="49"/>
    </row>
    <row r="910">
      <c r="B910" s="49"/>
    </row>
    <row r="911">
      <c r="B911" s="49"/>
    </row>
    <row r="912">
      <c r="B912" s="49"/>
    </row>
    <row r="913">
      <c r="B913" s="49"/>
    </row>
    <row r="914">
      <c r="B914" s="49"/>
    </row>
    <row r="915">
      <c r="B915" s="49"/>
    </row>
    <row r="916">
      <c r="B916" s="49"/>
    </row>
    <row r="917">
      <c r="B917" s="49"/>
    </row>
    <row r="918">
      <c r="B918" s="49"/>
    </row>
    <row r="919">
      <c r="B919" s="49"/>
    </row>
    <row r="920">
      <c r="B920" s="49"/>
    </row>
    <row r="921">
      <c r="B921" s="49"/>
    </row>
    <row r="922">
      <c r="B922" s="49"/>
    </row>
    <row r="923">
      <c r="B923" s="49"/>
    </row>
    <row r="924">
      <c r="B924" s="49"/>
    </row>
    <row r="925">
      <c r="B925" s="49"/>
    </row>
    <row r="926">
      <c r="B926" s="49"/>
    </row>
    <row r="927">
      <c r="B927" s="49"/>
    </row>
    <row r="928">
      <c r="B928" s="49"/>
    </row>
    <row r="929">
      <c r="B929" s="49"/>
    </row>
    <row r="930">
      <c r="B930" s="49"/>
    </row>
    <row r="931">
      <c r="B931" s="49"/>
    </row>
    <row r="932">
      <c r="B932" s="49"/>
    </row>
    <row r="933">
      <c r="B933" s="49"/>
    </row>
    <row r="934">
      <c r="B934" s="49"/>
    </row>
    <row r="935">
      <c r="B935" s="49"/>
    </row>
    <row r="936">
      <c r="B936" s="49"/>
    </row>
    <row r="937">
      <c r="B937" s="49"/>
    </row>
    <row r="938">
      <c r="B938" s="49"/>
    </row>
    <row r="939">
      <c r="B939" s="49"/>
    </row>
    <row r="940">
      <c r="B940" s="49"/>
    </row>
    <row r="941">
      <c r="B941" s="49"/>
    </row>
    <row r="942">
      <c r="B942" s="49"/>
    </row>
    <row r="943">
      <c r="B943" s="49"/>
    </row>
    <row r="944">
      <c r="B944" s="49"/>
    </row>
    <row r="945">
      <c r="B945" s="49"/>
    </row>
    <row r="946">
      <c r="B946" s="49"/>
    </row>
    <row r="947">
      <c r="B947" s="49"/>
    </row>
    <row r="948">
      <c r="B948" s="49"/>
    </row>
    <row r="949">
      <c r="B949" s="49"/>
    </row>
    <row r="950">
      <c r="B950" s="49"/>
    </row>
    <row r="951">
      <c r="B951" s="49"/>
    </row>
    <row r="952">
      <c r="B952" s="49"/>
    </row>
    <row r="953">
      <c r="B953" s="49"/>
    </row>
    <row r="954">
      <c r="B954" s="49"/>
    </row>
    <row r="955">
      <c r="B955" s="49"/>
    </row>
    <row r="956">
      <c r="B956" s="49"/>
    </row>
    <row r="957">
      <c r="B957" s="49"/>
    </row>
    <row r="958">
      <c r="B958" s="49"/>
    </row>
    <row r="959">
      <c r="B959" s="49"/>
    </row>
    <row r="960">
      <c r="B960" s="49"/>
    </row>
    <row r="961">
      <c r="B961" s="49"/>
    </row>
    <row r="962">
      <c r="B962" s="49"/>
    </row>
    <row r="963">
      <c r="B963" s="49"/>
    </row>
    <row r="964">
      <c r="B964" s="49"/>
    </row>
    <row r="965">
      <c r="B965" s="49"/>
    </row>
    <row r="966">
      <c r="B966" s="49"/>
    </row>
    <row r="967">
      <c r="B967" s="49"/>
    </row>
    <row r="968">
      <c r="B968" s="49"/>
    </row>
    <row r="969">
      <c r="B969" s="49"/>
    </row>
    <row r="970">
      <c r="B970" s="49"/>
    </row>
    <row r="971">
      <c r="B971" s="49"/>
    </row>
    <row r="972">
      <c r="B972" s="49"/>
    </row>
    <row r="973">
      <c r="B973" s="49"/>
    </row>
    <row r="974">
      <c r="B974" s="49"/>
    </row>
    <row r="975">
      <c r="B975" s="49"/>
    </row>
    <row r="976">
      <c r="B976" s="49"/>
    </row>
    <row r="977">
      <c r="B977" s="49"/>
    </row>
    <row r="978">
      <c r="B978" s="49"/>
    </row>
    <row r="979">
      <c r="B979" s="49"/>
    </row>
    <row r="980">
      <c r="B980" s="49"/>
    </row>
    <row r="981">
      <c r="B981" s="49"/>
    </row>
    <row r="982">
      <c r="B982" s="49"/>
    </row>
    <row r="983">
      <c r="B983" s="49"/>
    </row>
    <row r="984">
      <c r="B984" s="49"/>
    </row>
    <row r="985">
      <c r="B985" s="49"/>
    </row>
    <row r="986">
      <c r="B986" s="49"/>
    </row>
    <row r="987">
      <c r="B987" s="49"/>
    </row>
    <row r="988">
      <c r="B988" s="49"/>
    </row>
    <row r="989">
      <c r="B989" s="49"/>
    </row>
    <row r="990">
      <c r="B990" s="49"/>
    </row>
    <row r="991">
      <c r="B991" s="49"/>
    </row>
    <row r="992">
      <c r="B992" s="49"/>
    </row>
    <row r="993">
      <c r="B993" s="49"/>
    </row>
    <row r="994">
      <c r="B994" s="49"/>
    </row>
    <row r="995">
      <c r="B995" s="49"/>
    </row>
    <row r="996">
      <c r="B996" s="49"/>
    </row>
    <row r="997">
      <c r="B997" s="49"/>
    </row>
    <row r="998">
      <c r="B998" s="49"/>
    </row>
    <row r="999">
      <c r="B999" s="49"/>
    </row>
  </sheetData>
  <hyperlinks>
    <hyperlink r:id="rId1" ref="B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5" max="25" width="14.88"/>
  </cols>
  <sheetData>
    <row r="1">
      <c r="A1" s="69" t="s">
        <v>619</v>
      </c>
      <c r="B1" s="70"/>
      <c r="C1" s="70"/>
      <c r="D1" s="70"/>
      <c r="E1" s="71"/>
      <c r="F1" s="72"/>
      <c r="G1" s="72"/>
      <c r="I1" s="73"/>
      <c r="J1" s="73"/>
      <c r="K1" s="74" t="s">
        <v>620</v>
      </c>
      <c r="L1" s="73"/>
      <c r="M1" s="75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>
      <c r="A2" s="76" t="s">
        <v>621</v>
      </c>
      <c r="B2" s="77" t="s">
        <v>1</v>
      </c>
      <c r="C2" s="77" t="s">
        <v>2</v>
      </c>
      <c r="D2" s="77" t="s">
        <v>622</v>
      </c>
      <c r="E2" s="77" t="s">
        <v>623</v>
      </c>
      <c r="F2" s="78" t="s">
        <v>624</v>
      </c>
      <c r="G2" s="78" t="s">
        <v>625</v>
      </c>
      <c r="H2" s="78" t="s">
        <v>7</v>
      </c>
      <c r="I2" s="79" t="s">
        <v>626</v>
      </c>
      <c r="J2" s="72"/>
      <c r="K2" s="80" t="s">
        <v>621</v>
      </c>
      <c r="L2" s="77" t="s">
        <v>1</v>
      </c>
      <c r="M2" s="77" t="s">
        <v>627</v>
      </c>
      <c r="N2" s="77" t="s">
        <v>628</v>
      </c>
      <c r="O2" s="77" t="s">
        <v>2</v>
      </c>
      <c r="P2" s="77" t="s">
        <v>627</v>
      </c>
      <c r="Q2" s="77" t="s">
        <v>628</v>
      </c>
      <c r="R2" s="77" t="s">
        <v>622</v>
      </c>
      <c r="S2" s="81" t="s">
        <v>627</v>
      </c>
      <c r="T2" s="81" t="s">
        <v>628</v>
      </c>
      <c r="U2" s="81" t="s">
        <v>40</v>
      </c>
      <c r="V2" s="81" t="s">
        <v>627</v>
      </c>
      <c r="W2" s="81" t="s">
        <v>628</v>
      </c>
      <c r="X2" s="81" t="s">
        <v>625</v>
      </c>
      <c r="Y2" s="81" t="s">
        <v>627</v>
      </c>
      <c r="Z2" s="81" t="s">
        <v>628</v>
      </c>
      <c r="AA2" s="81" t="s">
        <v>7</v>
      </c>
      <c r="AB2" s="81" t="s">
        <v>627</v>
      </c>
      <c r="AC2" s="82" t="s">
        <v>628</v>
      </c>
      <c r="AD2" s="82" t="s">
        <v>626</v>
      </c>
      <c r="AE2" s="83" t="s">
        <v>627</v>
      </c>
      <c r="AF2" s="84" t="s">
        <v>628</v>
      </c>
      <c r="AG2" s="72"/>
      <c r="AH2" s="72"/>
      <c r="AI2" s="72"/>
      <c r="AJ2" s="72"/>
      <c r="AK2" s="72"/>
    </row>
    <row r="3">
      <c r="A3" s="85" t="s">
        <v>629</v>
      </c>
      <c r="B3" s="57">
        <v>1145.0</v>
      </c>
      <c r="C3" s="57">
        <v>1432.0</v>
      </c>
      <c r="D3" s="57">
        <v>1677.0</v>
      </c>
      <c r="E3" s="86">
        <v>1852.0</v>
      </c>
      <c r="F3" s="87">
        <v>923.0</v>
      </c>
      <c r="G3" s="57">
        <v>1180.0</v>
      </c>
      <c r="H3" s="57">
        <v>1475.0</v>
      </c>
      <c r="I3" s="57">
        <v>1694.0</v>
      </c>
      <c r="J3" s="72"/>
      <c r="K3" s="88" t="s">
        <v>629</v>
      </c>
      <c r="L3" s="89">
        <v>0.1486</v>
      </c>
      <c r="M3" s="53">
        <v>0.12573766341077</v>
      </c>
      <c r="N3" s="53">
        <v>0.168386341488851</v>
      </c>
      <c r="O3" s="90">
        <v>0.0989</v>
      </c>
      <c r="P3" s="53">
        <v>0.079077240720703</v>
      </c>
      <c r="Q3" s="53">
        <v>0.115365549450432</v>
      </c>
      <c r="R3" s="91">
        <v>0.0819</v>
      </c>
      <c r="S3" s="53">
        <v>0.050907857939615</v>
      </c>
      <c r="T3" s="53">
        <v>0.104036580105269</v>
      </c>
      <c r="U3" s="92">
        <v>0.1892</v>
      </c>
      <c r="V3" s="53">
        <v>0.180179466088675</v>
      </c>
      <c r="W3" s="53">
        <v>0.197809605429059</v>
      </c>
      <c r="X3" s="92">
        <v>0.1443</v>
      </c>
      <c r="Y3" s="53">
        <v>0.113940730206542</v>
      </c>
      <c r="Z3" s="53">
        <v>0.1693</v>
      </c>
      <c r="AA3" s="92">
        <v>0.0951</v>
      </c>
      <c r="AB3" s="53">
        <v>0.075577840667751</v>
      </c>
      <c r="AC3" s="53">
        <v>0.11124751682622</v>
      </c>
      <c r="AD3" s="92">
        <v>0.0817</v>
      </c>
      <c r="AE3" s="53">
        <v>0.050585472222764</v>
      </c>
      <c r="AF3" s="53">
        <v>0.103879208699335</v>
      </c>
      <c r="AG3" s="72"/>
      <c r="AH3" s="72"/>
      <c r="AI3" s="72"/>
      <c r="AJ3" s="72"/>
      <c r="AK3" s="72"/>
    </row>
    <row r="4">
      <c r="A4" s="85" t="s">
        <v>56</v>
      </c>
      <c r="B4" s="57">
        <v>154.0</v>
      </c>
      <c r="C4" s="57">
        <v>194.0</v>
      </c>
      <c r="D4" s="57">
        <v>230.0</v>
      </c>
      <c r="E4" s="35">
        <v>250.0</v>
      </c>
      <c r="F4" s="89">
        <v>124.0</v>
      </c>
      <c r="G4" s="57">
        <v>159.0</v>
      </c>
      <c r="H4" s="57">
        <v>200.0</v>
      </c>
      <c r="I4" s="57">
        <v>231.0</v>
      </c>
      <c r="J4" s="72"/>
      <c r="K4" s="34" t="s">
        <v>56</v>
      </c>
      <c r="L4" s="91">
        <v>0.1466</v>
      </c>
      <c r="M4" s="53">
        <v>0.114295931686128</v>
      </c>
      <c r="N4" s="53">
        <v>0.172972714611294</v>
      </c>
      <c r="O4" s="91">
        <v>0.1346</v>
      </c>
      <c r="P4" s="53">
        <v>0.122397548995068</v>
      </c>
      <c r="Q4" s="53">
        <v>0.145784635678798</v>
      </c>
      <c r="R4" s="91">
        <v>0.08321</v>
      </c>
      <c r="S4" s="53">
        <v>0.054792700243737</v>
      </c>
      <c r="T4" s="53">
        <v>0.104126077425398</v>
      </c>
      <c r="U4" s="93">
        <v>0.18761</v>
      </c>
      <c r="V4" s="53">
        <v>0.180138169192429</v>
      </c>
      <c r="W4" s="53">
        <v>0.194776179241713</v>
      </c>
      <c r="X4" s="91">
        <v>0.14613</v>
      </c>
      <c r="Y4" s="53">
        <v>0.139932876765969</v>
      </c>
      <c r="Z4" s="53">
        <v>0.152017137191831</v>
      </c>
      <c r="AA4" s="91">
        <v>0.13267</v>
      </c>
      <c r="AB4" s="53">
        <v>0.120304987427787</v>
      </c>
      <c r="AC4" s="53">
        <v>0.14403225333237</v>
      </c>
      <c r="AD4" s="93">
        <v>0.11272</v>
      </c>
      <c r="AE4" s="53">
        <v>0.094748561994365</v>
      </c>
      <c r="AF4" s="53">
        <v>0.128161187572525</v>
      </c>
      <c r="AG4" s="72"/>
      <c r="AH4" s="72"/>
      <c r="AI4" s="72"/>
      <c r="AJ4" s="72"/>
      <c r="AK4" s="72"/>
    </row>
    <row r="5">
      <c r="A5" s="85" t="s">
        <v>57</v>
      </c>
      <c r="B5" s="57">
        <v>153.0</v>
      </c>
      <c r="C5" s="57">
        <v>189.0</v>
      </c>
      <c r="D5" s="57">
        <v>218.0</v>
      </c>
      <c r="E5" s="35">
        <v>241.0</v>
      </c>
      <c r="F5" s="89">
        <v>121.0</v>
      </c>
      <c r="G5" s="57">
        <v>155.0</v>
      </c>
      <c r="H5" s="57">
        <v>193.0</v>
      </c>
      <c r="I5" s="57">
        <v>220.0</v>
      </c>
      <c r="J5" s="72"/>
      <c r="K5" s="34" t="s">
        <v>57</v>
      </c>
      <c r="L5" s="91">
        <v>0.14488</v>
      </c>
      <c r="M5" s="53">
        <v>0.14354096976125</v>
      </c>
      <c r="N5" s="53">
        <v>0.146246401665135</v>
      </c>
      <c r="O5" s="91">
        <v>0.08478</v>
      </c>
      <c r="P5" s="53">
        <v>0.076282632361502</v>
      </c>
      <c r="Q5" s="53">
        <v>0.092536695424032</v>
      </c>
      <c r="R5" s="91">
        <v>0.09679</v>
      </c>
      <c r="S5" s="53">
        <v>0.068309882154781</v>
      </c>
      <c r="T5" s="53">
        <v>0.118634902115693</v>
      </c>
      <c r="U5" s="93">
        <v>0.17697</v>
      </c>
      <c r="V5" s="53">
        <v>0.167907712747211</v>
      </c>
      <c r="W5" s="53">
        <v>0.185647515469505</v>
      </c>
      <c r="X5" s="91">
        <v>0.1419</v>
      </c>
      <c r="Y5" s="53">
        <v>0.13408806807468</v>
      </c>
      <c r="Z5" s="53">
        <v>0.149303750790126</v>
      </c>
      <c r="AA5" s="91">
        <v>0.08398</v>
      </c>
      <c r="AB5" s="53">
        <v>0.073549983004757</v>
      </c>
      <c r="AC5" s="53">
        <v>0.093286654994163</v>
      </c>
      <c r="AD5" s="91">
        <v>0.0711</v>
      </c>
      <c r="AE5" s="53">
        <v>0.012458330546265</v>
      </c>
      <c r="AF5" s="53">
        <v>0.099775798668816</v>
      </c>
      <c r="AG5" s="72"/>
      <c r="AH5" s="72"/>
      <c r="AI5" s="72"/>
      <c r="AJ5" s="72"/>
      <c r="AK5" s="72"/>
    </row>
    <row r="6">
      <c r="A6" s="85" t="s">
        <v>58</v>
      </c>
      <c r="B6" s="57">
        <v>150.0</v>
      </c>
      <c r="C6" s="57">
        <v>184.0</v>
      </c>
      <c r="D6" s="57">
        <v>214.0</v>
      </c>
      <c r="E6" s="35">
        <v>235.0</v>
      </c>
      <c r="F6" s="89">
        <v>119.0</v>
      </c>
      <c r="G6" s="57">
        <v>152.0</v>
      </c>
      <c r="H6" s="57">
        <v>187.0</v>
      </c>
      <c r="I6" s="57">
        <v>215.0</v>
      </c>
      <c r="J6" s="72"/>
      <c r="K6" s="34" t="s">
        <v>58</v>
      </c>
      <c r="L6" s="91">
        <v>0.13654</v>
      </c>
      <c r="M6" s="53">
        <v>0.105755614508167</v>
      </c>
      <c r="N6" s="53">
        <v>0.161493807930831</v>
      </c>
      <c r="O6" s="91">
        <v>0.08494</v>
      </c>
      <c r="P6" s="53">
        <v>0.050040083932783</v>
      </c>
      <c r="Q6" s="53">
        <v>0.109142155008961</v>
      </c>
      <c r="R6" s="91">
        <v>0.08132</v>
      </c>
      <c r="S6" s="53">
        <v>0.071280361951943</v>
      </c>
      <c r="T6" s="53">
        <v>0.090213579909014</v>
      </c>
      <c r="U6" s="93">
        <v>0.292</v>
      </c>
      <c r="V6" s="53">
        <v>0.286579831809567</v>
      </c>
      <c r="W6" s="53">
        <v>0.29732137494637</v>
      </c>
      <c r="X6" s="91">
        <v>0.13516</v>
      </c>
      <c r="Y6" s="53">
        <v>0.123057059935625</v>
      </c>
      <c r="Z6" s="53">
        <v>0.14633878501614</v>
      </c>
      <c r="AA6" s="91">
        <v>0.08465</v>
      </c>
      <c r="AB6" s="53">
        <v>0.047687419724703</v>
      </c>
      <c r="AC6" s="53">
        <v>0.109882164157792</v>
      </c>
      <c r="AD6" s="91">
        <v>0.08327</v>
      </c>
      <c r="AE6" s="53">
        <v>0.073286356165387</v>
      </c>
      <c r="AF6" s="53">
        <v>0.092232803275191</v>
      </c>
      <c r="AG6" s="72"/>
      <c r="AH6" s="72"/>
      <c r="AI6" s="72"/>
      <c r="AJ6" s="72"/>
      <c r="AK6" s="72"/>
    </row>
    <row r="7">
      <c r="A7" s="85" t="s">
        <v>59</v>
      </c>
      <c r="B7" s="57">
        <v>121.0</v>
      </c>
      <c r="C7" s="57">
        <v>152.0</v>
      </c>
      <c r="D7" s="57">
        <v>180.0</v>
      </c>
      <c r="E7" s="35">
        <v>197.0</v>
      </c>
      <c r="F7" s="89">
        <v>106.0</v>
      </c>
      <c r="G7" s="57">
        <v>125.0</v>
      </c>
      <c r="H7" s="57">
        <v>156.0</v>
      </c>
      <c r="I7" s="57">
        <v>181.0</v>
      </c>
      <c r="J7" s="72"/>
      <c r="K7" s="38" t="s">
        <v>59</v>
      </c>
      <c r="L7" s="91">
        <v>0.14468</v>
      </c>
      <c r="M7" s="53">
        <v>0.133424473017509</v>
      </c>
      <c r="N7" s="53">
        <v>0.155158274030101</v>
      </c>
      <c r="O7" s="91">
        <v>0.09421</v>
      </c>
      <c r="P7" s="53">
        <v>0.08604440713957</v>
      </c>
      <c r="Q7" s="53">
        <v>0.101703687248792</v>
      </c>
      <c r="R7" s="91">
        <v>0.087</v>
      </c>
      <c r="S7" s="53">
        <v>0.053525694764291</v>
      </c>
      <c r="T7" s="53">
        <v>0.110783572789471</v>
      </c>
      <c r="U7" s="93">
        <v>0.17788</v>
      </c>
      <c r="V7" s="53">
        <v>0.172303250114442</v>
      </c>
      <c r="W7" s="53">
        <v>0.183325966518658</v>
      </c>
      <c r="X7" s="91">
        <v>0.14384</v>
      </c>
      <c r="Y7" s="53">
        <v>0.13609717116825</v>
      </c>
      <c r="Z7" s="53">
        <v>0.151110687907904</v>
      </c>
      <c r="AA7" s="91">
        <v>0.0933</v>
      </c>
      <c r="AB7" s="53">
        <v>0.085288275864857</v>
      </c>
      <c r="AC7" s="53">
        <v>0.10067616401115</v>
      </c>
      <c r="AD7" s="91">
        <v>0.09186</v>
      </c>
      <c r="AE7" s="53">
        <v>0.05787581532903</v>
      </c>
      <c r="AF7" s="53">
        <v>0.116368423552096</v>
      </c>
      <c r="AG7" s="72"/>
      <c r="AH7" s="72"/>
      <c r="AI7" s="72"/>
      <c r="AJ7" s="72"/>
      <c r="AK7" s="72"/>
    </row>
    <row r="8">
      <c r="A8" s="85" t="s">
        <v>60</v>
      </c>
      <c r="B8" s="57">
        <v>91.0</v>
      </c>
      <c r="C8" s="57">
        <v>114.0</v>
      </c>
      <c r="D8" s="57">
        <v>134.0</v>
      </c>
      <c r="E8" s="35">
        <v>148.0</v>
      </c>
      <c r="F8" s="89">
        <v>80.0</v>
      </c>
      <c r="G8" s="57">
        <v>94.0</v>
      </c>
      <c r="H8" s="57">
        <v>117.0</v>
      </c>
      <c r="I8" s="57">
        <v>137.0</v>
      </c>
      <c r="J8" s="72"/>
      <c r="K8" s="34" t="s">
        <v>60</v>
      </c>
      <c r="L8" s="91">
        <v>0.1388</v>
      </c>
      <c r="M8" s="53">
        <v>0.117377340232261</v>
      </c>
      <c r="N8" s="53">
        <v>0.157332259883344</v>
      </c>
      <c r="O8" s="91">
        <v>0.0894</v>
      </c>
      <c r="P8" s="53">
        <v>0.060665970691979</v>
      </c>
      <c r="Q8" s="53">
        <v>0.11092501972053</v>
      </c>
      <c r="R8" s="91">
        <v>0.0778</v>
      </c>
      <c r="S8" s="53">
        <v>0.069129154486367</v>
      </c>
      <c r="T8" s="53">
        <v>0.085596962562932</v>
      </c>
      <c r="U8" s="93">
        <v>0.14556</v>
      </c>
      <c r="V8" s="53">
        <v>0.1344</v>
      </c>
      <c r="W8" s="53">
        <v>0.155997948704462</v>
      </c>
      <c r="X8" s="93">
        <v>0.12881</v>
      </c>
      <c r="Y8" s="53">
        <v>0.1233589883227</v>
      </c>
      <c r="Z8" s="53">
        <v>0.134020296970272</v>
      </c>
      <c r="AA8" s="91">
        <v>0.08432</v>
      </c>
      <c r="AB8" s="53">
        <v>0.052862935975975</v>
      </c>
      <c r="AC8" s="53">
        <v>0.106857334797383</v>
      </c>
      <c r="AD8" s="91">
        <v>0.08113</v>
      </c>
      <c r="AE8" s="53">
        <v>0.072282847204576</v>
      </c>
      <c r="AF8" s="53">
        <v>0.089048357649089</v>
      </c>
      <c r="AG8" s="72"/>
      <c r="AH8" s="72"/>
      <c r="AI8" s="72"/>
      <c r="AJ8" s="72"/>
      <c r="AK8" s="72"/>
    </row>
    <row r="9">
      <c r="A9" s="85" t="s">
        <v>61</v>
      </c>
      <c r="B9" s="57">
        <v>70.0</v>
      </c>
      <c r="C9" s="57">
        <v>88.0</v>
      </c>
      <c r="D9" s="57">
        <v>103.0</v>
      </c>
      <c r="E9" s="35">
        <v>114.0</v>
      </c>
      <c r="F9" s="89">
        <v>58.0</v>
      </c>
      <c r="G9" s="57">
        <v>72.0</v>
      </c>
      <c r="H9" s="57">
        <v>91.0</v>
      </c>
      <c r="I9" s="57">
        <v>104.0</v>
      </c>
      <c r="J9" s="72"/>
      <c r="K9" s="38" t="s">
        <v>61</v>
      </c>
      <c r="L9" s="91">
        <v>0.12764</v>
      </c>
      <c r="M9" s="53">
        <v>0.114654960642791</v>
      </c>
      <c r="N9" s="53">
        <v>0.139347622871723</v>
      </c>
      <c r="O9" s="91">
        <v>0.098</v>
      </c>
      <c r="P9" s="53">
        <v>0.085158675424175</v>
      </c>
      <c r="Q9" s="53">
        <v>0.109343495462693</v>
      </c>
      <c r="R9" s="91">
        <v>0.088</v>
      </c>
      <c r="S9" s="53">
        <v>0.082955409709072</v>
      </c>
      <c r="T9" s="53">
        <v>0.092770685024958</v>
      </c>
      <c r="U9" s="93">
        <v>0.1542</v>
      </c>
      <c r="V9" s="53">
        <v>0.150338418243641</v>
      </c>
      <c r="W9" s="53">
        <v>0.157967211787763</v>
      </c>
      <c r="X9" s="91">
        <v>0.1275</v>
      </c>
      <c r="Y9" s="53">
        <v>0.122801669369761</v>
      </c>
      <c r="Z9" s="53">
        <v>0.132031246301775</v>
      </c>
      <c r="AA9" s="91">
        <v>0.0941</v>
      </c>
      <c r="AB9" s="53">
        <v>0.080640002480159</v>
      </c>
      <c r="AC9" s="53">
        <v>0.105862221779065</v>
      </c>
      <c r="AD9" s="91">
        <v>0.07929</v>
      </c>
      <c r="AE9" s="53">
        <v>0.073661998343787</v>
      </c>
      <c r="AF9" s="53">
        <v>0.084562935143005</v>
      </c>
      <c r="AG9" s="72"/>
      <c r="AH9" s="72"/>
      <c r="AI9" s="72"/>
      <c r="AJ9" s="72"/>
      <c r="AK9" s="72"/>
    </row>
    <row r="10">
      <c r="A10" s="85" t="s">
        <v>62</v>
      </c>
      <c r="B10" s="57">
        <v>64.0</v>
      </c>
      <c r="C10" s="57">
        <v>80.0</v>
      </c>
      <c r="D10" s="57">
        <v>95.0</v>
      </c>
      <c r="E10" s="35">
        <v>104.0</v>
      </c>
      <c r="F10" s="89">
        <v>54.0</v>
      </c>
      <c r="G10" s="57">
        <v>67.0</v>
      </c>
      <c r="H10" s="57">
        <v>83.0</v>
      </c>
      <c r="I10" s="57">
        <v>96.0</v>
      </c>
      <c r="J10" s="72"/>
      <c r="K10" s="38" t="s">
        <v>62</v>
      </c>
      <c r="L10" s="91">
        <v>0.15118</v>
      </c>
      <c r="M10" s="53">
        <v>0.143211172748498</v>
      </c>
      <c r="N10" s="53">
        <v>0.158787405042088</v>
      </c>
      <c r="O10" s="91">
        <v>0.134</v>
      </c>
      <c r="P10" s="53">
        <v>0.127247789764695</v>
      </c>
      <c r="Q10" s="53">
        <v>0.140427917452336</v>
      </c>
      <c r="R10" s="91">
        <v>0.09297</v>
      </c>
      <c r="S10" s="53">
        <v>0.084497337236152</v>
      </c>
      <c r="T10" s="53">
        <v>0.100787896098688</v>
      </c>
      <c r="U10" s="93">
        <v>0.21</v>
      </c>
      <c r="V10" s="53">
        <v>0.202395652127213</v>
      </c>
      <c r="W10" s="53">
        <v>0.21733844574764</v>
      </c>
      <c r="X10" s="91">
        <v>0.1505</v>
      </c>
      <c r="Y10" s="53">
        <v>0.147208185913692</v>
      </c>
      <c r="Z10" s="53">
        <v>0.153721338791984</v>
      </c>
      <c r="AA10" s="91">
        <v>0.1254</v>
      </c>
      <c r="AB10" s="53">
        <v>0.118157352712389</v>
      </c>
      <c r="AC10" s="53">
        <v>0.132246587857684</v>
      </c>
      <c r="AD10" s="91">
        <v>0.1174</v>
      </c>
      <c r="AE10" s="53">
        <v>0.110431698347893</v>
      </c>
      <c r="AF10" s="53">
        <v>0.123977255978667</v>
      </c>
      <c r="AG10" s="72"/>
      <c r="AH10" s="72"/>
      <c r="AI10" s="72"/>
      <c r="AJ10" s="72"/>
      <c r="AK10" s="72"/>
    </row>
    <row r="11">
      <c r="A11" s="85" t="s">
        <v>63</v>
      </c>
      <c r="B11" s="57">
        <v>60.0</v>
      </c>
      <c r="C11" s="57">
        <v>75.0</v>
      </c>
      <c r="D11" s="57">
        <v>88.0</v>
      </c>
      <c r="E11" s="35">
        <v>98.0</v>
      </c>
      <c r="F11" s="89">
        <v>51.0</v>
      </c>
      <c r="G11" s="57">
        <v>62.0</v>
      </c>
      <c r="H11" s="57">
        <v>78.0</v>
      </c>
      <c r="I11" s="57">
        <v>89.0</v>
      </c>
      <c r="J11" s="72"/>
      <c r="K11" s="34" t="s">
        <v>63</v>
      </c>
      <c r="L11" s="91">
        <v>0.14585</v>
      </c>
      <c r="M11" s="53">
        <v>0.132524752404975</v>
      </c>
      <c r="N11" s="53">
        <v>0.15814806353541</v>
      </c>
      <c r="O11" s="91">
        <v>0.08663</v>
      </c>
      <c r="P11" s="53">
        <v>0.052873055519801</v>
      </c>
      <c r="Q11" s="53">
        <v>0.110469724359211</v>
      </c>
      <c r="R11" s="91">
        <v>0.08355</v>
      </c>
      <c r="S11" s="53">
        <v>0.073760151843662</v>
      </c>
      <c r="T11" s="53">
        <v>0.092397835472483</v>
      </c>
      <c r="U11" s="93">
        <v>0.17677</v>
      </c>
      <c r="V11" s="53">
        <v>0.175687905104478</v>
      </c>
      <c r="W11" s="53">
        <v>0.177905143264606</v>
      </c>
      <c r="X11" s="91">
        <v>0.14089</v>
      </c>
      <c r="Y11" s="53">
        <v>0.133029357662134</v>
      </c>
      <c r="Z11" s="53">
        <v>0.148353665273225</v>
      </c>
      <c r="AA11" s="91">
        <v>0.0827</v>
      </c>
      <c r="AB11" s="53">
        <v>0.050272159293191</v>
      </c>
      <c r="AC11" s="53">
        <v>0.105599668560086</v>
      </c>
      <c r="AD11" s="91">
        <v>0.0888</v>
      </c>
      <c r="AE11" s="53">
        <v>0.079482325079228</v>
      </c>
      <c r="AF11" s="53">
        <v>0.097228802317009</v>
      </c>
      <c r="AG11" s="72"/>
      <c r="AH11" s="72"/>
      <c r="AI11" s="72"/>
      <c r="AJ11" s="72"/>
      <c r="AK11" s="72"/>
    </row>
    <row r="12">
      <c r="A12" s="85" t="s">
        <v>64</v>
      </c>
      <c r="B12" s="57">
        <v>53.0</v>
      </c>
      <c r="C12" s="57">
        <v>67.0</v>
      </c>
      <c r="D12" s="57">
        <v>78.0</v>
      </c>
      <c r="E12" s="35">
        <v>87.0</v>
      </c>
      <c r="F12" s="89">
        <v>40.0</v>
      </c>
      <c r="G12" s="57">
        <v>55.0</v>
      </c>
      <c r="H12" s="57">
        <v>69.0</v>
      </c>
      <c r="I12" s="57">
        <v>79.0</v>
      </c>
      <c r="J12" s="72"/>
      <c r="K12" s="34" t="s">
        <v>64</v>
      </c>
      <c r="L12" s="91">
        <v>0.13966</v>
      </c>
      <c r="M12" s="53">
        <v>0.081117753913678</v>
      </c>
      <c r="N12" s="53">
        <v>0.180144636334252</v>
      </c>
      <c r="O12" s="91">
        <v>0.09935</v>
      </c>
      <c r="P12" s="53">
        <v>0.098409145916424</v>
      </c>
      <c r="Q12" s="53">
        <v>0.100381073913363</v>
      </c>
      <c r="R12" s="91">
        <v>0.07849</v>
      </c>
      <c r="S12" s="53">
        <v>0.068069449828833</v>
      </c>
      <c r="T12" s="53">
        <v>0.0876986316883</v>
      </c>
      <c r="U12" s="93">
        <v>0.179</v>
      </c>
      <c r="V12" s="53">
        <v>0.173438749995496</v>
      </c>
      <c r="W12" s="53">
        <v>0.184393600756642</v>
      </c>
      <c r="X12" s="91">
        <v>0.1368</v>
      </c>
      <c r="Y12" s="53">
        <v>0.121631574847981</v>
      </c>
      <c r="Z12" s="53">
        <v>0.150446801228873</v>
      </c>
      <c r="AA12" s="91">
        <v>0.09484</v>
      </c>
      <c r="AB12" s="53">
        <v>0.093760546073495</v>
      </c>
      <c r="AC12" s="53">
        <v>0.095828179571565</v>
      </c>
      <c r="AD12" s="91">
        <v>0.09918</v>
      </c>
      <c r="AE12" s="53">
        <v>0.091918659694319</v>
      </c>
      <c r="AF12" s="53">
        <v>0.10598226266692</v>
      </c>
      <c r="AG12" s="72"/>
      <c r="AH12" s="72"/>
      <c r="AI12" s="72"/>
      <c r="AJ12" s="72"/>
      <c r="AK12" s="72"/>
    </row>
    <row r="13">
      <c r="A13" s="85" t="s">
        <v>65</v>
      </c>
      <c r="B13" s="57">
        <v>49.0</v>
      </c>
      <c r="C13" s="57">
        <v>61.0</v>
      </c>
      <c r="D13" s="57">
        <v>72.0</v>
      </c>
      <c r="E13" s="35">
        <v>80.0</v>
      </c>
      <c r="F13" s="89">
        <v>37.0</v>
      </c>
      <c r="G13" s="57">
        <v>52.0</v>
      </c>
      <c r="H13" s="57">
        <v>63.0</v>
      </c>
      <c r="I13" s="57">
        <v>73.0</v>
      </c>
      <c r="J13" s="72"/>
      <c r="K13" s="38" t="s">
        <v>65</v>
      </c>
      <c r="L13" s="91">
        <v>0.13692</v>
      </c>
      <c r="M13" s="53">
        <v>0.129543853578624</v>
      </c>
      <c r="N13" s="53">
        <v>0.143880540727369</v>
      </c>
      <c r="O13" s="91">
        <v>0.08828</v>
      </c>
      <c r="P13" s="53">
        <v>0.082445679086293</v>
      </c>
      <c r="Q13" s="53">
        <v>0.093789604967715</v>
      </c>
      <c r="R13" s="91">
        <v>0.08934</v>
      </c>
      <c r="S13" s="53">
        <v>0.0801384427101</v>
      </c>
      <c r="T13" s="53">
        <v>0.097605378950138</v>
      </c>
      <c r="U13" s="93">
        <v>0.29</v>
      </c>
      <c r="V13" s="53">
        <v>0.283160731740826</v>
      </c>
      <c r="W13" s="53">
        <v>0.296681647561827</v>
      </c>
      <c r="X13" s="91">
        <v>0.1274</v>
      </c>
      <c r="Y13" s="53">
        <v>0.121896513485825</v>
      </c>
      <c r="Z13" s="53">
        <v>0.132675393347825</v>
      </c>
      <c r="AA13" s="91">
        <v>0.0835</v>
      </c>
      <c r="AB13" s="53">
        <v>0.077156010783347</v>
      </c>
      <c r="AC13" s="53">
        <v>0.089394910369663</v>
      </c>
      <c r="AD13" s="91">
        <v>0.08161</v>
      </c>
      <c r="AE13" s="53">
        <v>0.071031542289324</v>
      </c>
      <c r="AF13" s="53">
        <v>0.090948556887946</v>
      </c>
      <c r="AG13" s="72"/>
      <c r="AH13" s="72"/>
      <c r="AI13" s="72"/>
      <c r="AJ13" s="72"/>
      <c r="AK13" s="72"/>
    </row>
    <row r="14">
      <c r="A14" s="85" t="s">
        <v>66</v>
      </c>
      <c r="B14" s="57">
        <v>47.0</v>
      </c>
      <c r="C14" s="57">
        <v>58.0</v>
      </c>
      <c r="D14" s="57">
        <v>68.0</v>
      </c>
      <c r="E14" s="35">
        <v>76.0</v>
      </c>
      <c r="F14" s="89">
        <v>40.0</v>
      </c>
      <c r="G14" s="57">
        <v>48.0</v>
      </c>
      <c r="H14" s="57">
        <v>62.0</v>
      </c>
      <c r="I14" s="57">
        <v>68.0</v>
      </c>
      <c r="J14" s="72"/>
      <c r="K14" s="38" t="s">
        <v>66</v>
      </c>
      <c r="L14" s="91">
        <v>0.13293</v>
      </c>
      <c r="M14" s="53">
        <v>0.089768647087945</v>
      </c>
      <c r="N14" s="53">
        <v>0.165125437168233</v>
      </c>
      <c r="O14" s="91">
        <v>0.09442</v>
      </c>
      <c r="P14" s="53">
        <v>0.070649557677313</v>
      </c>
      <c r="Q14" s="53">
        <v>0.11327559313462</v>
      </c>
      <c r="R14" s="91">
        <v>0.0834</v>
      </c>
      <c r="S14" s="53">
        <v>0.073533393774529</v>
      </c>
      <c r="T14" s="53">
        <v>0.0922169181875</v>
      </c>
      <c r="U14" s="93">
        <v>0.16971</v>
      </c>
      <c r="V14" s="53">
        <v>0.166787559488111</v>
      </c>
      <c r="W14" s="53">
        <v>0.172563292736317</v>
      </c>
      <c r="X14" s="91">
        <v>0.13085</v>
      </c>
      <c r="Y14" s="53">
        <v>0.124767022886659</v>
      </c>
      <c r="Z14" s="53">
        <v>0.136758217303385</v>
      </c>
      <c r="AA14" s="91">
        <v>0.09341</v>
      </c>
      <c r="AB14" s="53">
        <v>0.069307719627759</v>
      </c>
      <c r="AC14" s="53">
        <v>0.112443585855308</v>
      </c>
      <c r="AD14" s="91">
        <v>0.08881</v>
      </c>
      <c r="AE14" s="53">
        <v>0.079973995773626</v>
      </c>
      <c r="AF14" s="53">
        <v>0.096824790214077</v>
      </c>
      <c r="AG14" s="72"/>
      <c r="AH14" s="72"/>
      <c r="AI14" s="72"/>
      <c r="AJ14" s="72"/>
      <c r="AK14" s="72"/>
    </row>
    <row r="15">
      <c r="A15" s="85" t="s">
        <v>67</v>
      </c>
      <c r="B15" s="57">
        <v>37.0</v>
      </c>
      <c r="C15" s="57">
        <v>47.0</v>
      </c>
      <c r="D15" s="57">
        <v>55.0</v>
      </c>
      <c r="E15" s="35">
        <v>61.0</v>
      </c>
      <c r="F15" s="89">
        <v>31.0</v>
      </c>
      <c r="G15" s="57">
        <v>40.0</v>
      </c>
      <c r="H15" s="57">
        <v>50.0</v>
      </c>
      <c r="I15" s="57">
        <v>56.0</v>
      </c>
      <c r="J15" s="72"/>
      <c r="K15" s="34" t="s">
        <v>67</v>
      </c>
      <c r="L15" s="91">
        <v>0.12856</v>
      </c>
      <c r="M15" s="53">
        <v>0.114061211636559</v>
      </c>
      <c r="N15" s="53">
        <v>0.14165436809361</v>
      </c>
      <c r="O15" s="91">
        <v>0.0985</v>
      </c>
      <c r="P15" s="53">
        <v>0.090623672404069</v>
      </c>
      <c r="Q15" s="53">
        <v>0.105791540304506</v>
      </c>
      <c r="R15" s="91">
        <v>0.0831</v>
      </c>
      <c r="S15" s="53">
        <v>0.074124287517655</v>
      </c>
      <c r="T15" s="53">
        <v>0.091196545987225</v>
      </c>
      <c r="U15" s="93">
        <v>0.1755</v>
      </c>
      <c r="V15" s="53">
        <v>0.1675</v>
      </c>
      <c r="W15" s="53">
        <v>0.183150894073712</v>
      </c>
      <c r="X15" s="91">
        <v>0.12764</v>
      </c>
      <c r="Y15" s="53">
        <v>0.120489667606812</v>
      </c>
      <c r="Z15" s="53">
        <v>0.134334507852599</v>
      </c>
      <c r="AA15" s="91">
        <v>0.09725</v>
      </c>
      <c r="AB15" s="53">
        <v>0.089427568456265</v>
      </c>
      <c r="AC15" s="53">
        <v>0.104581499319908</v>
      </c>
      <c r="AD15" s="91">
        <v>0.09181</v>
      </c>
      <c r="AE15" s="53">
        <v>0.0836447248785</v>
      </c>
      <c r="AF15" s="53">
        <v>0.099287662879131</v>
      </c>
      <c r="AG15" s="72"/>
      <c r="AH15" s="72"/>
      <c r="AI15" s="72"/>
      <c r="AJ15" s="72"/>
      <c r="AK15" s="72"/>
    </row>
    <row r="16">
      <c r="A16" s="85" t="s">
        <v>68</v>
      </c>
      <c r="B16" s="57">
        <v>24.0</v>
      </c>
      <c r="C16" s="57">
        <v>30.0</v>
      </c>
      <c r="D16" s="57">
        <v>35.0</v>
      </c>
      <c r="E16" s="35">
        <v>39.0</v>
      </c>
      <c r="F16" s="89">
        <v>18.0</v>
      </c>
      <c r="G16" s="57">
        <v>24.0</v>
      </c>
      <c r="H16" s="57">
        <v>31.0</v>
      </c>
      <c r="I16" s="57">
        <v>35.0</v>
      </c>
      <c r="J16" s="72"/>
      <c r="K16" s="34" t="s">
        <v>68</v>
      </c>
      <c r="L16" s="91">
        <v>0.1332</v>
      </c>
      <c r="M16" s="53">
        <v>0.072098821072192</v>
      </c>
      <c r="N16" s="53">
        <v>0.174029422799709</v>
      </c>
      <c r="O16" s="91">
        <v>0.09222</v>
      </c>
      <c r="P16" s="53">
        <v>0.08314589586985</v>
      </c>
      <c r="Q16" s="53">
        <v>0.100441226595457</v>
      </c>
      <c r="R16" s="91">
        <v>0.08756</v>
      </c>
      <c r="S16" s="53">
        <v>0.079875903750756</v>
      </c>
      <c r="T16" s="53">
        <v>0.094696145644899</v>
      </c>
      <c r="U16" s="93">
        <v>0.18394</v>
      </c>
      <c r="V16" s="53">
        <v>0.178491484390713</v>
      </c>
      <c r="W16" s="53">
        <v>0.18915393202363</v>
      </c>
      <c r="X16" s="91">
        <v>0.13299</v>
      </c>
      <c r="Y16" s="53">
        <v>0.126968500030519</v>
      </c>
      <c r="Z16" s="53">
        <v>0.138769593211193</v>
      </c>
      <c r="AA16" s="91">
        <v>0.09182</v>
      </c>
      <c r="AB16" s="53">
        <v>0.081868431034191</v>
      </c>
      <c r="AC16" s="53">
        <v>0.100757332239396</v>
      </c>
      <c r="AD16" s="91">
        <v>0.0837</v>
      </c>
      <c r="AE16" s="53">
        <v>0.075966374140142</v>
      </c>
      <c r="AF16" s="53">
        <v>0.090777144700635</v>
      </c>
      <c r="AG16" s="72"/>
      <c r="AH16" s="72"/>
      <c r="AI16" s="72"/>
      <c r="AJ16" s="72"/>
      <c r="AK16" s="72"/>
    </row>
    <row r="17">
      <c r="A17" s="85" t="s">
        <v>69</v>
      </c>
      <c r="B17" s="57">
        <v>23.0</v>
      </c>
      <c r="C17" s="57">
        <v>29.0</v>
      </c>
      <c r="D17" s="57">
        <v>33.0</v>
      </c>
      <c r="E17" s="35">
        <v>38.0</v>
      </c>
      <c r="F17" s="89">
        <v>19.0</v>
      </c>
      <c r="G17" s="57">
        <v>24.0</v>
      </c>
      <c r="H17" s="57">
        <v>30.0</v>
      </c>
      <c r="I17" s="57">
        <v>34.0</v>
      </c>
      <c r="J17" s="72"/>
      <c r="K17" s="38" t="s">
        <v>69</v>
      </c>
      <c r="L17" s="91">
        <v>0.1324</v>
      </c>
      <c r="M17" s="53">
        <v>0.092270038474036</v>
      </c>
      <c r="N17" s="53">
        <v>0.162928696060577</v>
      </c>
      <c r="O17" s="91">
        <v>0.08912</v>
      </c>
      <c r="P17" s="53">
        <v>0.081997621916736</v>
      </c>
      <c r="Q17" s="53">
        <v>0.095676590658322</v>
      </c>
      <c r="R17" s="91">
        <v>0.072</v>
      </c>
      <c r="S17" s="53">
        <v>0.065738877386217</v>
      </c>
      <c r="T17" s="53">
        <v>0.077758600810457</v>
      </c>
      <c r="U17" s="93">
        <v>0.18445</v>
      </c>
      <c r="V17" s="53">
        <v>0.175796046599461</v>
      </c>
      <c r="W17" s="53">
        <v>0.192811436382804</v>
      </c>
      <c r="X17" s="91">
        <v>0.13229</v>
      </c>
      <c r="Y17" s="53">
        <v>0.129303093543813</v>
      </c>
      <c r="Z17" s="53">
        <v>0.135230506913196</v>
      </c>
      <c r="AA17" s="91">
        <v>0.0833</v>
      </c>
      <c r="AB17" s="53">
        <v>0.075784497095382</v>
      </c>
      <c r="AC17" s="53">
        <v>0.090191407573006</v>
      </c>
      <c r="AD17" s="91">
        <v>0.075</v>
      </c>
      <c r="AE17" s="53">
        <v>0.06872699615144</v>
      </c>
      <c r="AF17" s="53">
        <v>0.080787375251335</v>
      </c>
      <c r="AG17" s="72"/>
      <c r="AH17" s="72"/>
      <c r="AI17" s="72"/>
      <c r="AJ17" s="72"/>
      <c r="AK17" s="72"/>
    </row>
    <row r="18">
      <c r="A18" s="85" t="s">
        <v>70</v>
      </c>
      <c r="B18" s="57">
        <v>17.0</v>
      </c>
      <c r="C18" s="57">
        <v>22.0</v>
      </c>
      <c r="D18" s="57">
        <v>26.0</v>
      </c>
      <c r="E18" s="35">
        <v>29.0</v>
      </c>
      <c r="F18" s="89">
        <v>16.0</v>
      </c>
      <c r="G18" s="57">
        <v>18.0</v>
      </c>
      <c r="H18" s="57">
        <v>23.0</v>
      </c>
      <c r="I18" s="57">
        <v>26.0</v>
      </c>
      <c r="J18" s="72"/>
      <c r="K18" s="34" t="s">
        <v>70</v>
      </c>
      <c r="L18" s="91">
        <v>0.14988</v>
      </c>
      <c r="M18" s="53">
        <v>0.103489178178204</v>
      </c>
      <c r="N18" s="53">
        <v>0.185013540045046</v>
      </c>
      <c r="O18" s="91">
        <v>0.0851</v>
      </c>
      <c r="P18" s="53">
        <v>0.077252896385831</v>
      </c>
      <c r="Q18" s="53">
        <v>0.092282230142103</v>
      </c>
      <c r="R18" s="91">
        <v>0.07653</v>
      </c>
      <c r="S18" s="53">
        <v>0.0275</v>
      </c>
      <c r="T18" s="53">
        <v>0.104633885524719</v>
      </c>
      <c r="U18" s="93">
        <v>0.2483</v>
      </c>
      <c r="V18" s="53">
        <v>0.244321284377764</v>
      </c>
      <c r="W18" s="53">
        <v>0.252215959050969</v>
      </c>
      <c r="X18" s="91">
        <v>0.14798</v>
      </c>
      <c r="Y18" s="53">
        <v>0.14532721699668</v>
      </c>
      <c r="Z18" s="53">
        <v>0.150625363070102</v>
      </c>
      <c r="AA18" s="91">
        <v>0.084877</v>
      </c>
      <c r="AB18" s="53">
        <v>0.077286544753922</v>
      </c>
      <c r="AC18" s="53">
        <v>0.091884764787205</v>
      </c>
      <c r="AD18" s="91">
        <v>0.0809</v>
      </c>
      <c r="AE18" s="53">
        <v>0.035395056151954</v>
      </c>
      <c r="AF18" s="53">
        <v>0.108797104740889</v>
      </c>
      <c r="AG18" s="72"/>
      <c r="AH18" s="72"/>
      <c r="AI18" s="72"/>
      <c r="AJ18" s="72"/>
      <c r="AK18" s="72"/>
    </row>
    <row r="19">
      <c r="A19" s="94" t="s">
        <v>92</v>
      </c>
      <c r="B19" s="57">
        <v>10.0</v>
      </c>
      <c r="C19" s="57">
        <v>13.0</v>
      </c>
      <c r="D19" s="57">
        <v>15.0</v>
      </c>
      <c r="E19" s="95">
        <v>17.0</v>
      </c>
      <c r="F19" s="95">
        <v>2.0</v>
      </c>
      <c r="G19" s="57">
        <v>10.0</v>
      </c>
      <c r="H19" s="57">
        <v>13.0</v>
      </c>
      <c r="I19" s="57">
        <v>15.0</v>
      </c>
      <c r="J19" s="72"/>
      <c r="K19" s="94" t="s">
        <v>92</v>
      </c>
      <c r="L19" s="46">
        <v>0.1824</v>
      </c>
      <c r="M19" s="53">
        <v>0.170744721733938</v>
      </c>
      <c r="N19" s="53">
        <v>0.19335397590947</v>
      </c>
      <c r="O19" s="46">
        <v>0.135</v>
      </c>
      <c r="P19" s="53">
        <v>0.131320219311422</v>
      </c>
      <c r="Q19" s="53">
        <v>0.138582105626953</v>
      </c>
      <c r="R19" s="46">
        <v>0.0847</v>
      </c>
      <c r="S19" s="53">
        <v>0.041062026252975</v>
      </c>
      <c r="T19" s="53">
        <v>0.112525952562065</v>
      </c>
      <c r="U19" s="46">
        <v>0.1845</v>
      </c>
      <c r="V19" s="53">
        <v>0.124178299231387</v>
      </c>
      <c r="W19" s="53">
        <v>0.229478212473428</v>
      </c>
      <c r="X19" s="46">
        <v>0.1395</v>
      </c>
      <c r="Y19" s="53">
        <v>0.075764437568031</v>
      </c>
      <c r="Z19" s="53">
        <v>0.18215446741708</v>
      </c>
      <c r="AA19" s="46">
        <v>0.0846</v>
      </c>
      <c r="AB19" s="53">
        <v>0.078594910776716</v>
      </c>
      <c r="AC19" s="53">
        <v>0.090206208212074</v>
      </c>
      <c r="AD19" s="46">
        <v>0.0785</v>
      </c>
      <c r="AE19" s="53">
        <v>0.025966324345198</v>
      </c>
      <c r="AF19" s="53">
        <v>0.107936323821038</v>
      </c>
      <c r="AG19" s="72"/>
      <c r="AH19" s="72"/>
      <c r="AI19" s="72"/>
      <c r="AJ19" s="72"/>
      <c r="AK19" s="72"/>
    </row>
    <row r="20">
      <c r="A20" s="94" t="s">
        <v>90</v>
      </c>
      <c r="B20" s="57">
        <v>8.0</v>
      </c>
      <c r="C20" s="57">
        <v>10.0</v>
      </c>
      <c r="D20" s="57">
        <v>11.0</v>
      </c>
      <c r="E20" s="89">
        <v>13.0</v>
      </c>
      <c r="F20" s="89">
        <v>3.0</v>
      </c>
      <c r="G20" s="57">
        <v>8.0</v>
      </c>
      <c r="H20" s="57">
        <v>10.0</v>
      </c>
      <c r="I20" s="57">
        <v>12.0</v>
      </c>
      <c r="J20" s="72"/>
      <c r="K20" s="94" t="s">
        <v>90</v>
      </c>
      <c r="L20" s="46">
        <v>0.1587</v>
      </c>
      <c r="M20" s="53">
        <v>0.120837452803342</v>
      </c>
      <c r="N20" s="53">
        <v>0.189128765659801</v>
      </c>
      <c r="O20" s="46">
        <v>0.1302</v>
      </c>
      <c r="P20" s="53">
        <v>0.096478184062512</v>
      </c>
      <c r="Q20" s="53">
        <v>0.156831246886582</v>
      </c>
      <c r="R20" s="46">
        <v>0.118</v>
      </c>
      <c r="S20" s="53">
        <v>0.111860627568417</v>
      </c>
      <c r="T20" s="53">
        <v>0.123835374590623</v>
      </c>
      <c r="U20" s="46">
        <v>0.1628</v>
      </c>
      <c r="V20" s="53">
        <v>0.15728903331129</v>
      </c>
      <c r="W20" s="53">
        <v>0.168130425563013</v>
      </c>
      <c r="X20" s="46">
        <v>0.1326</v>
      </c>
      <c r="Y20" s="53">
        <v>0.109976179238961</v>
      </c>
      <c r="Z20" s="53">
        <v>0.151890618538473</v>
      </c>
      <c r="AA20" s="46">
        <v>0.111</v>
      </c>
      <c r="AB20" s="53">
        <v>0.066940271884718</v>
      </c>
      <c r="AC20" s="53">
        <v>0.141989436226784</v>
      </c>
      <c r="AD20" s="46">
        <v>0.0747</v>
      </c>
      <c r="AE20" s="53">
        <v>0.064566942005952</v>
      </c>
      <c r="AF20" s="53">
        <v>0.083613934245436</v>
      </c>
      <c r="AG20" s="72"/>
      <c r="AH20" s="72"/>
      <c r="AI20" s="72"/>
      <c r="AJ20" s="72"/>
      <c r="AK20" s="72"/>
    </row>
    <row r="21">
      <c r="A21" s="96" t="s">
        <v>82</v>
      </c>
      <c r="B21" s="57">
        <v>8.0</v>
      </c>
      <c r="C21" s="57">
        <v>10.0</v>
      </c>
      <c r="D21" s="57">
        <v>12.0</v>
      </c>
      <c r="E21" s="48">
        <v>13.0</v>
      </c>
      <c r="F21" s="89">
        <v>2.0</v>
      </c>
      <c r="G21" s="57">
        <v>8.0</v>
      </c>
      <c r="H21" s="57">
        <v>10.0</v>
      </c>
      <c r="I21" s="57">
        <v>13.0</v>
      </c>
      <c r="J21" s="72"/>
      <c r="K21" s="96" t="s">
        <v>82</v>
      </c>
      <c r="L21" s="46">
        <v>0.189</v>
      </c>
      <c r="M21" s="53">
        <v>0.171607109409838</v>
      </c>
      <c r="N21" s="53">
        <v>0.204921936356262</v>
      </c>
      <c r="O21" s="46">
        <v>0.1383</v>
      </c>
      <c r="P21" s="53">
        <v>0.026512072721687</v>
      </c>
      <c r="Q21" s="53">
        <v>0.193780520176823</v>
      </c>
      <c r="R21" s="46">
        <v>0.0897</v>
      </c>
      <c r="S21" s="53">
        <v>0.064234647971325</v>
      </c>
      <c r="T21" s="53">
        <v>0.109389624736535</v>
      </c>
      <c r="U21" s="46">
        <v>0.1879</v>
      </c>
      <c r="V21" s="53">
        <v>0.160319711826088</v>
      </c>
      <c r="W21" s="53">
        <v>0.211920763494283</v>
      </c>
      <c r="X21" s="46">
        <v>0.1393</v>
      </c>
      <c r="Y21" s="53">
        <v>0.057727722976054</v>
      </c>
      <c r="Z21" s="53">
        <v>0.188352037419296</v>
      </c>
      <c r="AA21" s="46">
        <v>0.0865</v>
      </c>
      <c r="AB21" s="53">
        <v>0.075619111340983</v>
      </c>
      <c r="AC21" s="53">
        <v>0.096157423010395</v>
      </c>
      <c r="AD21" s="46">
        <v>0.076</v>
      </c>
      <c r="AE21" s="53">
        <v>0.043081318457076</v>
      </c>
      <c r="AF21" s="53">
        <v>0.098468269000729</v>
      </c>
      <c r="AG21" s="72"/>
      <c r="AH21" s="72"/>
      <c r="AI21" s="72"/>
      <c r="AJ21" s="72"/>
      <c r="AK21" s="72"/>
    </row>
    <row r="22">
      <c r="A22" s="96" t="s">
        <v>83</v>
      </c>
      <c r="B22" s="57">
        <v>4.0</v>
      </c>
      <c r="C22" s="57">
        <v>6.0</v>
      </c>
      <c r="D22" s="57">
        <v>7.0</v>
      </c>
      <c r="E22" s="48">
        <v>8.0</v>
      </c>
      <c r="F22" s="89">
        <v>2.0</v>
      </c>
      <c r="G22" s="57">
        <v>5.0</v>
      </c>
      <c r="H22" s="57">
        <v>6.0</v>
      </c>
      <c r="I22" s="57">
        <v>7.0</v>
      </c>
      <c r="J22" s="72"/>
      <c r="K22" s="96" t="s">
        <v>83</v>
      </c>
      <c r="L22" s="46">
        <v>0.1738</v>
      </c>
      <c r="M22" s="53">
        <v>0.168066772444764</v>
      </c>
      <c r="N22" s="53">
        <v>0.179350048787281</v>
      </c>
      <c r="O22" s="46">
        <v>0.144</v>
      </c>
      <c r="P22" s="53">
        <v>0.118625461010695</v>
      </c>
      <c r="Q22" s="53">
        <v>0.165529453572469</v>
      </c>
      <c r="R22" s="46">
        <v>0.0875</v>
      </c>
      <c r="S22" s="53">
        <v>0.044410021391573</v>
      </c>
      <c r="T22" s="53">
        <v>0.1155</v>
      </c>
      <c r="U22" s="46">
        <v>0.1852</v>
      </c>
      <c r="V22" s="53">
        <v>0.123640769974956</v>
      </c>
      <c r="W22" s="53">
        <v>0.230891836148444</v>
      </c>
      <c r="X22" s="46">
        <v>0.1576</v>
      </c>
      <c r="Y22" s="53">
        <v>0.144629734148964</v>
      </c>
      <c r="Z22" s="53">
        <v>0.169581131025831</v>
      </c>
      <c r="AA22" s="46">
        <v>0.0854</v>
      </c>
      <c r="AB22" s="53">
        <v>0.025083062014037</v>
      </c>
      <c r="AC22" s="53">
        <v>0.118140424918823</v>
      </c>
      <c r="AD22" s="46">
        <v>0.0737</v>
      </c>
      <c r="AE22" s="53">
        <v>0.069877678839527</v>
      </c>
      <c r="AF22" s="53">
        <v>0.077333627873002</v>
      </c>
      <c r="AG22" s="72"/>
      <c r="AH22" s="72"/>
      <c r="AI22" s="72"/>
      <c r="AJ22" s="72"/>
      <c r="AK22" s="72"/>
    </row>
    <row r="23">
      <c r="A23" s="96" t="s">
        <v>91</v>
      </c>
      <c r="B23" s="57">
        <v>2.0</v>
      </c>
      <c r="C23" s="57">
        <v>3.0</v>
      </c>
      <c r="D23" s="57">
        <v>3.0</v>
      </c>
      <c r="E23" s="89">
        <v>4.0</v>
      </c>
      <c r="F23" s="89">
        <v>0.0</v>
      </c>
      <c r="G23" s="57">
        <v>2.0</v>
      </c>
      <c r="H23" s="57">
        <v>3.0</v>
      </c>
      <c r="I23" s="57">
        <v>3.0</v>
      </c>
      <c r="J23" s="72"/>
      <c r="K23" s="96" t="s">
        <v>91</v>
      </c>
      <c r="L23" s="46">
        <v>0.1688</v>
      </c>
      <c r="M23" s="53">
        <v>0.157383099473863</v>
      </c>
      <c r="N23" s="53">
        <v>0.179492172531283</v>
      </c>
      <c r="O23" s="46">
        <v>0.132</v>
      </c>
      <c r="P23" s="53">
        <v>0.091695147090781</v>
      </c>
      <c r="Q23" s="53">
        <v>0.162603812993423</v>
      </c>
      <c r="R23" s="46">
        <v>0.1123</v>
      </c>
      <c r="S23" s="53">
        <v>0.105366455762733</v>
      </c>
      <c r="T23" s="53">
        <v>0.118829668012664</v>
      </c>
      <c r="U23" s="46">
        <v>0.1586</v>
      </c>
      <c r="V23" s="53">
        <v>0.08083291408826</v>
      </c>
      <c r="W23" s="53">
        <v>0.20922227414881</v>
      </c>
      <c r="X23" s="46">
        <v>0.1323</v>
      </c>
      <c r="Y23" s="53">
        <v>0.108716558076495</v>
      </c>
      <c r="Z23" s="53">
        <v>0.152273733782291</v>
      </c>
      <c r="AA23" s="46">
        <v>0.1309</v>
      </c>
      <c r="AB23" s="53">
        <v>0.090104439402285</v>
      </c>
      <c r="AC23" s="53">
        <v>0.161712120757846</v>
      </c>
      <c r="AD23" s="46">
        <v>0.1077</v>
      </c>
      <c r="AE23" s="53">
        <v>0.100936068875303</v>
      </c>
      <c r="AF23" s="53">
        <v>0.114063534926812</v>
      </c>
      <c r="AG23" s="72"/>
      <c r="AH23" s="72"/>
      <c r="AI23" s="72"/>
      <c r="AJ23" s="72"/>
      <c r="AK23" s="72"/>
    </row>
    <row r="24">
      <c r="A24" s="96" t="s">
        <v>93</v>
      </c>
      <c r="B24" s="57">
        <v>0.0</v>
      </c>
      <c r="C24" s="57">
        <v>0.0</v>
      </c>
      <c r="D24" s="57">
        <v>0.0</v>
      </c>
      <c r="E24" s="89">
        <v>0.0</v>
      </c>
      <c r="F24" s="89">
        <v>0.0</v>
      </c>
      <c r="G24" s="57">
        <v>0.0</v>
      </c>
      <c r="H24" s="57">
        <v>0.0</v>
      </c>
      <c r="I24" s="57">
        <v>0.0</v>
      </c>
      <c r="J24" s="72"/>
      <c r="K24" s="96" t="s">
        <v>93</v>
      </c>
      <c r="L24" s="46">
        <v>0.2111</v>
      </c>
      <c r="M24" s="53">
        <v>0.201114917397989</v>
      </c>
      <c r="N24" s="53">
        <v>0.220633655637575</v>
      </c>
      <c r="O24" s="46">
        <v>0.1529</v>
      </c>
      <c r="P24" s="53">
        <v>0.135935315499689</v>
      </c>
      <c r="Q24" s="53">
        <v>0.168161856554927</v>
      </c>
      <c r="R24" s="46">
        <v>0.0885</v>
      </c>
      <c r="S24" s="53">
        <v>0.079394269314605</v>
      </c>
      <c r="T24" s="53">
        <v>0.096752519347043</v>
      </c>
      <c r="U24" s="46">
        <v>0.1873</v>
      </c>
      <c r="V24" s="53">
        <v>0.148812936265635</v>
      </c>
      <c r="W24" s="53">
        <v>0.219128478295269</v>
      </c>
      <c r="X24" s="46">
        <v>0.1539</v>
      </c>
      <c r="Y24" s="53">
        <v>0.137059147815824</v>
      </c>
      <c r="Z24" s="53">
        <v>0.169071612046493</v>
      </c>
      <c r="AA24" s="46">
        <v>0.0925</v>
      </c>
      <c r="AB24" s="53">
        <v>0.060466933112239</v>
      </c>
      <c r="AC24" s="53">
        <v>0.116001077581202</v>
      </c>
      <c r="AD24" s="46">
        <v>0.0766</v>
      </c>
      <c r="AE24" s="53">
        <v>0.066017876366936</v>
      </c>
      <c r="AF24" s="53">
        <v>0.085888066691479</v>
      </c>
      <c r="AG24" s="72"/>
      <c r="AH24" s="72"/>
      <c r="AI24" s="72"/>
      <c r="AJ24" s="72"/>
      <c r="AK24" s="72"/>
    </row>
    <row r="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</row>
    <row r="26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</row>
    <row r="27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</row>
    <row r="28">
      <c r="A28" s="74" t="s">
        <v>630</v>
      </c>
      <c r="B28" s="73"/>
      <c r="C28" s="73"/>
      <c r="D28" s="73"/>
      <c r="E28" s="73"/>
      <c r="F28" s="73"/>
      <c r="G28" s="73"/>
      <c r="H28" s="75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</row>
    <row r="29">
      <c r="A29" s="88" t="s">
        <v>631</v>
      </c>
      <c r="B29" s="72"/>
      <c r="C29" s="72"/>
      <c r="D29" s="72"/>
      <c r="E29" s="72"/>
      <c r="F29" s="72"/>
      <c r="G29" s="72"/>
      <c r="H29" s="97" t="s">
        <v>632</v>
      </c>
      <c r="I29" s="98" t="s">
        <v>633</v>
      </c>
      <c r="J29" s="98" t="s">
        <v>634</v>
      </c>
      <c r="L29" s="72"/>
      <c r="M29" s="72"/>
      <c r="N29" s="89"/>
      <c r="O29" s="89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</row>
    <row r="30">
      <c r="A30" s="88" t="s">
        <v>635</v>
      </c>
      <c r="B30" s="89" t="s">
        <v>636</v>
      </c>
      <c r="C30" s="89">
        <v>0.71</v>
      </c>
      <c r="D30" s="89" t="s">
        <v>637</v>
      </c>
      <c r="E30" s="89">
        <v>0.51</v>
      </c>
      <c r="F30" s="72"/>
      <c r="G30" s="72"/>
      <c r="H30" s="99"/>
      <c r="I30" s="61">
        <v>0.8215</v>
      </c>
      <c r="J30" s="61">
        <v>0.8201</v>
      </c>
      <c r="L30" s="72"/>
      <c r="M30" s="72"/>
      <c r="N30" s="72"/>
      <c r="O30" s="72"/>
      <c r="P30" s="89"/>
      <c r="Q30" s="89"/>
      <c r="R30" s="89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</row>
    <row r="31">
      <c r="A31" s="88" t="s">
        <v>638</v>
      </c>
      <c r="B31" s="100" t="s">
        <v>639</v>
      </c>
      <c r="C31" s="72"/>
      <c r="D31" s="72"/>
      <c r="E31" s="72"/>
      <c r="F31" s="72"/>
      <c r="G31" s="72"/>
      <c r="H31" s="49">
        <v>0.731732539063336</v>
      </c>
      <c r="I31" s="61">
        <v>0.8821</v>
      </c>
      <c r="J31" s="61">
        <v>0.8783</v>
      </c>
      <c r="L31" s="72"/>
      <c r="M31" s="72"/>
      <c r="N31" s="72"/>
      <c r="O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</row>
    <row r="32">
      <c r="A32" s="88" t="s">
        <v>2</v>
      </c>
      <c r="C32" s="72"/>
      <c r="D32" s="72"/>
      <c r="E32" s="72"/>
      <c r="F32" s="72"/>
      <c r="G32" s="72"/>
      <c r="H32" s="101">
        <v>0.8158378870593546</v>
      </c>
      <c r="I32" s="61">
        <v>0.8917</v>
      </c>
      <c r="J32" s="89">
        <v>0.8903</v>
      </c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</row>
    <row r="33">
      <c r="A33" s="102" t="s">
        <v>640</v>
      </c>
      <c r="C33" s="103"/>
      <c r="D33" s="103"/>
      <c r="E33" s="103"/>
      <c r="F33" s="103"/>
      <c r="G33" s="103"/>
      <c r="H33" s="101">
        <v>0.9025015711120431</v>
      </c>
      <c r="I33" s="89">
        <v>0.9572</v>
      </c>
      <c r="J33" s="89">
        <v>0.9531</v>
      </c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</row>
    <row r="34">
      <c r="A34" s="89" t="s">
        <v>641</v>
      </c>
      <c r="C34" s="72"/>
      <c r="D34" s="72"/>
      <c r="E34" s="72"/>
      <c r="F34" s="72"/>
      <c r="G34" s="72"/>
      <c r="H34" s="101">
        <v>0.7347679397451603</v>
      </c>
      <c r="I34" s="89">
        <v>0.8901</v>
      </c>
      <c r="J34" s="89">
        <v>0.8896</v>
      </c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</row>
    <row r="35">
      <c r="A35" s="89" t="s">
        <v>41</v>
      </c>
      <c r="C35" s="72"/>
      <c r="D35" s="72"/>
      <c r="E35" s="72"/>
      <c r="F35" s="72"/>
      <c r="G35" s="72"/>
      <c r="H35" s="49">
        <v>0.8231243758319444</v>
      </c>
      <c r="I35" s="89">
        <v>0.9526</v>
      </c>
      <c r="J35" s="89">
        <v>0.9488</v>
      </c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</row>
    <row r="36">
      <c r="A36" s="89" t="s">
        <v>642</v>
      </c>
      <c r="C36" s="72"/>
      <c r="D36" s="72"/>
      <c r="E36" s="72"/>
      <c r="F36" s="72"/>
      <c r="G36" s="72"/>
      <c r="H36" s="49">
        <v>0.9111509263867312</v>
      </c>
      <c r="I36" s="89">
        <v>0.9873</v>
      </c>
      <c r="J36" s="89">
        <v>0.9812</v>
      </c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</row>
    <row r="37">
      <c r="A37" s="72"/>
      <c r="B37" s="72"/>
      <c r="C37" s="72"/>
      <c r="D37" s="72"/>
      <c r="E37" s="72"/>
      <c r="F37" s="72"/>
      <c r="G37" s="72"/>
      <c r="H37" s="72"/>
      <c r="I37" s="72"/>
      <c r="J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</row>
    <row r="38">
      <c r="A38" s="74" t="s">
        <v>643</v>
      </c>
      <c r="B38" s="73"/>
      <c r="C38" s="73"/>
      <c r="D38" s="73"/>
      <c r="E38" s="73"/>
      <c r="F38" s="73"/>
      <c r="G38" s="75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</row>
    <row r="39">
      <c r="A39" s="88" t="s">
        <v>644</v>
      </c>
      <c r="B39" s="72"/>
      <c r="C39" s="72"/>
      <c r="D39" s="72"/>
      <c r="E39" s="72"/>
      <c r="F39" s="72"/>
      <c r="G39" s="104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</row>
    <row r="40">
      <c r="A40" s="88" t="s">
        <v>645</v>
      </c>
      <c r="B40" s="105" t="s">
        <v>622</v>
      </c>
      <c r="C40" s="105" t="s">
        <v>1</v>
      </c>
      <c r="D40" s="105" t="s">
        <v>646</v>
      </c>
      <c r="E40" s="35" t="s">
        <v>647</v>
      </c>
      <c r="F40" s="35" t="s">
        <v>648</v>
      </c>
      <c r="G40" s="33" t="s">
        <v>649</v>
      </c>
      <c r="H40" s="106" t="s">
        <v>40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</row>
    <row r="41">
      <c r="A41" s="107" t="s">
        <v>320</v>
      </c>
      <c r="B41" s="46">
        <v>0.924777077455672</v>
      </c>
      <c r="C41" s="46">
        <v>0.935804416437939</v>
      </c>
      <c r="D41" s="46">
        <v>0.908229643504738</v>
      </c>
      <c r="E41" s="56">
        <v>1.0</v>
      </c>
      <c r="F41" s="56">
        <v>7.0</v>
      </c>
      <c r="G41" s="108">
        <v>2009.0</v>
      </c>
      <c r="H41" s="56">
        <v>2.0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</row>
    <row r="42">
      <c r="A42" s="107" t="s">
        <v>320</v>
      </c>
      <c r="B42" s="46">
        <v>0.901557578169063</v>
      </c>
      <c r="C42" s="46">
        <v>0.947377113939895</v>
      </c>
      <c r="D42" s="46">
        <v>1.04027860177081</v>
      </c>
      <c r="E42" s="56">
        <v>1.0</v>
      </c>
      <c r="F42" s="56">
        <v>8.0</v>
      </c>
      <c r="G42" s="108">
        <v>2009.0</v>
      </c>
      <c r="H42" s="56">
        <v>2.0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</row>
    <row r="43">
      <c r="A43" s="107" t="s">
        <v>320</v>
      </c>
      <c r="B43" s="46">
        <v>0.996192853974796</v>
      </c>
      <c r="C43" s="46">
        <v>0.979117355003568</v>
      </c>
      <c r="D43" s="46">
        <v>0.81374180639979</v>
      </c>
      <c r="E43" s="56">
        <v>1.0</v>
      </c>
      <c r="F43" s="56">
        <v>9.0</v>
      </c>
      <c r="G43" s="108">
        <v>2009.0</v>
      </c>
      <c r="H43" s="56">
        <v>2.0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</row>
    <row r="44">
      <c r="A44" s="107" t="s">
        <v>320</v>
      </c>
      <c r="B44" s="46">
        <v>0.892320510622631</v>
      </c>
      <c r="C44" s="46">
        <v>0.884327277438117</v>
      </c>
      <c r="D44" s="46">
        <v>0.802046096232102</v>
      </c>
      <c r="E44" s="56">
        <v>1.0</v>
      </c>
      <c r="F44" s="56">
        <v>10.0</v>
      </c>
      <c r="G44" s="108">
        <v>2009.0</v>
      </c>
      <c r="H44" s="56">
        <v>2.0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</row>
    <row r="45">
      <c r="A45" s="107" t="s">
        <v>320</v>
      </c>
      <c r="B45" s="46">
        <v>1.07053686943035</v>
      </c>
      <c r="C45" s="46">
        <v>1.0764071490524</v>
      </c>
      <c r="D45" s="46">
        <v>1.00826556696186</v>
      </c>
      <c r="E45" s="56">
        <v>1.0</v>
      </c>
      <c r="F45" s="56">
        <v>11.0</v>
      </c>
      <c r="G45" s="108">
        <v>2009.0</v>
      </c>
      <c r="H45" s="56">
        <v>2.0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</row>
    <row r="46">
      <c r="A46" s="107" t="s">
        <v>320</v>
      </c>
      <c r="B46" s="46">
        <v>0.93891291527589</v>
      </c>
      <c r="C46" s="46">
        <v>0.86752360565225</v>
      </c>
      <c r="D46" s="46">
        <v>1.01752357833772</v>
      </c>
      <c r="E46" s="56">
        <v>1.0</v>
      </c>
      <c r="F46" s="56">
        <v>12.0</v>
      </c>
      <c r="G46" s="108">
        <v>2009.0</v>
      </c>
      <c r="H46" s="56">
        <v>2.0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</row>
    <row r="47">
      <c r="A47" s="107" t="s">
        <v>320</v>
      </c>
      <c r="B47" s="46">
        <v>0.956211319438028</v>
      </c>
      <c r="C47" s="46">
        <v>0.967863649895175</v>
      </c>
      <c r="D47" s="46">
        <v>0.998022881454738</v>
      </c>
      <c r="E47" s="56">
        <v>1.0</v>
      </c>
      <c r="F47" s="56">
        <v>1.0</v>
      </c>
      <c r="G47" s="108">
        <v>2010.0</v>
      </c>
      <c r="H47" s="56">
        <v>2.0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</row>
    <row r="48">
      <c r="A48" s="107" t="s">
        <v>320</v>
      </c>
      <c r="B48" s="46">
        <v>0.969259399420042</v>
      </c>
      <c r="C48" s="46">
        <v>0.939557901208986</v>
      </c>
      <c r="D48" s="46">
        <v>0.936803715899937</v>
      </c>
      <c r="E48" s="56">
        <v>1.0</v>
      </c>
      <c r="F48" s="56">
        <v>2.0</v>
      </c>
      <c r="G48" s="108">
        <v>2010.0</v>
      </c>
      <c r="H48" s="56">
        <v>2.0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</row>
    <row r="49">
      <c r="A49" s="107" t="s">
        <v>320</v>
      </c>
      <c r="B49" s="46">
        <v>1.07809034509869</v>
      </c>
      <c r="C49" s="46">
        <v>1.09961351562532</v>
      </c>
      <c r="D49" s="46">
        <v>0.993239382199239</v>
      </c>
      <c r="E49" s="56">
        <v>1.0</v>
      </c>
      <c r="F49" s="56">
        <v>3.0</v>
      </c>
      <c r="G49" s="108">
        <v>2010.0</v>
      </c>
      <c r="H49" s="56">
        <v>2.0</v>
      </c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</row>
    <row r="50">
      <c r="A50" s="107" t="s">
        <v>320</v>
      </c>
      <c r="B50" s="46">
        <v>1.03145901168636</v>
      </c>
      <c r="C50" s="46">
        <v>0.872797283762258</v>
      </c>
      <c r="D50" s="46">
        <v>0.873524046656923</v>
      </c>
      <c r="E50" s="56">
        <v>1.0</v>
      </c>
      <c r="F50" s="56">
        <v>4.0</v>
      </c>
      <c r="G50" s="108">
        <v>2010.0</v>
      </c>
      <c r="H50" s="56">
        <v>2.0</v>
      </c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</row>
    <row r="51">
      <c r="A51" s="107" t="s">
        <v>320</v>
      </c>
      <c r="B51" s="46">
        <v>0.968862127864531</v>
      </c>
      <c r="C51" s="46">
        <v>1.02594848845305</v>
      </c>
      <c r="D51" s="46">
        <v>0.955594343907772</v>
      </c>
      <c r="E51" s="56">
        <v>1.0</v>
      </c>
      <c r="F51" s="56">
        <v>5.0</v>
      </c>
      <c r="G51" s="108">
        <v>2010.0</v>
      </c>
      <c r="H51" s="56">
        <v>2.0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</row>
    <row r="52">
      <c r="A52" s="107" t="s">
        <v>320</v>
      </c>
      <c r="B52" s="46">
        <v>1.65489894267171</v>
      </c>
      <c r="C52" s="46">
        <v>0.882439114075257</v>
      </c>
      <c r="D52" s="46">
        <v>1.06457520408934</v>
      </c>
      <c r="E52" s="56">
        <v>1.0</v>
      </c>
      <c r="F52" s="56">
        <v>6.0</v>
      </c>
      <c r="G52" s="108">
        <v>2010.0</v>
      </c>
      <c r="H52" s="56">
        <v>2.0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</row>
    <row r="53">
      <c r="A53" s="107" t="s">
        <v>320</v>
      </c>
      <c r="B53" s="46">
        <v>2.53531781574973</v>
      </c>
      <c r="C53" s="46">
        <v>2.11142327741317</v>
      </c>
      <c r="D53" s="46">
        <v>1.79161739472779</v>
      </c>
      <c r="E53" s="56">
        <v>3.0</v>
      </c>
      <c r="F53" s="56">
        <v>7.0</v>
      </c>
      <c r="G53" s="108">
        <v>2010.0</v>
      </c>
      <c r="H53" s="56">
        <v>2.0</v>
      </c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</row>
    <row r="54">
      <c r="A54" s="107" t="s">
        <v>320</v>
      </c>
      <c r="B54" s="46">
        <v>3.27738767292748</v>
      </c>
      <c r="C54" s="46">
        <v>1.45409806738956</v>
      </c>
      <c r="D54" s="46">
        <v>2.12564041808792</v>
      </c>
      <c r="E54" s="56">
        <v>3.0</v>
      </c>
      <c r="F54" s="56">
        <v>8.0</v>
      </c>
      <c r="G54" s="108">
        <v>2010.0</v>
      </c>
      <c r="H54" s="56">
        <v>2.0</v>
      </c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</row>
    <row r="55">
      <c r="A55" s="107" t="s">
        <v>320</v>
      </c>
      <c r="B55" s="46">
        <v>2.86010978130905</v>
      </c>
      <c r="C55" s="46">
        <v>2.03880806321628</v>
      </c>
      <c r="D55" s="46">
        <v>1.94414050409732</v>
      </c>
      <c r="E55" s="56">
        <v>3.0</v>
      </c>
      <c r="F55" s="56">
        <v>9.0</v>
      </c>
      <c r="G55" s="108">
        <v>2010.0</v>
      </c>
      <c r="H55" s="56">
        <v>2.0</v>
      </c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</row>
    <row r="56">
      <c r="A56" s="107" t="s">
        <v>320</v>
      </c>
      <c r="B56" s="46">
        <v>3.14269942450691</v>
      </c>
      <c r="C56" s="46">
        <v>1.50440960947514</v>
      </c>
      <c r="D56" s="46">
        <v>1.78476797989825</v>
      </c>
      <c r="E56" s="56">
        <v>3.0</v>
      </c>
      <c r="F56" s="56">
        <v>10.0</v>
      </c>
      <c r="G56" s="108">
        <v>2010.0</v>
      </c>
      <c r="H56" s="56">
        <v>2.0</v>
      </c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</row>
    <row r="57">
      <c r="A57" s="107" t="s">
        <v>320</v>
      </c>
      <c r="B57" s="46">
        <v>2.904851353941</v>
      </c>
      <c r="C57" s="46">
        <v>1.58763222481199</v>
      </c>
      <c r="D57" s="46">
        <v>1.98675706647793</v>
      </c>
      <c r="E57" s="56">
        <v>3.0</v>
      </c>
      <c r="F57" s="56">
        <v>11.0</v>
      </c>
      <c r="G57" s="108">
        <v>2010.0</v>
      </c>
      <c r="H57" s="56">
        <v>2.0</v>
      </c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</row>
    <row r="58">
      <c r="A58" s="107" t="s">
        <v>320</v>
      </c>
      <c r="B58" s="46">
        <v>2.87311221001574</v>
      </c>
      <c r="C58" s="46">
        <v>1.71702106871025</v>
      </c>
      <c r="D58" s="46">
        <v>1.52648305447306</v>
      </c>
      <c r="E58" s="56">
        <v>3.0</v>
      </c>
      <c r="F58" s="56">
        <v>12.0</v>
      </c>
      <c r="G58" s="108">
        <v>2010.0</v>
      </c>
      <c r="H58" s="56">
        <v>2.0</v>
      </c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</row>
    <row r="59">
      <c r="A59" s="107" t="s">
        <v>320</v>
      </c>
      <c r="B59" s="46">
        <v>2.15506991817962</v>
      </c>
      <c r="C59" s="46">
        <v>1.28271949664558</v>
      </c>
      <c r="D59" s="46">
        <v>1.5198193033365</v>
      </c>
      <c r="E59" s="56">
        <v>2.0</v>
      </c>
      <c r="F59" s="56">
        <v>1.0</v>
      </c>
      <c r="G59" s="108">
        <v>2011.0</v>
      </c>
      <c r="H59" s="56">
        <v>2.0</v>
      </c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</row>
    <row r="60">
      <c r="A60" s="107" t="s">
        <v>320</v>
      </c>
      <c r="B60" s="46">
        <v>1.92973194894415</v>
      </c>
      <c r="C60" s="46">
        <v>1.79953808345295</v>
      </c>
      <c r="D60" s="46">
        <v>1.75971554944122</v>
      </c>
      <c r="E60" s="56">
        <v>2.0</v>
      </c>
      <c r="F60" s="56">
        <v>2.0</v>
      </c>
      <c r="G60" s="108">
        <v>2011.0</v>
      </c>
      <c r="H60" s="56">
        <v>2.0</v>
      </c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</row>
    <row r="61">
      <c r="A61" s="107" t="s">
        <v>320</v>
      </c>
      <c r="B61" s="46">
        <v>1.97032192597713</v>
      </c>
      <c r="C61" s="46">
        <v>1.83173658964811</v>
      </c>
      <c r="D61" s="46">
        <v>2.08513742835386</v>
      </c>
      <c r="E61" s="56">
        <v>2.0</v>
      </c>
      <c r="F61" s="56">
        <v>3.0</v>
      </c>
      <c r="G61" s="108">
        <v>2011.0</v>
      </c>
      <c r="H61" s="56">
        <v>2.0</v>
      </c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</row>
    <row r="62">
      <c r="A62" s="107" t="s">
        <v>320</v>
      </c>
      <c r="B62" s="46">
        <v>1.91226251605384</v>
      </c>
      <c r="C62" s="46">
        <v>1.97577143428461</v>
      </c>
      <c r="D62" s="46">
        <v>2.10722288203099</v>
      </c>
      <c r="E62" s="56">
        <v>2.0</v>
      </c>
      <c r="F62" s="56">
        <v>4.0</v>
      </c>
      <c r="G62" s="108">
        <v>2011.0</v>
      </c>
      <c r="H62" s="56">
        <v>2.0</v>
      </c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</row>
    <row r="63">
      <c r="A63" s="107" t="s">
        <v>320</v>
      </c>
      <c r="B63" s="46">
        <v>1.97050710612656</v>
      </c>
      <c r="C63" s="46">
        <v>2.0806747753009</v>
      </c>
      <c r="D63" s="46">
        <v>1.79907478466697</v>
      </c>
      <c r="E63" s="56">
        <v>2.0</v>
      </c>
      <c r="F63" s="56">
        <v>5.0</v>
      </c>
      <c r="G63" s="108">
        <v>2011.0</v>
      </c>
      <c r="H63" s="56">
        <v>2.0</v>
      </c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</row>
    <row r="64">
      <c r="A64" s="107" t="s">
        <v>320</v>
      </c>
      <c r="B64" s="46">
        <v>2.08284416775959</v>
      </c>
      <c r="C64" s="46">
        <v>1.89868500969089</v>
      </c>
      <c r="D64" s="46">
        <v>1.76939616036114</v>
      </c>
      <c r="E64" s="56">
        <v>2.0</v>
      </c>
      <c r="F64" s="56">
        <v>6.0</v>
      </c>
      <c r="G64" s="108">
        <v>2011.0</v>
      </c>
      <c r="H64" s="56">
        <v>2.0</v>
      </c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</row>
    <row r="65">
      <c r="A65" s="107" t="s">
        <v>320</v>
      </c>
      <c r="B65" s="46">
        <v>1.87939872332757</v>
      </c>
      <c r="C65" s="46">
        <v>2.12227401369196</v>
      </c>
      <c r="D65" s="46">
        <v>1.83611572565104</v>
      </c>
      <c r="E65" s="56">
        <v>2.0</v>
      </c>
      <c r="F65" s="56">
        <v>7.0</v>
      </c>
      <c r="G65" s="108">
        <v>2011.0</v>
      </c>
      <c r="H65" s="56">
        <v>2.0</v>
      </c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</row>
    <row r="66">
      <c r="A66" s="107" t="s">
        <v>320</v>
      </c>
      <c r="B66" s="46">
        <v>2.09681141787002</v>
      </c>
      <c r="C66" s="46">
        <v>1.81018494393927</v>
      </c>
      <c r="D66" s="46">
        <v>2.00914966145625</v>
      </c>
      <c r="E66" s="56">
        <v>2.0</v>
      </c>
      <c r="F66" s="56">
        <v>8.0</v>
      </c>
      <c r="G66" s="108">
        <v>2011.0</v>
      </c>
      <c r="H66" s="56">
        <v>3.0</v>
      </c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</row>
    <row r="67">
      <c r="A67" s="107" t="s">
        <v>320</v>
      </c>
      <c r="B67" s="46">
        <v>1.88111159159502</v>
      </c>
      <c r="C67" s="46">
        <v>1.87216638442724</v>
      </c>
      <c r="D67" s="46">
        <v>2.05854731755519</v>
      </c>
      <c r="E67" s="56">
        <v>2.0</v>
      </c>
      <c r="F67" s="56">
        <v>9.0</v>
      </c>
      <c r="G67" s="108">
        <v>2011.0</v>
      </c>
      <c r="H67" s="56">
        <v>3.0</v>
      </c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</row>
    <row r="68">
      <c r="A68" s="107" t="s">
        <v>348</v>
      </c>
      <c r="B68" s="46">
        <v>2.10724573587</v>
      </c>
      <c r="C68" s="46">
        <v>2.06513715692487</v>
      </c>
      <c r="D68" s="46">
        <v>1.9825782769986</v>
      </c>
      <c r="E68" s="56">
        <v>2.0</v>
      </c>
      <c r="F68" s="56">
        <v>7.0</v>
      </c>
      <c r="G68" s="108">
        <v>2010.0</v>
      </c>
      <c r="H68" s="56">
        <v>3.0</v>
      </c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</row>
    <row r="69">
      <c r="A69" s="107" t="s">
        <v>348</v>
      </c>
      <c r="B69" s="46">
        <v>2.13767830953421</v>
      </c>
      <c r="C69" s="46">
        <v>1.7984221849314</v>
      </c>
      <c r="D69" s="46">
        <v>1.97645993866348</v>
      </c>
      <c r="E69" s="56">
        <v>2.0</v>
      </c>
      <c r="F69" s="56">
        <v>8.0</v>
      </c>
      <c r="G69" s="108">
        <v>2010.0</v>
      </c>
      <c r="H69" s="56">
        <v>3.0</v>
      </c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</row>
    <row r="70">
      <c r="A70" s="107" t="s">
        <v>348</v>
      </c>
      <c r="B70" s="46">
        <v>2.07124624049445</v>
      </c>
      <c r="C70" s="46">
        <v>2.10045020526035</v>
      </c>
      <c r="D70" s="46">
        <v>1.88854926758221</v>
      </c>
      <c r="E70" s="56">
        <v>2.0</v>
      </c>
      <c r="F70" s="56">
        <v>9.0</v>
      </c>
      <c r="G70" s="108">
        <v>2010.0</v>
      </c>
      <c r="H70" s="56">
        <v>3.0</v>
      </c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</row>
    <row r="71">
      <c r="A71" s="107" t="s">
        <v>348</v>
      </c>
      <c r="B71" s="46">
        <v>1.96097354339086</v>
      </c>
      <c r="C71" s="46">
        <v>2.08824838133278</v>
      </c>
      <c r="D71" s="46">
        <v>1.9824998873511</v>
      </c>
      <c r="E71" s="56">
        <v>2.0</v>
      </c>
      <c r="F71" s="56">
        <v>10.0</v>
      </c>
      <c r="G71" s="108">
        <v>2010.0</v>
      </c>
      <c r="H71" s="56">
        <v>3.0</v>
      </c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</row>
    <row r="72">
      <c r="A72" s="107" t="s">
        <v>348</v>
      </c>
      <c r="B72" s="46">
        <v>1.98591260405973</v>
      </c>
      <c r="C72" s="46">
        <v>2.0720279415356</v>
      </c>
      <c r="D72" s="46">
        <v>1.68794184621107</v>
      </c>
      <c r="E72" s="56">
        <v>2.0</v>
      </c>
      <c r="F72" s="56">
        <v>11.0</v>
      </c>
      <c r="G72" s="108">
        <v>2010.0</v>
      </c>
      <c r="H72" s="56">
        <v>3.0</v>
      </c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</row>
    <row r="73">
      <c r="A73" s="107" t="s">
        <v>348</v>
      </c>
      <c r="B73" s="46">
        <v>2.12076515792005</v>
      </c>
      <c r="C73" s="46">
        <v>1.90527093190047</v>
      </c>
      <c r="D73" s="46">
        <v>1.92432621377598</v>
      </c>
      <c r="E73" s="56">
        <v>2.0</v>
      </c>
      <c r="F73" s="56">
        <v>12.0</v>
      </c>
      <c r="G73" s="108">
        <v>2010.0</v>
      </c>
      <c r="H73" s="56">
        <v>3.0</v>
      </c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</row>
    <row r="74">
      <c r="A74" s="107" t="s">
        <v>348</v>
      </c>
      <c r="B74" s="46">
        <v>1.91229446526483</v>
      </c>
      <c r="C74" s="46">
        <v>1.8997409298433</v>
      </c>
      <c r="D74" s="46">
        <v>1.85186887274938</v>
      </c>
      <c r="E74" s="56">
        <v>2.0</v>
      </c>
      <c r="F74" s="56">
        <v>1.0</v>
      </c>
      <c r="G74" s="108">
        <v>2011.0</v>
      </c>
      <c r="H74" s="56">
        <v>3.0</v>
      </c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</row>
    <row r="75">
      <c r="A75" s="107" t="s">
        <v>348</v>
      </c>
      <c r="B75" s="46">
        <v>2.03961392395974</v>
      </c>
      <c r="C75" s="46">
        <v>2.17619791270615</v>
      </c>
      <c r="D75" s="46">
        <v>1.80396873656228</v>
      </c>
      <c r="E75" s="56">
        <v>2.0</v>
      </c>
      <c r="F75" s="56">
        <v>2.0</v>
      </c>
      <c r="G75" s="108">
        <v>2011.0</v>
      </c>
      <c r="H75" s="56">
        <v>3.0</v>
      </c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</row>
    <row r="76">
      <c r="A76" s="107" t="s">
        <v>348</v>
      </c>
      <c r="B76" s="46">
        <v>2.08002717460343</v>
      </c>
      <c r="C76" s="46">
        <v>2.07419958437214</v>
      </c>
      <c r="D76" s="46">
        <v>2.02629136313756</v>
      </c>
      <c r="E76" s="56">
        <v>2.0</v>
      </c>
      <c r="F76" s="56">
        <v>3.0</v>
      </c>
      <c r="G76" s="108">
        <v>2011.0</v>
      </c>
      <c r="H76" s="56">
        <v>3.0</v>
      </c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</row>
    <row r="77">
      <c r="A77" s="107" t="s">
        <v>348</v>
      </c>
      <c r="B77" s="46">
        <v>1.84761216522101</v>
      </c>
      <c r="C77" s="46">
        <v>1.62769668219891</v>
      </c>
      <c r="D77" s="46">
        <v>1.89512413478944</v>
      </c>
      <c r="E77" s="56">
        <v>2.0</v>
      </c>
      <c r="F77" s="56">
        <v>4.0</v>
      </c>
      <c r="G77" s="108">
        <v>2011.0</v>
      </c>
      <c r="H77" s="56">
        <v>3.0</v>
      </c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</row>
    <row r="78">
      <c r="A78" s="107" t="s">
        <v>348</v>
      </c>
      <c r="B78" s="46">
        <v>2.16012444837824</v>
      </c>
      <c r="C78" s="46">
        <v>1.90847906407899</v>
      </c>
      <c r="D78" s="46">
        <v>2.19245004138688</v>
      </c>
      <c r="E78" s="56">
        <v>2.0</v>
      </c>
      <c r="F78" s="56">
        <v>5.0</v>
      </c>
      <c r="G78" s="108">
        <v>2011.0</v>
      </c>
      <c r="H78" s="56">
        <v>5.0</v>
      </c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</row>
    <row r="79">
      <c r="A79" s="107" t="s">
        <v>348</v>
      </c>
      <c r="B79" s="46">
        <v>2.43006980190796</v>
      </c>
      <c r="C79" s="46">
        <v>1.84242701412205</v>
      </c>
      <c r="D79" s="46">
        <v>2.22554146091133</v>
      </c>
      <c r="E79" s="56">
        <v>2.0</v>
      </c>
      <c r="F79" s="56">
        <v>6.0</v>
      </c>
      <c r="G79" s="108">
        <v>2011.0</v>
      </c>
      <c r="H79" s="56">
        <v>5.0</v>
      </c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</row>
    <row r="80">
      <c r="A80" s="107" t="s">
        <v>348</v>
      </c>
      <c r="B80" s="46">
        <v>3.61433080021776</v>
      </c>
      <c r="C80" s="46">
        <v>1.47620694680651</v>
      </c>
      <c r="D80" s="46">
        <v>1.61205359835307</v>
      </c>
      <c r="E80" s="56">
        <v>4.0</v>
      </c>
      <c r="F80" s="56">
        <v>7.0</v>
      </c>
      <c r="G80" s="108">
        <v>2011.0</v>
      </c>
      <c r="H80" s="56">
        <v>5.0</v>
      </c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</row>
    <row r="81">
      <c r="A81" s="107" t="s">
        <v>348</v>
      </c>
      <c r="B81" s="46">
        <v>3.66370009063418</v>
      </c>
      <c r="C81" s="46">
        <v>2.774712273602</v>
      </c>
      <c r="D81" s="46">
        <v>2.49705087162145</v>
      </c>
      <c r="E81" s="56">
        <v>4.0</v>
      </c>
      <c r="F81" s="56">
        <v>8.0</v>
      </c>
      <c r="G81" s="108">
        <v>2011.0</v>
      </c>
      <c r="H81" s="56">
        <v>4.0</v>
      </c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</row>
    <row r="82">
      <c r="A82" s="107" t="s">
        <v>348</v>
      </c>
      <c r="B82" s="46">
        <v>3.77482543744725</v>
      </c>
      <c r="C82" s="46">
        <v>2.1220622071786</v>
      </c>
      <c r="D82" s="46">
        <v>2.38979794563883</v>
      </c>
      <c r="E82" s="56">
        <v>4.0</v>
      </c>
      <c r="F82" s="56">
        <v>9.0</v>
      </c>
      <c r="G82" s="108">
        <v>2011.0</v>
      </c>
      <c r="H82" s="56">
        <v>4.0</v>
      </c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</row>
    <row r="83">
      <c r="A83" s="107" t="s">
        <v>348</v>
      </c>
      <c r="B83" s="46">
        <v>3.74329003805455</v>
      </c>
      <c r="C83" s="46">
        <v>1.58796955683007</v>
      </c>
      <c r="D83" s="46">
        <v>1.96383261662889</v>
      </c>
      <c r="E83" s="56">
        <v>4.0</v>
      </c>
      <c r="F83" s="56">
        <v>10.0</v>
      </c>
      <c r="G83" s="108">
        <v>2011.0</v>
      </c>
      <c r="H83" s="56">
        <v>4.0</v>
      </c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</row>
    <row r="84">
      <c r="A84" s="107" t="s">
        <v>348</v>
      </c>
      <c r="B84" s="46">
        <v>4.17047483523666</v>
      </c>
      <c r="C84" s="46">
        <v>1.72819145567307</v>
      </c>
      <c r="D84" s="46">
        <v>2.07509124961328</v>
      </c>
      <c r="E84" s="56">
        <v>4.0</v>
      </c>
      <c r="F84" s="56">
        <v>11.0</v>
      </c>
      <c r="G84" s="108">
        <v>2011.0</v>
      </c>
      <c r="H84" s="56">
        <v>3.0</v>
      </c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</row>
    <row r="85">
      <c r="A85" s="107" t="s">
        <v>348</v>
      </c>
      <c r="B85" s="46">
        <v>3.89796053410597</v>
      </c>
      <c r="C85" s="46">
        <v>2.76402796548019</v>
      </c>
      <c r="D85" s="46">
        <v>2.04511639221061</v>
      </c>
      <c r="E85" s="56">
        <v>4.0</v>
      </c>
      <c r="F85" s="56">
        <v>12.0</v>
      </c>
      <c r="G85" s="108">
        <v>2011.0</v>
      </c>
      <c r="H85" s="56">
        <v>3.0</v>
      </c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</row>
    <row r="86">
      <c r="A86" s="107" t="s">
        <v>348</v>
      </c>
      <c r="B86" s="46">
        <v>3.36893451910172</v>
      </c>
      <c r="C86" s="46">
        <v>2.07722653923083</v>
      </c>
      <c r="D86" s="46">
        <v>1.99222861570018</v>
      </c>
      <c r="E86" s="56">
        <v>3.0</v>
      </c>
      <c r="F86" s="56">
        <v>1.0</v>
      </c>
      <c r="G86" s="108">
        <v>2012.0</v>
      </c>
      <c r="H86" s="56">
        <v>3.0</v>
      </c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</row>
    <row r="87">
      <c r="A87" s="107" t="s">
        <v>348</v>
      </c>
      <c r="B87" s="46">
        <v>3.21762430190182</v>
      </c>
      <c r="C87" s="46">
        <v>1.50568854136941</v>
      </c>
      <c r="D87" s="46">
        <v>1.64537891204355</v>
      </c>
      <c r="E87" s="56">
        <v>3.0</v>
      </c>
      <c r="F87" s="56">
        <v>2.0</v>
      </c>
      <c r="G87" s="108">
        <v>2012.0</v>
      </c>
      <c r="H87" s="56">
        <v>3.0</v>
      </c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</row>
    <row r="88">
      <c r="A88" s="107" t="s">
        <v>348</v>
      </c>
      <c r="B88" s="46">
        <v>2.90607422735783</v>
      </c>
      <c r="C88" s="46">
        <v>1.83271911769839</v>
      </c>
      <c r="D88" s="46">
        <v>1.93475678432808</v>
      </c>
      <c r="E88" s="56">
        <v>3.0</v>
      </c>
      <c r="F88" s="56">
        <v>3.0</v>
      </c>
      <c r="G88" s="108">
        <v>2012.0</v>
      </c>
      <c r="H88" s="56">
        <v>3.0</v>
      </c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</row>
    <row r="89">
      <c r="A89" s="107" t="s">
        <v>348</v>
      </c>
      <c r="B89" s="46">
        <v>3.3468584597206</v>
      </c>
      <c r="C89" s="46">
        <v>1.25473981194841</v>
      </c>
      <c r="D89" s="46">
        <v>2.08528753455712</v>
      </c>
      <c r="E89" s="56">
        <v>3.0</v>
      </c>
      <c r="F89" s="56">
        <v>4.0</v>
      </c>
      <c r="G89" s="108">
        <v>2012.0</v>
      </c>
      <c r="H89" s="56">
        <v>3.0</v>
      </c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</row>
    <row r="90">
      <c r="A90" s="107" t="s">
        <v>348</v>
      </c>
      <c r="B90" s="46">
        <v>2.87089747178774</v>
      </c>
      <c r="C90" s="46">
        <v>1.93795728357045</v>
      </c>
      <c r="D90" s="46">
        <v>1.72394447404729</v>
      </c>
      <c r="E90" s="56">
        <v>3.0</v>
      </c>
      <c r="F90" s="56">
        <v>5.0</v>
      </c>
      <c r="G90" s="108">
        <v>2012.0</v>
      </c>
      <c r="H90" s="56">
        <v>3.0</v>
      </c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</row>
    <row r="91">
      <c r="A91" s="107" t="s">
        <v>348</v>
      </c>
      <c r="B91" s="46">
        <v>3.08443003300531</v>
      </c>
      <c r="C91" s="46">
        <v>1.22407028335847</v>
      </c>
      <c r="D91" s="46">
        <v>1.62689864412946</v>
      </c>
      <c r="E91" s="56">
        <v>3.0</v>
      </c>
      <c r="F91" s="56">
        <v>6.0</v>
      </c>
      <c r="G91" s="108">
        <v>2012.0</v>
      </c>
      <c r="H91" s="56">
        <v>3.0</v>
      </c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</row>
    <row r="92">
      <c r="A92" s="107" t="s">
        <v>348</v>
      </c>
      <c r="B92" s="46">
        <v>2.93538453747618</v>
      </c>
      <c r="C92" s="46">
        <v>1.25243279494077</v>
      </c>
      <c r="D92" s="46">
        <v>1.52241823851724</v>
      </c>
      <c r="E92" s="56">
        <v>3.0</v>
      </c>
      <c r="F92" s="56">
        <v>7.0</v>
      </c>
      <c r="G92" s="108">
        <v>2012.0</v>
      </c>
      <c r="H92" s="56">
        <v>3.0</v>
      </c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</row>
    <row r="93">
      <c r="A93" s="107" t="s">
        <v>348</v>
      </c>
      <c r="B93" s="46">
        <v>2.80926978640587</v>
      </c>
      <c r="C93" s="46">
        <v>1.89944990715175</v>
      </c>
      <c r="D93" s="46">
        <v>1.7811715168895</v>
      </c>
      <c r="E93" s="56">
        <v>3.0</v>
      </c>
      <c r="F93" s="56">
        <v>8.0</v>
      </c>
      <c r="G93" s="108">
        <v>2012.0</v>
      </c>
      <c r="H93" s="56">
        <v>3.0</v>
      </c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</row>
    <row r="94">
      <c r="A94" s="107" t="s">
        <v>348</v>
      </c>
      <c r="B94" s="46">
        <v>2.73823892264619</v>
      </c>
      <c r="C94" s="46">
        <v>2.14424697332611</v>
      </c>
      <c r="D94" s="46">
        <v>1.74304092860239</v>
      </c>
      <c r="E94" s="56">
        <v>3.0</v>
      </c>
      <c r="F94" s="56">
        <v>9.0</v>
      </c>
      <c r="G94" s="108">
        <v>2012.0</v>
      </c>
      <c r="H94" s="56">
        <v>3.0</v>
      </c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</row>
    <row r="95">
      <c r="A95" s="107" t="s">
        <v>361</v>
      </c>
      <c r="B95" s="46">
        <v>1.00070664107038</v>
      </c>
      <c r="C95" s="46">
        <v>0.884815857611069</v>
      </c>
      <c r="D95" s="46">
        <v>0.996658780300304</v>
      </c>
      <c r="E95" s="56">
        <v>1.0</v>
      </c>
      <c r="F95" s="56">
        <v>2.0</v>
      </c>
      <c r="G95" s="108">
        <v>2016.0</v>
      </c>
      <c r="H95" s="56">
        <v>2.0</v>
      </c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</row>
    <row r="96">
      <c r="A96" s="107" t="s">
        <v>361</v>
      </c>
      <c r="B96" s="46">
        <v>1.05010623520927</v>
      </c>
      <c r="C96" s="46">
        <v>0.97545519504026</v>
      </c>
      <c r="D96" s="46">
        <v>1.06914847341798</v>
      </c>
      <c r="E96" s="56">
        <v>1.0</v>
      </c>
      <c r="F96" s="56">
        <v>3.0</v>
      </c>
      <c r="G96" s="108">
        <v>2016.0</v>
      </c>
      <c r="H96" s="56">
        <v>2.0</v>
      </c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</row>
    <row r="97">
      <c r="A97" s="107" t="s">
        <v>361</v>
      </c>
      <c r="B97" s="46">
        <v>1.24978592186164</v>
      </c>
      <c r="C97" s="46">
        <v>1.09696748023403</v>
      </c>
      <c r="D97" s="46">
        <v>0.83954436358544</v>
      </c>
      <c r="E97" s="56">
        <v>1.0</v>
      </c>
      <c r="F97" s="56">
        <v>4.0</v>
      </c>
      <c r="G97" s="108">
        <v>2016.0</v>
      </c>
      <c r="H97" s="56">
        <v>2.0</v>
      </c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</row>
    <row r="98">
      <c r="A98" s="107" t="s">
        <v>361</v>
      </c>
      <c r="B98" s="46">
        <v>1.75837090762691</v>
      </c>
      <c r="C98" s="46">
        <v>1.35759705206022</v>
      </c>
      <c r="D98" s="46">
        <v>1.5118826359566</v>
      </c>
      <c r="E98" s="56">
        <v>2.0</v>
      </c>
      <c r="F98" s="56">
        <v>5.0</v>
      </c>
      <c r="G98" s="108">
        <v>2016.0</v>
      </c>
      <c r="H98" s="56">
        <v>2.0</v>
      </c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</row>
    <row r="99">
      <c r="A99" s="107" t="s">
        <v>361</v>
      </c>
      <c r="B99" s="46">
        <v>1.7937501875763</v>
      </c>
      <c r="C99" s="46">
        <v>2.0351611361766</v>
      </c>
      <c r="D99" s="46">
        <v>1.99214357078958</v>
      </c>
      <c r="E99" s="56">
        <v>2.0</v>
      </c>
      <c r="F99" s="56">
        <v>6.0</v>
      </c>
      <c r="G99" s="108">
        <v>2016.0</v>
      </c>
      <c r="H99" s="56">
        <v>2.0</v>
      </c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</row>
    <row r="100">
      <c r="A100" s="107" t="s">
        <v>361</v>
      </c>
      <c r="B100" s="46">
        <v>1.79609495401378</v>
      </c>
      <c r="C100" s="46">
        <v>2.12024536357136</v>
      </c>
      <c r="D100" s="46">
        <v>1.94594471959883</v>
      </c>
      <c r="E100" s="56">
        <v>2.0</v>
      </c>
      <c r="F100" s="56">
        <v>7.0</v>
      </c>
      <c r="G100" s="108">
        <v>2016.0</v>
      </c>
      <c r="H100" s="56">
        <v>2.0</v>
      </c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</row>
    <row r="101">
      <c r="A101" s="107" t="s">
        <v>361</v>
      </c>
      <c r="B101" s="46">
        <v>2.06425827211341</v>
      </c>
      <c r="C101" s="46">
        <v>2.02115169414544</v>
      </c>
      <c r="D101" s="46">
        <v>1.79560566758837</v>
      </c>
      <c r="E101" s="56">
        <v>2.0</v>
      </c>
      <c r="F101" s="56">
        <v>8.0</v>
      </c>
      <c r="G101" s="108">
        <v>2016.0</v>
      </c>
      <c r="H101" s="56">
        <v>2.0</v>
      </c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</row>
    <row r="102">
      <c r="A102" s="107" t="s">
        <v>361</v>
      </c>
      <c r="B102" s="46">
        <v>2.13264739824354</v>
      </c>
      <c r="C102" s="46">
        <v>1.67769617146831</v>
      </c>
      <c r="D102" s="46">
        <v>2.01772463609734</v>
      </c>
      <c r="E102" s="56">
        <v>2.0</v>
      </c>
      <c r="F102" s="56">
        <v>9.0</v>
      </c>
      <c r="G102" s="108">
        <v>2016.0</v>
      </c>
      <c r="H102" s="56">
        <v>2.0</v>
      </c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</row>
    <row r="103">
      <c r="A103" s="107" t="s">
        <v>361</v>
      </c>
      <c r="B103" s="46">
        <v>2.09686992264377</v>
      </c>
      <c r="C103" s="46">
        <v>2.12827965029533</v>
      </c>
      <c r="D103" s="46">
        <v>2.0231864897928</v>
      </c>
      <c r="E103" s="56">
        <v>2.0</v>
      </c>
      <c r="F103" s="56">
        <v>10.0</v>
      </c>
      <c r="G103" s="108">
        <v>2016.0</v>
      </c>
      <c r="H103" s="56">
        <v>2.0</v>
      </c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</row>
    <row r="104">
      <c r="A104" s="107" t="s">
        <v>361</v>
      </c>
      <c r="B104" s="46">
        <v>1.86370793674714</v>
      </c>
      <c r="C104" s="46">
        <v>1.76769826436747</v>
      </c>
      <c r="D104" s="46">
        <v>2.19729496468105</v>
      </c>
      <c r="E104" s="56">
        <v>2.0</v>
      </c>
      <c r="F104" s="56">
        <v>11.0</v>
      </c>
      <c r="G104" s="108">
        <v>2016.0</v>
      </c>
      <c r="H104" s="56">
        <v>2.0</v>
      </c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</row>
    <row r="105">
      <c r="A105" s="107" t="s">
        <v>361</v>
      </c>
      <c r="B105" s="46">
        <v>1.89070408869774</v>
      </c>
      <c r="C105" s="46">
        <v>1.90867256565574</v>
      </c>
      <c r="D105" s="46">
        <v>1.85105181361766</v>
      </c>
      <c r="E105" s="56">
        <v>2.0</v>
      </c>
      <c r="F105" s="56">
        <v>12.0</v>
      </c>
      <c r="G105" s="108">
        <v>2016.0</v>
      </c>
      <c r="H105" s="56">
        <v>2.0</v>
      </c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</row>
    <row r="106">
      <c r="A106" s="107" t="s">
        <v>361</v>
      </c>
      <c r="B106" s="46">
        <v>2.27726673913707</v>
      </c>
      <c r="C106" s="46">
        <v>2.13809058951213</v>
      </c>
      <c r="D106" s="46">
        <v>1.86682105947921</v>
      </c>
      <c r="E106" s="56">
        <v>2.0</v>
      </c>
      <c r="F106" s="56">
        <v>1.0</v>
      </c>
      <c r="G106" s="108">
        <v>2017.0</v>
      </c>
      <c r="H106" s="56">
        <v>2.0</v>
      </c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</row>
    <row r="107">
      <c r="A107" s="107" t="s">
        <v>361</v>
      </c>
      <c r="B107" s="46">
        <v>2.72333370288321</v>
      </c>
      <c r="C107" s="46">
        <v>1.76157697144768</v>
      </c>
      <c r="D107" s="46">
        <v>1.69103307878529</v>
      </c>
      <c r="E107" s="56">
        <v>3.0</v>
      </c>
      <c r="F107" s="56">
        <v>2.0</v>
      </c>
      <c r="G107" s="108">
        <v>2017.0</v>
      </c>
      <c r="H107" s="56">
        <v>2.0</v>
      </c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</row>
    <row r="108">
      <c r="A108" s="107" t="s">
        <v>361</v>
      </c>
      <c r="B108" s="46">
        <v>2.85853559462634</v>
      </c>
      <c r="C108" s="46">
        <v>1.8478027036271</v>
      </c>
      <c r="D108" s="46">
        <v>1.5422467574424</v>
      </c>
      <c r="E108" s="56">
        <v>3.0</v>
      </c>
      <c r="F108" s="56">
        <v>3.0</v>
      </c>
      <c r="G108" s="108">
        <v>2017.0</v>
      </c>
      <c r="H108" s="56">
        <v>2.0</v>
      </c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</row>
    <row r="109">
      <c r="A109" s="107" t="s">
        <v>361</v>
      </c>
      <c r="B109" s="46">
        <v>2.52099361322133</v>
      </c>
      <c r="C109" s="46">
        <v>2.01809040609671</v>
      </c>
      <c r="D109" s="46">
        <v>1.72784464200042</v>
      </c>
      <c r="E109" s="56">
        <v>3.0</v>
      </c>
      <c r="F109" s="56">
        <v>4.0</v>
      </c>
      <c r="G109" s="108">
        <v>2017.0</v>
      </c>
      <c r="H109" s="56">
        <v>2.0</v>
      </c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</row>
    <row r="110">
      <c r="A110" s="107" t="s">
        <v>361</v>
      </c>
      <c r="B110" s="46">
        <v>2.51227734471402</v>
      </c>
      <c r="C110" s="46">
        <v>1.15637258367475</v>
      </c>
      <c r="D110" s="46">
        <v>1.41249920588492</v>
      </c>
      <c r="E110" s="56">
        <v>2.0</v>
      </c>
      <c r="F110" s="56">
        <v>5.0</v>
      </c>
      <c r="G110" s="108">
        <v>2017.0</v>
      </c>
      <c r="H110" s="56">
        <v>2.0</v>
      </c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</row>
    <row r="111">
      <c r="A111" s="107" t="s">
        <v>361</v>
      </c>
      <c r="B111" s="46">
        <v>2.0351374564583</v>
      </c>
      <c r="C111" s="46">
        <v>1.6342927879186</v>
      </c>
      <c r="D111" s="46">
        <v>2.06153541547639</v>
      </c>
      <c r="E111" s="56">
        <v>2.0</v>
      </c>
      <c r="F111" s="56">
        <v>6.0</v>
      </c>
      <c r="G111" s="108">
        <v>2017.0</v>
      </c>
      <c r="H111" s="56">
        <v>2.0</v>
      </c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</row>
    <row r="112">
      <c r="A112" s="107" t="s">
        <v>361</v>
      </c>
      <c r="B112" s="46">
        <v>2.2745721067109</v>
      </c>
      <c r="C112" s="46">
        <v>1.82404069375706</v>
      </c>
      <c r="D112" s="46">
        <v>1.63628700269592</v>
      </c>
      <c r="E112" s="56">
        <v>2.0</v>
      </c>
      <c r="F112" s="56">
        <v>7.0</v>
      </c>
      <c r="G112" s="108">
        <v>2017.0</v>
      </c>
      <c r="H112" s="56">
        <v>2.0</v>
      </c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</row>
    <row r="113">
      <c r="A113" s="107" t="s">
        <v>361</v>
      </c>
      <c r="B113" s="46">
        <v>2.7016072716624</v>
      </c>
      <c r="C113" s="46">
        <v>0.980820546093617</v>
      </c>
      <c r="D113" s="46">
        <v>1.2981093356184</v>
      </c>
      <c r="E113" s="56">
        <v>3.0</v>
      </c>
      <c r="F113" s="56">
        <v>8.0</v>
      </c>
      <c r="G113" s="108">
        <v>2017.0</v>
      </c>
      <c r="H113" s="56">
        <v>2.0</v>
      </c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</row>
    <row r="114">
      <c r="A114" s="107" t="s">
        <v>361</v>
      </c>
      <c r="B114" s="46">
        <v>2.88435844442766</v>
      </c>
      <c r="C114" s="46">
        <v>1.27813562298954</v>
      </c>
      <c r="D114" s="46">
        <v>1.79464831074275</v>
      </c>
      <c r="E114" s="56">
        <v>3.0</v>
      </c>
      <c r="F114" s="56">
        <v>9.0</v>
      </c>
      <c r="G114" s="108">
        <v>2017.0</v>
      </c>
      <c r="H114" s="56">
        <v>2.0</v>
      </c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</row>
    <row r="115">
      <c r="A115" s="107" t="s">
        <v>361</v>
      </c>
      <c r="B115" s="46">
        <v>2.81141728578473</v>
      </c>
      <c r="C115" s="46">
        <v>1.71622055077993</v>
      </c>
      <c r="D115" s="46">
        <v>1.78405630795246</v>
      </c>
      <c r="E115" s="56">
        <v>3.0</v>
      </c>
      <c r="F115" s="56">
        <v>10.0</v>
      </c>
      <c r="G115" s="108">
        <v>2017.0</v>
      </c>
      <c r="H115" s="56">
        <v>2.0</v>
      </c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</row>
    <row r="116">
      <c r="A116" s="107" t="s">
        <v>361</v>
      </c>
      <c r="B116" s="46">
        <v>3.02157476233347</v>
      </c>
      <c r="C116" s="46">
        <v>1.48887877169325</v>
      </c>
      <c r="D116" s="46">
        <v>1.89754375563742</v>
      </c>
      <c r="E116" s="56">
        <v>3.0</v>
      </c>
      <c r="F116" s="56">
        <v>11.0</v>
      </c>
      <c r="G116" s="108">
        <v>2017.0</v>
      </c>
      <c r="H116" s="56">
        <v>2.0</v>
      </c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</row>
    <row r="117">
      <c r="A117" s="107" t="s">
        <v>361</v>
      </c>
      <c r="B117" s="46">
        <v>2.89623708494169</v>
      </c>
      <c r="C117" s="46">
        <v>1.52556464232936</v>
      </c>
      <c r="D117" s="46">
        <v>1.83819264613627</v>
      </c>
      <c r="E117" s="56">
        <v>3.0</v>
      </c>
      <c r="F117" s="56">
        <v>12.0</v>
      </c>
      <c r="G117" s="108">
        <v>2017.0</v>
      </c>
      <c r="H117" s="56">
        <v>2.0</v>
      </c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</row>
    <row r="118">
      <c r="A118" s="107" t="s">
        <v>361</v>
      </c>
      <c r="B118" s="46">
        <v>2.59936522937676</v>
      </c>
      <c r="C118" s="46">
        <v>1.23967100077644</v>
      </c>
      <c r="D118" s="46">
        <v>1.9075532120026</v>
      </c>
      <c r="E118" s="56">
        <v>3.0</v>
      </c>
      <c r="F118" s="56">
        <v>1.0</v>
      </c>
      <c r="G118" s="108">
        <v>2018.0</v>
      </c>
      <c r="H118" s="56">
        <v>2.0</v>
      </c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</row>
    <row r="119">
      <c r="A119" s="107" t="s">
        <v>361</v>
      </c>
      <c r="B119" s="46">
        <v>2.17561298761041</v>
      </c>
      <c r="C119" s="46">
        <v>1.06684993690267</v>
      </c>
      <c r="D119" s="46">
        <v>1.51135553348558</v>
      </c>
      <c r="E119" s="56">
        <v>2.0</v>
      </c>
      <c r="F119" s="56">
        <v>2.0</v>
      </c>
      <c r="G119" s="108">
        <v>2018.0</v>
      </c>
      <c r="H119" s="56">
        <v>3.0</v>
      </c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</row>
    <row r="120">
      <c r="A120" s="107" t="s">
        <v>361</v>
      </c>
      <c r="B120" s="46">
        <v>1.88896447752165</v>
      </c>
      <c r="C120" s="46">
        <v>1.75692266053748</v>
      </c>
      <c r="D120" s="46">
        <v>1.69793179460846</v>
      </c>
      <c r="E120" s="56">
        <v>2.0</v>
      </c>
      <c r="F120" s="56">
        <v>3.0</v>
      </c>
      <c r="G120" s="108">
        <v>2018.0</v>
      </c>
      <c r="H120" s="56">
        <v>3.0</v>
      </c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</row>
    <row r="121">
      <c r="A121" s="109" t="s">
        <v>361</v>
      </c>
      <c r="B121" s="110">
        <v>2.06436613827596</v>
      </c>
      <c r="C121" s="110">
        <v>1.73779378945673</v>
      </c>
      <c r="D121" s="110">
        <v>1.94739761546187</v>
      </c>
      <c r="E121" s="111">
        <v>2.0</v>
      </c>
      <c r="F121" s="111">
        <v>4.0</v>
      </c>
      <c r="G121" s="112">
        <v>2018.0</v>
      </c>
      <c r="H121" s="56">
        <v>3.0</v>
      </c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</row>
    <row r="122">
      <c r="A122" s="72"/>
      <c r="B122" s="72"/>
      <c r="C122" s="72"/>
      <c r="D122" s="72"/>
      <c r="E122" s="72"/>
      <c r="F122" s="72"/>
      <c r="G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</row>
    <row r="123">
      <c r="A123" s="72"/>
      <c r="B123" s="72"/>
      <c r="C123" s="72"/>
      <c r="D123" s="72"/>
      <c r="E123" s="72"/>
      <c r="F123" s="72"/>
      <c r="G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</row>
    <row r="124">
      <c r="A124" s="72"/>
      <c r="B124" s="72"/>
      <c r="C124" s="72"/>
      <c r="D124" s="72"/>
      <c r="E124" s="72"/>
      <c r="F124" s="72"/>
      <c r="G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</row>
    <row r="125">
      <c r="A125" s="72"/>
      <c r="B125" s="72"/>
      <c r="C125" s="72"/>
      <c r="D125" s="72"/>
      <c r="E125" s="72"/>
      <c r="F125" s="72"/>
      <c r="G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</row>
    <row r="126">
      <c r="A126" s="72"/>
      <c r="B126" s="72"/>
      <c r="C126" s="72"/>
      <c r="D126" s="72"/>
      <c r="E126" s="72"/>
      <c r="F126" s="72"/>
      <c r="G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</row>
    <row r="127">
      <c r="A127" s="72"/>
      <c r="B127" s="72"/>
      <c r="C127" s="72"/>
      <c r="D127" s="72"/>
      <c r="E127" s="72"/>
      <c r="F127" s="72"/>
      <c r="G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</row>
    <row r="128">
      <c r="A128" s="72"/>
      <c r="B128" s="72"/>
      <c r="C128" s="72"/>
      <c r="D128" s="72"/>
      <c r="E128" s="72"/>
      <c r="F128" s="72"/>
      <c r="G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</row>
    <row r="129">
      <c r="A129" s="72"/>
      <c r="B129" s="72"/>
      <c r="C129" s="72"/>
      <c r="D129" s="72"/>
      <c r="E129" s="72"/>
      <c r="F129" s="72"/>
      <c r="G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</row>
    <row r="130">
      <c r="A130" s="72"/>
      <c r="B130" s="72"/>
      <c r="C130" s="72"/>
      <c r="D130" s="72"/>
      <c r="E130" s="72"/>
      <c r="F130" s="72"/>
      <c r="G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</row>
    <row r="131">
      <c r="A131" s="72"/>
      <c r="B131" s="72"/>
      <c r="C131" s="72"/>
      <c r="D131" s="72"/>
      <c r="E131" s="72"/>
      <c r="F131" s="72"/>
      <c r="G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</row>
    <row r="132">
      <c r="A132" s="72"/>
      <c r="B132" s="72"/>
      <c r="C132" s="72"/>
      <c r="D132" s="72"/>
      <c r="E132" s="72"/>
      <c r="F132" s="72"/>
      <c r="G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</row>
    <row r="133">
      <c r="A133" s="72"/>
      <c r="B133" s="72"/>
      <c r="C133" s="72"/>
      <c r="D133" s="72"/>
      <c r="E133" s="72"/>
      <c r="F133" s="72"/>
      <c r="G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</row>
    <row r="134">
      <c r="A134" s="72"/>
      <c r="B134" s="72"/>
      <c r="C134" s="72"/>
      <c r="D134" s="72"/>
      <c r="E134" s="72"/>
      <c r="F134" s="72"/>
      <c r="G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</row>
    <row r="135">
      <c r="A135" s="72"/>
      <c r="B135" s="72"/>
      <c r="C135" s="72"/>
      <c r="D135" s="72"/>
      <c r="E135" s="72"/>
      <c r="F135" s="72"/>
      <c r="G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</row>
    <row r="136">
      <c r="A136" s="72"/>
      <c r="B136" s="72"/>
      <c r="C136" s="72"/>
      <c r="D136" s="72"/>
      <c r="E136" s="72"/>
      <c r="F136" s="72"/>
      <c r="G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</row>
    <row r="137">
      <c r="A137" s="72"/>
      <c r="B137" s="72"/>
      <c r="C137" s="72"/>
      <c r="D137" s="72"/>
      <c r="E137" s="72"/>
      <c r="F137" s="72"/>
      <c r="G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</row>
    <row r="138">
      <c r="A138" s="72"/>
      <c r="B138" s="72"/>
      <c r="C138" s="72"/>
      <c r="D138" s="72"/>
      <c r="E138" s="72"/>
      <c r="F138" s="72"/>
      <c r="G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</row>
    <row r="139">
      <c r="A139" s="72"/>
      <c r="B139" s="72"/>
      <c r="C139" s="72"/>
      <c r="D139" s="72"/>
      <c r="E139" s="72"/>
      <c r="F139" s="72"/>
      <c r="G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</row>
    <row r="140">
      <c r="A140" s="72"/>
      <c r="B140" s="72"/>
      <c r="C140" s="72"/>
      <c r="D140" s="72"/>
      <c r="E140" s="72"/>
      <c r="F140" s="72"/>
      <c r="G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</row>
    <row r="141">
      <c r="A141" s="72"/>
      <c r="B141" s="72"/>
      <c r="C141" s="72"/>
      <c r="D141" s="72"/>
      <c r="E141" s="72"/>
      <c r="F141" s="72"/>
      <c r="G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</row>
    <row r="142">
      <c r="A142" s="72"/>
      <c r="B142" s="72"/>
      <c r="C142" s="72"/>
      <c r="D142" s="72"/>
      <c r="E142" s="72"/>
      <c r="F142" s="72"/>
      <c r="G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</row>
    <row r="143">
      <c r="A143" s="72"/>
      <c r="B143" s="72"/>
      <c r="C143" s="72"/>
      <c r="D143" s="72"/>
      <c r="E143" s="72"/>
      <c r="F143" s="72"/>
      <c r="G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</row>
    <row r="144">
      <c r="A144" s="72"/>
      <c r="B144" s="72"/>
      <c r="C144" s="72"/>
      <c r="D144" s="72"/>
      <c r="E144" s="72"/>
      <c r="F144" s="72"/>
      <c r="G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</row>
    <row r="145">
      <c r="A145" s="72"/>
      <c r="B145" s="72"/>
      <c r="C145" s="72"/>
      <c r="D145" s="72"/>
      <c r="E145" s="72"/>
      <c r="F145" s="72"/>
      <c r="G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</row>
    <row r="146">
      <c r="A146" s="72"/>
      <c r="B146" s="72"/>
      <c r="C146" s="72"/>
      <c r="D146" s="72"/>
      <c r="E146" s="72"/>
      <c r="F146" s="72"/>
      <c r="G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</row>
    <row r="147">
      <c r="A147" s="72"/>
      <c r="B147" s="72"/>
      <c r="C147" s="72"/>
      <c r="D147" s="72"/>
      <c r="E147" s="72"/>
      <c r="F147" s="72"/>
      <c r="G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</row>
    <row r="148">
      <c r="A148" s="72"/>
      <c r="B148" s="72"/>
      <c r="C148" s="72"/>
      <c r="D148" s="72"/>
      <c r="E148" s="72"/>
      <c r="F148" s="72"/>
      <c r="G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</row>
    <row r="149">
      <c r="A149" s="72"/>
      <c r="B149" s="72"/>
      <c r="C149" s="72"/>
      <c r="D149" s="72"/>
      <c r="E149" s="72"/>
      <c r="F149" s="72"/>
      <c r="G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</row>
    <row r="150">
      <c r="A150" s="72"/>
      <c r="B150" s="72"/>
      <c r="C150" s="72"/>
      <c r="D150" s="72"/>
      <c r="E150" s="72"/>
      <c r="F150" s="72"/>
      <c r="G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</row>
    <row r="151">
      <c r="A151" s="72"/>
      <c r="B151" s="72"/>
      <c r="C151" s="72"/>
      <c r="D151" s="72"/>
      <c r="E151" s="72"/>
      <c r="F151" s="72"/>
      <c r="G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</row>
    <row r="152">
      <c r="A152" s="72"/>
      <c r="B152" s="72"/>
      <c r="C152" s="72"/>
      <c r="D152" s="72"/>
      <c r="E152" s="72"/>
      <c r="F152" s="72"/>
      <c r="G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</row>
    <row r="153">
      <c r="A153" s="72"/>
      <c r="B153" s="72"/>
      <c r="C153" s="72"/>
      <c r="D153" s="72"/>
      <c r="E153" s="72"/>
      <c r="F153" s="72"/>
      <c r="G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</row>
    <row r="154">
      <c r="A154" s="72"/>
      <c r="B154" s="72"/>
      <c r="C154" s="72"/>
      <c r="D154" s="72"/>
      <c r="E154" s="72"/>
      <c r="F154" s="72"/>
      <c r="G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</row>
    <row r="155">
      <c r="A155" s="72"/>
      <c r="B155" s="72"/>
      <c r="C155" s="72"/>
      <c r="D155" s="72"/>
      <c r="E155" s="72"/>
      <c r="F155" s="72"/>
      <c r="G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</row>
    <row r="156">
      <c r="A156" s="72"/>
      <c r="B156" s="72"/>
      <c r="C156" s="72"/>
      <c r="D156" s="72"/>
      <c r="E156" s="72"/>
      <c r="F156" s="72"/>
      <c r="G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</row>
    <row r="157">
      <c r="A157" s="72"/>
      <c r="B157" s="72"/>
      <c r="C157" s="72"/>
      <c r="D157" s="72"/>
      <c r="E157" s="72"/>
      <c r="F157" s="72"/>
      <c r="G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</row>
    <row r="158">
      <c r="A158" s="72"/>
      <c r="B158" s="72"/>
      <c r="C158" s="72"/>
      <c r="D158" s="72"/>
      <c r="E158" s="72"/>
      <c r="F158" s="72"/>
      <c r="G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</row>
    <row r="159">
      <c r="A159" s="72"/>
      <c r="B159" s="72"/>
      <c r="C159" s="72"/>
      <c r="D159" s="72"/>
      <c r="E159" s="72"/>
      <c r="F159" s="72"/>
      <c r="G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</row>
    <row r="160">
      <c r="A160" s="72"/>
      <c r="B160" s="72"/>
      <c r="C160" s="72"/>
      <c r="D160" s="72"/>
      <c r="E160" s="72"/>
      <c r="F160" s="72"/>
      <c r="G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</row>
    <row r="161">
      <c r="A161" s="72"/>
      <c r="B161" s="72"/>
      <c r="C161" s="72"/>
      <c r="D161" s="72"/>
      <c r="E161" s="72"/>
      <c r="F161" s="72"/>
      <c r="G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</row>
    <row r="162">
      <c r="A162" s="72"/>
      <c r="B162" s="72"/>
      <c r="C162" s="72"/>
      <c r="D162" s="72"/>
      <c r="E162" s="72"/>
      <c r="F162" s="72"/>
      <c r="G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</row>
    <row r="163">
      <c r="A163" s="72"/>
      <c r="B163" s="72"/>
      <c r="C163" s="72"/>
      <c r="D163" s="72"/>
      <c r="E163" s="72"/>
      <c r="F163" s="72"/>
      <c r="G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</row>
    <row r="164">
      <c r="A164" s="72"/>
      <c r="B164" s="72"/>
      <c r="C164" s="72"/>
      <c r="D164" s="72"/>
      <c r="E164" s="72"/>
      <c r="F164" s="72"/>
      <c r="G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</row>
    <row r="165">
      <c r="A165" s="72"/>
      <c r="B165" s="72"/>
      <c r="C165" s="72"/>
      <c r="D165" s="72"/>
      <c r="E165" s="72"/>
      <c r="F165" s="72"/>
      <c r="G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</row>
    <row r="166">
      <c r="A166" s="72"/>
      <c r="B166" s="72"/>
      <c r="C166" s="72"/>
      <c r="D166" s="72"/>
      <c r="E166" s="72"/>
      <c r="F166" s="72"/>
      <c r="G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</row>
    <row r="167">
      <c r="A167" s="72"/>
      <c r="B167" s="72"/>
      <c r="C167" s="72"/>
      <c r="D167" s="72"/>
      <c r="E167" s="72"/>
      <c r="F167" s="72"/>
      <c r="G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</row>
    <row r="168">
      <c r="A168" s="72"/>
      <c r="B168" s="72"/>
      <c r="C168" s="72"/>
      <c r="D168" s="72"/>
      <c r="E168" s="72"/>
      <c r="F168" s="72"/>
      <c r="G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</row>
    <row r="169">
      <c r="A169" s="72"/>
      <c r="B169" s="72"/>
      <c r="C169" s="72"/>
      <c r="D169" s="72"/>
      <c r="E169" s="72"/>
      <c r="F169" s="72"/>
      <c r="G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</row>
    <row r="170">
      <c r="A170" s="72"/>
      <c r="B170" s="72"/>
      <c r="C170" s="72"/>
      <c r="D170" s="72"/>
      <c r="E170" s="72"/>
      <c r="F170" s="72"/>
      <c r="G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</row>
    <row r="171">
      <c r="A171" s="72"/>
      <c r="B171" s="72"/>
      <c r="C171" s="72"/>
      <c r="D171" s="72"/>
      <c r="E171" s="72"/>
      <c r="F171" s="72"/>
      <c r="G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</row>
    <row r="172">
      <c r="A172" s="72"/>
      <c r="B172" s="72"/>
      <c r="C172" s="72"/>
      <c r="D172" s="72"/>
      <c r="E172" s="72"/>
      <c r="F172" s="72"/>
      <c r="G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</row>
    <row r="173">
      <c r="A173" s="72"/>
      <c r="B173" s="72"/>
      <c r="C173" s="72"/>
      <c r="D173" s="72"/>
      <c r="E173" s="72"/>
      <c r="F173" s="72"/>
      <c r="G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</row>
    <row r="174">
      <c r="A174" s="72"/>
      <c r="B174" s="72"/>
      <c r="C174" s="72"/>
      <c r="D174" s="72"/>
      <c r="E174" s="72"/>
      <c r="F174" s="72"/>
      <c r="G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</row>
    <row r="175">
      <c r="A175" s="72"/>
      <c r="B175" s="72"/>
      <c r="C175" s="72"/>
      <c r="D175" s="72"/>
      <c r="E175" s="72"/>
      <c r="F175" s="72"/>
      <c r="G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</row>
    <row r="176">
      <c r="A176" s="72"/>
      <c r="B176" s="72"/>
      <c r="C176" s="72"/>
      <c r="D176" s="72"/>
      <c r="E176" s="72"/>
      <c r="F176" s="72"/>
      <c r="G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</row>
    <row r="177">
      <c r="A177" s="72"/>
      <c r="B177" s="72"/>
      <c r="C177" s="72"/>
      <c r="D177" s="72"/>
      <c r="E177" s="72"/>
      <c r="F177" s="72"/>
      <c r="G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</row>
    <row r="178">
      <c r="A178" s="72"/>
      <c r="B178" s="72"/>
      <c r="C178" s="72"/>
      <c r="D178" s="72"/>
      <c r="E178" s="72"/>
      <c r="F178" s="72"/>
      <c r="G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</row>
    <row r="179">
      <c r="A179" s="72"/>
      <c r="B179" s="72"/>
      <c r="C179" s="72"/>
      <c r="D179" s="72"/>
      <c r="E179" s="72"/>
      <c r="F179" s="72"/>
      <c r="G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</row>
    <row r="180">
      <c r="A180" s="72"/>
      <c r="B180" s="72"/>
      <c r="C180" s="72"/>
      <c r="D180" s="72"/>
      <c r="E180" s="72"/>
      <c r="F180" s="72"/>
      <c r="G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</row>
    <row r="181">
      <c r="A181" s="72"/>
      <c r="B181" s="72"/>
      <c r="C181" s="72"/>
      <c r="D181" s="72"/>
      <c r="E181" s="72"/>
      <c r="F181" s="72"/>
      <c r="G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</row>
    <row r="182">
      <c r="A182" s="72"/>
      <c r="B182" s="72"/>
      <c r="C182" s="72"/>
      <c r="D182" s="72"/>
      <c r="E182" s="72"/>
      <c r="F182" s="72"/>
      <c r="G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</row>
    <row r="183">
      <c r="A183" s="72"/>
      <c r="B183" s="72"/>
      <c r="C183" s="72"/>
      <c r="D183" s="72"/>
      <c r="E183" s="72"/>
      <c r="F183" s="72"/>
      <c r="G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</row>
    <row r="184">
      <c r="A184" s="72"/>
      <c r="B184" s="72"/>
      <c r="C184" s="72"/>
      <c r="D184" s="72"/>
      <c r="E184" s="72"/>
      <c r="F184" s="72"/>
      <c r="G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</row>
    <row r="185">
      <c r="A185" s="72"/>
      <c r="B185" s="72"/>
      <c r="C185" s="72"/>
      <c r="D185" s="72"/>
      <c r="E185" s="72"/>
      <c r="F185" s="72"/>
      <c r="G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</row>
    <row r="186">
      <c r="A186" s="72"/>
      <c r="B186" s="72"/>
      <c r="C186" s="72"/>
      <c r="D186" s="72"/>
      <c r="E186" s="72"/>
      <c r="F186" s="72"/>
      <c r="G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</row>
    <row r="187">
      <c r="A187" s="72"/>
      <c r="B187" s="72"/>
      <c r="C187" s="72"/>
      <c r="D187" s="72"/>
      <c r="E187" s="72"/>
      <c r="F187" s="72"/>
      <c r="G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</row>
    <row r="188">
      <c r="A188" s="72"/>
      <c r="B188" s="72"/>
      <c r="C188" s="72"/>
      <c r="D188" s="72"/>
      <c r="E188" s="72"/>
      <c r="F188" s="72"/>
      <c r="G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</row>
    <row r="189">
      <c r="A189" s="72"/>
      <c r="B189" s="72"/>
      <c r="C189" s="72"/>
      <c r="D189" s="72"/>
      <c r="E189" s="72"/>
      <c r="F189" s="72"/>
      <c r="G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</row>
    <row r="190">
      <c r="A190" s="72"/>
      <c r="B190" s="72"/>
      <c r="C190" s="72"/>
      <c r="D190" s="72"/>
      <c r="E190" s="72"/>
      <c r="F190" s="72"/>
      <c r="G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</row>
    <row r="191">
      <c r="A191" s="72"/>
      <c r="B191" s="72"/>
      <c r="C191" s="72"/>
      <c r="D191" s="72"/>
      <c r="E191" s="72"/>
      <c r="F191" s="72"/>
      <c r="G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</row>
    <row r="192">
      <c r="A192" s="72"/>
      <c r="B192" s="72"/>
      <c r="C192" s="72"/>
      <c r="D192" s="72"/>
      <c r="E192" s="72"/>
      <c r="F192" s="72"/>
      <c r="G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</row>
    <row r="193">
      <c r="A193" s="72"/>
      <c r="B193" s="72"/>
      <c r="C193" s="72"/>
      <c r="D193" s="72"/>
      <c r="E193" s="72"/>
      <c r="F193" s="72"/>
      <c r="G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</row>
    <row r="194">
      <c r="A194" s="72"/>
      <c r="B194" s="72"/>
      <c r="C194" s="72"/>
      <c r="D194" s="72"/>
      <c r="E194" s="72"/>
      <c r="F194" s="72"/>
      <c r="G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</row>
    <row r="195">
      <c r="A195" s="72"/>
      <c r="B195" s="72"/>
      <c r="C195" s="72"/>
      <c r="D195" s="72"/>
      <c r="E195" s="72"/>
      <c r="F195" s="72"/>
      <c r="G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</row>
    <row r="196">
      <c r="A196" s="72"/>
      <c r="B196" s="72"/>
      <c r="C196" s="72"/>
      <c r="D196" s="72"/>
      <c r="E196" s="72"/>
      <c r="F196" s="72"/>
      <c r="G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</row>
    <row r="197">
      <c r="A197" s="72"/>
      <c r="B197" s="72"/>
      <c r="C197" s="72"/>
      <c r="D197" s="72"/>
      <c r="E197" s="72"/>
      <c r="F197" s="72"/>
      <c r="G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</row>
    <row r="198">
      <c r="A198" s="72"/>
      <c r="B198" s="72"/>
      <c r="C198" s="72"/>
      <c r="D198" s="72"/>
      <c r="E198" s="72"/>
      <c r="F198" s="72"/>
      <c r="G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</row>
    <row r="199">
      <c r="A199" s="72"/>
      <c r="B199" s="72"/>
      <c r="C199" s="72"/>
      <c r="D199" s="72"/>
      <c r="E199" s="72"/>
      <c r="F199" s="72"/>
      <c r="G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</row>
    <row r="200">
      <c r="A200" s="72"/>
      <c r="B200" s="72"/>
      <c r="C200" s="72"/>
      <c r="D200" s="72"/>
      <c r="E200" s="72"/>
      <c r="F200" s="72"/>
      <c r="G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</row>
    <row r="201">
      <c r="A201" s="72"/>
      <c r="B201" s="72"/>
      <c r="C201" s="72"/>
      <c r="D201" s="72"/>
      <c r="E201" s="72"/>
      <c r="F201" s="72"/>
      <c r="G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</row>
    <row r="202">
      <c r="A202" s="72"/>
      <c r="B202" s="72"/>
      <c r="C202" s="72"/>
      <c r="D202" s="72"/>
      <c r="E202" s="72"/>
      <c r="F202" s="72"/>
      <c r="G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</row>
    <row r="203">
      <c r="A203" s="72"/>
      <c r="B203" s="72"/>
      <c r="C203" s="72"/>
      <c r="D203" s="72"/>
      <c r="E203" s="72"/>
      <c r="F203" s="72"/>
      <c r="G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</row>
    <row r="204">
      <c r="A204" s="72"/>
      <c r="B204" s="72"/>
      <c r="C204" s="72"/>
      <c r="D204" s="72"/>
      <c r="E204" s="72"/>
      <c r="F204" s="72"/>
      <c r="G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</row>
    <row r="205">
      <c r="A205" s="72"/>
      <c r="B205" s="72"/>
      <c r="C205" s="72"/>
      <c r="D205" s="72"/>
      <c r="E205" s="72"/>
      <c r="F205" s="72"/>
      <c r="G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</row>
    <row r="206">
      <c r="A206" s="72"/>
      <c r="B206" s="72"/>
      <c r="C206" s="72"/>
      <c r="D206" s="72"/>
      <c r="E206" s="72"/>
      <c r="F206" s="72"/>
      <c r="G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</row>
    <row r="207">
      <c r="A207" s="72"/>
      <c r="B207" s="72"/>
      <c r="C207" s="72"/>
      <c r="D207" s="72"/>
      <c r="E207" s="72"/>
      <c r="F207" s="72"/>
      <c r="G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</row>
    <row r="208">
      <c r="A208" s="72"/>
      <c r="B208" s="72"/>
      <c r="C208" s="72"/>
      <c r="D208" s="72"/>
      <c r="E208" s="72"/>
      <c r="F208" s="72"/>
      <c r="G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</row>
    <row r="209">
      <c r="A209" s="72"/>
      <c r="B209" s="72"/>
      <c r="C209" s="72"/>
      <c r="D209" s="72"/>
      <c r="E209" s="72"/>
      <c r="F209" s="72"/>
      <c r="G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</row>
    <row r="210">
      <c r="A210" s="72"/>
      <c r="B210" s="72"/>
      <c r="C210" s="72"/>
      <c r="D210" s="72"/>
      <c r="E210" s="72"/>
      <c r="F210" s="72"/>
      <c r="G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</row>
    <row r="211">
      <c r="A211" s="72"/>
      <c r="B211" s="72"/>
      <c r="C211" s="72"/>
      <c r="D211" s="72"/>
      <c r="E211" s="72"/>
      <c r="F211" s="72"/>
      <c r="G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</row>
    <row r="212">
      <c r="A212" s="72"/>
      <c r="B212" s="72"/>
      <c r="C212" s="72"/>
      <c r="D212" s="72"/>
      <c r="E212" s="72"/>
      <c r="F212" s="72"/>
      <c r="G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</row>
    <row r="213">
      <c r="A213" s="72"/>
      <c r="B213" s="72"/>
      <c r="C213" s="72"/>
      <c r="D213" s="72"/>
      <c r="E213" s="72"/>
      <c r="F213" s="72"/>
      <c r="G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</row>
    <row r="214">
      <c r="A214" s="72"/>
      <c r="B214" s="72"/>
      <c r="C214" s="72"/>
      <c r="D214" s="72"/>
      <c r="E214" s="72"/>
      <c r="F214" s="72"/>
      <c r="G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</row>
    <row r="215">
      <c r="A215" s="72"/>
      <c r="B215" s="72"/>
      <c r="C215" s="72"/>
      <c r="D215" s="72"/>
      <c r="E215" s="72"/>
      <c r="F215" s="72"/>
      <c r="G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</row>
    <row r="216">
      <c r="A216" s="72"/>
      <c r="B216" s="72"/>
      <c r="C216" s="72"/>
      <c r="D216" s="72"/>
      <c r="E216" s="72"/>
      <c r="F216" s="72"/>
      <c r="G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</row>
    <row r="217">
      <c r="A217" s="72"/>
      <c r="B217" s="72"/>
      <c r="C217" s="72"/>
      <c r="D217" s="72"/>
      <c r="E217" s="72"/>
      <c r="F217" s="72"/>
      <c r="G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</row>
    <row r="218">
      <c r="A218" s="72"/>
      <c r="B218" s="72"/>
      <c r="C218" s="72"/>
      <c r="D218" s="72"/>
      <c r="E218" s="72"/>
      <c r="F218" s="72"/>
      <c r="G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</row>
    <row r="219">
      <c r="A219" s="72"/>
      <c r="B219" s="72"/>
      <c r="C219" s="72"/>
      <c r="D219" s="72"/>
      <c r="E219" s="72"/>
      <c r="F219" s="72"/>
      <c r="G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</row>
    <row r="220">
      <c r="A220" s="72"/>
      <c r="B220" s="72"/>
      <c r="C220" s="72"/>
      <c r="D220" s="72"/>
      <c r="E220" s="72"/>
      <c r="F220" s="72"/>
      <c r="G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</row>
    <row r="221">
      <c r="A221" s="72"/>
      <c r="B221" s="72"/>
      <c r="C221" s="72"/>
      <c r="D221" s="72"/>
      <c r="E221" s="72"/>
      <c r="F221" s="72"/>
      <c r="G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</row>
    <row r="222">
      <c r="A222" s="72"/>
      <c r="B222" s="72"/>
      <c r="C222" s="72"/>
      <c r="D222" s="72"/>
      <c r="E222" s="72"/>
      <c r="F222" s="72"/>
      <c r="G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</row>
    <row r="223">
      <c r="A223" s="72"/>
      <c r="B223" s="72"/>
      <c r="C223" s="72"/>
      <c r="D223" s="72"/>
      <c r="E223" s="72"/>
      <c r="F223" s="72"/>
      <c r="G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</row>
    <row r="224">
      <c r="A224" s="72"/>
      <c r="B224" s="72"/>
      <c r="C224" s="72"/>
      <c r="D224" s="72"/>
      <c r="E224" s="72"/>
      <c r="F224" s="72"/>
      <c r="G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</row>
    <row r="225">
      <c r="A225" s="72"/>
      <c r="B225" s="72"/>
      <c r="C225" s="72"/>
      <c r="D225" s="72"/>
      <c r="E225" s="72"/>
      <c r="F225" s="72"/>
      <c r="G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</row>
    <row r="226">
      <c r="A226" s="72"/>
      <c r="B226" s="72"/>
      <c r="C226" s="72"/>
      <c r="D226" s="72"/>
      <c r="E226" s="72"/>
      <c r="F226" s="72"/>
      <c r="G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</row>
    <row r="227">
      <c r="A227" s="72"/>
      <c r="B227" s="72"/>
      <c r="C227" s="72"/>
      <c r="D227" s="72"/>
      <c r="E227" s="72"/>
      <c r="F227" s="72"/>
      <c r="G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</row>
    <row r="228">
      <c r="A228" s="72"/>
      <c r="B228" s="72"/>
      <c r="C228" s="72"/>
      <c r="D228" s="72"/>
      <c r="E228" s="72"/>
      <c r="F228" s="72"/>
      <c r="G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</row>
    <row r="229">
      <c r="A229" s="72"/>
      <c r="B229" s="72"/>
      <c r="C229" s="72"/>
      <c r="D229" s="72"/>
      <c r="E229" s="72"/>
      <c r="F229" s="72"/>
      <c r="G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</row>
    <row r="230">
      <c r="A230" s="72"/>
      <c r="B230" s="72"/>
      <c r="C230" s="72"/>
      <c r="D230" s="72"/>
      <c r="E230" s="72"/>
      <c r="F230" s="72"/>
      <c r="G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</row>
    <row r="231">
      <c r="A231" s="72"/>
      <c r="B231" s="72"/>
      <c r="C231" s="72"/>
      <c r="D231" s="72"/>
      <c r="E231" s="72"/>
      <c r="F231" s="72"/>
      <c r="G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</row>
    <row r="232">
      <c r="A232" s="72"/>
      <c r="B232" s="72"/>
      <c r="C232" s="72"/>
      <c r="D232" s="72"/>
      <c r="E232" s="72"/>
      <c r="F232" s="72"/>
      <c r="G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</row>
    <row r="233">
      <c r="A233" s="72"/>
      <c r="B233" s="72"/>
      <c r="C233" s="72"/>
      <c r="D233" s="72"/>
      <c r="E233" s="72"/>
      <c r="F233" s="72"/>
      <c r="G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</row>
    <row r="234">
      <c r="A234" s="72"/>
      <c r="B234" s="72"/>
      <c r="C234" s="72"/>
      <c r="D234" s="72"/>
      <c r="E234" s="72"/>
      <c r="F234" s="72"/>
      <c r="G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</row>
    <row r="235">
      <c r="A235" s="72"/>
      <c r="B235" s="72"/>
      <c r="C235" s="72"/>
      <c r="D235" s="72"/>
      <c r="E235" s="72"/>
      <c r="F235" s="72"/>
      <c r="G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</row>
    <row r="236">
      <c r="A236" s="72"/>
      <c r="B236" s="72"/>
      <c r="C236" s="72"/>
      <c r="D236" s="72"/>
      <c r="E236" s="72"/>
      <c r="F236" s="72"/>
      <c r="G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</row>
    <row r="237">
      <c r="A237" s="72"/>
      <c r="B237" s="72"/>
      <c r="C237" s="72"/>
      <c r="D237" s="72"/>
      <c r="E237" s="72"/>
      <c r="F237" s="72"/>
      <c r="G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</row>
    <row r="238">
      <c r="A238" s="72"/>
      <c r="B238" s="72"/>
      <c r="C238" s="72"/>
      <c r="D238" s="72"/>
      <c r="E238" s="72"/>
      <c r="F238" s="72"/>
      <c r="G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</row>
    <row r="239">
      <c r="A239" s="72"/>
      <c r="B239" s="72"/>
      <c r="C239" s="72"/>
      <c r="D239" s="72"/>
      <c r="E239" s="72"/>
      <c r="F239" s="72"/>
      <c r="G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</row>
    <row r="240">
      <c r="A240" s="72"/>
      <c r="B240" s="72"/>
      <c r="C240" s="72"/>
      <c r="D240" s="72"/>
      <c r="E240" s="72"/>
      <c r="F240" s="72"/>
      <c r="G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</row>
    <row r="241">
      <c r="A241" s="72"/>
      <c r="B241" s="72"/>
      <c r="C241" s="72"/>
      <c r="D241" s="72"/>
      <c r="E241" s="72"/>
      <c r="F241" s="72"/>
      <c r="G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</row>
    <row r="242">
      <c r="A242" s="72"/>
      <c r="B242" s="72"/>
      <c r="C242" s="72"/>
      <c r="D242" s="72"/>
      <c r="E242" s="72"/>
      <c r="F242" s="72"/>
      <c r="G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</row>
    <row r="243">
      <c r="A243" s="72"/>
      <c r="B243" s="72"/>
      <c r="C243" s="72"/>
      <c r="D243" s="72"/>
      <c r="E243" s="72"/>
      <c r="F243" s="72"/>
      <c r="G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</row>
    <row r="244">
      <c r="A244" s="72"/>
      <c r="B244" s="72"/>
      <c r="C244" s="72"/>
      <c r="D244" s="72"/>
      <c r="E244" s="72"/>
      <c r="F244" s="72"/>
      <c r="G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</row>
    <row r="245">
      <c r="A245" s="72"/>
      <c r="B245" s="72"/>
      <c r="C245" s="72"/>
      <c r="D245" s="72"/>
      <c r="E245" s="72"/>
      <c r="F245" s="72"/>
      <c r="G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</row>
    <row r="246">
      <c r="A246" s="72"/>
      <c r="B246" s="72"/>
      <c r="C246" s="72"/>
      <c r="D246" s="72"/>
      <c r="E246" s="72"/>
      <c r="F246" s="72"/>
      <c r="G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</row>
    <row r="247">
      <c r="A247" s="72"/>
      <c r="B247" s="72"/>
      <c r="C247" s="72"/>
      <c r="D247" s="72"/>
      <c r="E247" s="72"/>
      <c r="F247" s="72"/>
      <c r="G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</row>
    <row r="248">
      <c r="A248" s="72"/>
      <c r="B248" s="72"/>
      <c r="C248" s="72"/>
      <c r="D248" s="72"/>
      <c r="E248" s="72"/>
      <c r="F248" s="72"/>
      <c r="G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</row>
    <row r="249">
      <c r="A249" s="72"/>
      <c r="B249" s="72"/>
      <c r="C249" s="72"/>
      <c r="D249" s="72"/>
      <c r="E249" s="72"/>
      <c r="F249" s="72"/>
      <c r="G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</row>
    <row r="250">
      <c r="A250" s="72"/>
      <c r="B250" s="72"/>
      <c r="C250" s="72"/>
      <c r="D250" s="72"/>
      <c r="E250" s="72"/>
      <c r="F250" s="72"/>
      <c r="G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</row>
    <row r="251">
      <c r="A251" s="72"/>
      <c r="B251" s="72"/>
      <c r="C251" s="72"/>
      <c r="D251" s="72"/>
      <c r="E251" s="72"/>
      <c r="F251" s="72"/>
      <c r="G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</row>
    <row r="252">
      <c r="A252" s="72"/>
      <c r="B252" s="72"/>
      <c r="C252" s="72"/>
      <c r="D252" s="72"/>
      <c r="E252" s="72"/>
      <c r="F252" s="72"/>
      <c r="G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</row>
    <row r="253">
      <c r="A253" s="72"/>
      <c r="B253" s="72"/>
      <c r="C253" s="72"/>
      <c r="D253" s="72"/>
      <c r="E253" s="72"/>
      <c r="F253" s="72"/>
      <c r="G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</row>
    <row r="254">
      <c r="A254" s="72"/>
      <c r="B254" s="72"/>
      <c r="C254" s="72"/>
      <c r="D254" s="72"/>
      <c r="E254" s="72"/>
      <c r="F254" s="72"/>
      <c r="G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</row>
    <row r="255">
      <c r="A255" s="72"/>
      <c r="B255" s="72"/>
      <c r="C255" s="72"/>
      <c r="D255" s="72"/>
      <c r="E255" s="72"/>
      <c r="F255" s="72"/>
      <c r="G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</row>
    <row r="256">
      <c r="A256" s="72"/>
      <c r="B256" s="72"/>
      <c r="C256" s="72"/>
      <c r="D256" s="72"/>
      <c r="E256" s="72"/>
      <c r="F256" s="72"/>
      <c r="G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</row>
    <row r="257">
      <c r="A257" s="72"/>
      <c r="B257" s="72"/>
      <c r="C257" s="72"/>
      <c r="D257" s="72"/>
      <c r="E257" s="72"/>
      <c r="F257" s="72"/>
      <c r="G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</row>
    <row r="258">
      <c r="A258" s="72"/>
      <c r="B258" s="72"/>
      <c r="C258" s="72"/>
      <c r="D258" s="72"/>
      <c r="E258" s="72"/>
      <c r="F258" s="72"/>
      <c r="G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</row>
    <row r="259">
      <c r="A259" s="72"/>
      <c r="B259" s="72"/>
      <c r="C259" s="72"/>
      <c r="D259" s="72"/>
      <c r="E259" s="72"/>
      <c r="F259" s="72"/>
      <c r="G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</row>
    <row r="260">
      <c r="A260" s="72"/>
      <c r="B260" s="72"/>
      <c r="C260" s="72"/>
      <c r="D260" s="72"/>
      <c r="E260" s="72"/>
      <c r="F260" s="72"/>
      <c r="G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</row>
    <row r="261">
      <c r="A261" s="72"/>
      <c r="B261" s="72"/>
      <c r="C261" s="72"/>
      <c r="D261" s="72"/>
      <c r="E261" s="72"/>
      <c r="F261" s="72"/>
      <c r="G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</row>
    <row r="262">
      <c r="A262" s="72"/>
      <c r="B262" s="72"/>
      <c r="C262" s="72"/>
      <c r="D262" s="72"/>
      <c r="E262" s="72"/>
      <c r="F262" s="72"/>
      <c r="G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</row>
    <row r="263">
      <c r="A263" s="72"/>
      <c r="B263" s="72"/>
      <c r="C263" s="72"/>
      <c r="D263" s="72"/>
      <c r="E263" s="72"/>
      <c r="F263" s="72"/>
      <c r="G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</row>
    <row r="264">
      <c r="A264" s="72"/>
      <c r="B264" s="72"/>
      <c r="C264" s="72"/>
      <c r="D264" s="72"/>
      <c r="E264" s="72"/>
      <c r="F264" s="72"/>
      <c r="G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</row>
    <row r="265">
      <c r="A265" s="72"/>
      <c r="B265" s="72"/>
      <c r="C265" s="72"/>
      <c r="D265" s="72"/>
      <c r="E265" s="72"/>
      <c r="F265" s="72"/>
      <c r="G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</row>
    <row r="266">
      <c r="A266" s="72"/>
      <c r="B266" s="72"/>
      <c r="C266" s="72"/>
      <c r="D266" s="72"/>
      <c r="E266" s="72"/>
      <c r="F266" s="72"/>
      <c r="G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</row>
    <row r="267">
      <c r="A267" s="72"/>
      <c r="B267" s="72"/>
      <c r="C267" s="72"/>
      <c r="D267" s="72"/>
      <c r="E267" s="72"/>
      <c r="F267" s="72"/>
      <c r="G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</row>
    <row r="268">
      <c r="A268" s="72"/>
      <c r="B268" s="72"/>
      <c r="C268" s="72"/>
      <c r="D268" s="72"/>
      <c r="E268" s="72"/>
      <c r="F268" s="72"/>
      <c r="G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</row>
    <row r="269">
      <c r="A269" s="72"/>
      <c r="B269" s="72"/>
      <c r="C269" s="72"/>
      <c r="D269" s="72"/>
      <c r="E269" s="72"/>
      <c r="F269" s="72"/>
      <c r="G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</row>
    <row r="270">
      <c r="A270" s="72"/>
      <c r="B270" s="72"/>
      <c r="C270" s="72"/>
      <c r="D270" s="72"/>
      <c r="E270" s="72"/>
      <c r="F270" s="72"/>
      <c r="G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</row>
    <row r="271">
      <c r="A271" s="72"/>
      <c r="B271" s="72"/>
      <c r="C271" s="72"/>
      <c r="D271" s="72"/>
      <c r="E271" s="72"/>
      <c r="F271" s="72"/>
      <c r="G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</row>
    <row r="272">
      <c r="A272" s="72"/>
      <c r="B272" s="72"/>
      <c r="C272" s="72"/>
      <c r="D272" s="72"/>
      <c r="E272" s="72"/>
      <c r="F272" s="72"/>
      <c r="G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</row>
    <row r="273">
      <c r="A273" s="72"/>
      <c r="B273" s="72"/>
      <c r="C273" s="72"/>
      <c r="D273" s="72"/>
      <c r="E273" s="72"/>
      <c r="F273" s="72"/>
      <c r="G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</row>
    <row r="274">
      <c r="A274" s="72"/>
      <c r="B274" s="72"/>
      <c r="C274" s="72"/>
      <c r="D274" s="72"/>
      <c r="E274" s="72"/>
      <c r="F274" s="72"/>
      <c r="G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</row>
    <row r="275">
      <c r="A275" s="72"/>
      <c r="B275" s="72"/>
      <c r="C275" s="72"/>
      <c r="D275" s="72"/>
      <c r="E275" s="72"/>
      <c r="F275" s="72"/>
      <c r="G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</row>
    <row r="276">
      <c r="A276" s="72"/>
      <c r="B276" s="72"/>
      <c r="C276" s="72"/>
      <c r="D276" s="72"/>
      <c r="E276" s="72"/>
      <c r="F276" s="72"/>
      <c r="G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</row>
    <row r="277">
      <c r="A277" s="72"/>
      <c r="B277" s="72"/>
      <c r="C277" s="72"/>
      <c r="D277" s="72"/>
      <c r="E277" s="72"/>
      <c r="F277" s="72"/>
      <c r="G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</row>
    <row r="278">
      <c r="A278" s="72"/>
      <c r="B278" s="72"/>
      <c r="C278" s="72"/>
      <c r="D278" s="72"/>
      <c r="E278" s="72"/>
      <c r="F278" s="72"/>
      <c r="G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</row>
    <row r="279">
      <c r="A279" s="72"/>
      <c r="B279" s="72"/>
      <c r="C279" s="72"/>
      <c r="D279" s="72"/>
      <c r="E279" s="72"/>
      <c r="F279" s="72"/>
      <c r="G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</row>
    <row r="280">
      <c r="A280" s="72"/>
      <c r="B280" s="72"/>
      <c r="C280" s="72"/>
      <c r="D280" s="72"/>
      <c r="E280" s="72"/>
      <c r="F280" s="72"/>
      <c r="G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</row>
    <row r="281">
      <c r="A281" s="72"/>
      <c r="B281" s="72"/>
      <c r="C281" s="72"/>
      <c r="D281" s="72"/>
      <c r="E281" s="72"/>
      <c r="F281" s="72"/>
      <c r="G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</row>
    <row r="282">
      <c r="A282" s="72"/>
      <c r="B282" s="72"/>
      <c r="C282" s="72"/>
      <c r="D282" s="72"/>
      <c r="E282" s="72"/>
      <c r="F282" s="72"/>
      <c r="G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</row>
    <row r="283">
      <c r="A283" s="72"/>
      <c r="B283" s="72"/>
      <c r="C283" s="72"/>
      <c r="D283" s="72"/>
      <c r="E283" s="72"/>
      <c r="F283" s="72"/>
      <c r="G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</row>
    <row r="284">
      <c r="A284" s="72"/>
      <c r="B284" s="72"/>
      <c r="C284" s="72"/>
      <c r="D284" s="72"/>
      <c r="E284" s="72"/>
      <c r="F284" s="72"/>
      <c r="G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</row>
    <row r="285">
      <c r="A285" s="72"/>
      <c r="B285" s="72"/>
      <c r="C285" s="72"/>
      <c r="D285" s="72"/>
      <c r="E285" s="72"/>
      <c r="F285" s="72"/>
      <c r="G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</row>
    <row r="286">
      <c r="A286" s="72"/>
      <c r="B286" s="72"/>
      <c r="C286" s="72"/>
      <c r="D286" s="72"/>
      <c r="E286" s="72"/>
      <c r="F286" s="72"/>
      <c r="G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</row>
    <row r="287">
      <c r="A287" s="72"/>
      <c r="B287" s="72"/>
      <c r="C287" s="72"/>
      <c r="D287" s="72"/>
      <c r="E287" s="72"/>
      <c r="F287" s="72"/>
      <c r="G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</row>
    <row r="288">
      <c r="A288" s="72"/>
      <c r="B288" s="72"/>
      <c r="C288" s="72"/>
      <c r="D288" s="72"/>
      <c r="E288" s="72"/>
      <c r="F288" s="72"/>
      <c r="G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</row>
    <row r="289">
      <c r="A289" s="72"/>
      <c r="B289" s="72"/>
      <c r="C289" s="72"/>
      <c r="D289" s="72"/>
      <c r="E289" s="72"/>
      <c r="F289" s="72"/>
      <c r="G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</row>
    <row r="290">
      <c r="A290" s="72"/>
      <c r="B290" s="72"/>
      <c r="C290" s="72"/>
      <c r="D290" s="72"/>
      <c r="E290" s="72"/>
      <c r="F290" s="72"/>
      <c r="G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</row>
    <row r="291">
      <c r="A291" s="72"/>
      <c r="B291" s="72"/>
      <c r="C291" s="72"/>
      <c r="D291" s="72"/>
      <c r="E291" s="72"/>
      <c r="F291" s="72"/>
      <c r="G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</row>
    <row r="292">
      <c r="A292" s="72"/>
      <c r="B292" s="72"/>
      <c r="C292" s="72"/>
      <c r="D292" s="72"/>
      <c r="E292" s="72"/>
      <c r="F292" s="72"/>
      <c r="G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</row>
    <row r="293">
      <c r="A293" s="72"/>
      <c r="B293" s="72"/>
      <c r="C293" s="72"/>
      <c r="D293" s="72"/>
      <c r="E293" s="72"/>
      <c r="F293" s="72"/>
      <c r="G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</row>
    <row r="294">
      <c r="A294" s="72"/>
      <c r="B294" s="72"/>
      <c r="C294" s="72"/>
      <c r="D294" s="72"/>
      <c r="E294" s="72"/>
      <c r="F294" s="72"/>
      <c r="G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</row>
    <row r="295">
      <c r="A295" s="72"/>
      <c r="B295" s="72"/>
      <c r="C295" s="72"/>
      <c r="D295" s="72"/>
      <c r="E295" s="72"/>
      <c r="F295" s="72"/>
      <c r="G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</row>
    <row r="296">
      <c r="A296" s="72"/>
      <c r="B296" s="72"/>
      <c r="C296" s="72"/>
      <c r="D296" s="72"/>
      <c r="E296" s="72"/>
      <c r="F296" s="72"/>
      <c r="G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</row>
    <row r="297">
      <c r="A297" s="72"/>
      <c r="B297" s="72"/>
      <c r="C297" s="72"/>
      <c r="D297" s="72"/>
      <c r="E297" s="72"/>
      <c r="F297" s="72"/>
      <c r="G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</row>
    <row r="298">
      <c r="A298" s="72"/>
      <c r="B298" s="72"/>
      <c r="C298" s="72"/>
      <c r="D298" s="72"/>
      <c r="E298" s="72"/>
      <c r="F298" s="72"/>
      <c r="G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</row>
    <row r="299">
      <c r="A299" s="72"/>
      <c r="B299" s="72"/>
      <c r="C299" s="72"/>
      <c r="D299" s="72"/>
      <c r="E299" s="72"/>
      <c r="F299" s="72"/>
      <c r="G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</row>
    <row r="300">
      <c r="A300" s="72"/>
      <c r="B300" s="72"/>
      <c r="C300" s="72"/>
      <c r="D300" s="72"/>
      <c r="E300" s="72"/>
      <c r="F300" s="72"/>
      <c r="G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</row>
    <row r="301">
      <c r="A301" s="72"/>
      <c r="B301" s="72"/>
      <c r="C301" s="72"/>
      <c r="D301" s="72"/>
      <c r="E301" s="72"/>
      <c r="F301" s="72"/>
      <c r="G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</row>
    <row r="302">
      <c r="A302" s="72"/>
      <c r="B302" s="72"/>
      <c r="C302" s="72"/>
      <c r="D302" s="72"/>
      <c r="E302" s="72"/>
      <c r="F302" s="72"/>
      <c r="G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</row>
    <row r="303">
      <c r="A303" s="72"/>
      <c r="B303" s="72"/>
      <c r="C303" s="72"/>
      <c r="D303" s="72"/>
      <c r="E303" s="72"/>
      <c r="F303" s="72"/>
      <c r="G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</row>
    <row r="304">
      <c r="A304" s="72"/>
      <c r="B304" s="72"/>
      <c r="C304" s="72"/>
      <c r="D304" s="72"/>
      <c r="E304" s="72"/>
      <c r="F304" s="72"/>
      <c r="G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</row>
    <row r="305">
      <c r="A305" s="72"/>
      <c r="B305" s="72"/>
      <c r="C305" s="72"/>
      <c r="D305" s="72"/>
      <c r="E305" s="72"/>
      <c r="F305" s="72"/>
      <c r="G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</row>
    <row r="306">
      <c r="A306" s="72"/>
      <c r="B306" s="72"/>
      <c r="C306" s="72"/>
      <c r="D306" s="72"/>
      <c r="E306" s="72"/>
      <c r="F306" s="72"/>
      <c r="G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</row>
    <row r="307">
      <c r="A307" s="72"/>
      <c r="B307" s="72"/>
      <c r="C307" s="72"/>
      <c r="D307" s="72"/>
      <c r="E307" s="72"/>
      <c r="F307" s="72"/>
      <c r="G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</row>
    <row r="308">
      <c r="A308" s="72"/>
      <c r="B308" s="72"/>
      <c r="C308" s="72"/>
      <c r="D308" s="72"/>
      <c r="E308" s="72"/>
      <c r="F308" s="72"/>
      <c r="G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</row>
    <row r="309">
      <c r="A309" s="72"/>
      <c r="B309" s="72"/>
      <c r="C309" s="72"/>
      <c r="D309" s="72"/>
      <c r="E309" s="72"/>
      <c r="F309" s="72"/>
      <c r="G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</row>
    <row r="310">
      <c r="A310" s="72"/>
      <c r="B310" s="72"/>
      <c r="C310" s="72"/>
      <c r="D310" s="72"/>
      <c r="E310" s="72"/>
      <c r="F310" s="72"/>
      <c r="G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</row>
    <row r="311">
      <c r="A311" s="72"/>
      <c r="B311" s="72"/>
      <c r="C311" s="72"/>
      <c r="D311" s="72"/>
      <c r="E311" s="72"/>
      <c r="F311" s="72"/>
      <c r="G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</row>
    <row r="312">
      <c r="A312" s="72"/>
      <c r="B312" s="72"/>
      <c r="C312" s="72"/>
      <c r="D312" s="72"/>
      <c r="E312" s="72"/>
      <c r="F312" s="72"/>
      <c r="G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</row>
    <row r="313">
      <c r="A313" s="72"/>
      <c r="B313" s="72"/>
      <c r="C313" s="72"/>
      <c r="D313" s="72"/>
      <c r="E313" s="72"/>
      <c r="F313" s="72"/>
      <c r="G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</row>
    <row r="314">
      <c r="A314" s="72"/>
      <c r="B314" s="72"/>
      <c r="C314" s="72"/>
      <c r="D314" s="72"/>
      <c r="E314" s="72"/>
      <c r="F314" s="72"/>
      <c r="G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</row>
    <row r="315">
      <c r="A315" s="72"/>
      <c r="B315" s="72"/>
      <c r="C315" s="72"/>
      <c r="D315" s="72"/>
      <c r="E315" s="72"/>
      <c r="F315" s="72"/>
      <c r="G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</row>
    <row r="316">
      <c r="A316" s="72"/>
      <c r="B316" s="72"/>
      <c r="C316" s="72"/>
      <c r="D316" s="72"/>
      <c r="E316" s="72"/>
      <c r="F316" s="72"/>
      <c r="G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</row>
    <row r="317">
      <c r="A317" s="72"/>
      <c r="B317" s="72"/>
      <c r="C317" s="72"/>
      <c r="D317" s="72"/>
      <c r="E317" s="72"/>
      <c r="F317" s="72"/>
      <c r="G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</row>
    <row r="318">
      <c r="A318" s="72"/>
      <c r="B318" s="72"/>
      <c r="C318" s="72"/>
      <c r="D318" s="72"/>
      <c r="E318" s="72"/>
      <c r="F318" s="72"/>
      <c r="G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</row>
    <row r="319">
      <c r="A319" s="72"/>
      <c r="B319" s="72"/>
      <c r="C319" s="72"/>
      <c r="D319" s="72"/>
      <c r="E319" s="72"/>
      <c r="F319" s="72"/>
      <c r="G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</row>
    <row r="320">
      <c r="A320" s="72"/>
      <c r="B320" s="72"/>
      <c r="C320" s="72"/>
      <c r="D320" s="72"/>
      <c r="E320" s="72"/>
      <c r="F320" s="72"/>
      <c r="G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</row>
    <row r="321">
      <c r="A321" s="72"/>
      <c r="B321" s="72"/>
      <c r="C321" s="72"/>
      <c r="D321" s="72"/>
      <c r="E321" s="72"/>
      <c r="F321" s="72"/>
      <c r="G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</row>
    <row r="322">
      <c r="A322" s="72"/>
      <c r="B322" s="72"/>
      <c r="C322" s="72"/>
      <c r="D322" s="72"/>
      <c r="E322" s="72"/>
      <c r="F322" s="72"/>
      <c r="G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</row>
    <row r="323">
      <c r="A323" s="72"/>
      <c r="B323" s="72"/>
      <c r="C323" s="72"/>
      <c r="D323" s="72"/>
      <c r="E323" s="72"/>
      <c r="F323" s="72"/>
      <c r="G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</row>
    <row r="324">
      <c r="A324" s="72"/>
      <c r="B324" s="72"/>
      <c r="C324" s="72"/>
      <c r="D324" s="72"/>
      <c r="E324" s="72"/>
      <c r="F324" s="72"/>
      <c r="G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</row>
    <row r="325">
      <c r="A325" s="72"/>
      <c r="B325" s="72"/>
      <c r="C325" s="72"/>
      <c r="D325" s="72"/>
      <c r="E325" s="72"/>
      <c r="F325" s="72"/>
      <c r="G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</row>
    <row r="326">
      <c r="A326" s="72"/>
      <c r="B326" s="72"/>
      <c r="C326" s="72"/>
      <c r="D326" s="72"/>
      <c r="E326" s="72"/>
      <c r="F326" s="72"/>
      <c r="G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</row>
    <row r="327">
      <c r="A327" s="72"/>
      <c r="B327" s="72"/>
      <c r="C327" s="72"/>
      <c r="D327" s="72"/>
      <c r="E327" s="72"/>
      <c r="F327" s="72"/>
      <c r="G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</row>
    <row r="328">
      <c r="A328" s="72"/>
      <c r="B328" s="72"/>
      <c r="C328" s="72"/>
      <c r="D328" s="72"/>
      <c r="E328" s="72"/>
      <c r="F328" s="72"/>
      <c r="G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</row>
    <row r="329">
      <c r="A329" s="72"/>
      <c r="B329" s="72"/>
      <c r="C329" s="72"/>
      <c r="D329" s="72"/>
      <c r="E329" s="72"/>
      <c r="F329" s="72"/>
      <c r="G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</row>
    <row r="330">
      <c r="A330" s="72"/>
      <c r="B330" s="72"/>
      <c r="C330" s="72"/>
      <c r="D330" s="72"/>
      <c r="E330" s="72"/>
      <c r="F330" s="72"/>
      <c r="G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</row>
    <row r="331">
      <c r="A331" s="72"/>
      <c r="B331" s="72"/>
      <c r="C331" s="72"/>
      <c r="D331" s="72"/>
      <c r="E331" s="72"/>
      <c r="F331" s="72"/>
      <c r="G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</row>
    <row r="332">
      <c r="A332" s="72"/>
      <c r="B332" s="72"/>
      <c r="C332" s="72"/>
      <c r="D332" s="72"/>
      <c r="E332" s="72"/>
      <c r="F332" s="72"/>
      <c r="G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</row>
    <row r="333">
      <c r="A333" s="72"/>
      <c r="B333" s="72"/>
      <c r="C333" s="72"/>
      <c r="D333" s="72"/>
      <c r="E333" s="72"/>
      <c r="F333" s="72"/>
      <c r="G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</row>
    <row r="334">
      <c r="A334" s="72"/>
      <c r="B334" s="72"/>
      <c r="C334" s="72"/>
      <c r="D334" s="72"/>
      <c r="E334" s="72"/>
      <c r="F334" s="72"/>
      <c r="G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</row>
    <row r="335">
      <c r="A335" s="72"/>
      <c r="B335" s="72"/>
      <c r="C335" s="72"/>
      <c r="D335" s="72"/>
      <c r="E335" s="72"/>
      <c r="F335" s="72"/>
      <c r="G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</row>
    <row r="336">
      <c r="A336" s="72"/>
      <c r="B336" s="72"/>
      <c r="C336" s="72"/>
      <c r="D336" s="72"/>
      <c r="E336" s="72"/>
      <c r="F336" s="72"/>
      <c r="G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</row>
    <row r="337">
      <c r="A337" s="72"/>
      <c r="B337" s="72"/>
      <c r="C337" s="72"/>
      <c r="D337" s="72"/>
      <c r="E337" s="72"/>
      <c r="F337" s="72"/>
      <c r="G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</row>
    <row r="338">
      <c r="A338" s="72"/>
      <c r="B338" s="72"/>
      <c r="C338" s="72"/>
      <c r="D338" s="72"/>
      <c r="E338" s="72"/>
      <c r="F338" s="72"/>
      <c r="G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</row>
    <row r="339">
      <c r="A339" s="72"/>
      <c r="B339" s="72"/>
      <c r="C339" s="72"/>
      <c r="D339" s="72"/>
      <c r="E339" s="72"/>
      <c r="F339" s="72"/>
      <c r="G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</row>
    <row r="340">
      <c r="A340" s="72"/>
      <c r="B340" s="72"/>
      <c r="C340" s="72"/>
      <c r="D340" s="72"/>
      <c r="E340" s="72"/>
      <c r="F340" s="72"/>
      <c r="G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</row>
    <row r="341">
      <c r="A341" s="72"/>
      <c r="B341" s="72"/>
      <c r="C341" s="72"/>
      <c r="D341" s="72"/>
      <c r="E341" s="72"/>
      <c r="F341" s="72"/>
      <c r="G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</row>
    <row r="342">
      <c r="A342" s="72"/>
      <c r="B342" s="72"/>
      <c r="C342" s="72"/>
      <c r="D342" s="72"/>
      <c r="E342" s="72"/>
      <c r="F342" s="72"/>
      <c r="G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</row>
    <row r="343">
      <c r="A343" s="72"/>
      <c r="B343" s="72"/>
      <c r="C343" s="72"/>
      <c r="D343" s="72"/>
      <c r="E343" s="72"/>
      <c r="F343" s="72"/>
      <c r="G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</row>
    <row r="344">
      <c r="A344" s="72"/>
      <c r="B344" s="72"/>
      <c r="C344" s="72"/>
      <c r="D344" s="72"/>
      <c r="E344" s="72"/>
      <c r="F344" s="72"/>
      <c r="G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</row>
    <row r="345">
      <c r="A345" s="72"/>
      <c r="B345" s="72"/>
      <c r="C345" s="72"/>
      <c r="D345" s="72"/>
      <c r="E345" s="72"/>
      <c r="F345" s="72"/>
      <c r="G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</row>
    <row r="346">
      <c r="A346" s="72"/>
      <c r="B346" s="72"/>
      <c r="C346" s="72"/>
      <c r="D346" s="72"/>
      <c r="E346" s="72"/>
      <c r="F346" s="72"/>
      <c r="G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</row>
    <row r="347">
      <c r="A347" s="72"/>
      <c r="B347" s="72"/>
      <c r="C347" s="72"/>
      <c r="D347" s="72"/>
      <c r="E347" s="72"/>
      <c r="F347" s="72"/>
      <c r="G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</row>
    <row r="348">
      <c r="A348" s="72"/>
      <c r="B348" s="72"/>
      <c r="C348" s="72"/>
      <c r="D348" s="72"/>
      <c r="E348" s="72"/>
      <c r="F348" s="72"/>
      <c r="G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</row>
    <row r="349">
      <c r="A349" s="72"/>
      <c r="B349" s="72"/>
      <c r="C349" s="72"/>
      <c r="D349" s="72"/>
      <c r="E349" s="72"/>
      <c r="F349" s="72"/>
      <c r="G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</row>
    <row r="350">
      <c r="A350" s="72"/>
      <c r="B350" s="72"/>
      <c r="C350" s="72"/>
      <c r="D350" s="72"/>
      <c r="E350" s="72"/>
      <c r="F350" s="72"/>
      <c r="G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</row>
    <row r="351">
      <c r="A351" s="72"/>
      <c r="B351" s="72"/>
      <c r="C351" s="72"/>
      <c r="D351" s="72"/>
      <c r="E351" s="72"/>
      <c r="F351" s="72"/>
      <c r="G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</row>
    <row r="352">
      <c r="A352" s="72"/>
      <c r="B352" s="72"/>
      <c r="C352" s="72"/>
      <c r="D352" s="72"/>
      <c r="E352" s="72"/>
      <c r="F352" s="72"/>
      <c r="G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</row>
    <row r="353">
      <c r="A353" s="72"/>
      <c r="B353" s="72"/>
      <c r="C353" s="72"/>
      <c r="D353" s="72"/>
      <c r="E353" s="72"/>
      <c r="F353" s="72"/>
      <c r="G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</row>
    <row r="354">
      <c r="A354" s="72"/>
      <c r="B354" s="72"/>
      <c r="C354" s="72"/>
      <c r="D354" s="72"/>
      <c r="E354" s="72"/>
      <c r="F354" s="72"/>
      <c r="G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</row>
    <row r="355">
      <c r="A355" s="72"/>
      <c r="B355" s="72"/>
      <c r="C355" s="72"/>
      <c r="D355" s="72"/>
      <c r="E355" s="72"/>
      <c r="F355" s="72"/>
      <c r="G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</row>
    <row r="356">
      <c r="A356" s="72"/>
      <c r="B356" s="72"/>
      <c r="C356" s="72"/>
      <c r="D356" s="72"/>
      <c r="E356" s="72"/>
      <c r="F356" s="72"/>
      <c r="G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</row>
    <row r="357">
      <c r="A357" s="72"/>
      <c r="B357" s="72"/>
      <c r="C357" s="72"/>
      <c r="D357" s="72"/>
      <c r="E357" s="72"/>
      <c r="F357" s="72"/>
      <c r="G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</row>
    <row r="358">
      <c r="A358" s="72"/>
      <c r="B358" s="72"/>
      <c r="C358" s="72"/>
      <c r="D358" s="72"/>
      <c r="E358" s="72"/>
      <c r="F358" s="72"/>
      <c r="G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</row>
    <row r="359">
      <c r="A359" s="72"/>
      <c r="B359" s="72"/>
      <c r="C359" s="72"/>
      <c r="D359" s="72"/>
      <c r="E359" s="72"/>
      <c r="F359" s="72"/>
      <c r="G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</row>
    <row r="360">
      <c r="A360" s="72"/>
      <c r="B360" s="72"/>
      <c r="C360" s="72"/>
      <c r="D360" s="72"/>
      <c r="E360" s="72"/>
      <c r="F360" s="72"/>
      <c r="G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</row>
    <row r="361">
      <c r="A361" s="72"/>
      <c r="B361" s="72"/>
      <c r="C361" s="72"/>
      <c r="D361" s="72"/>
      <c r="E361" s="72"/>
      <c r="F361" s="72"/>
      <c r="G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</row>
    <row r="362">
      <c r="A362" s="72"/>
      <c r="B362" s="72"/>
      <c r="C362" s="72"/>
      <c r="D362" s="72"/>
      <c r="E362" s="72"/>
      <c r="F362" s="72"/>
      <c r="G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</row>
    <row r="363">
      <c r="A363" s="72"/>
      <c r="B363" s="72"/>
      <c r="C363" s="72"/>
      <c r="D363" s="72"/>
      <c r="E363" s="72"/>
      <c r="F363" s="72"/>
      <c r="G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</row>
    <row r="364">
      <c r="A364" s="72"/>
      <c r="B364" s="72"/>
      <c r="C364" s="72"/>
      <c r="D364" s="72"/>
      <c r="E364" s="72"/>
      <c r="F364" s="72"/>
      <c r="G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</row>
    <row r="365">
      <c r="A365" s="72"/>
      <c r="B365" s="72"/>
      <c r="C365" s="72"/>
      <c r="D365" s="72"/>
      <c r="E365" s="72"/>
      <c r="F365" s="72"/>
      <c r="G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</row>
    <row r="366">
      <c r="A366" s="72"/>
      <c r="B366" s="72"/>
      <c r="C366" s="72"/>
      <c r="D366" s="72"/>
      <c r="E366" s="72"/>
      <c r="F366" s="72"/>
      <c r="G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</row>
    <row r="367">
      <c r="A367" s="72"/>
      <c r="B367" s="72"/>
      <c r="C367" s="72"/>
      <c r="D367" s="72"/>
      <c r="E367" s="72"/>
      <c r="F367" s="72"/>
      <c r="G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</row>
    <row r="368">
      <c r="A368" s="72"/>
      <c r="B368" s="72"/>
      <c r="C368" s="72"/>
      <c r="D368" s="72"/>
      <c r="E368" s="72"/>
      <c r="F368" s="72"/>
      <c r="G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</row>
    <row r="369">
      <c r="A369" s="72"/>
      <c r="B369" s="72"/>
      <c r="C369" s="72"/>
      <c r="D369" s="72"/>
      <c r="E369" s="72"/>
      <c r="F369" s="72"/>
      <c r="G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</row>
    <row r="370">
      <c r="A370" s="72"/>
      <c r="B370" s="72"/>
      <c r="C370" s="72"/>
      <c r="D370" s="72"/>
      <c r="E370" s="72"/>
      <c r="F370" s="72"/>
      <c r="G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</row>
    <row r="371">
      <c r="A371" s="72"/>
      <c r="B371" s="72"/>
      <c r="C371" s="72"/>
      <c r="D371" s="72"/>
      <c r="E371" s="72"/>
      <c r="F371" s="72"/>
      <c r="G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</row>
    <row r="372">
      <c r="A372" s="72"/>
      <c r="B372" s="72"/>
      <c r="C372" s="72"/>
      <c r="D372" s="72"/>
      <c r="E372" s="72"/>
      <c r="F372" s="72"/>
      <c r="G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</row>
    <row r="373">
      <c r="A373" s="72"/>
      <c r="B373" s="72"/>
      <c r="C373" s="72"/>
      <c r="D373" s="72"/>
      <c r="E373" s="72"/>
      <c r="F373" s="72"/>
      <c r="G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</row>
    <row r="374">
      <c r="A374" s="72"/>
      <c r="B374" s="72"/>
      <c r="C374" s="72"/>
      <c r="D374" s="72"/>
      <c r="E374" s="72"/>
      <c r="F374" s="72"/>
      <c r="G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</row>
    <row r="375">
      <c r="A375" s="72"/>
      <c r="B375" s="72"/>
      <c r="C375" s="72"/>
      <c r="D375" s="72"/>
      <c r="E375" s="72"/>
      <c r="F375" s="72"/>
      <c r="G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</row>
    <row r="376">
      <c r="A376" s="72"/>
      <c r="B376" s="72"/>
      <c r="C376" s="72"/>
      <c r="D376" s="72"/>
      <c r="E376" s="72"/>
      <c r="F376" s="72"/>
      <c r="G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</row>
    <row r="377">
      <c r="A377" s="72"/>
      <c r="B377" s="72"/>
      <c r="C377" s="72"/>
      <c r="D377" s="72"/>
      <c r="E377" s="72"/>
      <c r="F377" s="72"/>
      <c r="G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</row>
    <row r="378">
      <c r="A378" s="72"/>
      <c r="B378" s="72"/>
      <c r="C378" s="72"/>
      <c r="D378" s="72"/>
      <c r="E378" s="72"/>
      <c r="F378" s="72"/>
      <c r="G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</row>
    <row r="379">
      <c r="A379" s="72"/>
      <c r="B379" s="72"/>
      <c r="C379" s="72"/>
      <c r="D379" s="72"/>
      <c r="E379" s="72"/>
      <c r="F379" s="72"/>
      <c r="G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</row>
    <row r="380">
      <c r="A380" s="72"/>
      <c r="B380" s="72"/>
      <c r="C380" s="72"/>
      <c r="D380" s="72"/>
      <c r="E380" s="72"/>
      <c r="F380" s="72"/>
      <c r="G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</row>
    <row r="381">
      <c r="A381" s="72"/>
      <c r="B381" s="72"/>
      <c r="C381" s="72"/>
      <c r="D381" s="72"/>
      <c r="E381" s="72"/>
      <c r="F381" s="72"/>
      <c r="G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</row>
    <row r="382">
      <c r="A382" s="72"/>
      <c r="B382" s="72"/>
      <c r="C382" s="72"/>
      <c r="D382" s="72"/>
      <c r="E382" s="72"/>
      <c r="F382" s="72"/>
      <c r="G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</row>
    <row r="383">
      <c r="A383" s="72"/>
      <c r="B383" s="72"/>
      <c r="C383" s="72"/>
      <c r="D383" s="72"/>
      <c r="E383" s="72"/>
      <c r="F383" s="72"/>
      <c r="G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</row>
    <row r="384">
      <c r="A384" s="72"/>
      <c r="B384" s="72"/>
      <c r="C384" s="72"/>
      <c r="D384" s="72"/>
      <c r="E384" s="72"/>
      <c r="F384" s="72"/>
      <c r="G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</row>
    <row r="385">
      <c r="A385" s="72"/>
      <c r="B385" s="72"/>
      <c r="C385" s="72"/>
      <c r="D385" s="72"/>
      <c r="E385" s="72"/>
      <c r="F385" s="72"/>
      <c r="G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</row>
    <row r="386">
      <c r="A386" s="72"/>
      <c r="B386" s="72"/>
      <c r="C386" s="72"/>
      <c r="D386" s="72"/>
      <c r="E386" s="72"/>
      <c r="F386" s="72"/>
      <c r="G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</row>
    <row r="387">
      <c r="A387" s="72"/>
      <c r="B387" s="72"/>
      <c r="C387" s="72"/>
      <c r="D387" s="72"/>
      <c r="E387" s="72"/>
      <c r="F387" s="72"/>
      <c r="G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</row>
    <row r="388">
      <c r="A388" s="72"/>
      <c r="B388" s="72"/>
      <c r="C388" s="72"/>
      <c r="D388" s="72"/>
      <c r="E388" s="72"/>
      <c r="F388" s="72"/>
      <c r="G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</row>
    <row r="389">
      <c r="A389" s="72"/>
      <c r="B389" s="72"/>
      <c r="C389" s="72"/>
      <c r="D389" s="72"/>
      <c r="E389" s="72"/>
      <c r="F389" s="72"/>
      <c r="G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</row>
    <row r="390">
      <c r="A390" s="72"/>
      <c r="B390" s="72"/>
      <c r="C390" s="72"/>
      <c r="D390" s="72"/>
      <c r="E390" s="72"/>
      <c r="F390" s="72"/>
      <c r="G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</row>
    <row r="391">
      <c r="A391" s="72"/>
      <c r="B391" s="72"/>
      <c r="C391" s="72"/>
      <c r="D391" s="72"/>
      <c r="E391" s="72"/>
      <c r="F391" s="72"/>
      <c r="G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</row>
    <row r="392">
      <c r="A392" s="72"/>
      <c r="B392" s="72"/>
      <c r="C392" s="72"/>
      <c r="D392" s="72"/>
      <c r="E392" s="72"/>
      <c r="F392" s="72"/>
      <c r="G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</row>
    <row r="393">
      <c r="A393" s="72"/>
      <c r="B393" s="72"/>
      <c r="C393" s="72"/>
      <c r="D393" s="72"/>
      <c r="E393" s="72"/>
      <c r="F393" s="72"/>
      <c r="G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</row>
    <row r="394">
      <c r="A394" s="72"/>
      <c r="B394" s="72"/>
      <c r="C394" s="72"/>
      <c r="D394" s="72"/>
      <c r="E394" s="72"/>
      <c r="F394" s="72"/>
      <c r="G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</row>
    <row r="395">
      <c r="A395" s="72"/>
      <c r="B395" s="72"/>
      <c r="C395" s="72"/>
      <c r="D395" s="72"/>
      <c r="E395" s="72"/>
      <c r="F395" s="72"/>
      <c r="G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</row>
    <row r="396">
      <c r="A396" s="72"/>
      <c r="B396" s="72"/>
      <c r="C396" s="72"/>
      <c r="D396" s="72"/>
      <c r="E396" s="72"/>
      <c r="F396" s="72"/>
      <c r="G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</row>
    <row r="397">
      <c r="A397" s="72"/>
      <c r="B397" s="72"/>
      <c r="C397" s="72"/>
      <c r="D397" s="72"/>
      <c r="E397" s="72"/>
      <c r="F397" s="72"/>
      <c r="G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</row>
    <row r="398">
      <c r="A398" s="72"/>
      <c r="B398" s="72"/>
      <c r="C398" s="72"/>
      <c r="D398" s="72"/>
      <c r="E398" s="72"/>
      <c r="F398" s="72"/>
      <c r="G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</row>
    <row r="399">
      <c r="A399" s="72"/>
      <c r="B399" s="72"/>
      <c r="C399" s="72"/>
      <c r="D399" s="72"/>
      <c r="E399" s="72"/>
      <c r="F399" s="72"/>
      <c r="G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</row>
    <row r="400">
      <c r="A400" s="72"/>
      <c r="B400" s="72"/>
      <c r="C400" s="72"/>
      <c r="D400" s="72"/>
      <c r="E400" s="72"/>
      <c r="F400" s="72"/>
      <c r="G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</row>
    <row r="401">
      <c r="A401" s="72"/>
      <c r="B401" s="72"/>
      <c r="C401" s="72"/>
      <c r="D401" s="72"/>
      <c r="E401" s="72"/>
      <c r="F401" s="72"/>
      <c r="G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</row>
    <row r="402">
      <c r="A402" s="72"/>
      <c r="B402" s="72"/>
      <c r="C402" s="72"/>
      <c r="D402" s="72"/>
      <c r="E402" s="72"/>
      <c r="F402" s="72"/>
      <c r="G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</row>
    <row r="403">
      <c r="A403" s="72"/>
      <c r="B403" s="72"/>
      <c r="C403" s="72"/>
      <c r="D403" s="72"/>
      <c r="E403" s="72"/>
      <c r="F403" s="72"/>
      <c r="G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</row>
    <row r="404">
      <c r="A404" s="72"/>
      <c r="B404" s="72"/>
      <c r="C404" s="72"/>
      <c r="D404" s="72"/>
      <c r="E404" s="72"/>
      <c r="F404" s="72"/>
      <c r="G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</row>
    <row r="405">
      <c r="A405" s="72"/>
      <c r="B405" s="72"/>
      <c r="C405" s="72"/>
      <c r="D405" s="72"/>
      <c r="E405" s="72"/>
      <c r="F405" s="72"/>
      <c r="G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</row>
    <row r="406">
      <c r="A406" s="72"/>
      <c r="B406" s="72"/>
      <c r="C406" s="72"/>
      <c r="D406" s="72"/>
      <c r="E406" s="72"/>
      <c r="F406" s="72"/>
      <c r="G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</row>
    <row r="407">
      <c r="A407" s="72"/>
      <c r="B407" s="72"/>
      <c r="C407" s="72"/>
      <c r="D407" s="72"/>
      <c r="E407" s="72"/>
      <c r="F407" s="72"/>
      <c r="G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</row>
    <row r="408">
      <c r="A408" s="72"/>
      <c r="B408" s="72"/>
      <c r="C408" s="72"/>
      <c r="D408" s="72"/>
      <c r="E408" s="72"/>
      <c r="F408" s="72"/>
      <c r="G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</row>
    <row r="409">
      <c r="A409" s="72"/>
      <c r="B409" s="72"/>
      <c r="C409" s="72"/>
      <c r="D409" s="72"/>
      <c r="E409" s="72"/>
      <c r="F409" s="72"/>
      <c r="G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</row>
    <row r="410">
      <c r="A410" s="72"/>
      <c r="B410" s="72"/>
      <c r="C410" s="72"/>
      <c r="D410" s="72"/>
      <c r="E410" s="72"/>
      <c r="F410" s="72"/>
      <c r="G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</row>
    <row r="411">
      <c r="A411" s="72"/>
      <c r="B411" s="72"/>
      <c r="C411" s="72"/>
      <c r="D411" s="72"/>
      <c r="E411" s="72"/>
      <c r="F411" s="72"/>
      <c r="G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</row>
    <row r="412">
      <c r="A412" s="72"/>
      <c r="B412" s="72"/>
      <c r="C412" s="72"/>
      <c r="D412" s="72"/>
      <c r="E412" s="72"/>
      <c r="F412" s="72"/>
      <c r="G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</row>
    <row r="413">
      <c r="A413" s="72"/>
      <c r="B413" s="72"/>
      <c r="C413" s="72"/>
      <c r="D413" s="72"/>
      <c r="E413" s="72"/>
      <c r="F413" s="72"/>
      <c r="G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</row>
    <row r="414">
      <c r="A414" s="72"/>
      <c r="B414" s="72"/>
      <c r="C414" s="72"/>
      <c r="D414" s="72"/>
      <c r="E414" s="72"/>
      <c r="F414" s="72"/>
      <c r="G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</row>
    <row r="415">
      <c r="A415" s="72"/>
      <c r="B415" s="72"/>
      <c r="C415" s="72"/>
      <c r="D415" s="72"/>
      <c r="E415" s="72"/>
      <c r="F415" s="72"/>
      <c r="G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</row>
    <row r="416">
      <c r="A416" s="72"/>
      <c r="B416" s="72"/>
      <c r="C416" s="72"/>
      <c r="D416" s="72"/>
      <c r="E416" s="72"/>
      <c r="F416" s="72"/>
      <c r="G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</row>
    <row r="417">
      <c r="A417" s="72"/>
      <c r="B417" s="72"/>
      <c r="C417" s="72"/>
      <c r="D417" s="72"/>
      <c r="E417" s="72"/>
      <c r="F417" s="72"/>
      <c r="G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</row>
    <row r="418">
      <c r="A418" s="72"/>
      <c r="B418" s="72"/>
      <c r="C418" s="72"/>
      <c r="D418" s="72"/>
      <c r="E418" s="72"/>
      <c r="F418" s="72"/>
      <c r="G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</row>
    <row r="419">
      <c r="A419" s="72"/>
      <c r="B419" s="72"/>
      <c r="C419" s="72"/>
      <c r="D419" s="72"/>
      <c r="E419" s="72"/>
      <c r="F419" s="72"/>
      <c r="G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</row>
    <row r="420">
      <c r="A420" s="72"/>
      <c r="B420" s="72"/>
      <c r="C420" s="72"/>
      <c r="D420" s="72"/>
      <c r="E420" s="72"/>
      <c r="F420" s="72"/>
      <c r="G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</row>
    <row r="421">
      <c r="A421" s="72"/>
      <c r="B421" s="72"/>
      <c r="C421" s="72"/>
      <c r="D421" s="72"/>
      <c r="E421" s="72"/>
      <c r="F421" s="72"/>
      <c r="G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</row>
    <row r="422">
      <c r="A422" s="72"/>
      <c r="B422" s="72"/>
      <c r="C422" s="72"/>
      <c r="D422" s="72"/>
      <c r="E422" s="72"/>
      <c r="F422" s="72"/>
      <c r="G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</row>
    <row r="423">
      <c r="A423" s="72"/>
      <c r="B423" s="72"/>
      <c r="C423" s="72"/>
      <c r="D423" s="72"/>
      <c r="E423" s="72"/>
      <c r="F423" s="72"/>
      <c r="G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</row>
    <row r="424">
      <c r="A424" s="72"/>
      <c r="B424" s="72"/>
      <c r="C424" s="72"/>
      <c r="D424" s="72"/>
      <c r="E424" s="72"/>
      <c r="F424" s="72"/>
      <c r="G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</row>
    <row r="425">
      <c r="A425" s="72"/>
      <c r="B425" s="72"/>
      <c r="C425" s="72"/>
      <c r="D425" s="72"/>
      <c r="E425" s="72"/>
      <c r="F425" s="72"/>
      <c r="G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</row>
    <row r="426">
      <c r="A426" s="72"/>
      <c r="B426" s="72"/>
      <c r="C426" s="72"/>
      <c r="D426" s="72"/>
      <c r="E426" s="72"/>
      <c r="F426" s="72"/>
      <c r="G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</row>
    <row r="427">
      <c r="A427" s="72"/>
      <c r="B427" s="72"/>
      <c r="C427" s="72"/>
      <c r="D427" s="72"/>
      <c r="E427" s="72"/>
      <c r="F427" s="72"/>
      <c r="G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</row>
    <row r="428">
      <c r="A428" s="72"/>
      <c r="B428" s="72"/>
      <c r="C428" s="72"/>
      <c r="D428" s="72"/>
      <c r="E428" s="72"/>
      <c r="F428" s="72"/>
      <c r="G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</row>
    <row r="429">
      <c r="A429" s="72"/>
      <c r="B429" s="72"/>
      <c r="C429" s="72"/>
      <c r="D429" s="72"/>
      <c r="E429" s="72"/>
      <c r="F429" s="72"/>
      <c r="G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</row>
    <row r="430">
      <c r="A430" s="72"/>
      <c r="B430" s="72"/>
      <c r="C430" s="72"/>
      <c r="D430" s="72"/>
      <c r="E430" s="72"/>
      <c r="F430" s="72"/>
      <c r="G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</row>
    <row r="431">
      <c r="A431" s="72"/>
      <c r="B431" s="72"/>
      <c r="C431" s="72"/>
      <c r="D431" s="72"/>
      <c r="E431" s="72"/>
      <c r="F431" s="72"/>
      <c r="G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</row>
    <row r="432">
      <c r="A432" s="72"/>
      <c r="B432" s="72"/>
      <c r="C432" s="72"/>
      <c r="D432" s="72"/>
      <c r="E432" s="72"/>
      <c r="F432" s="72"/>
      <c r="G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</row>
    <row r="433">
      <c r="A433" s="72"/>
      <c r="B433" s="72"/>
      <c r="C433" s="72"/>
      <c r="D433" s="72"/>
      <c r="E433" s="72"/>
      <c r="F433" s="72"/>
      <c r="G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</row>
    <row r="434">
      <c r="A434" s="72"/>
      <c r="B434" s="72"/>
      <c r="C434" s="72"/>
      <c r="D434" s="72"/>
      <c r="E434" s="72"/>
      <c r="F434" s="72"/>
      <c r="G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</row>
    <row r="435">
      <c r="A435" s="72"/>
      <c r="B435" s="72"/>
      <c r="C435" s="72"/>
      <c r="D435" s="72"/>
      <c r="E435" s="72"/>
      <c r="F435" s="72"/>
      <c r="G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</row>
    <row r="436">
      <c r="A436" s="72"/>
      <c r="B436" s="72"/>
      <c r="C436" s="72"/>
      <c r="D436" s="72"/>
      <c r="E436" s="72"/>
      <c r="F436" s="72"/>
      <c r="G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</row>
    <row r="437">
      <c r="A437" s="72"/>
      <c r="B437" s="72"/>
      <c r="C437" s="72"/>
      <c r="D437" s="72"/>
      <c r="E437" s="72"/>
      <c r="F437" s="72"/>
      <c r="G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</row>
    <row r="438">
      <c r="A438" s="72"/>
      <c r="B438" s="72"/>
      <c r="C438" s="72"/>
      <c r="D438" s="72"/>
      <c r="E438" s="72"/>
      <c r="F438" s="72"/>
      <c r="G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</row>
    <row r="439">
      <c r="A439" s="72"/>
      <c r="B439" s="72"/>
      <c r="C439" s="72"/>
      <c r="D439" s="72"/>
      <c r="E439" s="72"/>
      <c r="F439" s="72"/>
      <c r="G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</row>
    <row r="440">
      <c r="A440" s="72"/>
      <c r="B440" s="72"/>
      <c r="C440" s="72"/>
      <c r="D440" s="72"/>
      <c r="E440" s="72"/>
      <c r="F440" s="72"/>
      <c r="G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</row>
    <row r="441">
      <c r="A441" s="72"/>
      <c r="B441" s="72"/>
      <c r="C441" s="72"/>
      <c r="D441" s="72"/>
      <c r="E441" s="72"/>
      <c r="F441" s="72"/>
      <c r="G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</row>
    <row r="442">
      <c r="A442" s="72"/>
      <c r="B442" s="72"/>
      <c r="C442" s="72"/>
      <c r="D442" s="72"/>
      <c r="E442" s="72"/>
      <c r="F442" s="72"/>
      <c r="G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</row>
    <row r="443">
      <c r="A443" s="72"/>
      <c r="B443" s="72"/>
      <c r="C443" s="72"/>
      <c r="D443" s="72"/>
      <c r="E443" s="72"/>
      <c r="F443" s="72"/>
      <c r="G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</row>
    <row r="444">
      <c r="A444" s="72"/>
      <c r="B444" s="72"/>
      <c r="C444" s="72"/>
      <c r="D444" s="72"/>
      <c r="E444" s="72"/>
      <c r="F444" s="72"/>
      <c r="G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</row>
    <row r="445">
      <c r="A445" s="72"/>
      <c r="B445" s="72"/>
      <c r="C445" s="72"/>
      <c r="D445" s="72"/>
      <c r="E445" s="72"/>
      <c r="F445" s="72"/>
      <c r="G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</row>
    <row r="446">
      <c r="A446" s="72"/>
      <c r="B446" s="72"/>
      <c r="C446" s="72"/>
      <c r="D446" s="72"/>
      <c r="E446" s="72"/>
      <c r="F446" s="72"/>
      <c r="G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</row>
    <row r="447">
      <c r="A447" s="72"/>
      <c r="B447" s="72"/>
      <c r="C447" s="72"/>
      <c r="D447" s="72"/>
      <c r="E447" s="72"/>
      <c r="F447" s="72"/>
      <c r="G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</row>
    <row r="448">
      <c r="A448" s="72"/>
      <c r="B448" s="72"/>
      <c r="C448" s="72"/>
      <c r="D448" s="72"/>
      <c r="E448" s="72"/>
      <c r="F448" s="72"/>
      <c r="G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</row>
    <row r="449">
      <c r="A449" s="72"/>
      <c r="B449" s="72"/>
      <c r="C449" s="72"/>
      <c r="D449" s="72"/>
      <c r="E449" s="72"/>
      <c r="F449" s="72"/>
      <c r="G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</row>
    <row r="450">
      <c r="A450" s="72"/>
      <c r="B450" s="72"/>
      <c r="C450" s="72"/>
      <c r="D450" s="72"/>
      <c r="E450" s="72"/>
      <c r="F450" s="72"/>
      <c r="G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</row>
    <row r="451">
      <c r="A451" s="72"/>
      <c r="B451" s="72"/>
      <c r="C451" s="72"/>
      <c r="D451" s="72"/>
      <c r="E451" s="72"/>
      <c r="F451" s="72"/>
      <c r="G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</row>
    <row r="452">
      <c r="A452" s="72"/>
      <c r="B452" s="72"/>
      <c r="C452" s="72"/>
      <c r="D452" s="72"/>
      <c r="E452" s="72"/>
      <c r="F452" s="72"/>
      <c r="G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</row>
    <row r="453">
      <c r="A453" s="72"/>
      <c r="B453" s="72"/>
      <c r="C453" s="72"/>
      <c r="D453" s="72"/>
      <c r="E453" s="72"/>
      <c r="F453" s="72"/>
      <c r="G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</row>
    <row r="454">
      <c r="A454" s="72"/>
      <c r="B454" s="72"/>
      <c r="C454" s="72"/>
      <c r="D454" s="72"/>
      <c r="E454" s="72"/>
      <c r="F454" s="72"/>
      <c r="G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</row>
    <row r="455">
      <c r="A455" s="72"/>
      <c r="B455" s="72"/>
      <c r="C455" s="72"/>
      <c r="D455" s="72"/>
      <c r="E455" s="72"/>
      <c r="F455" s="72"/>
      <c r="G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</row>
    <row r="456">
      <c r="A456" s="72"/>
      <c r="B456" s="72"/>
      <c r="C456" s="72"/>
      <c r="D456" s="72"/>
      <c r="E456" s="72"/>
      <c r="F456" s="72"/>
      <c r="G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</row>
    <row r="457">
      <c r="A457" s="72"/>
      <c r="B457" s="72"/>
      <c r="C457" s="72"/>
      <c r="D457" s="72"/>
      <c r="E457" s="72"/>
      <c r="F457" s="72"/>
      <c r="G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</row>
    <row r="458">
      <c r="A458" s="72"/>
      <c r="B458" s="72"/>
      <c r="C458" s="72"/>
      <c r="D458" s="72"/>
      <c r="E458" s="72"/>
      <c r="F458" s="72"/>
      <c r="G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</row>
    <row r="459">
      <c r="A459" s="72"/>
      <c r="B459" s="72"/>
      <c r="C459" s="72"/>
      <c r="D459" s="72"/>
      <c r="E459" s="72"/>
      <c r="F459" s="72"/>
      <c r="G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</row>
    <row r="460">
      <c r="A460" s="72"/>
      <c r="B460" s="72"/>
      <c r="C460" s="72"/>
      <c r="D460" s="72"/>
      <c r="E460" s="72"/>
      <c r="F460" s="72"/>
      <c r="G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</row>
    <row r="461">
      <c r="A461" s="72"/>
      <c r="B461" s="72"/>
      <c r="C461" s="72"/>
      <c r="D461" s="72"/>
      <c r="E461" s="72"/>
      <c r="F461" s="72"/>
      <c r="G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</row>
    <row r="462">
      <c r="A462" s="72"/>
      <c r="B462" s="72"/>
      <c r="C462" s="72"/>
      <c r="D462" s="72"/>
      <c r="E462" s="72"/>
      <c r="F462" s="72"/>
      <c r="G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</row>
    <row r="463">
      <c r="A463" s="72"/>
      <c r="B463" s="72"/>
      <c r="C463" s="72"/>
      <c r="D463" s="72"/>
      <c r="E463" s="72"/>
      <c r="F463" s="72"/>
      <c r="G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</row>
    <row r="464">
      <c r="A464" s="72"/>
      <c r="B464" s="72"/>
      <c r="C464" s="72"/>
      <c r="D464" s="72"/>
      <c r="E464" s="72"/>
      <c r="F464" s="72"/>
      <c r="G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</row>
    <row r="465">
      <c r="A465" s="72"/>
      <c r="B465" s="72"/>
      <c r="C465" s="72"/>
      <c r="D465" s="72"/>
      <c r="E465" s="72"/>
      <c r="F465" s="72"/>
      <c r="G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</row>
    <row r="466">
      <c r="A466" s="72"/>
      <c r="B466" s="72"/>
      <c r="C466" s="72"/>
      <c r="D466" s="72"/>
      <c r="E466" s="72"/>
      <c r="F466" s="72"/>
      <c r="G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</row>
    <row r="467">
      <c r="A467" s="72"/>
      <c r="B467" s="72"/>
      <c r="C467" s="72"/>
      <c r="D467" s="72"/>
      <c r="E467" s="72"/>
      <c r="F467" s="72"/>
      <c r="G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</row>
    <row r="468">
      <c r="A468" s="72"/>
      <c r="B468" s="72"/>
      <c r="C468" s="72"/>
      <c r="D468" s="72"/>
      <c r="E468" s="72"/>
      <c r="F468" s="72"/>
      <c r="G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</row>
    <row r="469">
      <c r="A469" s="72"/>
      <c r="B469" s="72"/>
      <c r="C469" s="72"/>
      <c r="D469" s="72"/>
      <c r="E469" s="72"/>
      <c r="F469" s="72"/>
      <c r="G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</row>
    <row r="470">
      <c r="A470" s="72"/>
      <c r="B470" s="72"/>
      <c r="C470" s="72"/>
      <c r="D470" s="72"/>
      <c r="E470" s="72"/>
      <c r="F470" s="72"/>
      <c r="G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</row>
    <row r="471">
      <c r="A471" s="72"/>
      <c r="B471" s="72"/>
      <c r="C471" s="72"/>
      <c r="D471" s="72"/>
      <c r="E471" s="72"/>
      <c r="F471" s="72"/>
      <c r="G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</row>
    <row r="472">
      <c r="A472" s="72"/>
      <c r="B472" s="72"/>
      <c r="C472" s="72"/>
      <c r="D472" s="72"/>
      <c r="E472" s="72"/>
      <c r="F472" s="72"/>
      <c r="G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</row>
    <row r="473">
      <c r="A473" s="72"/>
      <c r="B473" s="72"/>
      <c r="C473" s="72"/>
      <c r="D473" s="72"/>
      <c r="E473" s="72"/>
      <c r="F473" s="72"/>
      <c r="G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</row>
    <row r="474">
      <c r="A474" s="72"/>
      <c r="B474" s="72"/>
      <c r="C474" s="72"/>
      <c r="D474" s="72"/>
      <c r="E474" s="72"/>
      <c r="F474" s="72"/>
      <c r="G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</row>
    <row r="475">
      <c r="A475" s="72"/>
      <c r="B475" s="72"/>
      <c r="C475" s="72"/>
      <c r="D475" s="72"/>
      <c r="E475" s="72"/>
      <c r="F475" s="72"/>
      <c r="G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</row>
    <row r="476">
      <c r="A476" s="72"/>
      <c r="B476" s="72"/>
      <c r="C476" s="72"/>
      <c r="D476" s="72"/>
      <c r="E476" s="72"/>
      <c r="F476" s="72"/>
      <c r="G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</row>
    <row r="477">
      <c r="A477" s="72"/>
      <c r="B477" s="72"/>
      <c r="C477" s="72"/>
      <c r="D477" s="72"/>
      <c r="E477" s="72"/>
      <c r="F477" s="72"/>
      <c r="G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</row>
    <row r="478">
      <c r="A478" s="72"/>
      <c r="B478" s="72"/>
      <c r="C478" s="72"/>
      <c r="D478" s="72"/>
      <c r="E478" s="72"/>
      <c r="F478" s="72"/>
      <c r="G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</row>
    <row r="479">
      <c r="A479" s="72"/>
      <c r="B479" s="72"/>
      <c r="C479" s="72"/>
      <c r="D479" s="72"/>
      <c r="E479" s="72"/>
      <c r="F479" s="72"/>
      <c r="G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</row>
    <row r="480">
      <c r="A480" s="72"/>
      <c r="B480" s="72"/>
      <c r="C480" s="72"/>
      <c r="D480" s="72"/>
      <c r="E480" s="72"/>
      <c r="F480" s="72"/>
      <c r="G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</row>
    <row r="481">
      <c r="A481" s="72"/>
      <c r="B481" s="72"/>
      <c r="C481" s="72"/>
      <c r="D481" s="72"/>
      <c r="E481" s="72"/>
      <c r="F481" s="72"/>
      <c r="G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</row>
    <row r="482">
      <c r="A482" s="72"/>
      <c r="B482" s="72"/>
      <c r="C482" s="72"/>
      <c r="D482" s="72"/>
      <c r="E482" s="72"/>
      <c r="F482" s="72"/>
      <c r="G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</row>
    <row r="483">
      <c r="A483" s="72"/>
      <c r="B483" s="72"/>
      <c r="C483" s="72"/>
      <c r="D483" s="72"/>
      <c r="E483" s="72"/>
      <c r="F483" s="72"/>
      <c r="G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</row>
    <row r="484">
      <c r="A484" s="72"/>
      <c r="B484" s="72"/>
      <c r="C484" s="72"/>
      <c r="D484" s="72"/>
      <c r="E484" s="72"/>
      <c r="F484" s="72"/>
      <c r="G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</row>
    <row r="485">
      <c r="A485" s="72"/>
      <c r="B485" s="72"/>
      <c r="C485" s="72"/>
      <c r="D485" s="72"/>
      <c r="E485" s="72"/>
      <c r="F485" s="72"/>
      <c r="G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</row>
    <row r="486">
      <c r="A486" s="72"/>
      <c r="B486" s="72"/>
      <c r="C486" s="72"/>
      <c r="D486" s="72"/>
      <c r="E486" s="72"/>
      <c r="F486" s="72"/>
      <c r="G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</row>
    <row r="487">
      <c r="A487" s="72"/>
      <c r="B487" s="72"/>
      <c r="C487" s="72"/>
      <c r="D487" s="72"/>
      <c r="E487" s="72"/>
      <c r="F487" s="72"/>
      <c r="G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</row>
    <row r="488">
      <c r="A488" s="72"/>
      <c r="B488" s="72"/>
      <c r="C488" s="72"/>
      <c r="D488" s="72"/>
      <c r="E488" s="72"/>
      <c r="F488" s="72"/>
      <c r="G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</row>
    <row r="489">
      <c r="A489" s="72"/>
      <c r="B489" s="72"/>
      <c r="C489" s="72"/>
      <c r="D489" s="72"/>
      <c r="E489" s="72"/>
      <c r="F489" s="72"/>
      <c r="G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</row>
    <row r="490">
      <c r="A490" s="72"/>
      <c r="B490" s="72"/>
      <c r="C490" s="72"/>
      <c r="D490" s="72"/>
      <c r="E490" s="72"/>
      <c r="F490" s="72"/>
      <c r="G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</row>
    <row r="491">
      <c r="A491" s="72"/>
      <c r="B491" s="72"/>
      <c r="C491" s="72"/>
      <c r="D491" s="72"/>
      <c r="E491" s="72"/>
      <c r="F491" s="72"/>
      <c r="G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</row>
    <row r="492">
      <c r="A492" s="72"/>
      <c r="B492" s="72"/>
      <c r="C492" s="72"/>
      <c r="D492" s="72"/>
      <c r="E492" s="72"/>
      <c r="F492" s="72"/>
      <c r="G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</row>
    <row r="493">
      <c r="A493" s="72"/>
      <c r="B493" s="72"/>
      <c r="C493" s="72"/>
      <c r="D493" s="72"/>
      <c r="E493" s="72"/>
      <c r="F493" s="72"/>
      <c r="G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</row>
    <row r="494">
      <c r="A494" s="72"/>
      <c r="B494" s="72"/>
      <c r="C494" s="72"/>
      <c r="D494" s="72"/>
      <c r="E494" s="72"/>
      <c r="F494" s="72"/>
      <c r="G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</row>
    <row r="495">
      <c r="A495" s="72"/>
      <c r="B495" s="72"/>
      <c r="C495" s="72"/>
      <c r="D495" s="72"/>
      <c r="E495" s="72"/>
      <c r="F495" s="72"/>
      <c r="G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</row>
    <row r="496">
      <c r="A496" s="72"/>
      <c r="B496" s="72"/>
      <c r="C496" s="72"/>
      <c r="D496" s="72"/>
      <c r="E496" s="72"/>
      <c r="F496" s="72"/>
      <c r="G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</row>
    <row r="497">
      <c r="A497" s="72"/>
      <c r="B497" s="72"/>
      <c r="C497" s="72"/>
      <c r="D497" s="72"/>
      <c r="E497" s="72"/>
      <c r="F497" s="72"/>
      <c r="G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</row>
    <row r="498">
      <c r="A498" s="72"/>
      <c r="B498" s="72"/>
      <c r="C498" s="72"/>
      <c r="D498" s="72"/>
      <c r="E498" s="72"/>
      <c r="F498" s="72"/>
      <c r="G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</row>
    <row r="499">
      <c r="A499" s="72"/>
      <c r="B499" s="72"/>
      <c r="C499" s="72"/>
      <c r="D499" s="72"/>
      <c r="E499" s="72"/>
      <c r="F499" s="72"/>
      <c r="G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</row>
    <row r="500">
      <c r="A500" s="72"/>
      <c r="B500" s="72"/>
      <c r="C500" s="72"/>
      <c r="D500" s="72"/>
      <c r="E500" s="72"/>
      <c r="F500" s="72"/>
      <c r="G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</row>
    <row r="501">
      <c r="A501" s="72"/>
      <c r="B501" s="72"/>
      <c r="C501" s="72"/>
      <c r="D501" s="72"/>
      <c r="E501" s="72"/>
      <c r="F501" s="72"/>
      <c r="G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</row>
    <row r="502">
      <c r="A502" s="72"/>
      <c r="B502" s="72"/>
      <c r="C502" s="72"/>
      <c r="D502" s="72"/>
      <c r="E502" s="72"/>
      <c r="F502" s="72"/>
      <c r="G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</row>
    <row r="503">
      <c r="A503" s="72"/>
      <c r="B503" s="72"/>
      <c r="C503" s="72"/>
      <c r="D503" s="72"/>
      <c r="E503" s="72"/>
      <c r="F503" s="72"/>
      <c r="G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</row>
    <row r="504">
      <c r="A504" s="72"/>
      <c r="B504" s="72"/>
      <c r="C504" s="72"/>
      <c r="D504" s="72"/>
      <c r="E504" s="72"/>
      <c r="F504" s="72"/>
      <c r="G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</row>
    <row r="505">
      <c r="A505" s="72"/>
      <c r="B505" s="72"/>
      <c r="C505" s="72"/>
      <c r="D505" s="72"/>
      <c r="E505" s="72"/>
      <c r="F505" s="72"/>
      <c r="G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</row>
    <row r="506">
      <c r="A506" s="72"/>
      <c r="B506" s="72"/>
      <c r="C506" s="72"/>
      <c r="D506" s="72"/>
      <c r="E506" s="72"/>
      <c r="F506" s="72"/>
      <c r="G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</row>
    <row r="507">
      <c r="A507" s="72"/>
      <c r="B507" s="72"/>
      <c r="C507" s="72"/>
      <c r="D507" s="72"/>
      <c r="E507" s="72"/>
      <c r="F507" s="72"/>
      <c r="G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</row>
    <row r="508">
      <c r="A508" s="72"/>
      <c r="B508" s="72"/>
      <c r="C508" s="72"/>
      <c r="D508" s="72"/>
      <c r="E508" s="72"/>
      <c r="F508" s="72"/>
      <c r="G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</row>
    <row r="509">
      <c r="A509" s="72"/>
      <c r="B509" s="72"/>
      <c r="C509" s="72"/>
      <c r="D509" s="72"/>
      <c r="E509" s="72"/>
      <c r="F509" s="72"/>
      <c r="G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</row>
    <row r="510">
      <c r="A510" s="72"/>
      <c r="B510" s="72"/>
      <c r="C510" s="72"/>
      <c r="D510" s="72"/>
      <c r="E510" s="72"/>
      <c r="F510" s="72"/>
      <c r="G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</row>
    <row r="511">
      <c r="A511" s="72"/>
      <c r="B511" s="72"/>
      <c r="C511" s="72"/>
      <c r="D511" s="72"/>
      <c r="E511" s="72"/>
      <c r="F511" s="72"/>
      <c r="G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</row>
    <row r="512">
      <c r="A512" s="72"/>
      <c r="B512" s="72"/>
      <c r="C512" s="72"/>
      <c r="D512" s="72"/>
      <c r="E512" s="72"/>
      <c r="F512" s="72"/>
      <c r="G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</row>
    <row r="513">
      <c r="A513" s="72"/>
      <c r="B513" s="72"/>
      <c r="C513" s="72"/>
      <c r="D513" s="72"/>
      <c r="E513" s="72"/>
      <c r="F513" s="72"/>
      <c r="G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</row>
    <row r="514">
      <c r="A514" s="72"/>
      <c r="B514" s="72"/>
      <c r="C514" s="72"/>
      <c r="D514" s="72"/>
      <c r="E514" s="72"/>
      <c r="F514" s="72"/>
      <c r="G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</row>
    <row r="515">
      <c r="A515" s="72"/>
      <c r="B515" s="72"/>
      <c r="C515" s="72"/>
      <c r="D515" s="72"/>
      <c r="E515" s="72"/>
      <c r="F515" s="72"/>
      <c r="G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</row>
    <row r="516">
      <c r="A516" s="72"/>
      <c r="B516" s="72"/>
      <c r="C516" s="72"/>
      <c r="D516" s="72"/>
      <c r="E516" s="72"/>
      <c r="F516" s="72"/>
      <c r="G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</row>
    <row r="517">
      <c r="A517" s="72"/>
      <c r="B517" s="72"/>
      <c r="C517" s="72"/>
      <c r="D517" s="72"/>
      <c r="E517" s="72"/>
      <c r="F517" s="72"/>
      <c r="G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</row>
    <row r="518">
      <c r="A518" s="72"/>
      <c r="B518" s="72"/>
      <c r="C518" s="72"/>
      <c r="D518" s="72"/>
      <c r="E518" s="72"/>
      <c r="F518" s="72"/>
      <c r="G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</row>
    <row r="519">
      <c r="A519" s="72"/>
      <c r="B519" s="72"/>
      <c r="C519" s="72"/>
      <c r="D519" s="72"/>
      <c r="E519" s="72"/>
      <c r="F519" s="72"/>
      <c r="G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</row>
    <row r="520">
      <c r="A520" s="72"/>
      <c r="B520" s="72"/>
      <c r="C520" s="72"/>
      <c r="D520" s="72"/>
      <c r="E520" s="72"/>
      <c r="F520" s="72"/>
      <c r="G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</row>
    <row r="521">
      <c r="A521" s="72"/>
      <c r="B521" s="72"/>
      <c r="C521" s="72"/>
      <c r="D521" s="72"/>
      <c r="E521" s="72"/>
      <c r="F521" s="72"/>
      <c r="G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</row>
    <row r="522">
      <c r="A522" s="72"/>
      <c r="B522" s="72"/>
      <c r="C522" s="72"/>
      <c r="D522" s="72"/>
      <c r="E522" s="72"/>
      <c r="F522" s="72"/>
      <c r="G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</row>
    <row r="523">
      <c r="A523" s="72"/>
      <c r="B523" s="72"/>
      <c r="C523" s="72"/>
      <c r="D523" s="72"/>
      <c r="E523" s="72"/>
      <c r="F523" s="72"/>
      <c r="G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</row>
    <row r="524">
      <c r="A524" s="72"/>
      <c r="B524" s="72"/>
      <c r="C524" s="72"/>
      <c r="D524" s="72"/>
      <c r="E524" s="72"/>
      <c r="F524" s="72"/>
      <c r="G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</row>
    <row r="525">
      <c r="A525" s="72"/>
      <c r="B525" s="72"/>
      <c r="C525" s="72"/>
      <c r="D525" s="72"/>
      <c r="E525" s="72"/>
      <c r="F525" s="72"/>
      <c r="G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</row>
    <row r="526">
      <c r="A526" s="72"/>
      <c r="B526" s="72"/>
      <c r="C526" s="72"/>
      <c r="D526" s="72"/>
      <c r="E526" s="72"/>
      <c r="F526" s="72"/>
      <c r="G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</row>
    <row r="527">
      <c r="A527" s="72"/>
      <c r="B527" s="72"/>
      <c r="C527" s="72"/>
      <c r="D527" s="72"/>
      <c r="E527" s="72"/>
      <c r="F527" s="72"/>
      <c r="G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</row>
    <row r="528">
      <c r="A528" s="72"/>
      <c r="B528" s="72"/>
      <c r="C528" s="72"/>
      <c r="D528" s="72"/>
      <c r="E528" s="72"/>
      <c r="F528" s="72"/>
      <c r="G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</row>
    <row r="529">
      <c r="A529" s="72"/>
      <c r="B529" s="72"/>
      <c r="C529" s="72"/>
      <c r="D529" s="72"/>
      <c r="E529" s="72"/>
      <c r="F529" s="72"/>
      <c r="G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</row>
    <row r="530">
      <c r="A530" s="72"/>
      <c r="B530" s="72"/>
      <c r="C530" s="72"/>
      <c r="D530" s="72"/>
      <c r="E530" s="72"/>
      <c r="F530" s="72"/>
      <c r="G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</row>
    <row r="531">
      <c r="A531" s="72"/>
      <c r="B531" s="72"/>
      <c r="C531" s="72"/>
      <c r="D531" s="72"/>
      <c r="E531" s="72"/>
      <c r="F531" s="72"/>
      <c r="G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</row>
    <row r="532">
      <c r="A532" s="72"/>
      <c r="B532" s="72"/>
      <c r="C532" s="72"/>
      <c r="D532" s="72"/>
      <c r="E532" s="72"/>
      <c r="F532" s="72"/>
      <c r="G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</row>
    <row r="533">
      <c r="A533" s="72"/>
      <c r="B533" s="72"/>
      <c r="C533" s="72"/>
      <c r="D533" s="72"/>
      <c r="E533" s="72"/>
      <c r="F533" s="72"/>
      <c r="G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</row>
    <row r="534">
      <c r="A534" s="72"/>
      <c r="B534" s="72"/>
      <c r="C534" s="72"/>
      <c r="D534" s="72"/>
      <c r="E534" s="72"/>
      <c r="F534" s="72"/>
      <c r="G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</row>
    <row r="535">
      <c r="A535" s="72"/>
      <c r="B535" s="72"/>
      <c r="C535" s="72"/>
      <c r="D535" s="72"/>
      <c r="E535" s="72"/>
      <c r="F535" s="72"/>
      <c r="G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</row>
    <row r="536">
      <c r="A536" s="72"/>
      <c r="B536" s="72"/>
      <c r="C536" s="72"/>
      <c r="D536" s="72"/>
      <c r="E536" s="72"/>
      <c r="F536" s="72"/>
      <c r="G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</row>
    <row r="537">
      <c r="A537" s="72"/>
      <c r="B537" s="72"/>
      <c r="C537" s="72"/>
      <c r="D537" s="72"/>
      <c r="E537" s="72"/>
      <c r="F537" s="72"/>
      <c r="G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</row>
    <row r="538">
      <c r="A538" s="72"/>
      <c r="B538" s="72"/>
      <c r="C538" s="72"/>
      <c r="D538" s="72"/>
      <c r="E538" s="72"/>
      <c r="F538" s="72"/>
      <c r="G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</row>
    <row r="539">
      <c r="A539" s="72"/>
      <c r="B539" s="72"/>
      <c r="C539" s="72"/>
      <c r="D539" s="72"/>
      <c r="E539" s="72"/>
      <c r="F539" s="72"/>
      <c r="G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</row>
    <row r="540">
      <c r="A540" s="72"/>
      <c r="B540" s="72"/>
      <c r="C540" s="72"/>
      <c r="D540" s="72"/>
      <c r="E540" s="72"/>
      <c r="F540" s="72"/>
      <c r="G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</row>
    <row r="541">
      <c r="A541" s="72"/>
      <c r="B541" s="72"/>
      <c r="C541" s="72"/>
      <c r="D541" s="72"/>
      <c r="E541" s="72"/>
      <c r="F541" s="72"/>
      <c r="G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</row>
    <row r="542">
      <c r="A542" s="72"/>
      <c r="B542" s="72"/>
      <c r="C542" s="72"/>
      <c r="D542" s="72"/>
      <c r="E542" s="72"/>
      <c r="F542" s="72"/>
      <c r="G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</row>
    <row r="543">
      <c r="A543" s="72"/>
      <c r="B543" s="72"/>
      <c r="C543" s="72"/>
      <c r="D543" s="72"/>
      <c r="E543" s="72"/>
      <c r="F543" s="72"/>
      <c r="G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</row>
    <row r="544">
      <c r="A544" s="72"/>
      <c r="B544" s="72"/>
      <c r="C544" s="72"/>
      <c r="D544" s="72"/>
      <c r="E544" s="72"/>
      <c r="F544" s="72"/>
      <c r="G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</row>
    <row r="545">
      <c r="A545" s="72"/>
      <c r="B545" s="72"/>
      <c r="C545" s="72"/>
      <c r="D545" s="72"/>
      <c r="E545" s="72"/>
      <c r="F545" s="72"/>
      <c r="G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</row>
    <row r="546">
      <c r="A546" s="72"/>
      <c r="B546" s="72"/>
      <c r="C546" s="72"/>
      <c r="D546" s="72"/>
      <c r="E546" s="72"/>
      <c r="F546" s="72"/>
      <c r="G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</row>
    <row r="547">
      <c r="A547" s="72"/>
      <c r="B547" s="72"/>
      <c r="C547" s="72"/>
      <c r="D547" s="72"/>
      <c r="E547" s="72"/>
      <c r="F547" s="72"/>
      <c r="G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</row>
    <row r="548">
      <c r="A548" s="72"/>
      <c r="B548" s="72"/>
      <c r="C548" s="72"/>
      <c r="D548" s="72"/>
      <c r="E548" s="72"/>
      <c r="F548" s="72"/>
      <c r="G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</row>
    <row r="549">
      <c r="A549" s="72"/>
      <c r="B549" s="72"/>
      <c r="C549" s="72"/>
      <c r="D549" s="72"/>
      <c r="E549" s="72"/>
      <c r="F549" s="72"/>
      <c r="G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</row>
    <row r="550">
      <c r="A550" s="72"/>
      <c r="B550" s="72"/>
      <c r="C550" s="72"/>
      <c r="D550" s="72"/>
      <c r="E550" s="72"/>
      <c r="F550" s="72"/>
      <c r="G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</row>
    <row r="551">
      <c r="A551" s="72"/>
      <c r="B551" s="72"/>
      <c r="C551" s="72"/>
      <c r="D551" s="72"/>
      <c r="E551" s="72"/>
      <c r="F551" s="72"/>
      <c r="G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</row>
    <row r="552">
      <c r="A552" s="72"/>
      <c r="B552" s="72"/>
      <c r="C552" s="72"/>
      <c r="D552" s="72"/>
      <c r="E552" s="72"/>
      <c r="F552" s="72"/>
      <c r="G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</row>
    <row r="553">
      <c r="A553" s="72"/>
      <c r="B553" s="72"/>
      <c r="C553" s="72"/>
      <c r="D553" s="72"/>
      <c r="E553" s="72"/>
      <c r="F553" s="72"/>
      <c r="G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</row>
    <row r="554">
      <c r="A554" s="72"/>
      <c r="B554" s="72"/>
      <c r="C554" s="72"/>
      <c r="D554" s="72"/>
      <c r="E554" s="72"/>
      <c r="F554" s="72"/>
      <c r="G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</row>
    <row r="555">
      <c r="A555" s="72"/>
      <c r="B555" s="72"/>
      <c r="C555" s="72"/>
      <c r="D555" s="72"/>
      <c r="E555" s="72"/>
      <c r="F555" s="72"/>
      <c r="G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</row>
    <row r="556">
      <c r="A556" s="72"/>
      <c r="B556" s="72"/>
      <c r="C556" s="72"/>
      <c r="D556" s="72"/>
      <c r="E556" s="72"/>
      <c r="F556" s="72"/>
      <c r="G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</row>
    <row r="557">
      <c r="A557" s="72"/>
      <c r="B557" s="72"/>
      <c r="C557" s="72"/>
      <c r="D557" s="72"/>
      <c r="E557" s="72"/>
      <c r="F557" s="72"/>
      <c r="G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</row>
    <row r="558">
      <c r="A558" s="72"/>
      <c r="B558" s="72"/>
      <c r="C558" s="72"/>
      <c r="D558" s="72"/>
      <c r="E558" s="72"/>
      <c r="F558" s="72"/>
      <c r="G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</row>
    <row r="559">
      <c r="A559" s="72"/>
      <c r="B559" s="72"/>
      <c r="C559" s="72"/>
      <c r="D559" s="72"/>
      <c r="E559" s="72"/>
      <c r="F559" s="72"/>
      <c r="G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</row>
    <row r="560">
      <c r="A560" s="72"/>
      <c r="B560" s="72"/>
      <c r="C560" s="72"/>
      <c r="D560" s="72"/>
      <c r="E560" s="72"/>
      <c r="F560" s="72"/>
      <c r="G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</row>
    <row r="561">
      <c r="A561" s="72"/>
      <c r="B561" s="72"/>
      <c r="C561" s="72"/>
      <c r="D561" s="72"/>
      <c r="E561" s="72"/>
      <c r="F561" s="72"/>
      <c r="G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</row>
    <row r="562">
      <c r="A562" s="72"/>
      <c r="B562" s="72"/>
      <c r="C562" s="72"/>
      <c r="D562" s="72"/>
      <c r="E562" s="72"/>
      <c r="F562" s="72"/>
      <c r="G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</row>
    <row r="563">
      <c r="A563" s="72"/>
      <c r="B563" s="72"/>
      <c r="C563" s="72"/>
      <c r="D563" s="72"/>
      <c r="E563" s="72"/>
      <c r="F563" s="72"/>
      <c r="G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</row>
    <row r="564">
      <c r="A564" s="72"/>
      <c r="B564" s="72"/>
      <c r="C564" s="72"/>
      <c r="D564" s="72"/>
      <c r="E564" s="72"/>
      <c r="F564" s="72"/>
      <c r="G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</row>
    <row r="565">
      <c r="A565" s="72"/>
      <c r="B565" s="72"/>
      <c r="C565" s="72"/>
      <c r="D565" s="72"/>
      <c r="E565" s="72"/>
      <c r="F565" s="72"/>
      <c r="G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</row>
    <row r="566">
      <c r="A566" s="72"/>
      <c r="B566" s="72"/>
      <c r="C566" s="72"/>
      <c r="D566" s="72"/>
      <c r="E566" s="72"/>
      <c r="F566" s="72"/>
      <c r="G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</row>
    <row r="567">
      <c r="A567" s="72"/>
      <c r="B567" s="72"/>
      <c r="C567" s="72"/>
      <c r="D567" s="72"/>
      <c r="E567" s="72"/>
      <c r="F567" s="72"/>
      <c r="G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</row>
    <row r="568">
      <c r="A568" s="72"/>
      <c r="B568" s="72"/>
      <c r="C568" s="72"/>
      <c r="D568" s="72"/>
      <c r="E568" s="72"/>
      <c r="F568" s="72"/>
      <c r="G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</row>
    <row r="569">
      <c r="A569" s="72"/>
      <c r="B569" s="72"/>
      <c r="C569" s="72"/>
      <c r="D569" s="72"/>
      <c r="E569" s="72"/>
      <c r="F569" s="72"/>
      <c r="G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</row>
    <row r="570">
      <c r="A570" s="72"/>
      <c r="B570" s="72"/>
      <c r="C570" s="72"/>
      <c r="D570" s="72"/>
      <c r="E570" s="72"/>
      <c r="F570" s="72"/>
      <c r="G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</row>
    <row r="571">
      <c r="A571" s="72"/>
      <c r="B571" s="72"/>
      <c r="C571" s="72"/>
      <c r="D571" s="72"/>
      <c r="E571" s="72"/>
      <c r="F571" s="72"/>
      <c r="G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</row>
    <row r="572">
      <c r="A572" s="72"/>
      <c r="B572" s="72"/>
      <c r="C572" s="72"/>
      <c r="D572" s="72"/>
      <c r="E572" s="72"/>
      <c r="F572" s="72"/>
      <c r="G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</row>
    <row r="573">
      <c r="A573" s="72"/>
      <c r="B573" s="72"/>
      <c r="C573" s="72"/>
      <c r="D573" s="72"/>
      <c r="E573" s="72"/>
      <c r="F573" s="72"/>
      <c r="G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</row>
    <row r="574">
      <c r="A574" s="72"/>
      <c r="B574" s="72"/>
      <c r="C574" s="72"/>
      <c r="D574" s="72"/>
      <c r="E574" s="72"/>
      <c r="F574" s="72"/>
      <c r="G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</row>
    <row r="575">
      <c r="A575" s="72"/>
      <c r="B575" s="72"/>
      <c r="C575" s="72"/>
      <c r="D575" s="72"/>
      <c r="E575" s="72"/>
      <c r="F575" s="72"/>
      <c r="G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</row>
    <row r="576">
      <c r="A576" s="72"/>
      <c r="B576" s="72"/>
      <c r="C576" s="72"/>
      <c r="D576" s="72"/>
      <c r="E576" s="72"/>
      <c r="F576" s="72"/>
      <c r="G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</row>
    <row r="577">
      <c r="A577" s="72"/>
      <c r="B577" s="72"/>
      <c r="C577" s="72"/>
      <c r="D577" s="72"/>
      <c r="E577" s="72"/>
      <c r="F577" s="72"/>
      <c r="G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</row>
    <row r="578">
      <c r="A578" s="72"/>
      <c r="B578" s="72"/>
      <c r="C578" s="72"/>
      <c r="D578" s="72"/>
      <c r="E578" s="72"/>
      <c r="F578" s="72"/>
      <c r="G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</row>
    <row r="579">
      <c r="A579" s="72"/>
      <c r="B579" s="72"/>
      <c r="C579" s="72"/>
      <c r="D579" s="72"/>
      <c r="E579" s="72"/>
      <c r="F579" s="72"/>
      <c r="G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</row>
    <row r="580">
      <c r="A580" s="72"/>
      <c r="B580" s="72"/>
      <c r="C580" s="72"/>
      <c r="D580" s="72"/>
      <c r="E580" s="72"/>
      <c r="F580" s="72"/>
      <c r="G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</row>
    <row r="581">
      <c r="A581" s="72"/>
      <c r="B581" s="72"/>
      <c r="C581" s="72"/>
      <c r="D581" s="72"/>
      <c r="E581" s="72"/>
      <c r="F581" s="72"/>
      <c r="G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</row>
    <row r="582">
      <c r="A582" s="72"/>
      <c r="B582" s="72"/>
      <c r="C582" s="72"/>
      <c r="D582" s="72"/>
      <c r="E582" s="72"/>
      <c r="F582" s="72"/>
      <c r="G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</row>
    <row r="583">
      <c r="A583" s="72"/>
      <c r="B583" s="72"/>
      <c r="C583" s="72"/>
      <c r="D583" s="72"/>
      <c r="E583" s="72"/>
      <c r="F583" s="72"/>
      <c r="G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</row>
    <row r="584">
      <c r="A584" s="72"/>
      <c r="B584" s="72"/>
      <c r="C584" s="72"/>
      <c r="D584" s="72"/>
      <c r="E584" s="72"/>
      <c r="F584" s="72"/>
      <c r="G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</row>
    <row r="585">
      <c r="A585" s="72"/>
      <c r="B585" s="72"/>
      <c r="C585" s="72"/>
      <c r="D585" s="72"/>
      <c r="E585" s="72"/>
      <c r="F585" s="72"/>
      <c r="G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</row>
    <row r="586">
      <c r="A586" s="72"/>
      <c r="B586" s="72"/>
      <c r="C586" s="72"/>
      <c r="D586" s="72"/>
      <c r="E586" s="72"/>
      <c r="F586" s="72"/>
      <c r="G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</row>
    <row r="587">
      <c r="A587" s="72"/>
      <c r="B587" s="72"/>
      <c r="C587" s="72"/>
      <c r="D587" s="72"/>
      <c r="E587" s="72"/>
      <c r="F587" s="72"/>
      <c r="G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</row>
    <row r="588">
      <c r="A588" s="72"/>
      <c r="B588" s="72"/>
      <c r="C588" s="72"/>
      <c r="D588" s="72"/>
      <c r="E588" s="72"/>
      <c r="F588" s="72"/>
      <c r="G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</row>
    <row r="589">
      <c r="A589" s="72"/>
      <c r="B589" s="72"/>
      <c r="C589" s="72"/>
      <c r="D589" s="72"/>
      <c r="E589" s="72"/>
      <c r="F589" s="72"/>
      <c r="G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</row>
    <row r="590">
      <c r="A590" s="72"/>
      <c r="B590" s="72"/>
      <c r="C590" s="72"/>
      <c r="D590" s="72"/>
      <c r="E590" s="72"/>
      <c r="F590" s="72"/>
      <c r="G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</row>
    <row r="591">
      <c r="A591" s="72"/>
      <c r="B591" s="72"/>
      <c r="C591" s="72"/>
      <c r="D591" s="72"/>
      <c r="E591" s="72"/>
      <c r="F591" s="72"/>
      <c r="G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</row>
    <row r="592">
      <c r="A592" s="72"/>
      <c r="B592" s="72"/>
      <c r="C592" s="72"/>
      <c r="D592" s="72"/>
      <c r="E592" s="72"/>
      <c r="F592" s="72"/>
      <c r="G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</row>
    <row r="593">
      <c r="A593" s="72"/>
      <c r="B593" s="72"/>
      <c r="C593" s="72"/>
      <c r="D593" s="72"/>
      <c r="E593" s="72"/>
      <c r="F593" s="72"/>
      <c r="G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</row>
    <row r="594">
      <c r="A594" s="72"/>
      <c r="B594" s="72"/>
      <c r="C594" s="72"/>
      <c r="D594" s="72"/>
      <c r="E594" s="72"/>
      <c r="F594" s="72"/>
      <c r="G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</row>
    <row r="595">
      <c r="A595" s="72"/>
      <c r="B595" s="72"/>
      <c r="C595" s="72"/>
      <c r="D595" s="72"/>
      <c r="E595" s="72"/>
      <c r="F595" s="72"/>
      <c r="G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</row>
    <row r="596">
      <c r="A596" s="72"/>
      <c r="B596" s="72"/>
      <c r="C596" s="72"/>
      <c r="D596" s="72"/>
      <c r="E596" s="72"/>
      <c r="F596" s="72"/>
      <c r="G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</row>
    <row r="597">
      <c r="A597" s="72"/>
      <c r="B597" s="72"/>
      <c r="C597" s="72"/>
      <c r="D597" s="72"/>
      <c r="E597" s="72"/>
      <c r="F597" s="72"/>
      <c r="G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</row>
    <row r="598">
      <c r="A598" s="72"/>
      <c r="B598" s="72"/>
      <c r="C598" s="72"/>
      <c r="D598" s="72"/>
      <c r="E598" s="72"/>
      <c r="F598" s="72"/>
      <c r="G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</row>
    <row r="599">
      <c r="A599" s="72"/>
      <c r="B599" s="72"/>
      <c r="C599" s="72"/>
      <c r="D599" s="72"/>
      <c r="E599" s="72"/>
      <c r="F599" s="72"/>
      <c r="G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</row>
    <row r="600">
      <c r="A600" s="72"/>
      <c r="B600" s="72"/>
      <c r="C600" s="72"/>
      <c r="D600" s="72"/>
      <c r="E600" s="72"/>
      <c r="F600" s="72"/>
      <c r="G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</row>
    <row r="601">
      <c r="A601" s="72"/>
      <c r="B601" s="72"/>
      <c r="C601" s="72"/>
      <c r="D601" s="72"/>
      <c r="E601" s="72"/>
      <c r="F601" s="72"/>
      <c r="G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</row>
    <row r="602">
      <c r="A602" s="72"/>
      <c r="B602" s="72"/>
      <c r="C602" s="72"/>
      <c r="D602" s="72"/>
      <c r="E602" s="72"/>
      <c r="F602" s="72"/>
      <c r="G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</row>
    <row r="603">
      <c r="A603" s="72"/>
      <c r="B603" s="72"/>
      <c r="C603" s="72"/>
      <c r="D603" s="72"/>
      <c r="E603" s="72"/>
      <c r="F603" s="72"/>
      <c r="G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</row>
    <row r="604">
      <c r="A604" s="72"/>
      <c r="B604" s="72"/>
      <c r="C604" s="72"/>
      <c r="D604" s="72"/>
      <c r="E604" s="72"/>
      <c r="F604" s="72"/>
      <c r="G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</row>
    <row r="605">
      <c r="A605" s="72"/>
      <c r="B605" s="72"/>
      <c r="C605" s="72"/>
      <c r="D605" s="72"/>
      <c r="E605" s="72"/>
      <c r="F605" s="72"/>
      <c r="G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</row>
    <row r="606">
      <c r="A606" s="72"/>
      <c r="B606" s="72"/>
      <c r="C606" s="72"/>
      <c r="D606" s="72"/>
      <c r="E606" s="72"/>
      <c r="F606" s="72"/>
      <c r="G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</row>
    <row r="607">
      <c r="A607" s="72"/>
      <c r="B607" s="72"/>
      <c r="C607" s="72"/>
      <c r="D607" s="72"/>
      <c r="E607" s="72"/>
      <c r="F607" s="72"/>
      <c r="G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</row>
    <row r="608">
      <c r="A608" s="72"/>
      <c r="B608" s="72"/>
      <c r="C608" s="72"/>
      <c r="D608" s="72"/>
      <c r="E608" s="72"/>
      <c r="F608" s="72"/>
      <c r="G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</row>
    <row r="609">
      <c r="A609" s="72"/>
      <c r="B609" s="72"/>
      <c r="C609" s="72"/>
      <c r="D609" s="72"/>
      <c r="E609" s="72"/>
      <c r="F609" s="72"/>
      <c r="G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</row>
    <row r="610">
      <c r="A610" s="72"/>
      <c r="B610" s="72"/>
      <c r="C610" s="72"/>
      <c r="D610" s="72"/>
      <c r="E610" s="72"/>
      <c r="F610" s="72"/>
      <c r="G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</row>
    <row r="611">
      <c r="A611" s="72"/>
      <c r="B611" s="72"/>
      <c r="C611" s="72"/>
      <c r="D611" s="72"/>
      <c r="E611" s="72"/>
      <c r="F611" s="72"/>
      <c r="G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</row>
    <row r="612">
      <c r="A612" s="72"/>
      <c r="B612" s="72"/>
      <c r="C612" s="72"/>
      <c r="D612" s="72"/>
      <c r="E612" s="72"/>
      <c r="F612" s="72"/>
      <c r="G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</row>
    <row r="613">
      <c r="A613" s="72"/>
      <c r="B613" s="72"/>
      <c r="C613" s="72"/>
      <c r="D613" s="72"/>
      <c r="E613" s="72"/>
      <c r="F613" s="72"/>
      <c r="G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</row>
    <row r="614">
      <c r="A614" s="72"/>
      <c r="B614" s="72"/>
      <c r="C614" s="72"/>
      <c r="D614" s="72"/>
      <c r="E614" s="72"/>
      <c r="F614" s="72"/>
      <c r="G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</row>
    <row r="615">
      <c r="A615" s="72"/>
      <c r="B615" s="72"/>
      <c r="C615" s="72"/>
      <c r="D615" s="72"/>
      <c r="E615" s="72"/>
      <c r="F615" s="72"/>
      <c r="G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</row>
    <row r="616">
      <c r="A616" s="72"/>
      <c r="B616" s="72"/>
      <c r="C616" s="72"/>
      <c r="D616" s="72"/>
      <c r="E616" s="72"/>
      <c r="F616" s="72"/>
      <c r="G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</row>
    <row r="617">
      <c r="A617" s="72"/>
      <c r="B617" s="72"/>
      <c r="C617" s="72"/>
      <c r="D617" s="72"/>
      <c r="E617" s="72"/>
      <c r="F617" s="72"/>
      <c r="G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</row>
    <row r="618">
      <c r="A618" s="72"/>
      <c r="B618" s="72"/>
      <c r="C618" s="72"/>
      <c r="D618" s="72"/>
      <c r="E618" s="72"/>
      <c r="F618" s="72"/>
      <c r="G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</row>
    <row r="619">
      <c r="A619" s="72"/>
      <c r="B619" s="72"/>
      <c r="C619" s="72"/>
      <c r="D619" s="72"/>
      <c r="E619" s="72"/>
      <c r="F619" s="72"/>
      <c r="G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</row>
    <row r="620">
      <c r="A620" s="72"/>
      <c r="B620" s="72"/>
      <c r="C620" s="72"/>
      <c r="D620" s="72"/>
      <c r="E620" s="72"/>
      <c r="F620" s="72"/>
      <c r="G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</row>
    <row r="621">
      <c r="A621" s="72"/>
      <c r="B621" s="72"/>
      <c r="C621" s="72"/>
      <c r="D621" s="72"/>
      <c r="E621" s="72"/>
      <c r="F621" s="72"/>
      <c r="G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</row>
    <row r="622">
      <c r="A622" s="72"/>
      <c r="B622" s="72"/>
      <c r="C622" s="72"/>
      <c r="D622" s="72"/>
      <c r="E622" s="72"/>
      <c r="F622" s="72"/>
      <c r="G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</row>
    <row r="623">
      <c r="A623" s="72"/>
      <c r="B623" s="72"/>
      <c r="C623" s="72"/>
      <c r="D623" s="72"/>
      <c r="E623" s="72"/>
      <c r="F623" s="72"/>
      <c r="G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</row>
    <row r="624">
      <c r="A624" s="72"/>
      <c r="B624" s="72"/>
      <c r="C624" s="72"/>
      <c r="D624" s="72"/>
      <c r="E624" s="72"/>
      <c r="F624" s="72"/>
      <c r="G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</row>
    <row r="625">
      <c r="A625" s="72"/>
      <c r="B625" s="72"/>
      <c r="C625" s="72"/>
      <c r="D625" s="72"/>
      <c r="E625" s="72"/>
      <c r="F625" s="72"/>
      <c r="G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</row>
    <row r="626">
      <c r="A626" s="72"/>
      <c r="B626" s="72"/>
      <c r="C626" s="72"/>
      <c r="D626" s="72"/>
      <c r="E626" s="72"/>
      <c r="F626" s="72"/>
      <c r="G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</row>
    <row r="627">
      <c r="A627" s="72"/>
      <c r="B627" s="72"/>
      <c r="C627" s="72"/>
      <c r="D627" s="72"/>
      <c r="E627" s="72"/>
      <c r="F627" s="72"/>
      <c r="G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</row>
    <row r="628">
      <c r="A628" s="72"/>
      <c r="B628" s="72"/>
      <c r="C628" s="72"/>
      <c r="D628" s="72"/>
      <c r="E628" s="72"/>
      <c r="F628" s="72"/>
      <c r="G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</row>
    <row r="629">
      <c r="A629" s="72"/>
      <c r="B629" s="72"/>
      <c r="C629" s="72"/>
      <c r="D629" s="72"/>
      <c r="E629" s="72"/>
      <c r="F629" s="72"/>
      <c r="G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</row>
    <row r="630">
      <c r="A630" s="72"/>
      <c r="B630" s="72"/>
      <c r="C630" s="72"/>
      <c r="D630" s="72"/>
      <c r="E630" s="72"/>
      <c r="F630" s="72"/>
      <c r="G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</row>
    <row r="631">
      <c r="A631" s="72"/>
      <c r="B631" s="72"/>
      <c r="C631" s="72"/>
      <c r="D631" s="72"/>
      <c r="E631" s="72"/>
      <c r="F631" s="72"/>
      <c r="G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</row>
    <row r="632">
      <c r="A632" s="72"/>
      <c r="B632" s="72"/>
      <c r="C632" s="72"/>
      <c r="D632" s="72"/>
      <c r="E632" s="72"/>
      <c r="F632" s="72"/>
      <c r="G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</row>
    <row r="633">
      <c r="A633" s="72"/>
      <c r="B633" s="72"/>
      <c r="C633" s="72"/>
      <c r="D633" s="72"/>
      <c r="E633" s="72"/>
      <c r="F633" s="72"/>
      <c r="G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</row>
    <row r="634">
      <c r="A634" s="72"/>
      <c r="B634" s="72"/>
      <c r="C634" s="72"/>
      <c r="D634" s="72"/>
      <c r="E634" s="72"/>
      <c r="F634" s="72"/>
      <c r="G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</row>
    <row r="635">
      <c r="A635" s="72"/>
      <c r="B635" s="72"/>
      <c r="C635" s="72"/>
      <c r="D635" s="72"/>
      <c r="E635" s="72"/>
      <c r="F635" s="72"/>
      <c r="G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</row>
    <row r="636">
      <c r="A636" s="72"/>
      <c r="B636" s="72"/>
      <c r="C636" s="72"/>
      <c r="D636" s="72"/>
      <c r="E636" s="72"/>
      <c r="F636" s="72"/>
      <c r="G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</row>
    <row r="637">
      <c r="A637" s="72"/>
      <c r="B637" s="72"/>
      <c r="C637" s="72"/>
      <c r="D637" s="72"/>
      <c r="E637" s="72"/>
      <c r="F637" s="72"/>
      <c r="G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</row>
    <row r="638">
      <c r="A638" s="72"/>
      <c r="B638" s="72"/>
      <c r="C638" s="72"/>
      <c r="D638" s="72"/>
      <c r="E638" s="72"/>
      <c r="F638" s="72"/>
      <c r="G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</row>
    <row r="639">
      <c r="A639" s="72"/>
      <c r="B639" s="72"/>
      <c r="C639" s="72"/>
      <c r="D639" s="72"/>
      <c r="E639" s="72"/>
      <c r="F639" s="72"/>
      <c r="G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</row>
    <row r="640">
      <c r="A640" s="72"/>
      <c r="B640" s="72"/>
      <c r="C640" s="72"/>
      <c r="D640" s="72"/>
      <c r="E640" s="72"/>
      <c r="F640" s="72"/>
      <c r="G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</row>
    <row r="641">
      <c r="A641" s="72"/>
      <c r="B641" s="72"/>
      <c r="C641" s="72"/>
      <c r="D641" s="72"/>
      <c r="E641" s="72"/>
      <c r="F641" s="72"/>
      <c r="G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</row>
    <row r="642">
      <c r="A642" s="72"/>
      <c r="B642" s="72"/>
      <c r="C642" s="72"/>
      <c r="D642" s="72"/>
      <c r="E642" s="72"/>
      <c r="F642" s="72"/>
      <c r="G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</row>
    <row r="643">
      <c r="A643" s="72"/>
      <c r="B643" s="72"/>
      <c r="C643" s="72"/>
      <c r="D643" s="72"/>
      <c r="E643" s="72"/>
      <c r="F643" s="72"/>
      <c r="G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</row>
    <row r="644">
      <c r="A644" s="72"/>
      <c r="B644" s="72"/>
      <c r="C644" s="72"/>
      <c r="D644" s="72"/>
      <c r="E644" s="72"/>
      <c r="F644" s="72"/>
      <c r="G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</row>
    <row r="645">
      <c r="A645" s="72"/>
      <c r="B645" s="72"/>
      <c r="C645" s="72"/>
      <c r="D645" s="72"/>
      <c r="E645" s="72"/>
      <c r="F645" s="72"/>
      <c r="G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</row>
    <row r="646">
      <c r="A646" s="72"/>
      <c r="B646" s="72"/>
      <c r="C646" s="72"/>
      <c r="D646" s="72"/>
      <c r="E646" s="72"/>
      <c r="F646" s="72"/>
      <c r="G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</row>
    <row r="647">
      <c r="A647" s="72"/>
      <c r="B647" s="72"/>
      <c r="C647" s="72"/>
      <c r="D647" s="72"/>
      <c r="E647" s="72"/>
      <c r="F647" s="72"/>
      <c r="G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</row>
    <row r="648">
      <c r="A648" s="72"/>
      <c r="B648" s="72"/>
      <c r="C648" s="72"/>
      <c r="D648" s="72"/>
      <c r="E648" s="72"/>
      <c r="F648" s="72"/>
      <c r="G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</row>
    <row r="649">
      <c r="A649" s="72"/>
      <c r="B649" s="72"/>
      <c r="C649" s="72"/>
      <c r="D649" s="72"/>
      <c r="E649" s="72"/>
      <c r="F649" s="72"/>
      <c r="G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</row>
    <row r="650">
      <c r="A650" s="72"/>
      <c r="B650" s="72"/>
      <c r="C650" s="72"/>
      <c r="D650" s="72"/>
      <c r="E650" s="72"/>
      <c r="F650" s="72"/>
      <c r="G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</row>
    <row r="651">
      <c r="A651" s="72"/>
      <c r="B651" s="72"/>
      <c r="C651" s="72"/>
      <c r="D651" s="72"/>
      <c r="E651" s="72"/>
      <c r="F651" s="72"/>
      <c r="G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</row>
    <row r="652">
      <c r="A652" s="72"/>
      <c r="B652" s="72"/>
      <c r="C652" s="72"/>
      <c r="D652" s="72"/>
      <c r="E652" s="72"/>
      <c r="F652" s="72"/>
      <c r="G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</row>
    <row r="653">
      <c r="A653" s="72"/>
      <c r="B653" s="72"/>
      <c r="C653" s="72"/>
      <c r="D653" s="72"/>
      <c r="E653" s="72"/>
      <c r="F653" s="72"/>
      <c r="G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</row>
    <row r="654">
      <c r="A654" s="72"/>
      <c r="B654" s="72"/>
      <c r="C654" s="72"/>
      <c r="D654" s="72"/>
      <c r="E654" s="72"/>
      <c r="F654" s="72"/>
      <c r="G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</row>
    <row r="655">
      <c r="A655" s="72"/>
      <c r="B655" s="72"/>
      <c r="C655" s="72"/>
      <c r="D655" s="72"/>
      <c r="E655" s="72"/>
      <c r="F655" s="72"/>
      <c r="G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</row>
    <row r="656">
      <c r="A656" s="72"/>
      <c r="B656" s="72"/>
      <c r="C656" s="72"/>
      <c r="D656" s="72"/>
      <c r="E656" s="72"/>
      <c r="F656" s="72"/>
      <c r="G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</row>
    <row r="657">
      <c r="A657" s="72"/>
      <c r="B657" s="72"/>
      <c r="C657" s="72"/>
      <c r="D657" s="72"/>
      <c r="E657" s="72"/>
      <c r="F657" s="72"/>
      <c r="G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</row>
    <row r="658">
      <c r="A658" s="72"/>
      <c r="B658" s="72"/>
      <c r="C658" s="72"/>
      <c r="D658" s="72"/>
      <c r="E658" s="72"/>
      <c r="F658" s="72"/>
      <c r="G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</row>
    <row r="659">
      <c r="A659" s="72"/>
      <c r="B659" s="72"/>
      <c r="C659" s="72"/>
      <c r="D659" s="72"/>
      <c r="E659" s="72"/>
      <c r="F659" s="72"/>
      <c r="G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</row>
    <row r="660">
      <c r="A660" s="72"/>
      <c r="B660" s="72"/>
      <c r="C660" s="72"/>
      <c r="D660" s="72"/>
      <c r="E660" s="72"/>
      <c r="F660" s="72"/>
      <c r="G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</row>
    <row r="661">
      <c r="A661" s="72"/>
      <c r="B661" s="72"/>
      <c r="C661" s="72"/>
      <c r="D661" s="72"/>
      <c r="E661" s="72"/>
      <c r="F661" s="72"/>
      <c r="G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</row>
    <row r="662">
      <c r="A662" s="72"/>
      <c r="B662" s="72"/>
      <c r="C662" s="72"/>
      <c r="D662" s="72"/>
      <c r="E662" s="72"/>
      <c r="F662" s="72"/>
      <c r="G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</row>
    <row r="663">
      <c r="A663" s="72"/>
      <c r="B663" s="72"/>
      <c r="C663" s="72"/>
      <c r="D663" s="72"/>
      <c r="E663" s="72"/>
      <c r="F663" s="72"/>
      <c r="G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</row>
    <row r="664">
      <c r="A664" s="72"/>
      <c r="B664" s="72"/>
      <c r="C664" s="72"/>
      <c r="D664" s="72"/>
      <c r="E664" s="72"/>
      <c r="F664" s="72"/>
      <c r="G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</row>
    <row r="665">
      <c r="A665" s="72"/>
      <c r="B665" s="72"/>
      <c r="C665" s="72"/>
      <c r="D665" s="72"/>
      <c r="E665" s="72"/>
      <c r="F665" s="72"/>
      <c r="G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</row>
    <row r="666">
      <c r="A666" s="72"/>
      <c r="B666" s="72"/>
      <c r="C666" s="72"/>
      <c r="D666" s="72"/>
      <c r="E666" s="72"/>
      <c r="F666" s="72"/>
      <c r="G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</row>
    <row r="667">
      <c r="A667" s="72"/>
      <c r="B667" s="72"/>
      <c r="C667" s="72"/>
      <c r="D667" s="72"/>
      <c r="E667" s="72"/>
      <c r="F667" s="72"/>
      <c r="G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</row>
    <row r="668">
      <c r="A668" s="72"/>
      <c r="B668" s="72"/>
      <c r="C668" s="72"/>
      <c r="D668" s="72"/>
      <c r="E668" s="72"/>
      <c r="F668" s="72"/>
      <c r="G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</row>
    <row r="669">
      <c r="A669" s="72"/>
      <c r="B669" s="72"/>
      <c r="C669" s="72"/>
      <c r="D669" s="72"/>
      <c r="E669" s="72"/>
      <c r="F669" s="72"/>
      <c r="G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</row>
    <row r="670">
      <c r="A670" s="72"/>
      <c r="B670" s="72"/>
      <c r="C670" s="72"/>
      <c r="D670" s="72"/>
      <c r="E670" s="72"/>
      <c r="F670" s="72"/>
      <c r="G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</row>
    <row r="671">
      <c r="A671" s="72"/>
      <c r="B671" s="72"/>
      <c r="C671" s="72"/>
      <c r="D671" s="72"/>
      <c r="E671" s="72"/>
      <c r="F671" s="72"/>
      <c r="G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</row>
    <row r="672">
      <c r="A672" s="72"/>
      <c r="B672" s="72"/>
      <c r="C672" s="72"/>
      <c r="D672" s="72"/>
      <c r="E672" s="72"/>
      <c r="F672" s="72"/>
      <c r="G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</row>
    <row r="673">
      <c r="A673" s="72"/>
      <c r="B673" s="72"/>
      <c r="C673" s="72"/>
      <c r="D673" s="72"/>
      <c r="E673" s="72"/>
      <c r="F673" s="72"/>
      <c r="G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</row>
    <row r="674">
      <c r="A674" s="72"/>
      <c r="B674" s="72"/>
      <c r="C674" s="72"/>
      <c r="D674" s="72"/>
      <c r="E674" s="72"/>
      <c r="F674" s="72"/>
      <c r="G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</row>
    <row r="675">
      <c r="A675" s="72"/>
      <c r="B675" s="72"/>
      <c r="C675" s="72"/>
      <c r="D675" s="72"/>
      <c r="E675" s="72"/>
      <c r="F675" s="72"/>
      <c r="G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</row>
    <row r="676">
      <c r="A676" s="72"/>
      <c r="B676" s="72"/>
      <c r="C676" s="72"/>
      <c r="D676" s="72"/>
      <c r="E676" s="72"/>
      <c r="F676" s="72"/>
      <c r="G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</row>
    <row r="677">
      <c r="A677" s="72"/>
      <c r="B677" s="72"/>
      <c r="C677" s="72"/>
      <c r="D677" s="72"/>
      <c r="E677" s="72"/>
      <c r="F677" s="72"/>
      <c r="G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</row>
    <row r="678">
      <c r="A678" s="72"/>
      <c r="B678" s="72"/>
      <c r="C678" s="72"/>
      <c r="D678" s="72"/>
      <c r="E678" s="72"/>
      <c r="F678" s="72"/>
      <c r="G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</row>
    <row r="679">
      <c r="A679" s="72"/>
      <c r="B679" s="72"/>
      <c r="C679" s="72"/>
      <c r="D679" s="72"/>
      <c r="E679" s="72"/>
      <c r="F679" s="72"/>
      <c r="G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</row>
    <row r="680">
      <c r="A680" s="72"/>
      <c r="B680" s="72"/>
      <c r="C680" s="72"/>
      <c r="D680" s="72"/>
      <c r="E680" s="72"/>
      <c r="F680" s="72"/>
      <c r="G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</row>
    <row r="681">
      <c r="A681" s="72"/>
      <c r="B681" s="72"/>
      <c r="C681" s="72"/>
      <c r="D681" s="72"/>
      <c r="E681" s="72"/>
      <c r="F681" s="72"/>
      <c r="G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</row>
    <row r="682">
      <c r="A682" s="72"/>
      <c r="B682" s="72"/>
      <c r="C682" s="72"/>
      <c r="D682" s="72"/>
      <c r="E682" s="72"/>
      <c r="F682" s="72"/>
      <c r="G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</row>
    <row r="683">
      <c r="A683" s="72"/>
      <c r="B683" s="72"/>
      <c r="C683" s="72"/>
      <c r="D683" s="72"/>
      <c r="E683" s="72"/>
      <c r="F683" s="72"/>
      <c r="G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</row>
    <row r="684">
      <c r="A684" s="72"/>
      <c r="B684" s="72"/>
      <c r="C684" s="72"/>
      <c r="D684" s="72"/>
      <c r="E684" s="72"/>
      <c r="F684" s="72"/>
      <c r="G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</row>
    <row r="685">
      <c r="A685" s="72"/>
      <c r="B685" s="72"/>
      <c r="C685" s="72"/>
      <c r="D685" s="72"/>
      <c r="E685" s="72"/>
      <c r="F685" s="72"/>
      <c r="G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</row>
    <row r="686">
      <c r="A686" s="72"/>
      <c r="B686" s="72"/>
      <c r="C686" s="72"/>
      <c r="D686" s="72"/>
      <c r="E686" s="72"/>
      <c r="F686" s="72"/>
      <c r="G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</row>
    <row r="687">
      <c r="A687" s="72"/>
      <c r="B687" s="72"/>
      <c r="C687" s="72"/>
      <c r="D687" s="72"/>
      <c r="E687" s="72"/>
      <c r="F687" s="72"/>
      <c r="G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</row>
    <row r="688">
      <c r="A688" s="72"/>
      <c r="B688" s="72"/>
      <c r="C688" s="72"/>
      <c r="D688" s="72"/>
      <c r="E688" s="72"/>
      <c r="F688" s="72"/>
      <c r="G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</row>
    <row r="689">
      <c r="A689" s="72"/>
      <c r="B689" s="72"/>
      <c r="C689" s="72"/>
      <c r="D689" s="72"/>
      <c r="E689" s="72"/>
      <c r="F689" s="72"/>
      <c r="G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</row>
    <row r="690">
      <c r="A690" s="72"/>
      <c r="B690" s="72"/>
      <c r="C690" s="72"/>
      <c r="D690" s="72"/>
      <c r="E690" s="72"/>
      <c r="F690" s="72"/>
      <c r="G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</row>
    <row r="691">
      <c r="A691" s="72"/>
      <c r="B691" s="72"/>
      <c r="C691" s="72"/>
      <c r="D691" s="72"/>
      <c r="E691" s="72"/>
      <c r="F691" s="72"/>
      <c r="G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</row>
    <row r="692">
      <c r="A692" s="72"/>
      <c r="B692" s="72"/>
      <c r="C692" s="72"/>
      <c r="D692" s="72"/>
      <c r="E692" s="72"/>
      <c r="F692" s="72"/>
      <c r="G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</row>
    <row r="693">
      <c r="A693" s="72"/>
      <c r="B693" s="72"/>
      <c r="C693" s="72"/>
      <c r="D693" s="72"/>
      <c r="E693" s="72"/>
      <c r="F693" s="72"/>
      <c r="G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</row>
    <row r="694">
      <c r="A694" s="72"/>
      <c r="B694" s="72"/>
      <c r="C694" s="72"/>
      <c r="D694" s="72"/>
      <c r="E694" s="72"/>
      <c r="F694" s="72"/>
      <c r="G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</row>
    <row r="695">
      <c r="A695" s="72"/>
      <c r="B695" s="72"/>
      <c r="C695" s="72"/>
      <c r="D695" s="72"/>
      <c r="E695" s="72"/>
      <c r="F695" s="72"/>
      <c r="G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</row>
    <row r="696">
      <c r="A696" s="72"/>
      <c r="B696" s="72"/>
      <c r="C696" s="72"/>
      <c r="D696" s="72"/>
      <c r="E696" s="72"/>
      <c r="F696" s="72"/>
      <c r="G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</row>
    <row r="697">
      <c r="A697" s="72"/>
      <c r="B697" s="72"/>
      <c r="C697" s="72"/>
      <c r="D697" s="72"/>
      <c r="E697" s="72"/>
      <c r="F697" s="72"/>
      <c r="G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</row>
    <row r="698">
      <c r="A698" s="72"/>
      <c r="B698" s="72"/>
      <c r="C698" s="72"/>
      <c r="D698" s="72"/>
      <c r="E698" s="72"/>
      <c r="F698" s="72"/>
      <c r="G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</row>
    <row r="699">
      <c r="A699" s="72"/>
      <c r="B699" s="72"/>
      <c r="C699" s="72"/>
      <c r="D699" s="72"/>
      <c r="E699" s="72"/>
      <c r="F699" s="72"/>
      <c r="G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</row>
    <row r="700">
      <c r="A700" s="72"/>
      <c r="B700" s="72"/>
      <c r="C700" s="72"/>
      <c r="D700" s="72"/>
      <c r="E700" s="72"/>
      <c r="F700" s="72"/>
      <c r="G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</row>
    <row r="701">
      <c r="A701" s="72"/>
      <c r="B701" s="72"/>
      <c r="C701" s="72"/>
      <c r="D701" s="72"/>
      <c r="E701" s="72"/>
      <c r="F701" s="72"/>
      <c r="G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</row>
    <row r="702">
      <c r="A702" s="72"/>
      <c r="B702" s="72"/>
      <c r="C702" s="72"/>
      <c r="D702" s="72"/>
      <c r="E702" s="72"/>
      <c r="F702" s="72"/>
      <c r="G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</row>
    <row r="703">
      <c r="A703" s="72"/>
      <c r="B703" s="72"/>
      <c r="C703" s="72"/>
      <c r="D703" s="72"/>
      <c r="E703" s="72"/>
      <c r="F703" s="72"/>
      <c r="G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</row>
    <row r="704">
      <c r="A704" s="72"/>
      <c r="B704" s="72"/>
      <c r="C704" s="72"/>
      <c r="D704" s="72"/>
      <c r="E704" s="72"/>
      <c r="F704" s="72"/>
      <c r="G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</row>
    <row r="705">
      <c r="A705" s="72"/>
      <c r="B705" s="72"/>
      <c r="C705" s="72"/>
      <c r="D705" s="72"/>
      <c r="E705" s="72"/>
      <c r="F705" s="72"/>
      <c r="G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</row>
    <row r="706">
      <c r="A706" s="72"/>
      <c r="B706" s="72"/>
      <c r="C706" s="72"/>
      <c r="D706" s="72"/>
      <c r="E706" s="72"/>
      <c r="F706" s="72"/>
      <c r="G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</row>
    <row r="707">
      <c r="A707" s="72"/>
      <c r="B707" s="72"/>
      <c r="C707" s="72"/>
      <c r="D707" s="72"/>
      <c r="E707" s="72"/>
      <c r="F707" s="72"/>
      <c r="G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</row>
    <row r="708">
      <c r="A708" s="72"/>
      <c r="B708" s="72"/>
      <c r="C708" s="72"/>
      <c r="D708" s="72"/>
      <c r="E708" s="72"/>
      <c r="F708" s="72"/>
      <c r="G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</row>
    <row r="709">
      <c r="A709" s="72"/>
      <c r="B709" s="72"/>
      <c r="C709" s="72"/>
      <c r="D709" s="72"/>
      <c r="E709" s="72"/>
      <c r="F709" s="72"/>
      <c r="G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</row>
    <row r="710">
      <c r="A710" s="72"/>
      <c r="B710" s="72"/>
      <c r="C710" s="72"/>
      <c r="D710" s="72"/>
      <c r="E710" s="72"/>
      <c r="F710" s="72"/>
      <c r="G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</row>
    <row r="711">
      <c r="A711" s="72"/>
      <c r="B711" s="72"/>
      <c r="C711" s="72"/>
      <c r="D711" s="72"/>
      <c r="E711" s="72"/>
      <c r="F711" s="72"/>
      <c r="G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</row>
    <row r="712">
      <c r="A712" s="72"/>
      <c r="B712" s="72"/>
      <c r="C712" s="72"/>
      <c r="D712" s="72"/>
      <c r="E712" s="72"/>
      <c r="F712" s="72"/>
      <c r="G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</row>
    <row r="713">
      <c r="A713" s="72"/>
      <c r="B713" s="72"/>
      <c r="C713" s="72"/>
      <c r="D713" s="72"/>
      <c r="E713" s="72"/>
      <c r="F713" s="72"/>
      <c r="G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</row>
    <row r="714">
      <c r="A714" s="72"/>
      <c r="B714" s="72"/>
      <c r="C714" s="72"/>
      <c r="D714" s="72"/>
      <c r="E714" s="72"/>
      <c r="F714" s="72"/>
      <c r="G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</row>
    <row r="715">
      <c r="A715" s="72"/>
      <c r="B715" s="72"/>
      <c r="C715" s="72"/>
      <c r="D715" s="72"/>
      <c r="E715" s="72"/>
      <c r="F715" s="72"/>
      <c r="G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</row>
    <row r="716">
      <c r="A716" s="72"/>
      <c r="B716" s="72"/>
      <c r="C716" s="72"/>
      <c r="D716" s="72"/>
      <c r="E716" s="72"/>
      <c r="F716" s="72"/>
      <c r="G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</row>
    <row r="717">
      <c r="A717" s="72"/>
      <c r="B717" s="72"/>
      <c r="C717" s="72"/>
      <c r="D717" s="72"/>
      <c r="E717" s="72"/>
      <c r="F717" s="72"/>
      <c r="G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</row>
    <row r="718">
      <c r="A718" s="72"/>
      <c r="B718" s="72"/>
      <c r="C718" s="72"/>
      <c r="D718" s="72"/>
      <c r="E718" s="72"/>
      <c r="F718" s="72"/>
      <c r="G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</row>
    <row r="719">
      <c r="A719" s="72"/>
      <c r="B719" s="72"/>
      <c r="C719" s="72"/>
      <c r="D719" s="72"/>
      <c r="E719" s="72"/>
      <c r="F719" s="72"/>
      <c r="G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</row>
    <row r="720">
      <c r="A720" s="72"/>
      <c r="B720" s="72"/>
      <c r="C720" s="72"/>
      <c r="D720" s="72"/>
      <c r="E720" s="72"/>
      <c r="F720" s="72"/>
      <c r="G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</row>
    <row r="721">
      <c r="A721" s="72"/>
      <c r="B721" s="72"/>
      <c r="C721" s="72"/>
      <c r="D721" s="72"/>
      <c r="E721" s="72"/>
      <c r="F721" s="72"/>
      <c r="G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</row>
    <row r="722">
      <c r="A722" s="72"/>
      <c r="B722" s="72"/>
      <c r="C722" s="72"/>
      <c r="D722" s="72"/>
      <c r="E722" s="72"/>
      <c r="F722" s="72"/>
      <c r="G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</row>
    <row r="723">
      <c r="A723" s="72"/>
      <c r="B723" s="72"/>
      <c r="C723" s="72"/>
      <c r="D723" s="72"/>
      <c r="E723" s="72"/>
      <c r="F723" s="72"/>
      <c r="G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</row>
    <row r="724">
      <c r="A724" s="72"/>
      <c r="B724" s="72"/>
      <c r="C724" s="72"/>
      <c r="D724" s="72"/>
      <c r="E724" s="72"/>
      <c r="F724" s="72"/>
      <c r="G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</row>
    <row r="725">
      <c r="A725" s="72"/>
      <c r="B725" s="72"/>
      <c r="C725" s="72"/>
      <c r="D725" s="72"/>
      <c r="E725" s="72"/>
      <c r="F725" s="72"/>
      <c r="G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</row>
    <row r="726">
      <c r="A726" s="72"/>
      <c r="B726" s="72"/>
      <c r="C726" s="72"/>
      <c r="D726" s="72"/>
      <c r="E726" s="72"/>
      <c r="F726" s="72"/>
      <c r="G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</row>
    <row r="727">
      <c r="A727" s="72"/>
      <c r="B727" s="72"/>
      <c r="C727" s="72"/>
      <c r="D727" s="72"/>
      <c r="E727" s="72"/>
      <c r="F727" s="72"/>
      <c r="G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</row>
    <row r="728">
      <c r="A728" s="72"/>
      <c r="B728" s="72"/>
      <c r="C728" s="72"/>
      <c r="D728" s="72"/>
      <c r="E728" s="72"/>
      <c r="F728" s="72"/>
      <c r="G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</row>
    <row r="729">
      <c r="A729" s="72"/>
      <c r="B729" s="72"/>
      <c r="C729" s="72"/>
      <c r="D729" s="72"/>
      <c r="E729" s="72"/>
      <c r="F729" s="72"/>
      <c r="G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</row>
    <row r="730">
      <c r="A730" s="72"/>
      <c r="B730" s="72"/>
      <c r="C730" s="72"/>
      <c r="D730" s="72"/>
      <c r="E730" s="72"/>
      <c r="F730" s="72"/>
      <c r="G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</row>
    <row r="731">
      <c r="A731" s="72"/>
      <c r="B731" s="72"/>
      <c r="C731" s="72"/>
      <c r="D731" s="72"/>
      <c r="E731" s="72"/>
      <c r="F731" s="72"/>
      <c r="G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</row>
    <row r="732">
      <c r="A732" s="72"/>
      <c r="B732" s="72"/>
      <c r="C732" s="72"/>
      <c r="D732" s="72"/>
      <c r="E732" s="72"/>
      <c r="F732" s="72"/>
      <c r="G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</row>
    <row r="733">
      <c r="A733" s="72"/>
      <c r="B733" s="72"/>
      <c r="C733" s="72"/>
      <c r="D733" s="72"/>
      <c r="E733" s="72"/>
      <c r="F733" s="72"/>
      <c r="G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</row>
    <row r="734">
      <c r="A734" s="72"/>
      <c r="B734" s="72"/>
      <c r="C734" s="72"/>
      <c r="D734" s="72"/>
      <c r="E734" s="72"/>
      <c r="F734" s="72"/>
      <c r="G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</row>
    <row r="735">
      <c r="A735" s="72"/>
      <c r="B735" s="72"/>
      <c r="C735" s="72"/>
      <c r="D735" s="72"/>
      <c r="E735" s="72"/>
      <c r="F735" s="72"/>
      <c r="G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</row>
    <row r="736">
      <c r="A736" s="72"/>
      <c r="B736" s="72"/>
      <c r="C736" s="72"/>
      <c r="D736" s="72"/>
      <c r="E736" s="72"/>
      <c r="F736" s="72"/>
      <c r="G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</row>
    <row r="737">
      <c r="A737" s="72"/>
      <c r="B737" s="72"/>
      <c r="C737" s="72"/>
      <c r="D737" s="72"/>
      <c r="E737" s="72"/>
      <c r="F737" s="72"/>
      <c r="G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</row>
    <row r="738">
      <c r="A738" s="72"/>
      <c r="B738" s="72"/>
      <c r="C738" s="72"/>
      <c r="D738" s="72"/>
      <c r="E738" s="72"/>
      <c r="F738" s="72"/>
      <c r="G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</row>
    <row r="739">
      <c r="A739" s="72"/>
      <c r="B739" s="72"/>
      <c r="C739" s="72"/>
      <c r="D739" s="72"/>
      <c r="E739" s="72"/>
      <c r="F739" s="72"/>
      <c r="G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</row>
    <row r="740">
      <c r="A740" s="72"/>
      <c r="B740" s="72"/>
      <c r="C740" s="72"/>
      <c r="D740" s="72"/>
      <c r="E740" s="72"/>
      <c r="F740" s="72"/>
      <c r="G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</row>
    <row r="741">
      <c r="A741" s="72"/>
      <c r="B741" s="72"/>
      <c r="C741" s="72"/>
      <c r="D741" s="72"/>
      <c r="E741" s="72"/>
      <c r="F741" s="72"/>
      <c r="G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</row>
    <row r="742">
      <c r="A742" s="72"/>
      <c r="B742" s="72"/>
      <c r="C742" s="72"/>
      <c r="D742" s="72"/>
      <c r="E742" s="72"/>
      <c r="F742" s="72"/>
      <c r="G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</row>
    <row r="743">
      <c r="A743" s="72"/>
      <c r="B743" s="72"/>
      <c r="C743" s="72"/>
      <c r="D743" s="72"/>
      <c r="E743" s="72"/>
      <c r="F743" s="72"/>
      <c r="G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</row>
    <row r="744">
      <c r="A744" s="72"/>
      <c r="B744" s="72"/>
      <c r="C744" s="72"/>
      <c r="D744" s="72"/>
      <c r="E744" s="72"/>
      <c r="F744" s="72"/>
      <c r="G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</row>
    <row r="745">
      <c r="A745" s="72"/>
      <c r="B745" s="72"/>
      <c r="C745" s="72"/>
      <c r="D745" s="72"/>
      <c r="E745" s="72"/>
      <c r="F745" s="72"/>
      <c r="G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</row>
    <row r="746">
      <c r="A746" s="72"/>
      <c r="B746" s="72"/>
      <c r="C746" s="72"/>
      <c r="D746" s="72"/>
      <c r="E746" s="72"/>
      <c r="F746" s="72"/>
      <c r="G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</row>
    <row r="747">
      <c r="A747" s="72"/>
      <c r="B747" s="72"/>
      <c r="C747" s="72"/>
      <c r="D747" s="72"/>
      <c r="E747" s="72"/>
      <c r="F747" s="72"/>
      <c r="G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</row>
    <row r="748">
      <c r="A748" s="72"/>
      <c r="B748" s="72"/>
      <c r="C748" s="72"/>
      <c r="D748" s="72"/>
      <c r="E748" s="72"/>
      <c r="F748" s="72"/>
      <c r="G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</row>
    <row r="749">
      <c r="A749" s="72"/>
      <c r="B749" s="72"/>
      <c r="C749" s="72"/>
      <c r="D749" s="72"/>
      <c r="E749" s="72"/>
      <c r="F749" s="72"/>
      <c r="G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</row>
    <row r="750">
      <c r="A750" s="72"/>
      <c r="B750" s="72"/>
      <c r="C750" s="72"/>
      <c r="D750" s="72"/>
      <c r="E750" s="72"/>
      <c r="F750" s="72"/>
      <c r="G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</row>
    <row r="751">
      <c r="A751" s="72"/>
      <c r="B751" s="72"/>
      <c r="C751" s="72"/>
      <c r="D751" s="72"/>
      <c r="E751" s="72"/>
      <c r="F751" s="72"/>
      <c r="G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</row>
    <row r="752">
      <c r="A752" s="72"/>
      <c r="B752" s="72"/>
      <c r="C752" s="72"/>
      <c r="D752" s="72"/>
      <c r="E752" s="72"/>
      <c r="F752" s="72"/>
      <c r="G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</row>
    <row r="753">
      <c r="A753" s="72"/>
      <c r="B753" s="72"/>
      <c r="C753" s="72"/>
      <c r="D753" s="72"/>
      <c r="E753" s="72"/>
      <c r="F753" s="72"/>
      <c r="G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</row>
    <row r="754">
      <c r="A754" s="72"/>
      <c r="B754" s="72"/>
      <c r="C754" s="72"/>
      <c r="D754" s="72"/>
      <c r="E754" s="72"/>
      <c r="F754" s="72"/>
      <c r="G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</row>
    <row r="755">
      <c r="A755" s="72"/>
      <c r="B755" s="72"/>
      <c r="C755" s="72"/>
      <c r="D755" s="72"/>
      <c r="E755" s="72"/>
      <c r="F755" s="72"/>
      <c r="G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</row>
    <row r="756">
      <c r="A756" s="72"/>
      <c r="B756" s="72"/>
      <c r="C756" s="72"/>
      <c r="D756" s="72"/>
      <c r="E756" s="72"/>
      <c r="F756" s="72"/>
      <c r="G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</row>
    <row r="757">
      <c r="A757" s="72"/>
      <c r="B757" s="72"/>
      <c r="C757" s="72"/>
      <c r="D757" s="72"/>
      <c r="E757" s="72"/>
      <c r="F757" s="72"/>
      <c r="G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</row>
    <row r="758">
      <c r="A758" s="72"/>
      <c r="B758" s="72"/>
      <c r="C758" s="72"/>
      <c r="D758" s="72"/>
      <c r="E758" s="72"/>
      <c r="F758" s="72"/>
      <c r="G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</row>
    <row r="759">
      <c r="A759" s="72"/>
      <c r="B759" s="72"/>
      <c r="C759" s="72"/>
      <c r="D759" s="72"/>
      <c r="E759" s="72"/>
      <c r="F759" s="72"/>
      <c r="G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</row>
    <row r="760">
      <c r="A760" s="72"/>
      <c r="B760" s="72"/>
      <c r="C760" s="72"/>
      <c r="D760" s="72"/>
      <c r="E760" s="72"/>
      <c r="F760" s="72"/>
      <c r="G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</row>
    <row r="761">
      <c r="A761" s="72"/>
      <c r="B761" s="72"/>
      <c r="C761" s="72"/>
      <c r="D761" s="72"/>
      <c r="E761" s="72"/>
      <c r="F761" s="72"/>
      <c r="G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</row>
    <row r="762">
      <c r="A762" s="72"/>
      <c r="B762" s="72"/>
      <c r="C762" s="72"/>
      <c r="D762" s="72"/>
      <c r="E762" s="72"/>
      <c r="F762" s="72"/>
      <c r="G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</row>
    <row r="763">
      <c r="A763" s="72"/>
      <c r="B763" s="72"/>
      <c r="C763" s="72"/>
      <c r="D763" s="72"/>
      <c r="E763" s="72"/>
      <c r="F763" s="72"/>
      <c r="G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</row>
    <row r="764">
      <c r="A764" s="72"/>
      <c r="B764" s="72"/>
      <c r="C764" s="72"/>
      <c r="D764" s="72"/>
      <c r="E764" s="72"/>
      <c r="F764" s="72"/>
      <c r="G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</row>
    <row r="765">
      <c r="A765" s="72"/>
      <c r="B765" s="72"/>
      <c r="C765" s="72"/>
      <c r="D765" s="72"/>
      <c r="E765" s="72"/>
      <c r="F765" s="72"/>
      <c r="G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</row>
    <row r="766">
      <c r="A766" s="72"/>
      <c r="B766" s="72"/>
      <c r="C766" s="72"/>
      <c r="D766" s="72"/>
      <c r="E766" s="72"/>
      <c r="F766" s="72"/>
      <c r="G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</row>
    <row r="767">
      <c r="A767" s="72"/>
      <c r="B767" s="72"/>
      <c r="C767" s="72"/>
      <c r="D767" s="72"/>
      <c r="E767" s="72"/>
      <c r="F767" s="72"/>
      <c r="G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</row>
    <row r="768">
      <c r="A768" s="72"/>
      <c r="B768" s="72"/>
      <c r="C768" s="72"/>
      <c r="D768" s="72"/>
      <c r="E768" s="72"/>
      <c r="F768" s="72"/>
      <c r="G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</row>
    <row r="769">
      <c r="A769" s="72"/>
      <c r="B769" s="72"/>
      <c r="C769" s="72"/>
      <c r="D769" s="72"/>
      <c r="E769" s="72"/>
      <c r="F769" s="72"/>
      <c r="G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</row>
    <row r="770">
      <c r="A770" s="72"/>
      <c r="B770" s="72"/>
      <c r="C770" s="72"/>
      <c r="D770" s="72"/>
      <c r="E770" s="72"/>
      <c r="F770" s="72"/>
      <c r="G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</row>
    <row r="771">
      <c r="A771" s="72"/>
      <c r="B771" s="72"/>
      <c r="C771" s="72"/>
      <c r="D771" s="72"/>
      <c r="E771" s="72"/>
      <c r="F771" s="72"/>
      <c r="G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</row>
    <row r="772">
      <c r="A772" s="72"/>
      <c r="B772" s="72"/>
      <c r="C772" s="72"/>
      <c r="D772" s="72"/>
      <c r="E772" s="72"/>
      <c r="F772" s="72"/>
      <c r="G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</row>
    <row r="773">
      <c r="A773" s="72"/>
      <c r="B773" s="72"/>
      <c r="C773" s="72"/>
      <c r="D773" s="72"/>
      <c r="E773" s="72"/>
      <c r="F773" s="72"/>
      <c r="G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</row>
    <row r="774">
      <c r="A774" s="72"/>
      <c r="B774" s="72"/>
      <c r="C774" s="72"/>
      <c r="D774" s="72"/>
      <c r="E774" s="72"/>
      <c r="F774" s="72"/>
      <c r="G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</row>
    <row r="775">
      <c r="A775" s="72"/>
      <c r="B775" s="72"/>
      <c r="C775" s="72"/>
      <c r="D775" s="72"/>
      <c r="E775" s="72"/>
      <c r="F775" s="72"/>
      <c r="G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</row>
    <row r="776">
      <c r="A776" s="72"/>
      <c r="B776" s="72"/>
      <c r="C776" s="72"/>
      <c r="D776" s="72"/>
      <c r="E776" s="72"/>
      <c r="F776" s="72"/>
      <c r="G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</row>
    <row r="777">
      <c r="A777" s="72"/>
      <c r="B777" s="72"/>
      <c r="C777" s="72"/>
      <c r="D777" s="72"/>
      <c r="E777" s="72"/>
      <c r="F777" s="72"/>
      <c r="G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</row>
    <row r="778">
      <c r="A778" s="72"/>
      <c r="B778" s="72"/>
      <c r="C778" s="72"/>
      <c r="D778" s="72"/>
      <c r="E778" s="72"/>
      <c r="F778" s="72"/>
      <c r="G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</row>
    <row r="779">
      <c r="A779" s="72"/>
      <c r="B779" s="72"/>
      <c r="C779" s="72"/>
      <c r="D779" s="72"/>
      <c r="E779" s="72"/>
      <c r="F779" s="72"/>
      <c r="G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</row>
    <row r="780">
      <c r="A780" s="72"/>
      <c r="B780" s="72"/>
      <c r="C780" s="72"/>
      <c r="D780" s="72"/>
      <c r="E780" s="72"/>
      <c r="F780" s="72"/>
      <c r="G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</row>
    <row r="781">
      <c r="A781" s="72"/>
      <c r="B781" s="72"/>
      <c r="C781" s="72"/>
      <c r="D781" s="72"/>
      <c r="E781" s="72"/>
      <c r="F781" s="72"/>
      <c r="G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</row>
    <row r="782">
      <c r="A782" s="72"/>
      <c r="B782" s="72"/>
      <c r="C782" s="72"/>
      <c r="D782" s="72"/>
      <c r="E782" s="72"/>
      <c r="F782" s="72"/>
      <c r="G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</row>
    <row r="783">
      <c r="A783" s="72"/>
      <c r="B783" s="72"/>
      <c r="C783" s="72"/>
      <c r="D783" s="72"/>
      <c r="E783" s="72"/>
      <c r="F783" s="72"/>
      <c r="G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</row>
    <row r="784">
      <c r="A784" s="72"/>
      <c r="B784" s="72"/>
      <c r="C784" s="72"/>
      <c r="D784" s="72"/>
      <c r="E784" s="72"/>
      <c r="F784" s="72"/>
      <c r="G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</row>
    <row r="785">
      <c r="A785" s="72"/>
      <c r="B785" s="72"/>
      <c r="C785" s="72"/>
      <c r="D785" s="72"/>
      <c r="E785" s="72"/>
      <c r="F785" s="72"/>
      <c r="G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</row>
    <row r="786">
      <c r="A786" s="72"/>
      <c r="B786" s="72"/>
      <c r="C786" s="72"/>
      <c r="D786" s="72"/>
      <c r="E786" s="72"/>
      <c r="F786" s="72"/>
      <c r="G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</row>
    <row r="787">
      <c r="A787" s="72"/>
      <c r="B787" s="72"/>
      <c r="C787" s="72"/>
      <c r="D787" s="72"/>
      <c r="E787" s="72"/>
      <c r="F787" s="72"/>
      <c r="G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</row>
    <row r="788">
      <c r="A788" s="72"/>
      <c r="B788" s="72"/>
      <c r="C788" s="72"/>
      <c r="D788" s="72"/>
      <c r="E788" s="72"/>
      <c r="F788" s="72"/>
      <c r="G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</row>
    <row r="789">
      <c r="A789" s="72"/>
      <c r="B789" s="72"/>
      <c r="C789" s="72"/>
      <c r="D789" s="72"/>
      <c r="E789" s="72"/>
      <c r="F789" s="72"/>
      <c r="G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</row>
    <row r="790">
      <c r="A790" s="72"/>
      <c r="B790" s="72"/>
      <c r="C790" s="72"/>
      <c r="D790" s="72"/>
      <c r="E790" s="72"/>
      <c r="F790" s="72"/>
      <c r="G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</row>
    <row r="791">
      <c r="A791" s="72"/>
      <c r="B791" s="72"/>
      <c r="C791" s="72"/>
      <c r="D791" s="72"/>
      <c r="E791" s="72"/>
      <c r="F791" s="72"/>
      <c r="G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</row>
    <row r="792">
      <c r="A792" s="72"/>
      <c r="B792" s="72"/>
      <c r="C792" s="72"/>
      <c r="D792" s="72"/>
      <c r="E792" s="72"/>
      <c r="F792" s="72"/>
      <c r="G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</row>
    <row r="793">
      <c r="A793" s="72"/>
      <c r="B793" s="72"/>
      <c r="C793" s="72"/>
      <c r="D793" s="72"/>
      <c r="E793" s="72"/>
      <c r="F793" s="72"/>
      <c r="G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</row>
    <row r="794">
      <c r="A794" s="72"/>
      <c r="B794" s="72"/>
      <c r="C794" s="72"/>
      <c r="D794" s="72"/>
      <c r="E794" s="72"/>
      <c r="F794" s="72"/>
      <c r="G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</row>
    <row r="795">
      <c r="A795" s="72"/>
      <c r="B795" s="72"/>
      <c r="C795" s="72"/>
      <c r="D795" s="72"/>
      <c r="E795" s="72"/>
      <c r="F795" s="72"/>
      <c r="G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</row>
    <row r="796">
      <c r="A796" s="72"/>
      <c r="B796" s="72"/>
      <c r="C796" s="72"/>
      <c r="D796" s="72"/>
      <c r="E796" s="72"/>
      <c r="F796" s="72"/>
      <c r="G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</row>
    <row r="797">
      <c r="A797" s="72"/>
      <c r="B797" s="72"/>
      <c r="C797" s="72"/>
      <c r="D797" s="72"/>
      <c r="E797" s="72"/>
      <c r="F797" s="72"/>
      <c r="G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</row>
    <row r="798">
      <c r="A798" s="72"/>
      <c r="B798" s="72"/>
      <c r="C798" s="72"/>
      <c r="D798" s="72"/>
      <c r="E798" s="72"/>
      <c r="F798" s="72"/>
      <c r="G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</row>
    <row r="799">
      <c r="A799" s="72"/>
      <c r="B799" s="72"/>
      <c r="C799" s="72"/>
      <c r="D799" s="72"/>
      <c r="E799" s="72"/>
      <c r="F799" s="72"/>
      <c r="G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</row>
    <row r="800">
      <c r="A800" s="72"/>
      <c r="B800" s="72"/>
      <c r="C800" s="72"/>
      <c r="D800" s="72"/>
      <c r="E800" s="72"/>
      <c r="F800" s="72"/>
      <c r="G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</row>
    <row r="801">
      <c r="A801" s="72"/>
      <c r="B801" s="72"/>
      <c r="C801" s="72"/>
      <c r="D801" s="72"/>
      <c r="E801" s="72"/>
      <c r="F801" s="72"/>
      <c r="G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</row>
    <row r="802">
      <c r="A802" s="72"/>
      <c r="B802" s="72"/>
      <c r="C802" s="72"/>
      <c r="D802" s="72"/>
      <c r="E802" s="72"/>
      <c r="F802" s="72"/>
      <c r="G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</row>
    <row r="803">
      <c r="A803" s="72"/>
      <c r="B803" s="72"/>
      <c r="C803" s="72"/>
      <c r="D803" s="72"/>
      <c r="E803" s="72"/>
      <c r="F803" s="72"/>
      <c r="G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</row>
    <row r="804">
      <c r="A804" s="72"/>
      <c r="B804" s="72"/>
      <c r="C804" s="72"/>
      <c r="D804" s="72"/>
      <c r="E804" s="72"/>
      <c r="F804" s="72"/>
      <c r="G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</row>
    <row r="805">
      <c r="A805" s="72"/>
      <c r="B805" s="72"/>
      <c r="C805" s="72"/>
      <c r="D805" s="72"/>
      <c r="E805" s="72"/>
      <c r="F805" s="72"/>
      <c r="G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</row>
    <row r="806">
      <c r="A806" s="72"/>
      <c r="B806" s="72"/>
      <c r="C806" s="72"/>
      <c r="D806" s="72"/>
      <c r="E806" s="72"/>
      <c r="F806" s="72"/>
      <c r="G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</row>
    <row r="807">
      <c r="A807" s="72"/>
      <c r="B807" s="72"/>
      <c r="C807" s="72"/>
      <c r="D807" s="72"/>
      <c r="E807" s="72"/>
      <c r="F807" s="72"/>
      <c r="G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</row>
    <row r="808">
      <c r="A808" s="72"/>
      <c r="B808" s="72"/>
      <c r="C808" s="72"/>
      <c r="D808" s="72"/>
      <c r="E808" s="72"/>
      <c r="F808" s="72"/>
      <c r="G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</row>
    <row r="809">
      <c r="A809" s="72"/>
      <c r="B809" s="72"/>
      <c r="C809" s="72"/>
      <c r="D809" s="72"/>
      <c r="E809" s="72"/>
      <c r="F809" s="72"/>
      <c r="G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</row>
    <row r="810">
      <c r="A810" s="72"/>
      <c r="B810" s="72"/>
      <c r="C810" s="72"/>
      <c r="D810" s="72"/>
      <c r="E810" s="72"/>
      <c r="F810" s="72"/>
      <c r="G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</row>
    <row r="811">
      <c r="A811" s="72"/>
      <c r="B811" s="72"/>
      <c r="C811" s="72"/>
      <c r="D811" s="72"/>
      <c r="E811" s="72"/>
      <c r="F811" s="72"/>
      <c r="G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</row>
    <row r="812">
      <c r="A812" s="72"/>
      <c r="B812" s="72"/>
      <c r="C812" s="72"/>
      <c r="D812" s="72"/>
      <c r="E812" s="72"/>
      <c r="F812" s="72"/>
      <c r="G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</row>
    <row r="813">
      <c r="A813" s="72"/>
      <c r="B813" s="72"/>
      <c r="C813" s="72"/>
      <c r="D813" s="72"/>
      <c r="E813" s="72"/>
      <c r="F813" s="72"/>
      <c r="G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</row>
    <row r="814">
      <c r="A814" s="72"/>
      <c r="B814" s="72"/>
      <c r="C814" s="72"/>
      <c r="D814" s="72"/>
      <c r="E814" s="72"/>
      <c r="F814" s="72"/>
      <c r="G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</row>
    <row r="815">
      <c r="A815" s="72"/>
      <c r="B815" s="72"/>
      <c r="C815" s="72"/>
      <c r="D815" s="72"/>
      <c r="E815" s="72"/>
      <c r="F815" s="72"/>
      <c r="G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</row>
    <row r="816">
      <c r="A816" s="72"/>
      <c r="B816" s="72"/>
      <c r="C816" s="72"/>
      <c r="D816" s="72"/>
      <c r="E816" s="72"/>
      <c r="F816" s="72"/>
      <c r="G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</row>
    <row r="817">
      <c r="A817" s="72"/>
      <c r="B817" s="72"/>
      <c r="C817" s="72"/>
      <c r="D817" s="72"/>
      <c r="E817" s="72"/>
      <c r="F817" s="72"/>
      <c r="G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</row>
    <row r="818">
      <c r="A818" s="72"/>
      <c r="B818" s="72"/>
      <c r="C818" s="72"/>
      <c r="D818" s="72"/>
      <c r="E818" s="72"/>
      <c r="F818" s="72"/>
      <c r="G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</row>
    <row r="819">
      <c r="A819" s="72"/>
      <c r="B819" s="72"/>
      <c r="C819" s="72"/>
      <c r="D819" s="72"/>
      <c r="E819" s="72"/>
      <c r="F819" s="72"/>
      <c r="G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</row>
    <row r="820">
      <c r="A820" s="72"/>
      <c r="B820" s="72"/>
      <c r="C820" s="72"/>
      <c r="D820" s="72"/>
      <c r="E820" s="72"/>
      <c r="F820" s="72"/>
      <c r="G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</row>
    <row r="821">
      <c r="A821" s="72"/>
      <c r="B821" s="72"/>
      <c r="C821" s="72"/>
      <c r="D821" s="72"/>
      <c r="E821" s="72"/>
      <c r="F821" s="72"/>
      <c r="G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</row>
    <row r="822">
      <c r="A822" s="72"/>
      <c r="B822" s="72"/>
      <c r="C822" s="72"/>
      <c r="D822" s="72"/>
      <c r="E822" s="72"/>
      <c r="F822" s="72"/>
      <c r="G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</row>
    <row r="823">
      <c r="A823" s="72"/>
      <c r="B823" s="72"/>
      <c r="C823" s="72"/>
      <c r="D823" s="72"/>
      <c r="E823" s="72"/>
      <c r="F823" s="72"/>
      <c r="G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</row>
    <row r="824">
      <c r="A824" s="72"/>
      <c r="B824" s="72"/>
      <c r="C824" s="72"/>
      <c r="D824" s="72"/>
      <c r="E824" s="72"/>
      <c r="F824" s="72"/>
      <c r="G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</row>
    <row r="825">
      <c r="A825" s="72"/>
      <c r="B825" s="72"/>
      <c r="C825" s="72"/>
      <c r="D825" s="72"/>
      <c r="E825" s="72"/>
      <c r="F825" s="72"/>
      <c r="G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</row>
    <row r="826">
      <c r="A826" s="72"/>
      <c r="B826" s="72"/>
      <c r="C826" s="72"/>
      <c r="D826" s="72"/>
      <c r="E826" s="72"/>
      <c r="F826" s="72"/>
      <c r="G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</row>
    <row r="827">
      <c r="A827" s="72"/>
      <c r="B827" s="72"/>
      <c r="C827" s="72"/>
      <c r="D827" s="72"/>
      <c r="E827" s="72"/>
      <c r="F827" s="72"/>
      <c r="G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</row>
    <row r="828">
      <c r="A828" s="72"/>
      <c r="B828" s="72"/>
      <c r="C828" s="72"/>
      <c r="D828" s="72"/>
      <c r="E828" s="72"/>
      <c r="F828" s="72"/>
      <c r="G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</row>
    <row r="829">
      <c r="A829" s="72"/>
      <c r="B829" s="72"/>
      <c r="C829" s="72"/>
      <c r="D829" s="72"/>
      <c r="E829" s="72"/>
      <c r="F829" s="72"/>
      <c r="G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</row>
    <row r="830">
      <c r="A830" s="72"/>
      <c r="B830" s="72"/>
      <c r="C830" s="72"/>
      <c r="D830" s="72"/>
      <c r="E830" s="72"/>
      <c r="F830" s="72"/>
      <c r="G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</row>
    <row r="831">
      <c r="A831" s="72"/>
      <c r="B831" s="72"/>
      <c r="C831" s="72"/>
      <c r="D831" s="72"/>
      <c r="E831" s="72"/>
      <c r="F831" s="72"/>
      <c r="G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</row>
    <row r="832">
      <c r="A832" s="72"/>
      <c r="B832" s="72"/>
      <c r="C832" s="72"/>
      <c r="D832" s="72"/>
      <c r="E832" s="72"/>
      <c r="F832" s="72"/>
      <c r="G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</row>
    <row r="833">
      <c r="A833" s="72"/>
      <c r="B833" s="72"/>
      <c r="C833" s="72"/>
      <c r="D833" s="72"/>
      <c r="E833" s="72"/>
      <c r="F833" s="72"/>
      <c r="G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</row>
    <row r="834">
      <c r="A834" s="72"/>
      <c r="B834" s="72"/>
      <c r="C834" s="72"/>
      <c r="D834" s="72"/>
      <c r="E834" s="72"/>
      <c r="F834" s="72"/>
      <c r="G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</row>
    <row r="835">
      <c r="A835" s="72"/>
      <c r="B835" s="72"/>
      <c r="C835" s="72"/>
      <c r="D835" s="72"/>
      <c r="E835" s="72"/>
      <c r="F835" s="72"/>
      <c r="G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</row>
    <row r="836">
      <c r="A836" s="72"/>
      <c r="B836" s="72"/>
      <c r="C836" s="72"/>
      <c r="D836" s="72"/>
      <c r="E836" s="72"/>
      <c r="F836" s="72"/>
      <c r="G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</row>
    <row r="837">
      <c r="A837" s="72"/>
      <c r="B837" s="72"/>
      <c r="C837" s="72"/>
      <c r="D837" s="72"/>
      <c r="E837" s="72"/>
      <c r="F837" s="72"/>
      <c r="G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</row>
    <row r="838">
      <c r="A838" s="72"/>
      <c r="B838" s="72"/>
      <c r="C838" s="72"/>
      <c r="D838" s="72"/>
      <c r="E838" s="72"/>
      <c r="F838" s="72"/>
      <c r="G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</row>
    <row r="839">
      <c r="A839" s="72"/>
      <c r="B839" s="72"/>
      <c r="C839" s="72"/>
      <c r="D839" s="72"/>
      <c r="E839" s="72"/>
      <c r="F839" s="72"/>
      <c r="G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</row>
    <row r="840">
      <c r="A840" s="72"/>
      <c r="B840" s="72"/>
      <c r="C840" s="72"/>
      <c r="D840" s="72"/>
      <c r="E840" s="72"/>
      <c r="F840" s="72"/>
      <c r="G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</row>
    <row r="841">
      <c r="A841" s="72"/>
      <c r="B841" s="72"/>
      <c r="C841" s="72"/>
      <c r="D841" s="72"/>
      <c r="E841" s="72"/>
      <c r="F841" s="72"/>
      <c r="G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</row>
    <row r="842">
      <c r="A842" s="72"/>
      <c r="B842" s="72"/>
      <c r="C842" s="72"/>
      <c r="D842" s="72"/>
      <c r="E842" s="72"/>
      <c r="F842" s="72"/>
      <c r="G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</row>
    <row r="843">
      <c r="A843" s="72"/>
      <c r="B843" s="72"/>
      <c r="C843" s="72"/>
      <c r="D843" s="72"/>
      <c r="E843" s="72"/>
      <c r="F843" s="72"/>
      <c r="G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</row>
    <row r="844">
      <c r="A844" s="72"/>
      <c r="B844" s="72"/>
      <c r="C844" s="72"/>
      <c r="D844" s="72"/>
      <c r="E844" s="72"/>
      <c r="F844" s="72"/>
      <c r="G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</row>
    <row r="845">
      <c r="A845" s="72"/>
      <c r="B845" s="72"/>
      <c r="C845" s="72"/>
      <c r="D845" s="72"/>
      <c r="E845" s="72"/>
      <c r="F845" s="72"/>
      <c r="G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</row>
    <row r="846">
      <c r="A846" s="72"/>
      <c r="B846" s="72"/>
      <c r="C846" s="72"/>
      <c r="D846" s="72"/>
      <c r="E846" s="72"/>
      <c r="F846" s="72"/>
      <c r="G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</row>
    <row r="847">
      <c r="A847" s="72"/>
      <c r="B847" s="72"/>
      <c r="C847" s="72"/>
      <c r="D847" s="72"/>
      <c r="E847" s="72"/>
      <c r="F847" s="72"/>
      <c r="G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</row>
    <row r="848">
      <c r="A848" s="72"/>
      <c r="B848" s="72"/>
      <c r="C848" s="72"/>
      <c r="D848" s="72"/>
      <c r="E848" s="72"/>
      <c r="F848" s="72"/>
      <c r="G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</row>
    <row r="849">
      <c r="A849" s="72"/>
      <c r="B849" s="72"/>
      <c r="C849" s="72"/>
      <c r="D849" s="72"/>
      <c r="E849" s="72"/>
      <c r="F849" s="72"/>
      <c r="G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</row>
    <row r="850">
      <c r="A850" s="72"/>
      <c r="B850" s="72"/>
      <c r="C850" s="72"/>
      <c r="D850" s="72"/>
      <c r="E850" s="72"/>
      <c r="F850" s="72"/>
      <c r="G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</row>
    <row r="851">
      <c r="A851" s="72"/>
      <c r="B851" s="72"/>
      <c r="C851" s="72"/>
      <c r="D851" s="72"/>
      <c r="E851" s="72"/>
      <c r="F851" s="72"/>
      <c r="G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</row>
    <row r="852">
      <c r="A852" s="72"/>
      <c r="B852" s="72"/>
      <c r="C852" s="72"/>
      <c r="D852" s="72"/>
      <c r="E852" s="72"/>
      <c r="F852" s="72"/>
      <c r="G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</row>
    <row r="853">
      <c r="A853" s="72"/>
      <c r="B853" s="72"/>
      <c r="C853" s="72"/>
      <c r="D853" s="72"/>
      <c r="E853" s="72"/>
      <c r="F853" s="72"/>
      <c r="G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</row>
    <row r="854">
      <c r="A854" s="72"/>
      <c r="B854" s="72"/>
      <c r="C854" s="72"/>
      <c r="D854" s="72"/>
      <c r="E854" s="72"/>
      <c r="F854" s="72"/>
      <c r="G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</row>
    <row r="855">
      <c r="A855" s="72"/>
      <c r="B855" s="72"/>
      <c r="C855" s="72"/>
      <c r="D855" s="72"/>
      <c r="E855" s="72"/>
      <c r="F855" s="72"/>
      <c r="G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</row>
    <row r="856">
      <c r="A856" s="72"/>
      <c r="B856" s="72"/>
      <c r="C856" s="72"/>
      <c r="D856" s="72"/>
      <c r="E856" s="72"/>
      <c r="F856" s="72"/>
      <c r="G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</row>
    <row r="857">
      <c r="A857" s="72"/>
      <c r="B857" s="72"/>
      <c r="C857" s="72"/>
      <c r="D857" s="72"/>
      <c r="E857" s="72"/>
      <c r="F857" s="72"/>
      <c r="G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</row>
    <row r="858">
      <c r="A858" s="72"/>
      <c r="B858" s="72"/>
      <c r="C858" s="72"/>
      <c r="D858" s="72"/>
      <c r="E858" s="72"/>
      <c r="F858" s="72"/>
      <c r="G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</row>
    <row r="859">
      <c r="A859" s="72"/>
      <c r="B859" s="72"/>
      <c r="C859" s="72"/>
      <c r="D859" s="72"/>
      <c r="E859" s="72"/>
      <c r="F859" s="72"/>
      <c r="G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</row>
    <row r="860">
      <c r="A860" s="72"/>
      <c r="B860" s="72"/>
      <c r="C860" s="72"/>
      <c r="D860" s="72"/>
      <c r="E860" s="72"/>
      <c r="F860" s="72"/>
      <c r="G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</row>
    <row r="861">
      <c r="A861" s="72"/>
      <c r="B861" s="72"/>
      <c r="C861" s="72"/>
      <c r="D861" s="72"/>
      <c r="E861" s="72"/>
      <c r="F861" s="72"/>
      <c r="G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</row>
    <row r="862">
      <c r="A862" s="72"/>
      <c r="B862" s="72"/>
      <c r="C862" s="72"/>
      <c r="D862" s="72"/>
      <c r="E862" s="72"/>
      <c r="F862" s="72"/>
      <c r="G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</row>
    <row r="863">
      <c r="A863" s="72"/>
      <c r="B863" s="72"/>
      <c r="C863" s="72"/>
      <c r="D863" s="72"/>
      <c r="E863" s="72"/>
      <c r="F863" s="72"/>
      <c r="G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</row>
    <row r="864">
      <c r="A864" s="72"/>
      <c r="B864" s="72"/>
      <c r="C864" s="72"/>
      <c r="D864" s="72"/>
      <c r="E864" s="72"/>
      <c r="F864" s="72"/>
      <c r="G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</row>
    <row r="865">
      <c r="A865" s="72"/>
      <c r="B865" s="72"/>
      <c r="C865" s="72"/>
      <c r="D865" s="72"/>
      <c r="E865" s="72"/>
      <c r="F865" s="72"/>
      <c r="G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</row>
    <row r="866">
      <c r="A866" s="72"/>
      <c r="B866" s="72"/>
      <c r="C866" s="72"/>
      <c r="D866" s="72"/>
      <c r="E866" s="72"/>
      <c r="F866" s="72"/>
      <c r="G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</row>
    <row r="867">
      <c r="A867" s="72"/>
      <c r="B867" s="72"/>
      <c r="C867" s="72"/>
      <c r="D867" s="72"/>
      <c r="E867" s="72"/>
      <c r="F867" s="72"/>
      <c r="G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</row>
    <row r="868">
      <c r="A868" s="72"/>
      <c r="B868" s="72"/>
      <c r="C868" s="72"/>
      <c r="D868" s="72"/>
      <c r="E868" s="72"/>
      <c r="F868" s="72"/>
      <c r="G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</row>
    <row r="869">
      <c r="A869" s="72"/>
      <c r="B869" s="72"/>
      <c r="C869" s="72"/>
      <c r="D869" s="72"/>
      <c r="E869" s="72"/>
      <c r="F869" s="72"/>
      <c r="G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</row>
    <row r="870">
      <c r="A870" s="72"/>
      <c r="B870" s="72"/>
      <c r="C870" s="72"/>
      <c r="D870" s="72"/>
      <c r="E870" s="72"/>
      <c r="F870" s="72"/>
      <c r="G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</row>
    <row r="871">
      <c r="A871" s="72"/>
      <c r="B871" s="72"/>
      <c r="C871" s="72"/>
      <c r="D871" s="72"/>
      <c r="E871" s="72"/>
      <c r="F871" s="72"/>
      <c r="G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</row>
    <row r="872">
      <c r="A872" s="72"/>
      <c r="B872" s="72"/>
      <c r="C872" s="72"/>
      <c r="D872" s="72"/>
      <c r="E872" s="72"/>
      <c r="F872" s="72"/>
      <c r="G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</row>
    <row r="873">
      <c r="A873" s="72"/>
      <c r="B873" s="72"/>
      <c r="C873" s="72"/>
      <c r="D873" s="72"/>
      <c r="E873" s="72"/>
      <c r="F873" s="72"/>
      <c r="G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</row>
    <row r="874">
      <c r="A874" s="72"/>
      <c r="B874" s="72"/>
      <c r="C874" s="72"/>
      <c r="D874" s="72"/>
      <c r="E874" s="72"/>
      <c r="F874" s="72"/>
      <c r="G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</row>
    <row r="875">
      <c r="A875" s="72"/>
      <c r="B875" s="72"/>
      <c r="C875" s="72"/>
      <c r="D875" s="72"/>
      <c r="E875" s="72"/>
      <c r="F875" s="72"/>
      <c r="G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</row>
    <row r="876">
      <c r="A876" s="72"/>
      <c r="B876" s="72"/>
      <c r="C876" s="72"/>
      <c r="D876" s="72"/>
      <c r="E876" s="72"/>
      <c r="F876" s="72"/>
      <c r="G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</row>
    <row r="877">
      <c r="A877" s="72"/>
      <c r="B877" s="72"/>
      <c r="C877" s="72"/>
      <c r="D877" s="72"/>
      <c r="E877" s="72"/>
      <c r="F877" s="72"/>
      <c r="G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</row>
    <row r="878">
      <c r="A878" s="72"/>
      <c r="B878" s="72"/>
      <c r="C878" s="72"/>
      <c r="D878" s="72"/>
      <c r="E878" s="72"/>
      <c r="F878" s="72"/>
      <c r="G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</row>
    <row r="879">
      <c r="A879" s="72"/>
      <c r="B879" s="72"/>
      <c r="C879" s="72"/>
      <c r="D879" s="72"/>
      <c r="E879" s="72"/>
      <c r="F879" s="72"/>
      <c r="G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</row>
    <row r="880">
      <c r="A880" s="72"/>
      <c r="B880" s="72"/>
      <c r="C880" s="72"/>
      <c r="D880" s="72"/>
      <c r="E880" s="72"/>
      <c r="F880" s="72"/>
      <c r="G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</row>
    <row r="881">
      <c r="A881" s="72"/>
      <c r="B881" s="72"/>
      <c r="C881" s="72"/>
      <c r="D881" s="72"/>
      <c r="E881" s="72"/>
      <c r="F881" s="72"/>
      <c r="G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</row>
    <row r="882">
      <c r="A882" s="72"/>
      <c r="B882" s="72"/>
      <c r="C882" s="72"/>
      <c r="D882" s="72"/>
      <c r="E882" s="72"/>
      <c r="F882" s="72"/>
      <c r="G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</row>
    <row r="883">
      <c r="A883" s="72"/>
      <c r="B883" s="72"/>
      <c r="C883" s="72"/>
      <c r="D883" s="72"/>
      <c r="E883" s="72"/>
      <c r="F883" s="72"/>
      <c r="G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</row>
    <row r="884">
      <c r="A884" s="72"/>
      <c r="B884" s="72"/>
      <c r="C884" s="72"/>
      <c r="D884" s="72"/>
      <c r="E884" s="72"/>
      <c r="F884" s="72"/>
      <c r="G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</row>
    <row r="885">
      <c r="A885" s="72"/>
      <c r="B885" s="72"/>
      <c r="C885" s="72"/>
      <c r="D885" s="72"/>
      <c r="E885" s="72"/>
      <c r="F885" s="72"/>
      <c r="G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</row>
    <row r="886">
      <c r="A886" s="72"/>
      <c r="B886" s="72"/>
      <c r="C886" s="72"/>
      <c r="D886" s="72"/>
      <c r="E886" s="72"/>
      <c r="F886" s="72"/>
      <c r="G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</row>
    <row r="887">
      <c r="A887" s="72"/>
      <c r="B887" s="72"/>
      <c r="C887" s="72"/>
      <c r="D887" s="72"/>
      <c r="E887" s="72"/>
      <c r="F887" s="72"/>
      <c r="G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</row>
    <row r="888">
      <c r="A888" s="72"/>
      <c r="B888" s="72"/>
      <c r="C888" s="72"/>
      <c r="D888" s="72"/>
      <c r="E888" s="72"/>
      <c r="F888" s="72"/>
      <c r="G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</row>
    <row r="889">
      <c r="A889" s="72"/>
      <c r="B889" s="72"/>
      <c r="C889" s="72"/>
      <c r="D889" s="72"/>
      <c r="E889" s="72"/>
      <c r="F889" s="72"/>
      <c r="G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</row>
    <row r="890">
      <c r="A890" s="72"/>
      <c r="B890" s="72"/>
      <c r="C890" s="72"/>
      <c r="D890" s="72"/>
      <c r="E890" s="72"/>
      <c r="F890" s="72"/>
      <c r="G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</row>
    <row r="891">
      <c r="A891" s="72"/>
      <c r="B891" s="72"/>
      <c r="C891" s="72"/>
      <c r="D891" s="72"/>
      <c r="E891" s="72"/>
      <c r="F891" s="72"/>
      <c r="G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</row>
    <row r="892">
      <c r="A892" s="72"/>
      <c r="B892" s="72"/>
      <c r="C892" s="72"/>
      <c r="D892" s="72"/>
      <c r="E892" s="72"/>
      <c r="F892" s="72"/>
      <c r="G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</row>
    <row r="893">
      <c r="A893" s="72"/>
      <c r="B893" s="72"/>
      <c r="C893" s="72"/>
      <c r="D893" s="72"/>
      <c r="E893" s="72"/>
      <c r="F893" s="72"/>
      <c r="G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</row>
    <row r="894">
      <c r="A894" s="72"/>
      <c r="B894" s="72"/>
      <c r="C894" s="72"/>
      <c r="D894" s="72"/>
      <c r="E894" s="72"/>
      <c r="F894" s="72"/>
      <c r="G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</row>
    <row r="895">
      <c r="A895" s="72"/>
      <c r="B895" s="72"/>
      <c r="C895" s="72"/>
      <c r="D895" s="72"/>
      <c r="E895" s="72"/>
      <c r="F895" s="72"/>
      <c r="G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</row>
    <row r="896">
      <c r="A896" s="72"/>
      <c r="B896" s="72"/>
      <c r="C896" s="72"/>
      <c r="D896" s="72"/>
      <c r="E896" s="72"/>
      <c r="F896" s="72"/>
      <c r="G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</row>
    <row r="897">
      <c r="A897" s="72"/>
      <c r="B897" s="72"/>
      <c r="C897" s="72"/>
      <c r="D897" s="72"/>
      <c r="E897" s="72"/>
      <c r="F897" s="72"/>
      <c r="G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</row>
    <row r="898">
      <c r="A898" s="72"/>
      <c r="B898" s="72"/>
      <c r="C898" s="72"/>
      <c r="D898" s="72"/>
      <c r="E898" s="72"/>
      <c r="F898" s="72"/>
      <c r="G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</row>
    <row r="899">
      <c r="A899" s="72"/>
      <c r="B899" s="72"/>
      <c r="C899" s="72"/>
      <c r="D899" s="72"/>
      <c r="E899" s="72"/>
      <c r="F899" s="72"/>
      <c r="G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</row>
    <row r="900">
      <c r="A900" s="72"/>
      <c r="B900" s="72"/>
      <c r="C900" s="72"/>
      <c r="D900" s="72"/>
      <c r="E900" s="72"/>
      <c r="F900" s="72"/>
      <c r="G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</row>
    <row r="901">
      <c r="A901" s="72"/>
      <c r="B901" s="72"/>
      <c r="C901" s="72"/>
      <c r="D901" s="72"/>
      <c r="E901" s="72"/>
      <c r="F901" s="72"/>
      <c r="G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</row>
    <row r="902">
      <c r="A902" s="72"/>
      <c r="B902" s="72"/>
      <c r="C902" s="72"/>
      <c r="D902" s="72"/>
      <c r="E902" s="72"/>
      <c r="F902" s="72"/>
      <c r="G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</row>
    <row r="903">
      <c r="A903" s="72"/>
      <c r="B903" s="72"/>
      <c r="C903" s="72"/>
      <c r="D903" s="72"/>
      <c r="E903" s="72"/>
      <c r="F903" s="72"/>
      <c r="G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</row>
    <row r="904">
      <c r="A904" s="72"/>
      <c r="B904" s="72"/>
      <c r="C904" s="72"/>
      <c r="D904" s="72"/>
      <c r="E904" s="72"/>
      <c r="F904" s="72"/>
      <c r="G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</row>
    <row r="905">
      <c r="A905" s="72"/>
      <c r="B905" s="72"/>
      <c r="C905" s="72"/>
      <c r="D905" s="72"/>
      <c r="E905" s="72"/>
      <c r="F905" s="72"/>
      <c r="G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</row>
    <row r="906">
      <c r="A906" s="72"/>
      <c r="B906" s="72"/>
      <c r="C906" s="72"/>
      <c r="D906" s="72"/>
      <c r="E906" s="72"/>
      <c r="F906" s="72"/>
      <c r="G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</row>
    <row r="907">
      <c r="A907" s="72"/>
      <c r="B907" s="72"/>
      <c r="C907" s="72"/>
      <c r="D907" s="72"/>
      <c r="E907" s="72"/>
      <c r="F907" s="72"/>
      <c r="G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</row>
    <row r="908">
      <c r="A908" s="72"/>
      <c r="B908" s="72"/>
      <c r="C908" s="72"/>
      <c r="D908" s="72"/>
      <c r="E908" s="72"/>
      <c r="F908" s="72"/>
      <c r="G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</row>
    <row r="909">
      <c r="A909" s="72"/>
      <c r="B909" s="72"/>
      <c r="C909" s="72"/>
      <c r="D909" s="72"/>
      <c r="E909" s="72"/>
      <c r="F909" s="72"/>
      <c r="G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</row>
    <row r="910">
      <c r="A910" s="72"/>
      <c r="B910" s="72"/>
      <c r="C910" s="72"/>
      <c r="D910" s="72"/>
      <c r="E910" s="72"/>
      <c r="F910" s="72"/>
      <c r="G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</row>
    <row r="911">
      <c r="A911" s="72"/>
      <c r="B911" s="72"/>
      <c r="C911" s="72"/>
      <c r="D911" s="72"/>
      <c r="E911" s="72"/>
      <c r="F911" s="72"/>
      <c r="G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</row>
    <row r="912">
      <c r="A912" s="72"/>
      <c r="B912" s="72"/>
      <c r="C912" s="72"/>
      <c r="D912" s="72"/>
      <c r="E912" s="72"/>
      <c r="F912" s="72"/>
      <c r="G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</row>
    <row r="913">
      <c r="A913" s="72"/>
      <c r="B913" s="72"/>
      <c r="C913" s="72"/>
      <c r="D913" s="72"/>
      <c r="E913" s="72"/>
      <c r="F913" s="72"/>
      <c r="G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</row>
    <row r="914">
      <c r="A914" s="72"/>
      <c r="B914" s="72"/>
      <c r="C914" s="72"/>
      <c r="D914" s="72"/>
      <c r="E914" s="72"/>
      <c r="F914" s="72"/>
      <c r="G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</row>
    <row r="915">
      <c r="A915" s="72"/>
      <c r="B915" s="72"/>
      <c r="C915" s="72"/>
      <c r="D915" s="72"/>
      <c r="E915" s="72"/>
      <c r="F915" s="72"/>
      <c r="G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</row>
    <row r="916">
      <c r="A916" s="72"/>
      <c r="B916" s="72"/>
      <c r="C916" s="72"/>
      <c r="D916" s="72"/>
      <c r="E916" s="72"/>
      <c r="F916" s="72"/>
      <c r="G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</row>
    <row r="917">
      <c r="A917" s="72"/>
      <c r="B917" s="72"/>
      <c r="C917" s="72"/>
      <c r="D917" s="72"/>
      <c r="E917" s="72"/>
      <c r="F917" s="72"/>
      <c r="G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</row>
    <row r="918">
      <c r="A918" s="72"/>
      <c r="B918" s="72"/>
      <c r="C918" s="72"/>
      <c r="D918" s="72"/>
      <c r="E918" s="72"/>
      <c r="F918" s="72"/>
      <c r="G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</row>
    <row r="919">
      <c r="A919" s="72"/>
      <c r="B919" s="72"/>
      <c r="C919" s="72"/>
      <c r="D919" s="72"/>
      <c r="E919" s="72"/>
      <c r="F919" s="72"/>
      <c r="G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</row>
    <row r="920">
      <c r="A920" s="72"/>
      <c r="B920" s="72"/>
      <c r="C920" s="72"/>
      <c r="D920" s="72"/>
      <c r="E920" s="72"/>
      <c r="F920" s="72"/>
      <c r="G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</row>
    <row r="921">
      <c r="A921" s="72"/>
      <c r="B921" s="72"/>
      <c r="C921" s="72"/>
      <c r="D921" s="72"/>
      <c r="E921" s="72"/>
      <c r="F921" s="72"/>
      <c r="G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</row>
    <row r="922">
      <c r="A922" s="72"/>
      <c r="B922" s="72"/>
      <c r="C922" s="72"/>
      <c r="D922" s="72"/>
      <c r="E922" s="72"/>
      <c r="F922" s="72"/>
      <c r="G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</row>
    <row r="923">
      <c r="A923" s="72"/>
      <c r="B923" s="72"/>
      <c r="C923" s="72"/>
      <c r="D923" s="72"/>
      <c r="E923" s="72"/>
      <c r="F923" s="72"/>
      <c r="G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</row>
    <row r="924">
      <c r="A924" s="72"/>
      <c r="B924" s="72"/>
      <c r="C924" s="72"/>
      <c r="D924" s="72"/>
      <c r="E924" s="72"/>
      <c r="F924" s="72"/>
      <c r="G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</row>
    <row r="925">
      <c r="A925" s="72"/>
      <c r="B925" s="72"/>
      <c r="C925" s="72"/>
      <c r="D925" s="72"/>
      <c r="E925" s="72"/>
      <c r="F925" s="72"/>
      <c r="G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</row>
    <row r="926">
      <c r="A926" s="72"/>
      <c r="B926" s="72"/>
      <c r="C926" s="72"/>
      <c r="D926" s="72"/>
      <c r="E926" s="72"/>
      <c r="F926" s="72"/>
      <c r="G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</row>
    <row r="927">
      <c r="A927" s="72"/>
      <c r="B927" s="72"/>
      <c r="C927" s="72"/>
      <c r="D927" s="72"/>
      <c r="E927" s="72"/>
      <c r="F927" s="72"/>
      <c r="G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</row>
    <row r="928">
      <c r="A928" s="72"/>
      <c r="B928" s="72"/>
      <c r="C928" s="72"/>
      <c r="D928" s="72"/>
      <c r="E928" s="72"/>
      <c r="F928" s="72"/>
      <c r="G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</row>
    <row r="929">
      <c r="A929" s="72"/>
      <c r="B929" s="72"/>
      <c r="C929" s="72"/>
      <c r="D929" s="72"/>
      <c r="E929" s="72"/>
      <c r="F929" s="72"/>
      <c r="G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</row>
    <row r="930">
      <c r="A930" s="72"/>
      <c r="B930" s="72"/>
      <c r="C930" s="72"/>
      <c r="D930" s="72"/>
      <c r="E930" s="72"/>
      <c r="F930" s="72"/>
      <c r="G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</row>
    <row r="931">
      <c r="A931" s="72"/>
      <c r="B931" s="72"/>
      <c r="C931" s="72"/>
      <c r="D931" s="72"/>
      <c r="E931" s="72"/>
      <c r="F931" s="72"/>
      <c r="G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</row>
    <row r="932">
      <c r="A932" s="72"/>
      <c r="B932" s="72"/>
      <c r="C932" s="72"/>
      <c r="D932" s="72"/>
      <c r="E932" s="72"/>
      <c r="F932" s="72"/>
      <c r="G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</row>
    <row r="933">
      <c r="A933" s="72"/>
      <c r="B933" s="72"/>
      <c r="C933" s="72"/>
      <c r="D933" s="72"/>
      <c r="E933" s="72"/>
      <c r="F933" s="72"/>
      <c r="G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</row>
    <row r="934">
      <c r="A934" s="72"/>
      <c r="B934" s="72"/>
      <c r="C934" s="72"/>
      <c r="D934" s="72"/>
      <c r="E934" s="72"/>
      <c r="F934" s="72"/>
      <c r="G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</row>
    <row r="935">
      <c r="A935" s="72"/>
      <c r="B935" s="72"/>
      <c r="C935" s="72"/>
      <c r="D935" s="72"/>
      <c r="E935" s="72"/>
      <c r="F935" s="72"/>
      <c r="G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</row>
    <row r="936">
      <c r="A936" s="72"/>
      <c r="B936" s="72"/>
      <c r="C936" s="72"/>
      <c r="D936" s="72"/>
      <c r="E936" s="72"/>
      <c r="F936" s="72"/>
      <c r="G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</row>
    <row r="937">
      <c r="A937" s="72"/>
      <c r="B937" s="72"/>
      <c r="C937" s="72"/>
      <c r="D937" s="72"/>
      <c r="E937" s="72"/>
      <c r="F937" s="72"/>
      <c r="G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</row>
    <row r="938">
      <c r="A938" s="72"/>
      <c r="B938" s="72"/>
      <c r="C938" s="72"/>
      <c r="D938" s="72"/>
      <c r="E938" s="72"/>
      <c r="F938" s="72"/>
      <c r="G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</row>
    <row r="939">
      <c r="A939" s="72"/>
      <c r="B939" s="72"/>
      <c r="C939" s="72"/>
      <c r="D939" s="72"/>
      <c r="E939" s="72"/>
      <c r="F939" s="72"/>
      <c r="G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</row>
    <row r="940">
      <c r="A940" s="72"/>
      <c r="B940" s="72"/>
      <c r="C940" s="72"/>
      <c r="D940" s="72"/>
      <c r="E940" s="72"/>
      <c r="F940" s="72"/>
      <c r="G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</row>
    <row r="941">
      <c r="A941" s="72"/>
      <c r="B941" s="72"/>
      <c r="C941" s="72"/>
      <c r="D941" s="72"/>
      <c r="E941" s="72"/>
      <c r="F941" s="72"/>
      <c r="G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</row>
    <row r="942">
      <c r="A942" s="72"/>
      <c r="B942" s="72"/>
      <c r="C942" s="72"/>
      <c r="D942" s="72"/>
      <c r="E942" s="72"/>
      <c r="F942" s="72"/>
      <c r="G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</row>
    <row r="943">
      <c r="A943" s="72"/>
      <c r="B943" s="72"/>
      <c r="C943" s="72"/>
      <c r="D943" s="72"/>
      <c r="E943" s="72"/>
      <c r="F943" s="72"/>
      <c r="G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</row>
    <row r="944">
      <c r="A944" s="72"/>
      <c r="B944" s="72"/>
      <c r="C944" s="72"/>
      <c r="D944" s="72"/>
      <c r="E944" s="72"/>
      <c r="F944" s="72"/>
      <c r="G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</row>
    <row r="945">
      <c r="A945" s="72"/>
      <c r="B945" s="72"/>
      <c r="C945" s="72"/>
      <c r="D945" s="72"/>
      <c r="E945" s="72"/>
      <c r="F945" s="72"/>
      <c r="G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</row>
    <row r="946">
      <c r="A946" s="72"/>
      <c r="B946" s="72"/>
      <c r="C946" s="72"/>
      <c r="D946" s="72"/>
      <c r="E946" s="72"/>
      <c r="F946" s="72"/>
      <c r="G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</row>
    <row r="947">
      <c r="A947" s="72"/>
      <c r="B947" s="72"/>
      <c r="C947" s="72"/>
      <c r="D947" s="72"/>
      <c r="E947" s="72"/>
      <c r="F947" s="72"/>
      <c r="G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</row>
    <row r="948">
      <c r="A948" s="72"/>
      <c r="B948" s="72"/>
      <c r="C948" s="72"/>
      <c r="D948" s="72"/>
      <c r="E948" s="72"/>
      <c r="F948" s="72"/>
      <c r="G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</row>
    <row r="949">
      <c r="A949" s="72"/>
      <c r="B949" s="72"/>
      <c r="C949" s="72"/>
      <c r="D949" s="72"/>
      <c r="E949" s="72"/>
      <c r="F949" s="72"/>
      <c r="G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</row>
    <row r="950">
      <c r="A950" s="72"/>
      <c r="B950" s="72"/>
      <c r="C950" s="72"/>
      <c r="D950" s="72"/>
      <c r="E950" s="72"/>
      <c r="F950" s="72"/>
      <c r="G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</row>
    <row r="951">
      <c r="A951" s="72"/>
      <c r="B951" s="72"/>
      <c r="C951" s="72"/>
      <c r="D951" s="72"/>
      <c r="E951" s="72"/>
      <c r="F951" s="72"/>
      <c r="G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</row>
    <row r="952">
      <c r="A952" s="72"/>
      <c r="B952" s="72"/>
      <c r="C952" s="72"/>
      <c r="D952" s="72"/>
      <c r="E952" s="72"/>
      <c r="F952" s="72"/>
      <c r="G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</row>
    <row r="953">
      <c r="A953" s="72"/>
      <c r="B953" s="72"/>
      <c r="C953" s="72"/>
      <c r="D953" s="72"/>
      <c r="E953" s="72"/>
      <c r="F953" s="72"/>
      <c r="G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</row>
    <row r="954">
      <c r="A954" s="72"/>
      <c r="B954" s="72"/>
      <c r="C954" s="72"/>
      <c r="D954" s="72"/>
      <c r="E954" s="72"/>
      <c r="F954" s="72"/>
      <c r="G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</row>
    <row r="955">
      <c r="A955" s="72"/>
      <c r="B955" s="72"/>
      <c r="C955" s="72"/>
      <c r="D955" s="72"/>
      <c r="E955" s="72"/>
      <c r="F955" s="72"/>
      <c r="G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</row>
    <row r="956">
      <c r="A956" s="72"/>
      <c r="B956" s="72"/>
      <c r="C956" s="72"/>
      <c r="D956" s="72"/>
      <c r="E956" s="72"/>
      <c r="F956" s="72"/>
      <c r="G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</row>
    <row r="957">
      <c r="A957" s="72"/>
      <c r="B957" s="72"/>
      <c r="C957" s="72"/>
      <c r="D957" s="72"/>
      <c r="E957" s="72"/>
      <c r="F957" s="72"/>
      <c r="G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</row>
    <row r="958">
      <c r="A958" s="72"/>
      <c r="B958" s="72"/>
      <c r="C958" s="72"/>
      <c r="D958" s="72"/>
      <c r="E958" s="72"/>
      <c r="F958" s="72"/>
      <c r="G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</row>
    <row r="959">
      <c r="A959" s="72"/>
      <c r="B959" s="72"/>
      <c r="C959" s="72"/>
      <c r="D959" s="72"/>
      <c r="E959" s="72"/>
      <c r="F959" s="72"/>
      <c r="G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</row>
    <row r="960">
      <c r="A960" s="72"/>
      <c r="B960" s="72"/>
      <c r="C960" s="72"/>
      <c r="D960" s="72"/>
      <c r="E960" s="72"/>
      <c r="F960" s="72"/>
      <c r="G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</row>
    <row r="961">
      <c r="A961" s="72"/>
      <c r="B961" s="72"/>
      <c r="C961" s="72"/>
      <c r="D961" s="72"/>
      <c r="E961" s="72"/>
      <c r="F961" s="72"/>
      <c r="G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</row>
    <row r="962">
      <c r="A962" s="72"/>
      <c r="B962" s="72"/>
      <c r="C962" s="72"/>
      <c r="D962" s="72"/>
      <c r="E962" s="72"/>
      <c r="F962" s="72"/>
      <c r="G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</row>
    <row r="963">
      <c r="A963" s="72"/>
      <c r="B963" s="72"/>
      <c r="C963" s="72"/>
      <c r="D963" s="72"/>
      <c r="E963" s="72"/>
      <c r="F963" s="72"/>
      <c r="G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</row>
    <row r="964">
      <c r="A964" s="72"/>
      <c r="B964" s="72"/>
      <c r="C964" s="72"/>
      <c r="D964" s="72"/>
      <c r="E964" s="72"/>
      <c r="F964" s="72"/>
      <c r="G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</row>
    <row r="965">
      <c r="A965" s="72"/>
      <c r="B965" s="72"/>
      <c r="C965" s="72"/>
      <c r="D965" s="72"/>
      <c r="E965" s="72"/>
      <c r="F965" s="72"/>
      <c r="G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</row>
    <row r="966">
      <c r="A966" s="72"/>
      <c r="B966" s="72"/>
      <c r="C966" s="72"/>
      <c r="D966" s="72"/>
      <c r="E966" s="72"/>
      <c r="F966" s="72"/>
      <c r="G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</row>
    <row r="967">
      <c r="A967" s="72"/>
      <c r="B967" s="72"/>
      <c r="C967" s="72"/>
      <c r="D967" s="72"/>
      <c r="E967" s="72"/>
      <c r="F967" s="72"/>
      <c r="G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</row>
    <row r="968">
      <c r="A968" s="72"/>
      <c r="B968" s="72"/>
      <c r="C968" s="72"/>
      <c r="D968" s="72"/>
      <c r="E968" s="72"/>
      <c r="F968" s="72"/>
      <c r="G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</row>
    <row r="969">
      <c r="A969" s="72"/>
      <c r="B969" s="72"/>
      <c r="C969" s="72"/>
      <c r="D969" s="72"/>
      <c r="E969" s="72"/>
      <c r="F969" s="72"/>
      <c r="G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</row>
    <row r="970">
      <c r="A970" s="72"/>
      <c r="B970" s="72"/>
      <c r="C970" s="72"/>
      <c r="D970" s="72"/>
      <c r="E970" s="72"/>
      <c r="F970" s="72"/>
      <c r="G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</row>
    <row r="971">
      <c r="A971" s="72"/>
      <c r="B971" s="72"/>
      <c r="C971" s="72"/>
      <c r="D971" s="72"/>
      <c r="E971" s="72"/>
      <c r="F971" s="72"/>
      <c r="G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</row>
    <row r="972">
      <c r="A972" s="72"/>
      <c r="B972" s="72"/>
      <c r="C972" s="72"/>
      <c r="D972" s="72"/>
      <c r="E972" s="72"/>
      <c r="F972" s="72"/>
      <c r="G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</row>
    <row r="973">
      <c r="A973" s="72"/>
      <c r="B973" s="72"/>
      <c r="C973" s="72"/>
      <c r="D973" s="72"/>
      <c r="E973" s="72"/>
      <c r="F973" s="72"/>
      <c r="G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</row>
    <row r="974">
      <c r="A974" s="72"/>
      <c r="B974" s="72"/>
      <c r="C974" s="72"/>
      <c r="D974" s="72"/>
      <c r="E974" s="72"/>
      <c r="F974" s="72"/>
      <c r="G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</row>
    <row r="975">
      <c r="A975" s="72"/>
      <c r="B975" s="72"/>
      <c r="C975" s="72"/>
      <c r="D975" s="72"/>
      <c r="E975" s="72"/>
      <c r="F975" s="72"/>
      <c r="G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</row>
    <row r="976">
      <c r="A976" s="72"/>
      <c r="B976" s="72"/>
      <c r="C976" s="72"/>
      <c r="D976" s="72"/>
      <c r="E976" s="72"/>
      <c r="F976" s="72"/>
      <c r="G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</row>
    <row r="977">
      <c r="A977" s="72"/>
      <c r="B977" s="72"/>
      <c r="C977" s="72"/>
      <c r="D977" s="72"/>
      <c r="E977" s="72"/>
      <c r="F977" s="72"/>
      <c r="G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</row>
    <row r="978">
      <c r="A978" s="72"/>
      <c r="B978" s="72"/>
      <c r="C978" s="72"/>
      <c r="D978" s="72"/>
      <c r="E978" s="72"/>
      <c r="F978" s="72"/>
      <c r="G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</row>
    <row r="979">
      <c r="A979" s="72"/>
      <c r="B979" s="72"/>
      <c r="C979" s="72"/>
      <c r="D979" s="72"/>
      <c r="E979" s="72"/>
      <c r="F979" s="72"/>
      <c r="G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</row>
    <row r="980">
      <c r="A980" s="72"/>
      <c r="B980" s="72"/>
      <c r="C980" s="72"/>
      <c r="D980" s="72"/>
      <c r="E980" s="72"/>
      <c r="F980" s="72"/>
      <c r="G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</row>
    <row r="981">
      <c r="A981" s="72"/>
      <c r="B981" s="72"/>
      <c r="C981" s="72"/>
      <c r="D981" s="72"/>
      <c r="E981" s="72"/>
      <c r="F981" s="72"/>
      <c r="G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</row>
    <row r="982">
      <c r="A982" s="72"/>
      <c r="B982" s="72"/>
      <c r="C982" s="72"/>
      <c r="D982" s="72"/>
      <c r="E982" s="72"/>
      <c r="F982" s="72"/>
      <c r="G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</row>
    <row r="983">
      <c r="A983" s="72"/>
      <c r="B983" s="72"/>
      <c r="C983" s="72"/>
      <c r="D983" s="72"/>
      <c r="E983" s="72"/>
      <c r="F983" s="72"/>
      <c r="G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</row>
    <row r="984">
      <c r="A984" s="72"/>
      <c r="B984" s="72"/>
      <c r="C984" s="72"/>
      <c r="D984" s="72"/>
      <c r="E984" s="72"/>
      <c r="F984" s="72"/>
      <c r="G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</row>
    <row r="985">
      <c r="A985" s="72"/>
      <c r="B985" s="72"/>
      <c r="C985" s="72"/>
      <c r="D985" s="72"/>
      <c r="E985" s="72"/>
      <c r="F985" s="72"/>
      <c r="G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</row>
    <row r="986">
      <c r="A986" s="72"/>
      <c r="B986" s="72"/>
      <c r="C986" s="72"/>
      <c r="D986" s="72"/>
      <c r="E986" s="72"/>
      <c r="F986" s="72"/>
      <c r="G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</row>
    <row r="987">
      <c r="A987" s="72"/>
      <c r="B987" s="72"/>
      <c r="C987" s="72"/>
      <c r="D987" s="72"/>
      <c r="E987" s="72"/>
      <c r="F987" s="72"/>
      <c r="G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</row>
    <row r="988">
      <c r="A988" s="72"/>
      <c r="B988" s="72"/>
      <c r="C988" s="72"/>
      <c r="D988" s="72"/>
      <c r="E988" s="72"/>
      <c r="F988" s="72"/>
      <c r="G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</row>
    <row r="989">
      <c r="A989" s="72"/>
      <c r="B989" s="72"/>
      <c r="C989" s="72"/>
      <c r="D989" s="72"/>
      <c r="E989" s="72"/>
      <c r="F989" s="72"/>
      <c r="G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</row>
    <row r="990">
      <c r="A990" s="72"/>
      <c r="B990" s="72"/>
      <c r="C990" s="72"/>
      <c r="D990" s="72"/>
      <c r="E990" s="72"/>
      <c r="F990" s="72"/>
      <c r="G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</row>
    <row r="991">
      <c r="A991" s="72"/>
      <c r="B991" s="72"/>
      <c r="C991" s="72"/>
      <c r="D991" s="72"/>
      <c r="E991" s="72"/>
      <c r="F991" s="72"/>
      <c r="G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</row>
    <row r="992">
      <c r="A992" s="72"/>
      <c r="B992" s="72"/>
      <c r="C992" s="72"/>
      <c r="D992" s="72"/>
      <c r="E992" s="72"/>
      <c r="F992" s="72"/>
      <c r="G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</row>
    <row r="993">
      <c r="A993" s="72"/>
      <c r="B993" s="72"/>
      <c r="C993" s="72"/>
      <c r="D993" s="72"/>
      <c r="E993" s="72"/>
      <c r="F993" s="72"/>
      <c r="G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</row>
    <row r="994">
      <c r="A994" s="72"/>
      <c r="B994" s="72"/>
      <c r="C994" s="72"/>
      <c r="D994" s="72"/>
      <c r="E994" s="72"/>
      <c r="F994" s="72"/>
      <c r="G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</row>
    <row r="995">
      <c r="A995" s="72"/>
      <c r="B995" s="72"/>
      <c r="C995" s="72"/>
      <c r="D995" s="72"/>
      <c r="E995" s="72"/>
      <c r="F995" s="72"/>
      <c r="G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</row>
    <row r="996">
      <c r="A996" s="72"/>
      <c r="B996" s="72"/>
      <c r="C996" s="72"/>
      <c r="D996" s="72"/>
      <c r="E996" s="72"/>
      <c r="F996" s="72"/>
      <c r="G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</row>
    <row r="997">
      <c r="A997" s="72"/>
      <c r="B997" s="72"/>
      <c r="C997" s="72"/>
      <c r="D997" s="72"/>
      <c r="E997" s="72"/>
      <c r="F997" s="72"/>
      <c r="G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</row>
    <row r="998">
      <c r="A998" s="72"/>
      <c r="B998" s="72"/>
      <c r="C998" s="72"/>
      <c r="D998" s="72"/>
      <c r="E998" s="72"/>
      <c r="F998" s="72"/>
      <c r="G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</row>
    <row r="999">
      <c r="A999" s="72"/>
      <c r="B999" s="72"/>
      <c r="C999" s="72"/>
      <c r="D999" s="72"/>
      <c r="E999" s="72"/>
      <c r="F999" s="72"/>
      <c r="G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</row>
    <row r="1000">
      <c r="A1000" s="72"/>
      <c r="B1000" s="72"/>
      <c r="C1000" s="72"/>
      <c r="D1000" s="72"/>
      <c r="E1000" s="72"/>
      <c r="F1000" s="72"/>
      <c r="G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</row>
    <row r="1001">
      <c r="A1001" s="72"/>
      <c r="B1001" s="72"/>
      <c r="C1001" s="72"/>
      <c r="D1001" s="72"/>
      <c r="E1001" s="72"/>
      <c r="F1001" s="72"/>
      <c r="G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</row>
    <row r="1002">
      <c r="A1002" s="72"/>
      <c r="B1002" s="72"/>
      <c r="C1002" s="72"/>
      <c r="D1002" s="72"/>
      <c r="E1002" s="72"/>
      <c r="F1002" s="72"/>
      <c r="G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</row>
    <row r="1003">
      <c r="A1003" s="72"/>
      <c r="B1003" s="72"/>
      <c r="C1003" s="72"/>
      <c r="D1003" s="72"/>
      <c r="E1003" s="72"/>
      <c r="F1003" s="72"/>
      <c r="G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</row>
    <row r="1004">
      <c r="A1004" s="72"/>
      <c r="B1004" s="72"/>
      <c r="C1004" s="72"/>
      <c r="D1004" s="72"/>
      <c r="E1004" s="72"/>
      <c r="F1004" s="72"/>
      <c r="G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</row>
    <row r="1005">
      <c r="A1005" s="72"/>
      <c r="B1005" s="72"/>
      <c r="C1005" s="72"/>
      <c r="D1005" s="72"/>
      <c r="E1005" s="72"/>
      <c r="F1005" s="72"/>
      <c r="G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</row>
    <row r="1006">
      <c r="A1006" s="72"/>
      <c r="B1006" s="72"/>
      <c r="C1006" s="72"/>
      <c r="D1006" s="72"/>
      <c r="E1006" s="72"/>
      <c r="F1006" s="72"/>
      <c r="G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</row>
    <row r="1007">
      <c r="A1007" s="72"/>
      <c r="B1007" s="72"/>
      <c r="C1007" s="72"/>
      <c r="D1007" s="72"/>
      <c r="E1007" s="72"/>
      <c r="F1007" s="72"/>
      <c r="G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</row>
    <row r="1008">
      <c r="A1008" s="72"/>
      <c r="B1008" s="72"/>
      <c r="C1008" s="72"/>
      <c r="D1008" s="72"/>
      <c r="E1008" s="72"/>
      <c r="F1008" s="72"/>
      <c r="G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</row>
    <row r="1009">
      <c r="A1009" s="72"/>
      <c r="B1009" s="72"/>
      <c r="C1009" s="72"/>
      <c r="D1009" s="72"/>
      <c r="E1009" s="72"/>
      <c r="F1009" s="72"/>
      <c r="G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</row>
    <row r="1010">
      <c r="A1010" s="72"/>
      <c r="B1010" s="72"/>
      <c r="C1010" s="72"/>
      <c r="D1010" s="72"/>
      <c r="E1010" s="72"/>
      <c r="F1010" s="72"/>
      <c r="G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</row>
    <row r="1011">
      <c r="A1011" s="72"/>
      <c r="B1011" s="72"/>
      <c r="C1011" s="72"/>
      <c r="D1011" s="72"/>
      <c r="E1011" s="72"/>
      <c r="F1011" s="72"/>
      <c r="G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</row>
    <row r="1012">
      <c r="A1012" s="72"/>
      <c r="B1012" s="72"/>
      <c r="C1012" s="72"/>
      <c r="D1012" s="72"/>
      <c r="E1012" s="72"/>
      <c r="F1012" s="72"/>
      <c r="G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</row>
    <row r="1013">
      <c r="A1013" s="72"/>
      <c r="B1013" s="72"/>
      <c r="C1013" s="72"/>
      <c r="D1013" s="72"/>
      <c r="E1013" s="72"/>
      <c r="F1013" s="72"/>
      <c r="G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</row>
    <row r="1014">
      <c r="A1014" s="72"/>
      <c r="B1014" s="72"/>
      <c r="C1014" s="72"/>
      <c r="D1014" s="72"/>
      <c r="E1014" s="72"/>
      <c r="F1014" s="72"/>
      <c r="G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</row>
    <row r="1015">
      <c r="A1015" s="72"/>
      <c r="B1015" s="72"/>
      <c r="C1015" s="72"/>
      <c r="D1015" s="72"/>
      <c r="E1015" s="72"/>
      <c r="F1015" s="72"/>
      <c r="G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</row>
    <row r="1016">
      <c r="A1016" s="72"/>
      <c r="B1016" s="72"/>
      <c r="C1016" s="72"/>
      <c r="D1016" s="72"/>
      <c r="E1016" s="72"/>
      <c r="F1016" s="72"/>
      <c r="G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  <c r="AF1016" s="72"/>
      <c r="AG1016" s="72"/>
      <c r="AH1016" s="72"/>
      <c r="AI1016" s="72"/>
      <c r="AJ1016" s="72"/>
      <c r="AK1016" s="72"/>
    </row>
    <row r="1017">
      <c r="A1017" s="72"/>
      <c r="B1017" s="72"/>
      <c r="C1017" s="72"/>
      <c r="D1017" s="72"/>
      <c r="E1017" s="72"/>
      <c r="F1017" s="72"/>
      <c r="G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  <c r="AF1017" s="72"/>
      <c r="AG1017" s="72"/>
      <c r="AH1017" s="72"/>
      <c r="AI1017" s="72"/>
      <c r="AJ1017" s="72"/>
      <c r="AK1017" s="72"/>
    </row>
    <row r="1018">
      <c r="A1018" s="72"/>
      <c r="B1018" s="72"/>
      <c r="C1018" s="72"/>
      <c r="D1018" s="72"/>
      <c r="E1018" s="72"/>
      <c r="F1018" s="72"/>
      <c r="G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  <c r="AF1018" s="72"/>
      <c r="AG1018" s="72"/>
      <c r="AH1018" s="72"/>
      <c r="AI1018" s="72"/>
      <c r="AJ1018" s="72"/>
      <c r="AK1018" s="72"/>
    </row>
    <row r="1019">
      <c r="A1019" s="72"/>
      <c r="B1019" s="72"/>
      <c r="C1019" s="72"/>
      <c r="D1019" s="72"/>
      <c r="E1019" s="72"/>
      <c r="F1019" s="72"/>
      <c r="G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72"/>
      <c r="AB1019" s="72"/>
      <c r="AC1019" s="72"/>
      <c r="AD1019" s="72"/>
      <c r="AE1019" s="72"/>
      <c r="AF1019" s="72"/>
      <c r="AG1019" s="72"/>
      <c r="AH1019" s="72"/>
      <c r="AI1019" s="72"/>
      <c r="AJ1019" s="72"/>
      <c r="AK1019" s="72"/>
    </row>
    <row r="1020">
      <c r="A1020" s="72"/>
      <c r="B1020" s="72"/>
      <c r="C1020" s="72"/>
      <c r="D1020" s="72"/>
      <c r="E1020" s="72"/>
      <c r="F1020" s="72"/>
      <c r="G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72"/>
      <c r="AB1020" s="72"/>
      <c r="AC1020" s="72"/>
      <c r="AD1020" s="72"/>
      <c r="AE1020" s="72"/>
      <c r="AF1020" s="72"/>
      <c r="AG1020" s="72"/>
      <c r="AH1020" s="72"/>
      <c r="AI1020" s="72"/>
      <c r="AJ1020" s="72"/>
      <c r="AK1020" s="72"/>
    </row>
    <row r="1021">
      <c r="A1021" s="72"/>
      <c r="B1021" s="72"/>
      <c r="C1021" s="72"/>
      <c r="D1021" s="72"/>
      <c r="E1021" s="72"/>
      <c r="F1021" s="72"/>
      <c r="G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  <c r="AA1021" s="72"/>
      <c r="AB1021" s="72"/>
      <c r="AC1021" s="72"/>
      <c r="AD1021" s="72"/>
      <c r="AE1021" s="72"/>
      <c r="AF1021" s="72"/>
      <c r="AG1021" s="72"/>
      <c r="AH1021" s="72"/>
      <c r="AI1021" s="72"/>
      <c r="AJ1021" s="72"/>
      <c r="AK1021" s="72"/>
    </row>
    <row r="1022">
      <c r="A1022" s="72"/>
      <c r="B1022" s="72"/>
      <c r="C1022" s="72"/>
      <c r="D1022" s="72"/>
      <c r="E1022" s="72"/>
      <c r="F1022" s="72"/>
      <c r="G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  <c r="AA1022" s="72"/>
      <c r="AB1022" s="72"/>
      <c r="AC1022" s="72"/>
      <c r="AD1022" s="72"/>
      <c r="AE1022" s="72"/>
      <c r="AF1022" s="72"/>
      <c r="AG1022" s="72"/>
      <c r="AH1022" s="72"/>
      <c r="AI1022" s="72"/>
      <c r="AJ1022" s="72"/>
      <c r="AK1022" s="72"/>
    </row>
    <row r="1023">
      <c r="A1023" s="72"/>
      <c r="B1023" s="72"/>
      <c r="C1023" s="72"/>
      <c r="D1023" s="72"/>
      <c r="E1023" s="72"/>
      <c r="F1023" s="72"/>
      <c r="G1023" s="72"/>
      <c r="I1023" s="72"/>
      <c r="J1023" s="72"/>
      <c r="K1023" s="72"/>
      <c r="L1023" s="72"/>
      <c r="M1023" s="72"/>
      <c r="N1023" s="72"/>
      <c r="O1023" s="72"/>
      <c r="P1023" s="72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  <c r="AA1023" s="72"/>
      <c r="AB1023" s="72"/>
      <c r="AC1023" s="72"/>
      <c r="AD1023" s="72"/>
      <c r="AE1023" s="72"/>
      <c r="AF1023" s="72"/>
      <c r="AG1023" s="72"/>
      <c r="AH1023" s="72"/>
      <c r="AI1023" s="72"/>
      <c r="AJ1023" s="72"/>
      <c r="AK1023" s="72"/>
    </row>
    <row r="1024">
      <c r="A1024" s="72"/>
      <c r="B1024" s="72"/>
      <c r="C1024" s="72"/>
      <c r="D1024" s="72"/>
      <c r="E1024" s="72"/>
      <c r="F1024" s="72"/>
      <c r="G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  <c r="AA1024" s="72"/>
      <c r="AB1024" s="72"/>
      <c r="AC1024" s="72"/>
      <c r="AD1024" s="72"/>
      <c r="AE1024" s="72"/>
      <c r="AF1024" s="72"/>
      <c r="AG1024" s="72"/>
      <c r="AH1024" s="72"/>
      <c r="AI1024" s="72"/>
      <c r="AJ1024" s="72"/>
      <c r="AK1024" s="72"/>
    </row>
    <row r="1025">
      <c r="A1025" s="72"/>
      <c r="B1025" s="72"/>
      <c r="C1025" s="72"/>
      <c r="D1025" s="72"/>
      <c r="E1025" s="72"/>
      <c r="F1025" s="72"/>
      <c r="G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  <c r="AA1025" s="72"/>
      <c r="AB1025" s="72"/>
      <c r="AC1025" s="72"/>
      <c r="AD1025" s="72"/>
      <c r="AE1025" s="72"/>
      <c r="AF1025" s="72"/>
      <c r="AG1025" s="72"/>
      <c r="AH1025" s="72"/>
      <c r="AI1025" s="72"/>
      <c r="AJ1025" s="72"/>
      <c r="AK1025" s="72"/>
    </row>
    <row r="1026">
      <c r="A1026" s="72"/>
      <c r="B1026" s="72"/>
      <c r="C1026" s="72"/>
      <c r="D1026" s="72"/>
      <c r="E1026" s="72"/>
      <c r="F1026" s="72"/>
      <c r="G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  <c r="AA1026" s="72"/>
      <c r="AB1026" s="72"/>
      <c r="AC1026" s="72"/>
      <c r="AD1026" s="72"/>
      <c r="AE1026" s="72"/>
      <c r="AF1026" s="72"/>
      <c r="AG1026" s="72"/>
      <c r="AH1026" s="72"/>
      <c r="AI1026" s="72"/>
      <c r="AJ1026" s="72"/>
      <c r="AK1026" s="72"/>
    </row>
    <row r="1027">
      <c r="A1027" s="72"/>
      <c r="B1027" s="72"/>
      <c r="C1027" s="72"/>
      <c r="D1027" s="72"/>
      <c r="E1027" s="72"/>
      <c r="F1027" s="72"/>
      <c r="G1027" s="72"/>
      <c r="I1027" s="72"/>
      <c r="J1027" s="72"/>
      <c r="K1027" s="72"/>
      <c r="L1027" s="72"/>
      <c r="M1027" s="72"/>
      <c r="N1027" s="72"/>
      <c r="O1027" s="72"/>
      <c r="P1027" s="72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  <c r="AA1027" s="72"/>
      <c r="AB1027" s="72"/>
      <c r="AC1027" s="72"/>
      <c r="AD1027" s="72"/>
      <c r="AE1027" s="72"/>
      <c r="AF1027" s="72"/>
      <c r="AG1027" s="72"/>
      <c r="AH1027" s="72"/>
      <c r="AI1027" s="72"/>
      <c r="AJ1027" s="72"/>
      <c r="AK1027" s="72"/>
    </row>
    <row r="1028">
      <c r="A1028" s="72"/>
      <c r="B1028" s="72"/>
      <c r="C1028" s="72"/>
      <c r="D1028" s="72"/>
      <c r="E1028" s="72"/>
      <c r="F1028" s="72"/>
      <c r="G1028" s="72"/>
      <c r="I1028" s="72"/>
      <c r="J1028" s="72"/>
      <c r="K1028" s="72"/>
      <c r="L1028" s="72"/>
      <c r="M1028" s="72"/>
      <c r="N1028" s="72"/>
      <c r="O1028" s="72"/>
      <c r="P1028" s="72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  <c r="AA1028" s="72"/>
      <c r="AB1028" s="72"/>
      <c r="AC1028" s="72"/>
      <c r="AD1028" s="72"/>
      <c r="AE1028" s="72"/>
      <c r="AF1028" s="72"/>
      <c r="AG1028" s="72"/>
      <c r="AH1028" s="72"/>
      <c r="AI1028" s="72"/>
      <c r="AJ1028" s="72"/>
      <c r="AK1028" s="72"/>
    </row>
    <row r="1029">
      <c r="A1029" s="72"/>
      <c r="B1029" s="72"/>
      <c r="C1029" s="72"/>
      <c r="D1029" s="72"/>
      <c r="E1029" s="72"/>
      <c r="F1029" s="72"/>
      <c r="G1029" s="72"/>
      <c r="I1029" s="72"/>
      <c r="J1029" s="72"/>
      <c r="K1029" s="72"/>
      <c r="L1029" s="72"/>
      <c r="M1029" s="72"/>
      <c r="N1029" s="72"/>
      <c r="O1029" s="72"/>
      <c r="P1029" s="72"/>
      <c r="Q1029" s="72"/>
      <c r="R1029" s="72"/>
      <c r="S1029" s="72"/>
      <c r="T1029" s="72"/>
      <c r="U1029" s="72"/>
      <c r="V1029" s="72"/>
      <c r="W1029" s="72"/>
      <c r="X1029" s="72"/>
      <c r="Y1029" s="72"/>
      <c r="Z1029" s="72"/>
      <c r="AA1029" s="72"/>
      <c r="AB1029" s="72"/>
      <c r="AC1029" s="72"/>
      <c r="AD1029" s="72"/>
      <c r="AE1029" s="72"/>
      <c r="AF1029" s="72"/>
      <c r="AG1029" s="72"/>
      <c r="AH1029" s="72"/>
      <c r="AI1029" s="72"/>
      <c r="AJ1029" s="72"/>
      <c r="AK1029" s="72"/>
    </row>
    <row r="1030">
      <c r="A1030" s="72"/>
      <c r="B1030" s="72"/>
      <c r="C1030" s="72"/>
      <c r="D1030" s="72"/>
      <c r="E1030" s="72"/>
      <c r="F1030" s="72"/>
      <c r="G1030" s="72"/>
      <c r="I1030" s="72"/>
      <c r="J1030" s="72"/>
      <c r="K1030" s="72"/>
      <c r="L1030" s="72"/>
      <c r="M1030" s="72"/>
      <c r="N1030" s="72"/>
      <c r="O1030" s="72"/>
      <c r="P1030" s="72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  <c r="AA1030" s="72"/>
      <c r="AB1030" s="72"/>
      <c r="AC1030" s="72"/>
      <c r="AD1030" s="72"/>
      <c r="AE1030" s="72"/>
      <c r="AF1030" s="72"/>
      <c r="AG1030" s="72"/>
      <c r="AH1030" s="72"/>
      <c r="AI1030" s="72"/>
      <c r="AJ1030" s="72"/>
      <c r="AK1030" s="72"/>
    </row>
    <row r="1031">
      <c r="A1031" s="72"/>
      <c r="B1031" s="72"/>
      <c r="C1031" s="72"/>
      <c r="D1031" s="72"/>
      <c r="E1031" s="72"/>
      <c r="F1031" s="72"/>
      <c r="G1031" s="72"/>
      <c r="I1031" s="72"/>
      <c r="J1031" s="72"/>
      <c r="K1031" s="72"/>
      <c r="L1031" s="72"/>
      <c r="M1031" s="72"/>
      <c r="N1031" s="72"/>
      <c r="O1031" s="72"/>
      <c r="P1031" s="72"/>
      <c r="Q1031" s="72"/>
      <c r="R1031" s="72"/>
      <c r="S1031" s="72"/>
      <c r="T1031" s="72"/>
      <c r="U1031" s="72"/>
      <c r="V1031" s="72"/>
      <c r="W1031" s="72"/>
      <c r="X1031" s="72"/>
      <c r="Y1031" s="72"/>
      <c r="Z1031" s="72"/>
      <c r="AA1031" s="72"/>
      <c r="AB1031" s="72"/>
      <c r="AC1031" s="72"/>
      <c r="AD1031" s="72"/>
      <c r="AE1031" s="72"/>
      <c r="AF1031" s="72"/>
      <c r="AG1031" s="72"/>
      <c r="AH1031" s="72"/>
      <c r="AI1031" s="72"/>
      <c r="AJ1031" s="72"/>
      <c r="AK1031" s="72"/>
    </row>
    <row r="1032">
      <c r="A1032" s="72"/>
      <c r="B1032" s="72"/>
      <c r="C1032" s="72"/>
      <c r="D1032" s="72"/>
      <c r="E1032" s="72"/>
      <c r="F1032" s="72"/>
      <c r="G1032" s="72"/>
      <c r="I1032" s="72"/>
      <c r="J1032" s="72"/>
      <c r="K1032" s="72"/>
      <c r="L1032" s="72"/>
      <c r="M1032" s="72"/>
      <c r="N1032" s="72"/>
      <c r="O1032" s="72"/>
      <c r="P1032" s="72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  <c r="AA1032" s="72"/>
      <c r="AB1032" s="72"/>
      <c r="AC1032" s="72"/>
      <c r="AD1032" s="72"/>
      <c r="AE1032" s="72"/>
      <c r="AF1032" s="72"/>
      <c r="AG1032" s="72"/>
      <c r="AH1032" s="72"/>
      <c r="AI1032" s="72"/>
      <c r="AJ1032" s="72"/>
      <c r="AK1032" s="72"/>
    </row>
    <row r="1033">
      <c r="A1033" s="72"/>
      <c r="B1033" s="72"/>
      <c r="C1033" s="72"/>
      <c r="D1033" s="72"/>
      <c r="E1033" s="72"/>
      <c r="F1033" s="72"/>
      <c r="G1033" s="72"/>
      <c r="I1033" s="72"/>
      <c r="J1033" s="72"/>
      <c r="K1033" s="72"/>
      <c r="L1033" s="72"/>
      <c r="M1033" s="72"/>
      <c r="N1033" s="72"/>
      <c r="O1033" s="72"/>
      <c r="P1033" s="72"/>
      <c r="Q1033" s="72"/>
      <c r="R1033" s="72"/>
      <c r="S1033" s="72"/>
      <c r="T1033" s="72"/>
      <c r="U1033" s="72"/>
      <c r="V1033" s="72"/>
      <c r="W1033" s="72"/>
      <c r="X1033" s="72"/>
      <c r="Y1033" s="72"/>
      <c r="Z1033" s="72"/>
      <c r="AA1033" s="72"/>
      <c r="AB1033" s="72"/>
      <c r="AC1033" s="72"/>
      <c r="AD1033" s="72"/>
      <c r="AE1033" s="72"/>
      <c r="AF1033" s="72"/>
      <c r="AG1033" s="72"/>
      <c r="AH1033" s="72"/>
      <c r="AI1033" s="72"/>
      <c r="AJ1033" s="72"/>
      <c r="AK1033" s="72"/>
    </row>
    <row r="1034">
      <c r="A1034" s="72"/>
      <c r="B1034" s="72"/>
      <c r="C1034" s="72"/>
      <c r="D1034" s="72"/>
      <c r="E1034" s="72"/>
      <c r="F1034" s="72"/>
      <c r="G1034" s="72"/>
      <c r="I1034" s="72"/>
      <c r="J1034" s="72"/>
      <c r="K1034" s="72"/>
      <c r="L1034" s="72"/>
      <c r="M1034" s="72"/>
      <c r="N1034" s="72"/>
      <c r="O1034" s="72"/>
      <c r="P1034" s="72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  <c r="AA1034" s="72"/>
      <c r="AB1034" s="72"/>
      <c r="AC1034" s="72"/>
      <c r="AD1034" s="72"/>
      <c r="AE1034" s="72"/>
      <c r="AF1034" s="72"/>
      <c r="AG1034" s="72"/>
      <c r="AH1034" s="72"/>
      <c r="AI1034" s="72"/>
      <c r="AJ1034" s="72"/>
      <c r="AK1034" s="72"/>
    </row>
    <row r="1035">
      <c r="A1035" s="72"/>
      <c r="B1035" s="72"/>
      <c r="C1035" s="72"/>
      <c r="D1035" s="72"/>
      <c r="E1035" s="72"/>
      <c r="F1035" s="72"/>
      <c r="G1035" s="72"/>
      <c r="I1035" s="72"/>
      <c r="J1035" s="72"/>
      <c r="K1035" s="72"/>
      <c r="L1035" s="72"/>
      <c r="M1035" s="72"/>
      <c r="N1035" s="72"/>
      <c r="O1035" s="72"/>
      <c r="P1035" s="72"/>
      <c r="Q1035" s="72"/>
      <c r="R1035" s="72"/>
      <c r="S1035" s="72"/>
      <c r="T1035" s="72"/>
      <c r="U1035" s="72"/>
      <c r="V1035" s="72"/>
      <c r="W1035" s="72"/>
      <c r="X1035" s="72"/>
      <c r="Y1035" s="72"/>
      <c r="Z1035" s="72"/>
      <c r="AA1035" s="72"/>
      <c r="AB1035" s="72"/>
      <c r="AC1035" s="72"/>
      <c r="AD1035" s="72"/>
      <c r="AE1035" s="72"/>
      <c r="AF1035" s="72"/>
      <c r="AG1035" s="72"/>
      <c r="AH1035" s="72"/>
      <c r="AI1035" s="72"/>
      <c r="AJ1035" s="72"/>
      <c r="AK1035" s="72"/>
    </row>
    <row r="1036">
      <c r="A1036" s="72"/>
      <c r="B1036" s="72"/>
      <c r="C1036" s="72"/>
      <c r="D1036" s="72"/>
      <c r="E1036" s="72"/>
      <c r="F1036" s="72"/>
      <c r="G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  <c r="AA1036" s="72"/>
      <c r="AB1036" s="72"/>
      <c r="AC1036" s="72"/>
      <c r="AD1036" s="72"/>
      <c r="AE1036" s="72"/>
      <c r="AF1036" s="72"/>
      <c r="AG1036" s="72"/>
      <c r="AH1036" s="72"/>
      <c r="AI1036" s="72"/>
      <c r="AJ1036" s="72"/>
      <c r="AK1036" s="72"/>
    </row>
    <row r="1037">
      <c r="A1037" s="72"/>
      <c r="B1037" s="72"/>
      <c r="C1037" s="72"/>
      <c r="D1037" s="72"/>
      <c r="E1037" s="72"/>
      <c r="F1037" s="72"/>
      <c r="G1037" s="72"/>
      <c r="I1037" s="72"/>
      <c r="J1037" s="72"/>
      <c r="K1037" s="72"/>
      <c r="L1037" s="72"/>
      <c r="M1037" s="72"/>
      <c r="N1037" s="72"/>
      <c r="O1037" s="72"/>
      <c r="P1037" s="72"/>
      <c r="Q1037" s="72"/>
      <c r="R1037" s="72"/>
      <c r="S1037" s="72"/>
      <c r="T1037" s="72"/>
      <c r="U1037" s="72"/>
      <c r="V1037" s="72"/>
      <c r="W1037" s="72"/>
      <c r="X1037" s="72"/>
      <c r="Y1037" s="72"/>
      <c r="Z1037" s="72"/>
      <c r="AA1037" s="72"/>
      <c r="AB1037" s="72"/>
      <c r="AC1037" s="72"/>
      <c r="AD1037" s="72"/>
      <c r="AE1037" s="72"/>
      <c r="AF1037" s="72"/>
      <c r="AG1037" s="72"/>
      <c r="AH1037" s="72"/>
      <c r="AI1037" s="72"/>
      <c r="AJ1037" s="72"/>
      <c r="AK1037" s="72"/>
    </row>
    <row r="1038">
      <c r="A1038" s="72"/>
      <c r="B1038" s="72"/>
      <c r="C1038" s="72"/>
      <c r="D1038" s="72"/>
      <c r="E1038" s="72"/>
      <c r="F1038" s="72"/>
      <c r="G1038" s="72"/>
      <c r="I1038" s="72"/>
      <c r="J1038" s="72"/>
      <c r="K1038" s="72"/>
      <c r="L1038" s="72"/>
      <c r="M1038" s="72"/>
      <c r="N1038" s="72"/>
      <c r="O1038" s="72"/>
      <c r="P1038" s="72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  <c r="AA1038" s="72"/>
      <c r="AB1038" s="72"/>
      <c r="AC1038" s="72"/>
      <c r="AD1038" s="72"/>
      <c r="AE1038" s="72"/>
      <c r="AF1038" s="72"/>
      <c r="AG1038" s="72"/>
      <c r="AH1038" s="72"/>
      <c r="AI1038" s="72"/>
      <c r="AJ1038" s="72"/>
      <c r="AK1038" s="72"/>
    </row>
    <row r="1039">
      <c r="A1039" s="72"/>
      <c r="B1039" s="72"/>
      <c r="C1039" s="72"/>
      <c r="D1039" s="72"/>
      <c r="E1039" s="72"/>
      <c r="F1039" s="72"/>
      <c r="G1039" s="72"/>
      <c r="I1039" s="72"/>
      <c r="J1039" s="72"/>
      <c r="K1039" s="72"/>
      <c r="L1039" s="72"/>
      <c r="M1039" s="72"/>
      <c r="N1039" s="72"/>
      <c r="O1039" s="72"/>
      <c r="P1039" s="72"/>
      <c r="Q1039" s="72"/>
      <c r="R1039" s="72"/>
      <c r="S1039" s="72"/>
      <c r="T1039" s="72"/>
      <c r="U1039" s="72"/>
      <c r="V1039" s="72"/>
      <c r="W1039" s="72"/>
      <c r="X1039" s="72"/>
      <c r="Y1039" s="72"/>
      <c r="Z1039" s="72"/>
      <c r="AA1039" s="72"/>
      <c r="AB1039" s="72"/>
      <c r="AC1039" s="72"/>
      <c r="AD1039" s="72"/>
      <c r="AE1039" s="72"/>
      <c r="AF1039" s="72"/>
      <c r="AG1039" s="72"/>
      <c r="AH1039" s="72"/>
      <c r="AI1039" s="72"/>
      <c r="AJ1039" s="72"/>
      <c r="AK1039" s="72"/>
    </row>
  </sheetData>
  <autoFilter ref="$A$2:$R$26">
    <sortState ref="A2:R26">
      <sortCondition descending="1" ref="E2:E26"/>
    </sortState>
  </autoFilter>
  <mergeCells count="1">
    <mergeCell ref="B31:B36"/>
  </mergeCells>
  <hyperlinks>
    <hyperlink r:id="rId2" location="gid=1754201612" ref="B31"/>
  </hyperlinks>
  <drawing r:id="rId3"/>
  <legacyDrawing r:id="rId4"/>
</worksheet>
</file>