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óa đơn" sheetId="1" r:id="rId3"/>
  </sheets>
  <definedNames/>
  <calcPr/>
</workbook>
</file>

<file path=xl/sharedStrings.xml><?xml version="1.0" encoding="utf-8"?>
<sst xmlns="http://schemas.openxmlformats.org/spreadsheetml/2006/main" count="109" uniqueCount="73">
  <si>
    <t>Tên công ty</t>
  </si>
  <si>
    <t>123 Tên đường phố</t>
  </si>
  <si>
    <t>Quận/Huyện, Tỉnh/Thành phố</t>
  </si>
  <si>
    <t>(+84) 000-0000</t>
  </si>
  <si>
    <t>Hóa đơn</t>
  </si>
  <si>
    <t>Ngày gửi: 04/09/2020</t>
  </si>
  <si>
    <t>Hóa đơn cho</t>
  </si>
  <si>
    <t>Phải trả cho</t>
  </si>
  <si>
    <t>Số hóa đơn</t>
  </si>
  <si>
    <t>Tên</t>
  </si>
  <si>
    <t>Địa chỉ đường phố</t>
  </si>
  <si>
    <t>Dự án</t>
  </si>
  <si>
    <t>Ngày đến hạn</t>
  </si>
  <si>
    <t>Tên dự án</t>
  </si>
  <si>
    <t>Người Mua</t>
  </si>
  <si>
    <t>Mô tả</t>
  </si>
  <si>
    <t>Số lượng</t>
  </si>
  <si>
    <t>Đơn giá</t>
  </si>
  <si>
    <t>Tổng giá</t>
  </si>
  <si>
    <t>Spiderock</t>
  </si>
  <si>
    <t>ESP32-CAM</t>
  </si>
  <si>
    <t>SuongLe</t>
  </si>
  <si>
    <t>Mạch thu phát RF NRF24L01 + PA LNA 2.4Ghz Anten rời</t>
  </si>
  <si>
    <t>làm mạch mực nước với zigbee</t>
  </si>
  <si>
    <t>TamDaPoet</t>
  </si>
  <si>
    <t>CuongGiaLai</t>
  </si>
  <si>
    <t>mua thêm đồ làm mạch mực nước cuối cùng fail đi ăn hủ tiếu</t>
  </si>
  <si>
    <t>nrf</t>
  </si>
  <si>
    <t>cảm biến + động cơ . mã đơn hàng: 24564</t>
  </si>
  <si>
    <t>tấm form + keo + dao + fet + cảm biến nước</t>
  </si>
  <si>
    <t>thiếc hàn + dây rút</t>
  </si>
  <si>
    <t>nước rửa mạch opto trở</t>
  </si>
  <si>
    <t>béc phun sương</t>
  </si>
  <si>
    <t>mcp23017</t>
  </si>
  <si>
    <t>PC8574</t>
  </si>
  <si>
    <t>board ra chân</t>
  </si>
  <si>
    <t>hỗ trợ cường</t>
  </si>
  <si>
    <t>slave + master release</t>
  </si>
  <si>
    <t>nano</t>
  </si>
  <si>
    <t>bus xh4</t>
  </si>
  <si>
    <t>hộp điện</t>
  </si>
  <si>
    <t>link kiện</t>
  </si>
  <si>
    <t>decal</t>
  </si>
  <si>
    <t>làm cái master nữa nè</t>
  </si>
  <si>
    <t>phíp đồng mạch cho SuongLe</t>
  </si>
  <si>
    <t>mua cầu giải trí</t>
  </si>
  <si>
    <t>mua đồ</t>
  </si>
  <si>
    <t>lam mach slave moi</t>
  </si>
  <si>
    <t>buoi chieu hom ay</t>
  </si>
  <si>
    <t>keo 🕯️</t>
  </si>
  <si>
    <t>cháy cmn động cơ đkm</t>
  </si>
  <si>
    <t>viết lồng</t>
  </si>
  <si>
    <t>TamZ</t>
  </si>
  <si>
    <t>photo</t>
  </si>
  <si>
    <t>Mặt hàng 35</t>
  </si>
  <si>
    <t>Mặt hàng 36</t>
  </si>
  <si>
    <t>Mặt hàng 37</t>
  </si>
  <si>
    <t>Mặt hàng 38</t>
  </si>
  <si>
    <t>Mặt hàng 39</t>
  </si>
  <si>
    <t>Mặt hàng 40</t>
  </si>
  <si>
    <t>Mặt hàng 41</t>
  </si>
  <si>
    <t>Mặt hàng 42</t>
  </si>
  <si>
    <t>Mặt hàng 43</t>
  </si>
  <si>
    <t>Mặt hàng 44</t>
  </si>
  <si>
    <t>Mặt hàng 45</t>
  </si>
  <si>
    <t>Mặt hàng 46</t>
  </si>
  <si>
    <t>Mặt hàng 47</t>
  </si>
  <si>
    <t>Mặt hàng 48</t>
  </si>
  <si>
    <t>Mặt hàng 49</t>
  </si>
  <si>
    <t>Mặt hàng 50</t>
  </si>
  <si>
    <t>Ghi chú:</t>
  </si>
  <si>
    <t>Tổng phụ</t>
  </si>
  <si>
    <t>Khoản điều chỉnh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</si>
</sst>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#,##0[$ ₫]"/>
    <numFmt numFmtId="166" formatCode="&quot;$&quot;#,##0.00"/>
    <numFmt numFmtId="167" formatCode="#,##0.00[$ ₫]"/>
  </numFmts>
  <fonts count="27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1C4587"/>
      <name val="Roboto"/>
    </font>
    <font>
      <b/>
      <sz val="12.0"/>
      <color rgb="FF2A3990"/>
      <name val="Roboto"/>
    </font>
    <font>
      <u/>
      <color rgb="FF1155CC"/>
      <name val="Roboto"/>
    </font>
    <font>
      <sz val="14.0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15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readingOrder="0" vertic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vertical="center"/>
    </xf>
    <xf borderId="0" fillId="0" fontId="5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6" numFmtId="0" xfId="0" applyAlignment="1" applyFont="1">
      <alignment vertical="bottom"/>
    </xf>
    <xf borderId="2" fillId="0" fontId="18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9" numFmtId="0" xfId="0" applyAlignment="1" applyBorder="1" applyFont="1">
      <alignment horizontal="right" readingOrder="0" vertical="bottom"/>
    </xf>
    <xf borderId="2" fillId="0" fontId="20" numFmtId="167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horizontal="right" readingOrder="0" vertical="bottom"/>
    </xf>
    <xf borderId="0" fillId="0" fontId="22" numFmtId="167" xfId="0" applyAlignment="1" applyFont="1" applyNumberFormat="1">
      <alignment readingOrder="0"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0" xfId="0" applyAlignment="1" applyFont="1">
      <alignment vertical="center"/>
    </xf>
    <xf borderId="0" fillId="0" fontId="25" numFmtId="167" xfId="0" applyAlignment="1" applyFont="1" applyNumberFormat="1">
      <alignment horizontal="right" vertical="center"/>
    </xf>
    <xf borderId="0" fillId="0" fontId="26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vn/Module-ESP32-Camera-ESP32-CAM-c%C3%B3-camera--i.150716518.6024445871" TargetMode="External"/><Relationship Id="rId2" Type="http://schemas.openxmlformats.org/officeDocument/2006/relationships/hyperlink" Target="https://nshopvn.com/product/mach-thu-phat-rf-nrf24l01-pa-lna-2-4ghz-anten-roi/" TargetMode="External"/><Relationship Id="rId3" Type="http://schemas.openxmlformats.org/officeDocument/2006/relationships/hyperlink" Target="https://www.thegioiic.com/products/mach-thu-phat-zigbee-cc2530-uart-2-4g" TargetMode="External"/><Relationship Id="rId4" Type="http://schemas.openxmlformats.org/officeDocument/2006/relationships/hyperlink" Target="https://www.thegioiic.com/products/mach-thu-phat-zigbee-cc2530-uart-2-4g" TargetMode="External"/><Relationship Id="rId5" Type="http://schemas.openxmlformats.org/officeDocument/2006/relationships/hyperlink" Target="https://www.thegioiic.com/products/mach-thu-phat-zigbee-cc2530-uart-2-4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57"/>
    <col customWidth="1" min="2" max="2" width="8.86"/>
    <col customWidth="1" min="3" max="3" width="18.86"/>
    <col customWidth="1" min="4" max="4" width="28.71"/>
    <col customWidth="1" min="5" max="5" width="9.86"/>
    <col customWidth="1" min="6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14" t="s">
        <v>9</v>
      </c>
      <c r="D12" s="26" t="s">
        <v>9</v>
      </c>
      <c r="F12" s="27">
        <v>123456.0</v>
      </c>
      <c r="H12" s="13"/>
    </row>
    <row r="13" ht="18.0" customHeight="1">
      <c r="A13" s="19"/>
      <c r="B13" s="28" t="s">
        <v>0</v>
      </c>
      <c r="D13" s="22"/>
      <c r="F13" s="21"/>
      <c r="H13" s="19"/>
    </row>
    <row r="14" ht="18.0" customHeight="1">
      <c r="A14" s="19"/>
      <c r="B14" s="28" t="s">
        <v>10</v>
      </c>
      <c r="D14" s="25" t="s">
        <v>11</v>
      </c>
      <c r="F14" s="25" t="s">
        <v>12</v>
      </c>
      <c r="H14" s="19"/>
    </row>
    <row r="15" ht="18.0" customHeight="1">
      <c r="A15" s="19"/>
      <c r="B15" s="28" t="s">
        <v>2</v>
      </c>
      <c r="D15" s="27" t="s">
        <v>13</v>
      </c>
      <c r="F15" s="29">
        <v>36785.0</v>
      </c>
      <c r="H15" s="19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32" t="s">
        <v>14</v>
      </c>
      <c r="B18" s="33" t="s">
        <v>15</v>
      </c>
      <c r="E18" s="34" t="s">
        <v>16</v>
      </c>
      <c r="F18" s="34" t="s">
        <v>17</v>
      </c>
      <c r="G18" s="34" t="s">
        <v>18</v>
      </c>
      <c r="H18" s="19"/>
    </row>
    <row r="19" ht="19.5" customHeight="1">
      <c r="A19" s="35" t="s">
        <v>19</v>
      </c>
      <c r="B19" s="36" t="s">
        <v>20</v>
      </c>
      <c r="E19" s="37">
        <v>1.0</v>
      </c>
      <c r="F19" s="38">
        <v>143000.0</v>
      </c>
      <c r="G19" s="39">
        <f t="shared" ref="G19:G69" si="1">product(E19,F19)</f>
        <v>143000</v>
      </c>
      <c r="H19" s="13"/>
    </row>
    <row r="20" ht="19.5" customHeight="1">
      <c r="A20" s="35" t="s">
        <v>21</v>
      </c>
      <c r="B20" s="36" t="s">
        <v>22</v>
      </c>
      <c r="E20" s="37">
        <v>3.0</v>
      </c>
      <c r="F20" s="38">
        <v>60000.0</v>
      </c>
      <c r="G20" s="39">
        <f t="shared" si="1"/>
        <v>180000</v>
      </c>
      <c r="H20" s="40"/>
    </row>
    <row r="21" ht="19.5" customHeight="1">
      <c r="A21" s="35" t="s">
        <v>19</v>
      </c>
      <c r="B21" s="36" t="s">
        <v>23</v>
      </c>
      <c r="E21" s="37">
        <v>1.0</v>
      </c>
      <c r="F21" s="38">
        <v>200000.0</v>
      </c>
      <c r="G21" s="39">
        <f t="shared" si="1"/>
        <v>200000</v>
      </c>
      <c r="H21" s="40"/>
    </row>
    <row r="22" ht="19.5" customHeight="1">
      <c r="A22" s="16" t="s">
        <v>24</v>
      </c>
      <c r="B22" s="36" t="s">
        <v>23</v>
      </c>
      <c r="E22" s="37">
        <v>1.0</v>
      </c>
      <c r="F22" s="38">
        <v>200000.0</v>
      </c>
      <c r="G22" s="39">
        <f t="shared" si="1"/>
        <v>200000</v>
      </c>
      <c r="H22" s="19"/>
    </row>
    <row r="23" ht="19.5" customHeight="1">
      <c r="A23" s="16" t="s">
        <v>25</v>
      </c>
      <c r="B23" s="36" t="s">
        <v>23</v>
      </c>
      <c r="E23" s="37">
        <v>1.0</v>
      </c>
      <c r="F23" s="38">
        <v>122000.0</v>
      </c>
      <c r="G23" s="39">
        <f t="shared" si="1"/>
        <v>122000</v>
      </c>
      <c r="H23" s="19"/>
    </row>
    <row r="24" ht="19.5" customHeight="1">
      <c r="A24" s="16" t="s">
        <v>25</v>
      </c>
      <c r="B24" s="41" t="s">
        <v>26</v>
      </c>
      <c r="E24" s="37">
        <v>1.0</v>
      </c>
      <c r="F24" s="38">
        <v>27000.0</v>
      </c>
      <c r="G24" s="39">
        <f t="shared" si="1"/>
        <v>27000</v>
      </c>
      <c r="H24" s="19"/>
    </row>
    <row r="25" ht="19.5" customHeight="1">
      <c r="A25" s="16" t="s">
        <v>25</v>
      </c>
      <c r="B25" s="41" t="s">
        <v>26</v>
      </c>
      <c r="E25" s="37">
        <v>1.0</v>
      </c>
      <c r="F25" s="38">
        <v>20000.0</v>
      </c>
      <c r="G25" s="39">
        <f t="shared" si="1"/>
        <v>20000</v>
      </c>
      <c r="H25" s="19"/>
    </row>
    <row r="26" ht="19.5" customHeight="1">
      <c r="A26" s="16" t="s">
        <v>24</v>
      </c>
      <c r="B26" s="41" t="s">
        <v>27</v>
      </c>
      <c r="E26" s="37">
        <v>3.0</v>
      </c>
      <c r="F26" s="38">
        <v>54000.0</v>
      </c>
      <c r="G26" s="39">
        <f t="shared" si="1"/>
        <v>162000</v>
      </c>
      <c r="H26" s="19"/>
    </row>
    <row r="27" ht="19.5" customHeight="1">
      <c r="A27" s="16" t="s">
        <v>24</v>
      </c>
      <c r="B27" s="41" t="s">
        <v>28</v>
      </c>
      <c r="E27" s="37">
        <v>1.0</v>
      </c>
      <c r="F27" s="38">
        <v>110000.0</v>
      </c>
      <c r="G27" s="39">
        <f t="shared" si="1"/>
        <v>110000</v>
      </c>
      <c r="H27" s="19"/>
    </row>
    <row r="28" ht="19.5" customHeight="1">
      <c r="A28" s="16" t="s">
        <v>25</v>
      </c>
      <c r="B28" s="41" t="s">
        <v>29</v>
      </c>
      <c r="E28" s="37">
        <v>1.0</v>
      </c>
      <c r="F28" s="38">
        <v>64000.0</v>
      </c>
      <c r="G28" s="39">
        <f t="shared" si="1"/>
        <v>64000</v>
      </c>
      <c r="H28" s="19"/>
    </row>
    <row r="29" ht="19.5" customHeight="1">
      <c r="A29" s="16" t="s">
        <v>25</v>
      </c>
      <c r="B29" s="41" t="s">
        <v>30</v>
      </c>
      <c r="E29" s="37">
        <v>1.0</v>
      </c>
      <c r="F29" s="38">
        <v>15000.0</v>
      </c>
      <c r="G29" s="39">
        <f t="shared" si="1"/>
        <v>15000</v>
      </c>
      <c r="H29" s="19"/>
    </row>
    <row r="30" ht="19.5" customHeight="1">
      <c r="A30" s="16" t="s">
        <v>24</v>
      </c>
      <c r="B30" s="41" t="s">
        <v>31</v>
      </c>
      <c r="E30" s="37">
        <v>1.0</v>
      </c>
      <c r="F30" s="38">
        <v>35000.0</v>
      </c>
      <c r="G30" s="39">
        <f t="shared" si="1"/>
        <v>35000</v>
      </c>
      <c r="H30" s="19"/>
    </row>
    <row r="31" ht="19.5" customHeight="1">
      <c r="A31" s="16" t="s">
        <v>24</v>
      </c>
      <c r="B31" s="41" t="s">
        <v>32</v>
      </c>
      <c r="E31" s="37">
        <v>1.0</v>
      </c>
      <c r="F31" s="38">
        <v>30000.0</v>
      </c>
      <c r="G31" s="39">
        <f t="shared" si="1"/>
        <v>30000</v>
      </c>
      <c r="H31" s="19"/>
    </row>
    <row r="32" ht="19.5" customHeight="1">
      <c r="A32" s="16" t="s">
        <v>24</v>
      </c>
      <c r="B32" s="41" t="s">
        <v>31</v>
      </c>
      <c r="E32" s="37">
        <v>1.0</v>
      </c>
      <c r="F32" s="38">
        <v>33000.0</v>
      </c>
      <c r="G32" s="39">
        <f t="shared" si="1"/>
        <v>33000</v>
      </c>
      <c r="H32" s="19"/>
    </row>
    <row r="33" ht="19.5" customHeight="1">
      <c r="A33" s="16" t="s">
        <v>25</v>
      </c>
      <c r="B33" s="41" t="s">
        <v>33</v>
      </c>
      <c r="E33" s="37">
        <v>2.0</v>
      </c>
      <c r="F33" s="38">
        <v>20000.0</v>
      </c>
      <c r="G33" s="39">
        <f t="shared" si="1"/>
        <v>40000</v>
      </c>
      <c r="H33" s="19"/>
    </row>
    <row r="34" ht="19.5" customHeight="1">
      <c r="A34" s="16" t="s">
        <v>25</v>
      </c>
      <c r="B34" s="41" t="s">
        <v>34</v>
      </c>
      <c r="E34" s="37">
        <v>1.0</v>
      </c>
      <c r="F34" s="38">
        <v>23000.0</v>
      </c>
      <c r="G34" s="39">
        <f t="shared" si="1"/>
        <v>23000</v>
      </c>
      <c r="H34" s="19"/>
    </row>
    <row r="35" ht="19.5" customHeight="1">
      <c r="A35" s="16" t="s">
        <v>25</v>
      </c>
      <c r="B35" s="41" t="s">
        <v>35</v>
      </c>
      <c r="E35" s="37">
        <v>1.0</v>
      </c>
      <c r="F35" s="38">
        <v>28000.0</v>
      </c>
      <c r="G35" s="39">
        <f t="shared" si="1"/>
        <v>28000</v>
      </c>
      <c r="H35" s="19"/>
    </row>
    <row r="36" ht="19.5" customHeight="1">
      <c r="A36" s="16" t="s">
        <v>19</v>
      </c>
      <c r="B36" s="41" t="s">
        <v>36</v>
      </c>
      <c r="E36" s="37">
        <v>1.0</v>
      </c>
      <c r="F36" s="38">
        <v>100000.0</v>
      </c>
      <c r="G36" s="39">
        <f t="shared" si="1"/>
        <v>100000</v>
      </c>
      <c r="H36" s="19"/>
    </row>
    <row r="37" ht="19.5" customHeight="1">
      <c r="A37" s="16" t="s">
        <v>25</v>
      </c>
      <c r="B37" s="41" t="s">
        <v>37</v>
      </c>
      <c r="E37" s="37">
        <v>1.0</v>
      </c>
      <c r="F37" s="38">
        <v>42000.0</v>
      </c>
      <c r="G37" s="39">
        <f t="shared" si="1"/>
        <v>42000</v>
      </c>
      <c r="H37" s="19"/>
    </row>
    <row r="38" ht="19.5" customHeight="1">
      <c r="A38" s="16" t="s">
        <v>19</v>
      </c>
      <c r="B38" s="41" t="s">
        <v>38</v>
      </c>
      <c r="E38" s="37">
        <v>1.0</v>
      </c>
      <c r="F38" s="38">
        <v>59000.0</v>
      </c>
      <c r="G38" s="39">
        <f t="shared" si="1"/>
        <v>59000</v>
      </c>
      <c r="H38" s="19"/>
    </row>
    <row r="39" ht="19.5" customHeight="1">
      <c r="A39" s="16" t="s">
        <v>24</v>
      </c>
      <c r="B39" s="41" t="s">
        <v>39</v>
      </c>
      <c r="C39" s="41"/>
      <c r="D39" s="41"/>
      <c r="E39" s="37">
        <v>1.0</v>
      </c>
      <c r="F39" s="38">
        <v>60000.0</v>
      </c>
      <c r="G39" s="39">
        <f t="shared" si="1"/>
        <v>60000</v>
      </c>
      <c r="H39" s="19"/>
    </row>
    <row r="40" ht="19.5" customHeight="1">
      <c r="A40" s="16" t="s">
        <v>24</v>
      </c>
      <c r="B40" s="41" t="s">
        <v>40</v>
      </c>
      <c r="C40" s="41"/>
      <c r="D40" s="41"/>
      <c r="E40" s="37">
        <v>1.0</v>
      </c>
      <c r="F40" s="38">
        <v>15000.0</v>
      </c>
      <c r="G40" s="39">
        <f t="shared" si="1"/>
        <v>15000</v>
      </c>
      <c r="H40" s="19"/>
    </row>
    <row r="41" ht="19.5" customHeight="1">
      <c r="A41" s="16" t="s">
        <v>25</v>
      </c>
      <c r="B41" s="41" t="s">
        <v>41</v>
      </c>
      <c r="C41" s="41"/>
      <c r="D41" s="41"/>
      <c r="E41" s="37">
        <v>1.0</v>
      </c>
      <c r="F41" s="38">
        <v>60000.0</v>
      </c>
      <c r="G41" s="39">
        <f t="shared" si="1"/>
        <v>60000</v>
      </c>
      <c r="H41" s="19"/>
    </row>
    <row r="42" ht="19.5" customHeight="1">
      <c r="A42" s="16" t="s">
        <v>24</v>
      </c>
      <c r="B42" s="41" t="s">
        <v>42</v>
      </c>
      <c r="C42" s="41"/>
      <c r="D42" s="41"/>
      <c r="E42" s="37">
        <v>1.0</v>
      </c>
      <c r="F42" s="38">
        <v>30000.0</v>
      </c>
      <c r="G42" s="39">
        <f t="shared" si="1"/>
        <v>30000</v>
      </c>
      <c r="H42" s="19"/>
    </row>
    <row r="43" ht="19.5" customHeight="1">
      <c r="A43" s="16" t="s">
        <v>25</v>
      </c>
      <c r="B43" s="41" t="s">
        <v>43</v>
      </c>
      <c r="C43" s="41"/>
      <c r="D43" s="41"/>
      <c r="E43" s="37">
        <v>1.0</v>
      </c>
      <c r="F43" s="38">
        <v>130000.0</v>
      </c>
      <c r="G43" s="39">
        <f t="shared" si="1"/>
        <v>130000</v>
      </c>
      <c r="H43" s="19"/>
    </row>
    <row r="44" ht="19.5" customHeight="1">
      <c r="A44" s="16" t="s">
        <v>25</v>
      </c>
      <c r="B44" s="41" t="s">
        <v>44</v>
      </c>
      <c r="C44" s="41"/>
      <c r="D44" s="41"/>
      <c r="E44" s="37">
        <v>1.0</v>
      </c>
      <c r="F44" s="38">
        <v>50000.0</v>
      </c>
      <c r="G44" s="39">
        <f t="shared" si="1"/>
        <v>50000</v>
      </c>
      <c r="H44" s="19"/>
    </row>
    <row r="45" ht="19.5" customHeight="1">
      <c r="A45" s="16" t="s">
        <v>19</v>
      </c>
      <c r="B45" s="41" t="s">
        <v>45</v>
      </c>
      <c r="C45" s="41"/>
      <c r="D45" s="41"/>
      <c r="E45" s="37">
        <v>1.0</v>
      </c>
      <c r="F45" s="38">
        <v>10000.0</v>
      </c>
      <c r="G45" s="39">
        <f t="shared" si="1"/>
        <v>10000</v>
      </c>
      <c r="H45" s="19"/>
    </row>
    <row r="46" ht="19.5" customHeight="1">
      <c r="A46" s="16" t="s">
        <v>25</v>
      </c>
      <c r="B46" s="41" t="s">
        <v>46</v>
      </c>
      <c r="C46" s="41"/>
      <c r="D46" s="41"/>
      <c r="E46" s="37">
        <v>1.0</v>
      </c>
      <c r="F46" s="38">
        <v>16000.0</v>
      </c>
      <c r="G46" s="39">
        <f t="shared" si="1"/>
        <v>16000</v>
      </c>
      <c r="H46" s="19"/>
    </row>
    <row r="47" ht="19.5" customHeight="1">
      <c r="A47" s="16" t="s">
        <v>25</v>
      </c>
      <c r="B47" s="41" t="s">
        <v>47</v>
      </c>
      <c r="C47" s="41"/>
      <c r="D47" s="41"/>
      <c r="E47" s="37">
        <v>1.0</v>
      </c>
      <c r="F47" s="38">
        <v>26000.0</v>
      </c>
      <c r="G47" s="39">
        <f t="shared" si="1"/>
        <v>26000</v>
      </c>
      <c r="H47" s="19"/>
    </row>
    <row r="48" ht="19.5" customHeight="1">
      <c r="A48" s="16" t="s">
        <v>24</v>
      </c>
      <c r="B48" s="41" t="s">
        <v>48</v>
      </c>
      <c r="C48" s="41"/>
      <c r="D48" s="41"/>
      <c r="E48" s="37">
        <v>1.0</v>
      </c>
      <c r="F48" s="38">
        <v>80000.0</v>
      </c>
      <c r="G48" s="39">
        <f t="shared" si="1"/>
        <v>80000</v>
      </c>
      <c r="H48" s="19"/>
    </row>
    <row r="49" ht="19.5" customHeight="1">
      <c r="A49" s="16" t="s">
        <v>24</v>
      </c>
      <c r="B49" s="41" t="s">
        <v>49</v>
      </c>
      <c r="C49" s="41"/>
      <c r="D49" s="41"/>
      <c r="E49" s="37">
        <v>1.0</v>
      </c>
      <c r="F49" s="38">
        <v>12000.0</v>
      </c>
      <c r="G49" s="39">
        <f t="shared" si="1"/>
        <v>12000</v>
      </c>
      <c r="H49" s="19"/>
    </row>
    <row r="50" ht="19.5" customHeight="1">
      <c r="A50" s="16" t="s">
        <v>19</v>
      </c>
      <c r="B50" s="41" t="s">
        <v>50</v>
      </c>
      <c r="C50" s="41"/>
      <c r="D50" s="41"/>
      <c r="E50" s="37">
        <v>1.0</v>
      </c>
      <c r="F50" s="38">
        <v>23000.0</v>
      </c>
      <c r="G50" s="39">
        <f t="shared" si="1"/>
        <v>23000</v>
      </c>
      <c r="H50" s="19"/>
    </row>
    <row r="51" ht="19.5" customHeight="1">
      <c r="A51" s="16" t="s">
        <v>24</v>
      </c>
      <c r="B51" s="41" t="s">
        <v>51</v>
      </c>
      <c r="C51" s="41"/>
      <c r="D51" s="41"/>
      <c r="E51" s="37">
        <v>1.0</v>
      </c>
      <c r="F51" s="38">
        <v>12000.0</v>
      </c>
      <c r="G51" s="39">
        <f t="shared" si="1"/>
        <v>12000</v>
      </c>
      <c r="H51" s="19"/>
    </row>
    <row r="52" ht="19.5" customHeight="1">
      <c r="A52" s="16" t="s">
        <v>52</v>
      </c>
      <c r="B52" s="41" t="s">
        <v>53</v>
      </c>
      <c r="C52" s="41"/>
      <c r="D52" s="41"/>
      <c r="E52" s="37">
        <v>1.0</v>
      </c>
      <c r="F52" s="38">
        <v>500000.0</v>
      </c>
      <c r="G52" s="39">
        <f t="shared" si="1"/>
        <v>500000</v>
      </c>
      <c r="H52" s="19"/>
    </row>
    <row r="53" ht="19.5" customHeight="1">
      <c r="A53" s="19"/>
      <c r="B53" s="41" t="s">
        <v>54</v>
      </c>
      <c r="C53" s="41"/>
      <c r="D53" s="41"/>
      <c r="E53" s="37">
        <v>1.0</v>
      </c>
      <c r="F53" s="38">
        <v>0.0</v>
      </c>
      <c r="G53" s="39">
        <f t="shared" si="1"/>
        <v>0</v>
      </c>
      <c r="H53" s="19"/>
    </row>
    <row r="54" ht="19.5" customHeight="1">
      <c r="A54" s="19"/>
      <c r="B54" s="41" t="s">
        <v>55</v>
      </c>
      <c r="C54" s="41"/>
      <c r="D54" s="41"/>
      <c r="E54" s="37">
        <v>1.0</v>
      </c>
      <c r="F54" s="38">
        <v>0.0</v>
      </c>
      <c r="G54" s="39">
        <f t="shared" si="1"/>
        <v>0</v>
      </c>
      <c r="H54" s="19"/>
    </row>
    <row r="55" ht="19.5" customHeight="1">
      <c r="A55" s="19"/>
      <c r="B55" s="41" t="s">
        <v>56</v>
      </c>
      <c r="C55" s="41"/>
      <c r="D55" s="41"/>
      <c r="E55" s="37">
        <v>1.0</v>
      </c>
      <c r="F55" s="38">
        <v>0.0</v>
      </c>
      <c r="G55" s="39">
        <f t="shared" si="1"/>
        <v>0</v>
      </c>
      <c r="H55" s="19"/>
    </row>
    <row r="56" ht="19.5" customHeight="1">
      <c r="A56" s="19"/>
      <c r="B56" s="41" t="s">
        <v>57</v>
      </c>
      <c r="C56" s="41"/>
      <c r="D56" s="41"/>
      <c r="E56" s="37">
        <v>1.0</v>
      </c>
      <c r="F56" s="38">
        <v>0.0</v>
      </c>
      <c r="G56" s="39">
        <f t="shared" si="1"/>
        <v>0</v>
      </c>
      <c r="H56" s="19"/>
    </row>
    <row r="57" ht="19.5" customHeight="1">
      <c r="A57" s="19"/>
      <c r="B57" s="41" t="s">
        <v>58</v>
      </c>
      <c r="C57" s="41"/>
      <c r="D57" s="41"/>
      <c r="E57" s="37">
        <v>1.0</v>
      </c>
      <c r="F57" s="38">
        <v>0.0</v>
      </c>
      <c r="G57" s="39">
        <f t="shared" si="1"/>
        <v>0</v>
      </c>
      <c r="H57" s="19"/>
    </row>
    <row r="58" ht="19.5" customHeight="1">
      <c r="A58" s="19"/>
      <c r="B58" s="41" t="s">
        <v>59</v>
      </c>
      <c r="C58" s="41"/>
      <c r="D58" s="41"/>
      <c r="E58" s="37">
        <v>1.0</v>
      </c>
      <c r="F58" s="38">
        <v>0.0</v>
      </c>
      <c r="G58" s="39">
        <f t="shared" si="1"/>
        <v>0</v>
      </c>
      <c r="H58" s="19"/>
    </row>
    <row r="59" ht="19.5" customHeight="1">
      <c r="A59" s="19"/>
      <c r="B59" s="41" t="s">
        <v>60</v>
      </c>
      <c r="C59" s="41"/>
      <c r="D59" s="41"/>
      <c r="E59" s="37">
        <v>1.0</v>
      </c>
      <c r="F59" s="38">
        <v>0.0</v>
      </c>
      <c r="G59" s="39">
        <f t="shared" si="1"/>
        <v>0</v>
      </c>
      <c r="H59" s="19"/>
    </row>
    <row r="60" ht="19.5" customHeight="1">
      <c r="A60" s="19"/>
      <c r="B60" s="41" t="s">
        <v>61</v>
      </c>
      <c r="C60" s="41"/>
      <c r="D60" s="41"/>
      <c r="E60" s="37">
        <v>1.0</v>
      </c>
      <c r="F60" s="38">
        <v>0.0</v>
      </c>
      <c r="G60" s="39">
        <f t="shared" si="1"/>
        <v>0</v>
      </c>
      <c r="H60" s="19"/>
    </row>
    <row r="61" ht="19.5" customHeight="1">
      <c r="A61" s="19"/>
      <c r="B61" s="41" t="s">
        <v>62</v>
      </c>
      <c r="C61" s="41"/>
      <c r="D61" s="41"/>
      <c r="E61" s="37">
        <v>1.0</v>
      </c>
      <c r="F61" s="38">
        <v>0.0</v>
      </c>
      <c r="G61" s="39">
        <f t="shared" si="1"/>
        <v>0</v>
      </c>
      <c r="H61" s="19"/>
    </row>
    <row r="62" ht="19.5" customHeight="1">
      <c r="A62" s="19"/>
      <c r="B62" s="41" t="s">
        <v>63</v>
      </c>
      <c r="C62" s="41"/>
      <c r="D62" s="41"/>
      <c r="E62" s="37">
        <v>1.0</v>
      </c>
      <c r="F62" s="38">
        <v>0.0</v>
      </c>
      <c r="G62" s="39">
        <f t="shared" si="1"/>
        <v>0</v>
      </c>
      <c r="H62" s="19"/>
    </row>
    <row r="63" ht="19.5" customHeight="1">
      <c r="A63" s="19"/>
      <c r="B63" s="41" t="s">
        <v>64</v>
      </c>
      <c r="C63" s="41"/>
      <c r="D63" s="41"/>
      <c r="E63" s="37">
        <v>1.0</v>
      </c>
      <c r="F63" s="38">
        <v>0.0</v>
      </c>
      <c r="G63" s="39">
        <f t="shared" si="1"/>
        <v>0</v>
      </c>
      <c r="H63" s="19"/>
    </row>
    <row r="64" ht="19.5" customHeight="1">
      <c r="A64" s="19"/>
      <c r="B64" s="41" t="s">
        <v>65</v>
      </c>
      <c r="C64" s="41"/>
      <c r="D64" s="41"/>
      <c r="E64" s="37">
        <v>1.0</v>
      </c>
      <c r="F64" s="38">
        <v>0.0</v>
      </c>
      <c r="G64" s="39">
        <f t="shared" si="1"/>
        <v>0</v>
      </c>
      <c r="H64" s="19"/>
    </row>
    <row r="65" ht="19.5" customHeight="1">
      <c r="A65" s="19"/>
      <c r="B65" s="41" t="s">
        <v>66</v>
      </c>
      <c r="C65" s="41"/>
      <c r="D65" s="41"/>
      <c r="E65" s="37">
        <v>1.0</v>
      </c>
      <c r="F65" s="38">
        <v>0.0</v>
      </c>
      <c r="G65" s="39">
        <f t="shared" si="1"/>
        <v>0</v>
      </c>
      <c r="H65" s="19"/>
    </row>
    <row r="66" ht="19.5" customHeight="1">
      <c r="A66" s="19"/>
      <c r="B66" s="41" t="s">
        <v>67</v>
      </c>
      <c r="C66" s="41"/>
      <c r="D66" s="41"/>
      <c r="E66" s="37">
        <v>1.0</v>
      </c>
      <c r="F66" s="38">
        <v>0.0</v>
      </c>
      <c r="G66" s="39">
        <f t="shared" si="1"/>
        <v>0</v>
      </c>
      <c r="H66" s="19"/>
    </row>
    <row r="67" ht="19.5" customHeight="1">
      <c r="A67" s="19"/>
      <c r="B67" s="41" t="s">
        <v>68</v>
      </c>
      <c r="C67" s="41"/>
      <c r="D67" s="41"/>
      <c r="E67" s="37">
        <v>1.0</v>
      </c>
      <c r="F67" s="38">
        <v>0.0</v>
      </c>
      <c r="G67" s="39">
        <f t="shared" si="1"/>
        <v>0</v>
      </c>
      <c r="H67" s="19"/>
    </row>
    <row r="68" ht="19.5" customHeight="1">
      <c r="A68" s="19"/>
      <c r="B68" s="41" t="s">
        <v>69</v>
      </c>
      <c r="C68" s="41"/>
      <c r="D68" s="41"/>
      <c r="E68" s="37">
        <v>1.0</v>
      </c>
      <c r="F68" s="38">
        <v>0.0</v>
      </c>
      <c r="G68" s="39">
        <f t="shared" si="1"/>
        <v>0</v>
      </c>
      <c r="H68" s="19"/>
    </row>
    <row r="69" ht="19.5" hidden="1" customHeight="1">
      <c r="A69" s="19"/>
      <c r="B69" s="42"/>
      <c r="C69" s="41"/>
      <c r="D69" s="28"/>
      <c r="E69" s="43"/>
      <c r="F69" s="44"/>
      <c r="G69" s="45">
        <f t="shared" si="1"/>
        <v>0</v>
      </c>
      <c r="H69" s="19"/>
    </row>
    <row r="70" ht="24.0" customHeight="1">
      <c r="A70" s="46"/>
      <c r="B70" s="47" t="s">
        <v>70</v>
      </c>
      <c r="C70" s="48"/>
      <c r="D70" s="49"/>
      <c r="E70" s="49"/>
      <c r="F70" s="50" t="s">
        <v>71</v>
      </c>
      <c r="G70" s="51">
        <f>sum(G19:G69)</f>
        <v>2657000</v>
      </c>
      <c r="H70" s="46"/>
    </row>
    <row r="71" ht="19.5" customHeight="1">
      <c r="A71" s="46"/>
      <c r="B71" s="52"/>
      <c r="C71" s="53"/>
      <c r="F71" s="54" t="s">
        <v>72</v>
      </c>
      <c r="G71" s="55"/>
      <c r="H71" s="46"/>
    </row>
    <row r="72" ht="30.0" customHeight="1">
      <c r="A72" s="56"/>
      <c r="B72" s="57"/>
      <c r="C72" s="58"/>
      <c r="D72" s="58"/>
      <c r="E72" s="58"/>
      <c r="F72" s="59">
        <f>sum(G70,G71)</f>
        <v>2657000</v>
      </c>
      <c r="H72" s="56"/>
    </row>
    <row r="73" ht="19.5" customHeight="1">
      <c r="A73" s="22"/>
      <c r="B73" s="60"/>
      <c r="C73" s="22"/>
      <c r="D73" s="22"/>
      <c r="E73" s="22"/>
      <c r="F73" s="22"/>
      <c r="G73" s="22"/>
      <c r="H73" s="22"/>
    </row>
  </sheetData>
  <mergeCells count="51">
    <mergeCell ref="B25:D25"/>
    <mergeCell ref="B26:D26"/>
    <mergeCell ref="B27:D27"/>
    <mergeCell ref="B28:D28"/>
    <mergeCell ref="B29:D29"/>
    <mergeCell ref="B30:D30"/>
    <mergeCell ref="B31:D31"/>
    <mergeCell ref="C70:E70"/>
    <mergeCell ref="C71:E71"/>
    <mergeCell ref="F72:G72"/>
    <mergeCell ref="B32:D32"/>
    <mergeCell ref="B33:D33"/>
    <mergeCell ref="B34:D34"/>
    <mergeCell ref="B35:D35"/>
    <mergeCell ref="B36:D36"/>
    <mergeCell ref="B37:D37"/>
    <mergeCell ref="B38:D38"/>
    <mergeCell ref="D10:E10"/>
    <mergeCell ref="F10:G10"/>
    <mergeCell ref="B3:D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4:C14"/>
    <mergeCell ref="D14:E14"/>
    <mergeCell ref="F14:G14"/>
    <mergeCell ref="B15:C15"/>
    <mergeCell ref="D15:E15"/>
    <mergeCell ref="F15:G15"/>
    <mergeCell ref="B16:C16"/>
    <mergeCell ref="B18:D18"/>
    <mergeCell ref="B19:D19"/>
    <mergeCell ref="B20:D20"/>
    <mergeCell ref="B21:D21"/>
    <mergeCell ref="B22:D22"/>
    <mergeCell ref="B23:D23"/>
    <mergeCell ref="B24:D24"/>
  </mergeCells>
  <conditionalFormatting sqref="B19:G69">
    <cfRule type="expression" dxfId="0" priority="1">
      <formula>isodd(row())</formula>
    </cfRule>
  </conditionalFormatting>
  <hyperlinks>
    <hyperlink r:id="rId1" ref="B19"/>
    <hyperlink r:id="rId2" ref="B20"/>
    <hyperlink r:id="rId3" ref="B21"/>
    <hyperlink r:id="rId4" ref="B22"/>
    <hyperlink r:id="rId5" ref="B23"/>
  </hyperlinks>
  <drawing r:id="rId6"/>
</worksheet>
</file>