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検査件数及び陽性件数!$A$1:$BI$38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8" i="6" l="1"/>
  <c r="BH35" i="6"/>
  <c r="BD37" i="6" s="1"/>
  <c r="BI35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G4" i="6"/>
  <c r="BC34" i="6" l="1"/>
  <c r="BC33" i="6"/>
  <c r="BC32" i="6"/>
  <c r="BE35" i="6"/>
  <c r="BD35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A35" i="6" l="1"/>
  <c r="AZ35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W35" i="6" l="1"/>
  <c r="AV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<sst xmlns="http://schemas.openxmlformats.org/spreadsheetml/2006/main" count="96" uniqueCount="25">
  <si>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</si>
  <si>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</si>
  <si>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</si>
  <si>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</si>
  <si>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</si>
  <si>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</si>
  <si>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</si>
  <si>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</si>
  <si>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</si>
  <si>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</si>
  <si>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</si>
  <si>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</si>
  <si>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</si>
  <si>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</si>
  <si>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</si>
  <si>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</si>
  <si>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</si>
  <si>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</si>
  <si>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</si>
  <si>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</si>
  <si>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</si>
  <si>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令和3年2月</t>
    <rPh sb="0" eb="2">
      <t>レイワ</t>
    </rPh>
    <rPh sb="3" eb="4">
      <t>ネン</t>
    </rPh>
    <rPh sb="5" eb="6">
      <t>ガツ</t>
    </rPh>
    <phoneticPr fontId="1"/>
  </si>
  <si>
    <t>令和3年3月</t>
    <rPh sb="0" eb="2">
      <t>レイワ</t>
    </rPh>
    <rPh sb="3" eb="4">
      <t>ネン</t>
    </rPh>
    <rPh sb="5" eb="6">
      <t>ガツ</t>
    </rPh>
    <phoneticPr fontId="1"/>
  </si>
  <si>
    <t>【令和2年2月～令和3年4月】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3" eb="14">
      <t>ガツ</t>
    </rPh>
    <phoneticPr fontId="1"/>
  </si>
  <si>
    <t>令和3年4月</t>
    <rPh sb="0" eb="2">
      <t>レイワ</t>
    </rPh>
    <rPh sb="3" eb="4">
      <t>ネン</t>
    </rPh>
    <rPh sb="5" eb="6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</si>
</sst>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 shrinkToFit="1"/>
    </xf>
    <xf numFmtId="177" fontId="0" fillId="0" borderId="0" xfId="0" applyNumberFormat="1" applyFill="1" applyBorder="1" applyAlignment="1">
      <alignment vertical="center" shrinkToFit="1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6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56" fontId="3" fillId="0" borderId="3" xfId="0" applyNumberFormat="1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177" fontId="6" fillId="3" borderId="0" xfId="0" applyNumberFormat="1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BI39"/>
  <sheetViews>
    <sheetView tabSelected="1" view="pageBreakPreview" topLeftCell="AI1" zoomScaleNormal="100" zoomScaleSheetLayoutView="100" workbookViewId="0">
      <selection activeCell="AT44" sqref="AT44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  <col min="50" max="50" width="9.25" bestFit="1" customWidth="1"/>
    <col min="51" max="51" width="3.375" customWidth="1"/>
    <col min="52" max="53" width="4.625" customWidth="1"/>
    <col min="54" max="54" width="9.25" bestFit="1" customWidth="1"/>
    <col min="55" max="55" width="3.375" customWidth="1"/>
    <col min="56" max="57" width="4.625" customWidth="1"/>
    <col min="58" max="58" width="9.25" bestFit="1" customWidth="1"/>
    <col min="59" max="59" width="3.375" customWidth="1"/>
    <col min="60" max="61" width="4.625" customWidth="1"/>
  </cols>
  <sheetData>
    <row r="1" spans="2:61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/>
      <c r="BA1" s="1"/>
      <c r="BE1" s="1"/>
      <c r="BI1" s="1" t="s">
        <v>23</v>
      </c>
    </row>
    <row r="2" spans="2:61" ht="30" customHeight="1" x14ac:dyDescent="0.15">
      <c r="B2" s="45" t="s">
        <v>3</v>
      </c>
      <c r="C2" s="47"/>
      <c r="D2" s="47"/>
      <c r="E2" s="48"/>
      <c r="F2" s="45" t="s">
        <v>4</v>
      </c>
      <c r="G2" s="46"/>
      <c r="H2" s="47"/>
      <c r="I2" s="48"/>
      <c r="J2" s="45" t="s">
        <v>5</v>
      </c>
      <c r="K2" s="46"/>
      <c r="L2" s="47"/>
      <c r="M2" s="48"/>
      <c r="N2" s="45" t="s">
        <v>6</v>
      </c>
      <c r="O2" s="46"/>
      <c r="P2" s="47"/>
      <c r="Q2" s="48"/>
      <c r="R2" s="45" t="s">
        <v>7</v>
      </c>
      <c r="S2" s="46"/>
      <c r="T2" s="47"/>
      <c r="U2" s="48"/>
      <c r="V2" s="45" t="s">
        <v>8</v>
      </c>
      <c r="W2" s="46"/>
      <c r="X2" s="47"/>
      <c r="Y2" s="48"/>
      <c r="Z2" s="45" t="s">
        <v>10</v>
      </c>
      <c r="AA2" s="46"/>
      <c r="AB2" s="47"/>
      <c r="AC2" s="48"/>
      <c r="AD2" s="45" t="s">
        <v>11</v>
      </c>
      <c r="AE2" s="46"/>
      <c r="AF2" s="47"/>
      <c r="AG2" s="48"/>
      <c r="AH2" s="45" t="s">
        <v>14</v>
      </c>
      <c r="AI2" s="46"/>
      <c r="AJ2" s="47"/>
      <c r="AK2" s="48"/>
      <c r="AL2" s="45" t="s">
        <v>15</v>
      </c>
      <c r="AM2" s="46"/>
      <c r="AN2" s="47"/>
      <c r="AO2" s="48"/>
      <c r="AP2" s="45" t="s">
        <v>16</v>
      </c>
      <c r="AQ2" s="46"/>
      <c r="AR2" s="47"/>
      <c r="AS2" s="48"/>
      <c r="AT2" s="45" t="s">
        <v>18</v>
      </c>
      <c r="AU2" s="46"/>
      <c r="AV2" s="47"/>
      <c r="AW2" s="48"/>
      <c r="AX2" s="45" t="s">
        <v>21</v>
      </c>
      <c r="AY2" s="46"/>
      <c r="AZ2" s="47"/>
      <c r="BA2" s="48"/>
      <c r="BB2" s="45" t="s">
        <v>22</v>
      </c>
      <c r="BC2" s="46"/>
      <c r="BD2" s="47"/>
      <c r="BE2" s="48"/>
      <c r="BF2" s="45" t="s">
        <v>24</v>
      </c>
      <c r="BG2" s="46"/>
      <c r="BH2" s="47"/>
      <c r="BI2" s="48"/>
    </row>
    <row r="3" spans="2:61" ht="30" customHeight="1" x14ac:dyDescent="0.15">
      <c r="B3" s="4" t="s">
        <v>0</v>
      </c>
      <c r="C3" s="3" t="s">
        <v>1</v>
      </c>
      <c r="D3" s="33" t="s">
        <v>17</v>
      </c>
      <c r="E3" s="26" t="s">
        <v>12</v>
      </c>
      <c r="F3" s="4" t="s">
        <v>0</v>
      </c>
      <c r="G3" s="3" t="s">
        <v>1</v>
      </c>
      <c r="H3" s="33" t="s">
        <v>17</v>
      </c>
      <c r="I3" s="26" t="s">
        <v>12</v>
      </c>
      <c r="J3" s="4" t="s">
        <v>0</v>
      </c>
      <c r="K3" s="8" t="s">
        <v>1</v>
      </c>
      <c r="L3" s="33" t="s">
        <v>17</v>
      </c>
      <c r="M3" s="26" t="s">
        <v>12</v>
      </c>
      <c r="N3" s="4" t="s">
        <v>0</v>
      </c>
      <c r="O3" s="8" t="s">
        <v>1</v>
      </c>
      <c r="P3" s="33" t="s">
        <v>17</v>
      </c>
      <c r="Q3" s="26" t="s">
        <v>12</v>
      </c>
      <c r="R3" s="4" t="s">
        <v>0</v>
      </c>
      <c r="S3" s="13" t="s">
        <v>1</v>
      </c>
      <c r="T3" s="33" t="s">
        <v>17</v>
      </c>
      <c r="U3" s="26" t="s">
        <v>12</v>
      </c>
      <c r="V3" s="4" t="s">
        <v>0</v>
      </c>
      <c r="W3" s="3" t="s">
        <v>1</v>
      </c>
      <c r="X3" s="33" t="s">
        <v>17</v>
      </c>
      <c r="Y3" s="26" t="s">
        <v>12</v>
      </c>
      <c r="Z3" s="4" t="s">
        <v>0</v>
      </c>
      <c r="AA3" s="3" t="s">
        <v>1</v>
      </c>
      <c r="AB3" s="33" t="s">
        <v>17</v>
      </c>
      <c r="AC3" s="26" t="s">
        <v>12</v>
      </c>
      <c r="AD3" s="4" t="s">
        <v>0</v>
      </c>
      <c r="AE3" s="3" t="s">
        <v>1</v>
      </c>
      <c r="AF3" s="33" t="s">
        <v>17</v>
      </c>
      <c r="AG3" s="26" t="s">
        <v>12</v>
      </c>
      <c r="AH3" s="4" t="s">
        <v>0</v>
      </c>
      <c r="AI3" s="3" t="s">
        <v>1</v>
      </c>
      <c r="AJ3" s="33" t="s">
        <v>17</v>
      </c>
      <c r="AK3" s="26" t="s">
        <v>12</v>
      </c>
      <c r="AL3" s="4" t="s">
        <v>0</v>
      </c>
      <c r="AM3" s="3" t="s">
        <v>1</v>
      </c>
      <c r="AN3" s="33" t="s">
        <v>17</v>
      </c>
      <c r="AO3" s="26" t="s">
        <v>12</v>
      </c>
      <c r="AP3" s="4" t="s">
        <v>0</v>
      </c>
      <c r="AQ3" s="3" t="s">
        <v>1</v>
      </c>
      <c r="AR3" s="33" t="s">
        <v>17</v>
      </c>
      <c r="AS3" s="26" t="s">
        <v>12</v>
      </c>
      <c r="AT3" s="4" t="s">
        <v>0</v>
      </c>
      <c r="AU3" s="3" t="s">
        <v>1</v>
      </c>
      <c r="AV3" s="33" t="s">
        <v>17</v>
      </c>
      <c r="AW3" s="26" t="s">
        <v>12</v>
      </c>
      <c r="AX3" s="4" t="s">
        <v>0</v>
      </c>
      <c r="AY3" s="3" t="s">
        <v>1</v>
      </c>
      <c r="AZ3" s="33" t="s">
        <v>17</v>
      </c>
      <c r="BA3" s="26" t="s">
        <v>12</v>
      </c>
      <c r="BB3" s="4" t="s">
        <v>0</v>
      </c>
      <c r="BC3" s="3" t="s">
        <v>1</v>
      </c>
      <c r="BD3" s="33" t="s">
        <v>17</v>
      </c>
      <c r="BE3" s="26" t="s">
        <v>12</v>
      </c>
      <c r="BF3" s="4" t="s">
        <v>0</v>
      </c>
      <c r="BG3" s="3" t="s">
        <v>1</v>
      </c>
      <c r="BH3" s="33" t="s">
        <v>17</v>
      </c>
      <c r="BI3" s="26" t="s">
        <v>12</v>
      </c>
    </row>
    <row r="4" spans="2:61" ht="30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  <c r="AX4" s="6">
        <v>44228</v>
      </c>
      <c r="AY4" s="9" t="str">
        <f>TEXT(AX4,"aaa")</f>
        <v>月</v>
      </c>
      <c r="AZ4" s="16">
        <v>30</v>
      </c>
      <c r="BA4" s="17"/>
      <c r="BB4" s="6">
        <v>44256</v>
      </c>
      <c r="BC4" s="9" t="str">
        <f>TEXT(BB4,"aaa")</f>
        <v>月</v>
      </c>
      <c r="BD4" s="16">
        <v>5</v>
      </c>
      <c r="BE4" s="17"/>
      <c r="BF4" s="6">
        <v>44287</v>
      </c>
      <c r="BG4" s="9" t="str">
        <f>TEXT(BF4,"aaa")</f>
        <v>木</v>
      </c>
      <c r="BH4" s="16">
        <v>46</v>
      </c>
      <c r="BI4" s="17"/>
    </row>
    <row r="5" spans="2:61" ht="30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  <c r="AX5" s="6">
        <v>44229</v>
      </c>
      <c r="AY5" s="9" t="str">
        <f t="shared" ref="AY5:AY29" si="12">TEXT(AX5,"aaa")</f>
        <v>火</v>
      </c>
      <c r="AZ5" s="16">
        <v>57</v>
      </c>
      <c r="BA5" s="17">
        <v>1</v>
      </c>
      <c r="BB5" s="6">
        <v>44257</v>
      </c>
      <c r="BC5" s="9" t="str">
        <f t="shared" ref="BC5:BC29" si="13">TEXT(BB5,"aaa")</f>
        <v>火</v>
      </c>
      <c r="BD5" s="16">
        <v>45</v>
      </c>
      <c r="BE5" s="17"/>
      <c r="BF5" s="6">
        <v>44288</v>
      </c>
      <c r="BG5" s="9" t="str">
        <f t="shared" ref="BG5:BG29" si="14">TEXT(BF5,"aaa")</f>
        <v>金</v>
      </c>
      <c r="BH5" s="16">
        <v>40</v>
      </c>
      <c r="BI5" s="17"/>
    </row>
    <row r="6" spans="2:61" ht="30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  <c r="AX6" s="6">
        <v>44230</v>
      </c>
      <c r="AY6" s="9" t="str">
        <f t="shared" si="12"/>
        <v>水</v>
      </c>
      <c r="AZ6" s="16">
        <v>115</v>
      </c>
      <c r="BA6" s="17"/>
      <c r="BB6" s="6">
        <v>44258</v>
      </c>
      <c r="BC6" s="9" t="str">
        <f t="shared" si="13"/>
        <v>水</v>
      </c>
      <c r="BD6" s="16">
        <v>44</v>
      </c>
      <c r="BE6" s="17"/>
      <c r="BF6" s="6">
        <v>44289</v>
      </c>
      <c r="BG6" s="9" t="str">
        <f t="shared" si="14"/>
        <v>土</v>
      </c>
      <c r="BH6" s="16">
        <v>47</v>
      </c>
      <c r="BI6" s="17"/>
    </row>
    <row r="7" spans="2:61" ht="30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  <c r="AX7" s="6">
        <v>44231</v>
      </c>
      <c r="AY7" s="9" t="str">
        <f t="shared" si="12"/>
        <v>木</v>
      </c>
      <c r="AZ7" s="16">
        <v>53</v>
      </c>
      <c r="BA7" s="17"/>
      <c r="BB7" s="6">
        <v>44259</v>
      </c>
      <c r="BC7" s="9" t="str">
        <f t="shared" si="13"/>
        <v>木</v>
      </c>
      <c r="BD7" s="16">
        <v>30</v>
      </c>
      <c r="BE7" s="17"/>
      <c r="BF7" s="6">
        <v>44290</v>
      </c>
      <c r="BG7" s="9" t="str">
        <f t="shared" si="14"/>
        <v>日</v>
      </c>
      <c r="BH7" s="16">
        <v>41</v>
      </c>
      <c r="BI7" s="17"/>
    </row>
    <row r="8" spans="2:61" ht="30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  <c r="AX8" s="6">
        <v>44232</v>
      </c>
      <c r="AY8" s="9" t="str">
        <f t="shared" si="12"/>
        <v>金</v>
      </c>
      <c r="AZ8" s="16">
        <v>54</v>
      </c>
      <c r="BA8" s="17"/>
      <c r="BB8" s="6">
        <v>44260</v>
      </c>
      <c r="BC8" s="9" t="str">
        <f t="shared" si="13"/>
        <v>金</v>
      </c>
      <c r="BD8" s="16">
        <v>30</v>
      </c>
      <c r="BE8" s="17"/>
      <c r="BF8" s="6">
        <v>44291</v>
      </c>
      <c r="BG8" s="9" t="str">
        <f t="shared" si="14"/>
        <v>月</v>
      </c>
      <c r="BH8" s="16">
        <v>13</v>
      </c>
      <c r="BI8" s="17"/>
    </row>
    <row r="9" spans="2:61" ht="30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  <c r="AX9" s="6">
        <v>44233</v>
      </c>
      <c r="AY9" s="9" t="str">
        <f t="shared" si="12"/>
        <v>土</v>
      </c>
      <c r="AZ9" s="16">
        <v>29</v>
      </c>
      <c r="BA9" s="17"/>
      <c r="BB9" s="6">
        <v>44261</v>
      </c>
      <c r="BC9" s="9" t="str">
        <f t="shared" si="13"/>
        <v>土</v>
      </c>
      <c r="BD9" s="16">
        <v>31</v>
      </c>
      <c r="BE9" s="17"/>
      <c r="BF9" s="6">
        <v>44292</v>
      </c>
      <c r="BG9" s="9" t="str">
        <f t="shared" si="14"/>
        <v>火</v>
      </c>
      <c r="BH9" s="16">
        <v>38</v>
      </c>
      <c r="BI9" s="17"/>
    </row>
    <row r="10" spans="2:61" ht="30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  <c r="AX10" s="6">
        <v>44234</v>
      </c>
      <c r="AY10" s="9" t="str">
        <f t="shared" si="12"/>
        <v>日</v>
      </c>
      <c r="AZ10" s="16">
        <v>26</v>
      </c>
      <c r="BA10" s="17"/>
      <c r="BB10" s="6">
        <v>44262</v>
      </c>
      <c r="BC10" s="9" t="str">
        <f t="shared" si="13"/>
        <v>日</v>
      </c>
      <c r="BD10" s="16">
        <v>20</v>
      </c>
      <c r="BE10" s="17"/>
      <c r="BF10" s="6">
        <v>44293</v>
      </c>
      <c r="BG10" s="9" t="str">
        <f t="shared" si="14"/>
        <v>水</v>
      </c>
      <c r="BH10" s="16">
        <v>41</v>
      </c>
      <c r="BI10" s="17"/>
    </row>
    <row r="11" spans="2:61" ht="30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  <c r="AX11" s="6">
        <v>44235</v>
      </c>
      <c r="AY11" s="9" t="str">
        <f t="shared" si="12"/>
        <v>月</v>
      </c>
      <c r="AZ11" s="16">
        <v>9</v>
      </c>
      <c r="BA11" s="17"/>
      <c r="BB11" s="6">
        <v>44263</v>
      </c>
      <c r="BC11" s="9" t="str">
        <f t="shared" si="13"/>
        <v>月</v>
      </c>
      <c r="BD11" s="16">
        <v>6</v>
      </c>
      <c r="BE11" s="17"/>
      <c r="BF11" s="6">
        <v>44294</v>
      </c>
      <c r="BG11" s="9" t="str">
        <f t="shared" si="14"/>
        <v>木</v>
      </c>
      <c r="BH11" s="16">
        <v>42</v>
      </c>
      <c r="BI11" s="17"/>
    </row>
    <row r="12" spans="2:61" ht="30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  <c r="AX12" s="6">
        <v>44236</v>
      </c>
      <c r="AY12" s="9" t="str">
        <f t="shared" si="12"/>
        <v>火</v>
      </c>
      <c r="AZ12" s="16">
        <v>65</v>
      </c>
      <c r="BA12" s="17"/>
      <c r="BB12" s="6">
        <v>44264</v>
      </c>
      <c r="BC12" s="9" t="str">
        <f t="shared" si="13"/>
        <v>火</v>
      </c>
      <c r="BD12" s="16">
        <v>22</v>
      </c>
      <c r="BE12" s="17"/>
      <c r="BF12" s="6">
        <v>44295</v>
      </c>
      <c r="BG12" s="9" t="str">
        <f t="shared" si="14"/>
        <v>金</v>
      </c>
      <c r="BH12" s="16">
        <v>38</v>
      </c>
      <c r="BI12" s="17"/>
    </row>
    <row r="13" spans="2:61" ht="30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  <c r="AX13" s="6">
        <v>44237</v>
      </c>
      <c r="AY13" s="9" t="str">
        <f t="shared" si="12"/>
        <v>水</v>
      </c>
      <c r="AZ13" s="16">
        <v>35</v>
      </c>
      <c r="BA13" s="17">
        <v>1</v>
      </c>
      <c r="BB13" s="6">
        <v>44265</v>
      </c>
      <c r="BC13" s="9" t="str">
        <f t="shared" si="13"/>
        <v>水</v>
      </c>
      <c r="BD13" s="16">
        <v>43</v>
      </c>
      <c r="BE13" s="17"/>
      <c r="BF13" s="6">
        <v>44296</v>
      </c>
      <c r="BG13" s="9" t="str">
        <f t="shared" si="14"/>
        <v>土</v>
      </c>
      <c r="BH13" s="16">
        <v>44</v>
      </c>
      <c r="BI13" s="17"/>
    </row>
    <row r="14" spans="2:61" ht="30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  <c r="AX14" s="6">
        <v>44238</v>
      </c>
      <c r="AY14" s="9" t="str">
        <f t="shared" si="12"/>
        <v>木</v>
      </c>
      <c r="AZ14" s="16">
        <v>51</v>
      </c>
      <c r="BA14" s="17"/>
      <c r="BB14" s="6">
        <v>44266</v>
      </c>
      <c r="BC14" s="9" t="str">
        <f t="shared" si="13"/>
        <v>木</v>
      </c>
      <c r="BD14" s="16">
        <v>35</v>
      </c>
      <c r="BE14" s="17"/>
      <c r="BF14" s="6">
        <v>44297</v>
      </c>
      <c r="BG14" s="9" t="str">
        <f t="shared" si="14"/>
        <v>日</v>
      </c>
      <c r="BH14" s="16">
        <v>14</v>
      </c>
      <c r="BI14" s="17"/>
    </row>
    <row r="15" spans="2:61" ht="30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  <c r="AX15" s="6">
        <v>44239</v>
      </c>
      <c r="AY15" s="9" t="str">
        <f t="shared" si="12"/>
        <v>金</v>
      </c>
      <c r="AZ15" s="16">
        <v>34</v>
      </c>
      <c r="BA15" s="17"/>
      <c r="BB15" s="6">
        <v>44267</v>
      </c>
      <c r="BC15" s="9" t="str">
        <f t="shared" si="13"/>
        <v>金</v>
      </c>
      <c r="BD15" s="16">
        <v>28</v>
      </c>
      <c r="BE15" s="17"/>
      <c r="BF15" s="6">
        <v>44298</v>
      </c>
      <c r="BG15" s="9" t="str">
        <f t="shared" si="14"/>
        <v>月</v>
      </c>
      <c r="BH15" s="16">
        <v>6</v>
      </c>
      <c r="BI15" s="17"/>
    </row>
    <row r="16" spans="2:61" ht="30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  <c r="AX16" s="6">
        <v>44240</v>
      </c>
      <c r="AY16" s="9" t="str">
        <f t="shared" si="12"/>
        <v>土</v>
      </c>
      <c r="AZ16" s="16">
        <v>39</v>
      </c>
      <c r="BA16" s="17"/>
      <c r="BB16" s="6">
        <v>44268</v>
      </c>
      <c r="BC16" s="9" t="str">
        <f t="shared" si="13"/>
        <v>土</v>
      </c>
      <c r="BD16" s="16">
        <v>39</v>
      </c>
      <c r="BE16" s="17">
        <v>1</v>
      </c>
      <c r="BF16" s="6">
        <v>44299</v>
      </c>
      <c r="BG16" s="9" t="str">
        <f t="shared" si="14"/>
        <v>火</v>
      </c>
      <c r="BH16" s="16">
        <v>46</v>
      </c>
      <c r="BI16" s="17">
        <v>1</v>
      </c>
    </row>
    <row r="17" spans="2:61" ht="30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  <c r="AX17" s="6">
        <v>44241</v>
      </c>
      <c r="AY17" s="9" t="str">
        <f t="shared" si="12"/>
        <v>日</v>
      </c>
      <c r="AZ17" s="16">
        <v>39</v>
      </c>
      <c r="BA17" s="17"/>
      <c r="BB17" s="6">
        <v>44269</v>
      </c>
      <c r="BC17" s="9" t="str">
        <f t="shared" si="13"/>
        <v>日</v>
      </c>
      <c r="BD17" s="16">
        <v>21</v>
      </c>
      <c r="BE17" s="17"/>
      <c r="BF17" s="6">
        <v>44300</v>
      </c>
      <c r="BG17" s="9" t="str">
        <f t="shared" si="14"/>
        <v>水</v>
      </c>
      <c r="BH17" s="16">
        <v>40</v>
      </c>
      <c r="BI17" s="17"/>
    </row>
    <row r="18" spans="2:61" ht="30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  <c r="AX18" s="6">
        <v>44242</v>
      </c>
      <c r="AY18" s="9" t="str">
        <f t="shared" si="12"/>
        <v>月</v>
      </c>
      <c r="AZ18" s="16">
        <v>16</v>
      </c>
      <c r="BA18" s="17"/>
      <c r="BB18" s="6">
        <v>44270</v>
      </c>
      <c r="BC18" s="9" t="str">
        <f t="shared" si="13"/>
        <v>月</v>
      </c>
      <c r="BD18" s="16">
        <v>7</v>
      </c>
      <c r="BE18" s="17"/>
      <c r="BF18" s="6">
        <v>44301</v>
      </c>
      <c r="BG18" s="9" t="str">
        <f t="shared" si="14"/>
        <v>木</v>
      </c>
      <c r="BH18" s="16">
        <v>54</v>
      </c>
      <c r="BI18" s="17">
        <v>1</v>
      </c>
    </row>
    <row r="19" spans="2:61" ht="30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  <c r="AX19" s="6">
        <v>44243</v>
      </c>
      <c r="AY19" s="9" t="str">
        <f t="shared" si="12"/>
        <v>火</v>
      </c>
      <c r="AZ19" s="16">
        <v>70</v>
      </c>
      <c r="BA19" s="17"/>
      <c r="BB19" s="6">
        <v>44271</v>
      </c>
      <c r="BC19" s="9" t="str">
        <f t="shared" si="13"/>
        <v>火</v>
      </c>
      <c r="BD19" s="16">
        <v>30</v>
      </c>
      <c r="BE19" s="17"/>
      <c r="BF19" s="6">
        <v>44302</v>
      </c>
      <c r="BG19" s="9" t="str">
        <f t="shared" si="14"/>
        <v>金</v>
      </c>
      <c r="BH19" s="16">
        <v>132</v>
      </c>
      <c r="BI19" s="17"/>
    </row>
    <row r="20" spans="2:61" ht="30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  <c r="AX20" s="6">
        <v>44244</v>
      </c>
      <c r="AY20" s="9" t="str">
        <f t="shared" si="12"/>
        <v>水</v>
      </c>
      <c r="AZ20" s="16">
        <v>32</v>
      </c>
      <c r="BA20" s="17"/>
      <c r="BB20" s="6">
        <v>44272</v>
      </c>
      <c r="BC20" s="9" t="str">
        <f t="shared" si="13"/>
        <v>水</v>
      </c>
      <c r="BD20" s="16">
        <v>26</v>
      </c>
      <c r="BE20" s="17"/>
      <c r="BF20" s="6">
        <v>44303</v>
      </c>
      <c r="BG20" s="9" t="str">
        <f t="shared" si="14"/>
        <v>土</v>
      </c>
      <c r="BH20" s="16">
        <v>60</v>
      </c>
      <c r="BI20" s="17"/>
    </row>
    <row r="21" spans="2:61" ht="30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  <c r="AX21" s="6">
        <v>44245</v>
      </c>
      <c r="AY21" s="9" t="str">
        <f t="shared" si="12"/>
        <v>木</v>
      </c>
      <c r="AZ21" s="16">
        <v>28</v>
      </c>
      <c r="BA21" s="17"/>
      <c r="BB21" s="6">
        <v>44273</v>
      </c>
      <c r="BC21" s="9" t="str">
        <f t="shared" si="13"/>
        <v>木</v>
      </c>
      <c r="BD21" s="16">
        <v>33</v>
      </c>
      <c r="BE21" s="17"/>
      <c r="BF21" s="6">
        <v>44304</v>
      </c>
      <c r="BG21" s="9" t="str">
        <f t="shared" si="14"/>
        <v>日</v>
      </c>
      <c r="BH21" s="16">
        <v>25</v>
      </c>
      <c r="BI21" s="17"/>
    </row>
    <row r="22" spans="2:61" ht="30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  <c r="AX22" s="6">
        <v>44246</v>
      </c>
      <c r="AY22" s="9" t="str">
        <f t="shared" si="12"/>
        <v>金</v>
      </c>
      <c r="AZ22" s="16">
        <v>40</v>
      </c>
      <c r="BA22" s="17"/>
      <c r="BB22" s="6">
        <v>44274</v>
      </c>
      <c r="BC22" s="9" t="str">
        <f t="shared" si="13"/>
        <v>金</v>
      </c>
      <c r="BD22" s="16">
        <v>34</v>
      </c>
      <c r="BE22" s="17"/>
      <c r="BF22" s="6">
        <v>44305</v>
      </c>
      <c r="BG22" s="9" t="str">
        <f t="shared" si="14"/>
        <v>月</v>
      </c>
      <c r="BH22" s="16">
        <v>10</v>
      </c>
      <c r="BI22" s="17"/>
    </row>
    <row r="23" spans="2:61" ht="30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  <c r="AX23" s="6">
        <v>44247</v>
      </c>
      <c r="AY23" s="9" t="str">
        <f t="shared" si="12"/>
        <v>土</v>
      </c>
      <c r="AZ23" s="16">
        <v>34</v>
      </c>
      <c r="BA23" s="17"/>
      <c r="BB23" s="6">
        <v>44275</v>
      </c>
      <c r="BC23" s="9" t="str">
        <f t="shared" si="13"/>
        <v>土</v>
      </c>
      <c r="BD23" s="16">
        <v>35</v>
      </c>
      <c r="BE23" s="17"/>
      <c r="BF23" s="6">
        <v>44306</v>
      </c>
      <c r="BG23" s="9" t="str">
        <f t="shared" si="14"/>
        <v>火</v>
      </c>
      <c r="BH23" s="16">
        <v>62</v>
      </c>
      <c r="BI23" s="17">
        <v>4</v>
      </c>
    </row>
    <row r="24" spans="2:61" ht="30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  <c r="AX24" s="6">
        <v>44248</v>
      </c>
      <c r="AY24" s="9" t="str">
        <f t="shared" si="12"/>
        <v>日</v>
      </c>
      <c r="AZ24" s="16">
        <v>22</v>
      </c>
      <c r="BA24" s="17"/>
      <c r="BB24" s="6">
        <v>44276</v>
      </c>
      <c r="BC24" s="9" t="str">
        <f t="shared" si="13"/>
        <v>日</v>
      </c>
      <c r="BD24" s="16">
        <v>5</v>
      </c>
      <c r="BE24" s="17"/>
      <c r="BF24" s="6">
        <v>44307</v>
      </c>
      <c r="BG24" s="9" t="str">
        <f t="shared" si="14"/>
        <v>水</v>
      </c>
      <c r="BH24" s="16">
        <v>98</v>
      </c>
      <c r="BI24" s="17">
        <v>5</v>
      </c>
    </row>
    <row r="25" spans="2:61" ht="30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  <c r="AX25" s="6">
        <v>44249</v>
      </c>
      <c r="AY25" s="9" t="str">
        <f t="shared" si="12"/>
        <v>月</v>
      </c>
      <c r="AZ25" s="16">
        <v>4</v>
      </c>
      <c r="BA25" s="17"/>
      <c r="BB25" s="6">
        <v>44277</v>
      </c>
      <c r="BC25" s="9" t="str">
        <f t="shared" si="13"/>
        <v>月</v>
      </c>
      <c r="BD25" s="16">
        <v>8</v>
      </c>
      <c r="BE25" s="17"/>
      <c r="BF25" s="6">
        <v>44308</v>
      </c>
      <c r="BG25" s="9" t="str">
        <f t="shared" si="14"/>
        <v>木</v>
      </c>
      <c r="BH25" s="16">
        <v>171</v>
      </c>
      <c r="BI25" s="17">
        <v>2</v>
      </c>
    </row>
    <row r="26" spans="2:61" ht="30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  <c r="AX26" s="6">
        <v>44250</v>
      </c>
      <c r="AY26" s="9" t="str">
        <f t="shared" si="12"/>
        <v>火</v>
      </c>
      <c r="AZ26" s="16">
        <v>39</v>
      </c>
      <c r="BA26" s="17">
        <v>2</v>
      </c>
      <c r="BB26" s="6">
        <v>44278</v>
      </c>
      <c r="BC26" s="9" t="str">
        <f t="shared" si="13"/>
        <v>火</v>
      </c>
      <c r="BD26" s="16">
        <v>47</v>
      </c>
      <c r="BE26" s="17"/>
      <c r="BF26" s="6">
        <v>44309</v>
      </c>
      <c r="BG26" s="9" t="str">
        <f t="shared" si="14"/>
        <v>金</v>
      </c>
      <c r="BH26" s="16">
        <v>306</v>
      </c>
      <c r="BI26" s="17">
        <v>2</v>
      </c>
    </row>
    <row r="27" spans="2:61" ht="30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  <c r="AX27" s="6">
        <v>44251</v>
      </c>
      <c r="AY27" s="9" t="str">
        <f t="shared" si="12"/>
        <v>水</v>
      </c>
      <c r="AZ27" s="16">
        <v>60</v>
      </c>
      <c r="BA27" s="17"/>
      <c r="BB27" s="6">
        <v>44279</v>
      </c>
      <c r="BC27" s="9" t="str">
        <f t="shared" si="13"/>
        <v>水</v>
      </c>
      <c r="BD27" s="16">
        <v>33</v>
      </c>
      <c r="BE27" s="17"/>
      <c r="BF27" s="6">
        <v>44310</v>
      </c>
      <c r="BG27" s="9" t="str">
        <f t="shared" si="14"/>
        <v>土</v>
      </c>
      <c r="BH27" s="16">
        <v>87</v>
      </c>
      <c r="BI27" s="17">
        <v>1</v>
      </c>
    </row>
    <row r="28" spans="2:61" ht="30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  <c r="AX28" s="6">
        <v>44252</v>
      </c>
      <c r="AY28" s="9" t="str">
        <f t="shared" si="12"/>
        <v>木</v>
      </c>
      <c r="AZ28" s="16">
        <v>56</v>
      </c>
      <c r="BA28" s="17"/>
      <c r="BB28" s="6">
        <v>44280</v>
      </c>
      <c r="BC28" s="9" t="str">
        <f t="shared" si="13"/>
        <v>木</v>
      </c>
      <c r="BD28" s="16">
        <v>26</v>
      </c>
      <c r="BE28" s="17"/>
      <c r="BF28" s="6">
        <v>44311</v>
      </c>
      <c r="BG28" s="9" t="str">
        <f t="shared" si="14"/>
        <v>日</v>
      </c>
      <c r="BH28" s="16">
        <v>48</v>
      </c>
      <c r="BI28" s="17"/>
    </row>
    <row r="29" spans="2:61" ht="30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  <c r="AX29" s="6">
        <v>44253</v>
      </c>
      <c r="AY29" s="9" t="str">
        <f t="shared" si="12"/>
        <v>金</v>
      </c>
      <c r="AZ29" s="16">
        <v>46</v>
      </c>
      <c r="BA29" s="17"/>
      <c r="BB29" s="6">
        <v>44281</v>
      </c>
      <c r="BC29" s="9" t="str">
        <f t="shared" si="13"/>
        <v>金</v>
      </c>
      <c r="BD29" s="16">
        <v>38</v>
      </c>
      <c r="BE29" s="17"/>
      <c r="BF29" s="6">
        <v>44312</v>
      </c>
      <c r="BG29" s="9" t="str">
        <f t="shared" si="14"/>
        <v>月</v>
      </c>
      <c r="BH29" s="16">
        <v>35</v>
      </c>
      <c r="BI29" s="17">
        <v>2</v>
      </c>
    </row>
    <row r="30" spans="2:61" ht="30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  <c r="AX30" s="6">
        <v>44254</v>
      </c>
      <c r="AY30" s="9" t="str">
        <f>TEXT(AX30,"aaa")</f>
        <v>土</v>
      </c>
      <c r="AZ30" s="16">
        <v>49</v>
      </c>
      <c r="BA30" s="17"/>
      <c r="BB30" s="6">
        <v>44282</v>
      </c>
      <c r="BC30" s="9" t="str">
        <f>TEXT(BB30,"aaa")</f>
        <v>土</v>
      </c>
      <c r="BD30" s="16">
        <v>32</v>
      </c>
      <c r="BE30" s="17"/>
      <c r="BF30" s="6">
        <v>44313</v>
      </c>
      <c r="BG30" s="9" t="str">
        <f>TEXT(BF30,"aaa")</f>
        <v>火</v>
      </c>
      <c r="BH30" s="16">
        <v>50</v>
      </c>
      <c r="BI30" s="17">
        <v>1</v>
      </c>
    </row>
    <row r="31" spans="2:61" ht="30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15">TEXT(V31,"aaa")</f>
        <v>火</v>
      </c>
      <c r="X31" s="16">
        <v>14</v>
      </c>
      <c r="Y31" s="17"/>
      <c r="Z31" s="6">
        <v>44071</v>
      </c>
      <c r="AA31" s="9" t="str">
        <f t="shared" ref="AA31:AA34" si="16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17">TEXT(AH31,"aaa")</f>
        <v>水</v>
      </c>
      <c r="AJ31" s="16">
        <v>8</v>
      </c>
      <c r="AK31" s="17"/>
      <c r="AL31" s="6">
        <v>44163</v>
      </c>
      <c r="AM31" s="9" t="str">
        <f t="shared" ref="AM31:AM33" si="18">TEXT(AL31,"aaa")</f>
        <v>土</v>
      </c>
      <c r="AN31" s="16">
        <v>27</v>
      </c>
      <c r="AO31" s="17"/>
      <c r="AP31" s="6">
        <v>44193</v>
      </c>
      <c r="AQ31" s="9" t="str">
        <f t="shared" ref="AQ31:AQ34" si="19">TEXT(AP31,"aaa")</f>
        <v>月</v>
      </c>
      <c r="AR31" s="16">
        <v>32</v>
      </c>
      <c r="AS31" s="17"/>
      <c r="AT31" s="6">
        <v>44224</v>
      </c>
      <c r="AU31" s="9" t="str">
        <f t="shared" ref="AU31:AU34" si="20">TEXT(AT31,"aaa")</f>
        <v>木</v>
      </c>
      <c r="AV31" s="16">
        <v>69</v>
      </c>
      <c r="AW31" s="17">
        <v>3</v>
      </c>
      <c r="AX31" s="6">
        <v>44255</v>
      </c>
      <c r="AY31" s="9" t="str">
        <f t="shared" ref="AY31" si="21">TEXT(AX31,"aaa")</f>
        <v>日</v>
      </c>
      <c r="AZ31" s="16">
        <v>33</v>
      </c>
      <c r="BA31" s="17"/>
      <c r="BB31" s="6">
        <v>44283</v>
      </c>
      <c r="BC31" s="9" t="str">
        <f t="shared" ref="BC31:BC34" si="22">TEXT(BB31,"aaa")</f>
        <v>日</v>
      </c>
      <c r="BD31" s="16">
        <v>19</v>
      </c>
      <c r="BE31" s="17"/>
      <c r="BF31" s="6">
        <v>44314</v>
      </c>
      <c r="BG31" s="9" t="str">
        <f t="shared" ref="BG31:BG34" si="23">TEXT(BF31,"aaa")</f>
        <v>水</v>
      </c>
      <c r="BH31" s="16">
        <v>64</v>
      </c>
      <c r="BI31" s="17"/>
    </row>
    <row r="32" spans="2:61" ht="30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15"/>
        <v>水</v>
      </c>
      <c r="X32" s="16">
        <v>10</v>
      </c>
      <c r="Y32" s="17"/>
      <c r="Z32" s="6">
        <v>44072</v>
      </c>
      <c r="AA32" s="9" t="str">
        <f t="shared" si="16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17"/>
        <v>木</v>
      </c>
      <c r="AJ32" s="16">
        <v>5</v>
      </c>
      <c r="AK32" s="17"/>
      <c r="AL32" s="6">
        <v>44164</v>
      </c>
      <c r="AM32" s="9" t="str">
        <f t="shared" si="18"/>
        <v>日</v>
      </c>
      <c r="AN32" s="16">
        <v>5</v>
      </c>
      <c r="AO32" s="17"/>
      <c r="AP32" s="6">
        <v>44194</v>
      </c>
      <c r="AQ32" s="9" t="str">
        <f t="shared" si="19"/>
        <v>火</v>
      </c>
      <c r="AR32" s="16">
        <v>59</v>
      </c>
      <c r="AS32" s="17"/>
      <c r="AT32" s="6">
        <v>44225</v>
      </c>
      <c r="AU32" s="9" t="str">
        <f t="shared" si="20"/>
        <v>金</v>
      </c>
      <c r="AV32" s="16">
        <v>115</v>
      </c>
      <c r="AW32" s="17"/>
      <c r="AX32" s="61"/>
      <c r="AY32" s="62"/>
      <c r="AZ32" s="62"/>
      <c r="BA32" s="63"/>
      <c r="BB32" s="6">
        <v>44284</v>
      </c>
      <c r="BC32" s="9" t="str">
        <f t="shared" si="22"/>
        <v>月</v>
      </c>
      <c r="BD32" s="16">
        <v>7</v>
      </c>
      <c r="BE32" s="17"/>
      <c r="BF32" s="6">
        <v>44315</v>
      </c>
      <c r="BG32" s="9" t="str">
        <f t="shared" si="23"/>
        <v>木</v>
      </c>
      <c r="BH32" s="16">
        <v>86</v>
      </c>
      <c r="BI32" s="17"/>
    </row>
    <row r="33" spans="2:61" ht="30" customHeight="1" x14ac:dyDescent="0.15">
      <c r="B33" s="55"/>
      <c r="C33" s="56"/>
      <c r="D33" s="56"/>
      <c r="E33" s="57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15"/>
        <v>木</v>
      </c>
      <c r="X33" s="16">
        <v>10</v>
      </c>
      <c r="Y33" s="18"/>
      <c r="Z33" s="6">
        <v>44073</v>
      </c>
      <c r="AA33" s="9" t="str">
        <f t="shared" si="16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17"/>
        <v>金</v>
      </c>
      <c r="AJ33" s="16">
        <v>9</v>
      </c>
      <c r="AK33" s="18"/>
      <c r="AL33" s="6">
        <v>44165</v>
      </c>
      <c r="AM33" s="9" t="str">
        <f t="shared" si="18"/>
        <v>月</v>
      </c>
      <c r="AN33" s="16">
        <v>8</v>
      </c>
      <c r="AO33" s="18">
        <v>1</v>
      </c>
      <c r="AP33" s="6">
        <v>44195</v>
      </c>
      <c r="AQ33" s="9" t="str">
        <f t="shared" si="19"/>
        <v>水</v>
      </c>
      <c r="AR33" s="16">
        <v>20</v>
      </c>
      <c r="AS33" s="18"/>
      <c r="AT33" s="6">
        <v>44226</v>
      </c>
      <c r="AU33" s="9" t="str">
        <f t="shared" si="20"/>
        <v>土</v>
      </c>
      <c r="AV33" s="16">
        <v>46</v>
      </c>
      <c r="AW33" s="18"/>
      <c r="AX33" s="61"/>
      <c r="AY33" s="62"/>
      <c r="AZ33" s="62"/>
      <c r="BA33" s="63"/>
      <c r="BB33" s="6">
        <v>44285</v>
      </c>
      <c r="BC33" s="9" t="str">
        <f t="shared" si="22"/>
        <v>火</v>
      </c>
      <c r="BD33" s="16">
        <v>39</v>
      </c>
      <c r="BE33" s="18"/>
      <c r="BF33" s="6">
        <v>44316</v>
      </c>
      <c r="BG33" s="9" t="str">
        <f t="shared" si="23"/>
        <v>金</v>
      </c>
      <c r="BH33" s="16">
        <v>32</v>
      </c>
      <c r="BI33" s="18"/>
    </row>
    <row r="34" spans="2:61" ht="30" customHeight="1" thickBot="1" x14ac:dyDescent="0.2">
      <c r="B34" s="58"/>
      <c r="C34" s="59"/>
      <c r="D34" s="59"/>
      <c r="E34" s="60"/>
      <c r="F34" s="7">
        <v>43921</v>
      </c>
      <c r="G34" s="9" t="str">
        <f t="shared" si="1"/>
        <v>火</v>
      </c>
      <c r="H34" s="30">
        <v>0</v>
      </c>
      <c r="I34" s="29"/>
      <c r="J34" s="52"/>
      <c r="K34" s="53"/>
      <c r="L34" s="53"/>
      <c r="M34" s="54"/>
      <c r="N34" s="7">
        <v>43982</v>
      </c>
      <c r="O34" s="27" t="str">
        <f t="shared" si="3"/>
        <v>日</v>
      </c>
      <c r="P34" s="28">
        <v>0</v>
      </c>
      <c r="Q34" s="29"/>
      <c r="R34" s="52"/>
      <c r="S34" s="53"/>
      <c r="T34" s="53"/>
      <c r="U34" s="54"/>
      <c r="V34" s="7">
        <v>44043</v>
      </c>
      <c r="W34" s="9" t="str">
        <f t="shared" si="15"/>
        <v>金</v>
      </c>
      <c r="X34" s="19">
        <v>2</v>
      </c>
      <c r="Y34" s="20"/>
      <c r="Z34" s="7">
        <v>44074</v>
      </c>
      <c r="AA34" s="9" t="str">
        <f t="shared" si="16"/>
        <v>月</v>
      </c>
      <c r="AB34" s="19">
        <v>5</v>
      </c>
      <c r="AC34" s="20"/>
      <c r="AD34" s="52"/>
      <c r="AE34" s="53"/>
      <c r="AF34" s="53"/>
      <c r="AG34" s="54"/>
      <c r="AH34" s="6">
        <v>44135</v>
      </c>
      <c r="AI34" s="9" t="str">
        <f t="shared" ref="AI34" si="24">TEXT(AH34,"aaa")</f>
        <v>土</v>
      </c>
      <c r="AJ34" s="16">
        <v>4</v>
      </c>
      <c r="AK34" s="18"/>
      <c r="AL34" s="52"/>
      <c r="AM34" s="53"/>
      <c r="AN34" s="53"/>
      <c r="AO34" s="54"/>
      <c r="AP34" s="6">
        <v>44196</v>
      </c>
      <c r="AQ34" s="9" t="str">
        <f t="shared" si="19"/>
        <v>木</v>
      </c>
      <c r="AR34" s="16">
        <v>18</v>
      </c>
      <c r="AS34" s="18">
        <v>1</v>
      </c>
      <c r="AT34" s="6">
        <v>44227</v>
      </c>
      <c r="AU34" s="9" t="str">
        <f t="shared" si="20"/>
        <v>日</v>
      </c>
      <c r="AV34" s="16">
        <v>28</v>
      </c>
      <c r="AW34" s="18"/>
      <c r="AX34" s="52"/>
      <c r="AY34" s="53"/>
      <c r="AZ34" s="53"/>
      <c r="BA34" s="54"/>
      <c r="BB34" s="6">
        <v>44286</v>
      </c>
      <c r="BC34" s="9" t="str">
        <f t="shared" si="22"/>
        <v>水</v>
      </c>
      <c r="BD34" s="16">
        <v>50</v>
      </c>
      <c r="BE34" s="18"/>
      <c r="BF34" s="52"/>
      <c r="BG34" s="53"/>
      <c r="BH34" s="53"/>
      <c r="BI34" s="54"/>
    </row>
    <row r="35" spans="2:61" ht="30" customHeight="1" thickBot="1" x14ac:dyDescent="0.2">
      <c r="B35" s="49" t="s">
        <v>2</v>
      </c>
      <c r="C35" s="51"/>
      <c r="D35" s="12">
        <f>SUM(D4:D32)</f>
        <v>10</v>
      </c>
      <c r="E35" s="11">
        <f>SUM(E4:E32)</f>
        <v>0</v>
      </c>
      <c r="F35" s="49" t="s">
        <v>2</v>
      </c>
      <c r="G35" s="51"/>
      <c r="H35" s="15">
        <f>SUM(H4:H34)</f>
        <v>41</v>
      </c>
      <c r="I35" s="11">
        <f>SUM(I4:I34)</f>
        <v>0</v>
      </c>
      <c r="J35" s="49" t="s">
        <v>2</v>
      </c>
      <c r="K35" s="51"/>
      <c r="L35" s="12">
        <f>SUM(L4:L34)</f>
        <v>382</v>
      </c>
      <c r="M35" s="11">
        <f>SUM(M4:M34)</f>
        <v>16</v>
      </c>
      <c r="N35" s="49" t="s">
        <v>2</v>
      </c>
      <c r="O35" s="51"/>
      <c r="P35" s="14">
        <f>SUM(P4:P34)</f>
        <v>145</v>
      </c>
      <c r="Q35" s="10">
        <f>SUM(Q4:Q34)</f>
        <v>1</v>
      </c>
      <c r="R35" s="49" t="s">
        <v>2</v>
      </c>
      <c r="S35" s="51"/>
      <c r="T35" s="12">
        <f>SUM(T4:T34)</f>
        <v>45</v>
      </c>
      <c r="U35" s="11">
        <f>SUM(U4:U34)</f>
        <v>0</v>
      </c>
      <c r="V35" s="49" t="s">
        <v>2</v>
      </c>
      <c r="W35" s="50"/>
      <c r="X35" s="12">
        <f>SUM(X4:X34)</f>
        <v>133</v>
      </c>
      <c r="Y35" s="11">
        <f>SUM(Y4:Y34)</f>
        <v>0</v>
      </c>
      <c r="Z35" s="49" t="s">
        <v>2</v>
      </c>
      <c r="AA35" s="50"/>
      <c r="AB35" s="34">
        <f>SUM(AB4:AB34)</f>
        <v>1498</v>
      </c>
      <c r="AC35" s="11">
        <f>SUM(AC4:AC34)</f>
        <v>107</v>
      </c>
      <c r="AD35" s="49" t="s">
        <v>2</v>
      </c>
      <c r="AE35" s="50"/>
      <c r="AF35" s="23">
        <f>SUM(AF4:AF34)</f>
        <v>264</v>
      </c>
      <c r="AG35" s="11">
        <f>SUM(AG4:AG34)</f>
        <v>0</v>
      </c>
      <c r="AH35" s="49" t="s">
        <v>2</v>
      </c>
      <c r="AI35" s="50"/>
      <c r="AJ35" s="23">
        <f>SUM(AJ4:AJ34)</f>
        <v>160</v>
      </c>
      <c r="AK35" s="11">
        <f>SUM(AK4:AK34)</f>
        <v>1</v>
      </c>
      <c r="AL35" s="49" t="s">
        <v>2</v>
      </c>
      <c r="AM35" s="50"/>
      <c r="AN35" s="23">
        <f>SUM(AN4:AN34)</f>
        <v>547</v>
      </c>
      <c r="AO35" s="11">
        <f>SUM(AO4:AO34)</f>
        <v>5</v>
      </c>
      <c r="AP35" s="49" t="s">
        <v>2</v>
      </c>
      <c r="AQ35" s="50"/>
      <c r="AR35" s="34">
        <f>SUM(AR4:AR34)</f>
        <v>1350</v>
      </c>
      <c r="AS35" s="11">
        <f>SUM(AS4:AS34)</f>
        <v>23</v>
      </c>
      <c r="AT35" s="49" t="s">
        <v>2</v>
      </c>
      <c r="AU35" s="50"/>
      <c r="AV35" s="34">
        <f>SUM(AV4:AV34)</f>
        <v>1702</v>
      </c>
      <c r="AW35" s="11">
        <f>SUM(AW4:AW34)</f>
        <v>28</v>
      </c>
      <c r="AX35" s="49" t="s">
        <v>2</v>
      </c>
      <c r="AY35" s="50"/>
      <c r="AZ35" s="34">
        <f>SUM(AZ4:AZ34)</f>
        <v>1165</v>
      </c>
      <c r="BA35" s="11">
        <f>SUM(BA4:BA34)</f>
        <v>4</v>
      </c>
      <c r="BB35" s="49" t="s">
        <v>2</v>
      </c>
      <c r="BC35" s="50"/>
      <c r="BD35" s="34">
        <f>SUM(BD4:BD34)</f>
        <v>868</v>
      </c>
      <c r="BE35" s="11">
        <f>SUM(BE4:BE34)</f>
        <v>1</v>
      </c>
      <c r="BF35" s="49" t="s">
        <v>2</v>
      </c>
      <c r="BG35" s="50"/>
      <c r="BH35" s="34">
        <f>SUM(BH4:BH34)</f>
        <v>1816</v>
      </c>
      <c r="BI35" s="11">
        <f>SUM(BI4:BI34)</f>
        <v>19</v>
      </c>
    </row>
    <row r="36" spans="2:61" ht="30" customHeight="1" thickBot="1" x14ac:dyDescent="0.2">
      <c r="AB36" s="24"/>
      <c r="AF36" s="24"/>
      <c r="AJ36" s="24"/>
      <c r="AK36" s="32"/>
      <c r="AN36" s="24"/>
      <c r="AR36" s="24"/>
      <c r="AV36" s="24"/>
      <c r="AZ36" s="24"/>
      <c r="BD36" s="24"/>
      <c r="BH36" s="24"/>
    </row>
    <row r="37" spans="2:61" ht="30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22"/>
      <c r="AE37" s="22"/>
      <c r="AF37" s="25"/>
      <c r="AG37" s="21"/>
      <c r="AH37" s="22"/>
      <c r="AI37" s="22"/>
      <c r="AJ37" s="25"/>
      <c r="AK37" s="21"/>
      <c r="AL37" s="22"/>
      <c r="AM37" s="22"/>
      <c r="AN37" s="25"/>
      <c r="AO37" s="21"/>
      <c r="AP37" s="37"/>
      <c r="AQ37" s="37"/>
      <c r="AR37" s="38"/>
      <c r="AS37" s="38"/>
      <c r="AT37" s="64"/>
      <c r="AU37" s="64"/>
      <c r="AV37" s="38"/>
      <c r="AW37" s="38"/>
      <c r="AX37" s="64"/>
      <c r="AY37" s="64"/>
      <c r="AZ37" s="65"/>
      <c r="BA37" s="65"/>
      <c r="BB37" s="40" t="s">
        <v>9</v>
      </c>
      <c r="BC37" s="41"/>
      <c r="BD37" s="42">
        <f>D35+H35+P35+T35+X35+AB35+AF35+AJ35+AN35+AR35+AV35+AZ35+BD35+BH35+L35</f>
        <v>10126</v>
      </c>
      <c r="BE37" s="43"/>
      <c r="BF37" s="36" t="s">
        <v>19</v>
      </c>
      <c r="BG37" s="35"/>
      <c r="BH37" s="39"/>
      <c r="BI37" s="21"/>
    </row>
    <row r="38" spans="2:61" ht="30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22"/>
      <c r="AE38" s="22"/>
      <c r="AF38" s="25"/>
      <c r="AG38" s="21"/>
      <c r="AH38" s="22"/>
      <c r="AI38" s="22"/>
      <c r="AJ38" s="25"/>
      <c r="AK38" s="21"/>
      <c r="AL38" s="22"/>
      <c r="AM38" s="22"/>
      <c r="AN38" s="25"/>
      <c r="AO38" s="21"/>
      <c r="AP38" s="37"/>
      <c r="AQ38" s="37"/>
      <c r="AR38" s="38"/>
      <c r="AS38" s="38"/>
      <c r="AT38" s="64"/>
      <c r="AU38" s="64"/>
      <c r="AV38" s="38"/>
      <c r="AW38" s="38"/>
      <c r="AX38" s="64"/>
      <c r="AY38" s="64"/>
      <c r="AZ38" s="65"/>
      <c r="BA38" s="65"/>
      <c r="BB38" s="40" t="s">
        <v>20</v>
      </c>
      <c r="BC38" s="44"/>
      <c r="BD38" s="42">
        <f>E35+I35+Q35+U35+Y35+AC35+AG35+AK35+AO35+AS35+AW35+BA35+BE35+BI35+M35</f>
        <v>205</v>
      </c>
      <c r="BE38" s="43"/>
      <c r="BF38" s="36" t="s">
        <v>19</v>
      </c>
      <c r="BG38" s="35"/>
      <c r="BH38" s="25"/>
      <c r="BI38" s="21"/>
    </row>
    <row r="39" spans="2:61" x14ac:dyDescent="0.15">
      <c r="AD39" s="31"/>
      <c r="AG39" s="31"/>
      <c r="AH39" s="31"/>
      <c r="AI39" s="31"/>
      <c r="AJ39" s="31"/>
      <c r="AK39" s="31"/>
      <c r="AL39" s="31"/>
      <c r="AO39" s="31"/>
      <c r="AP39" s="31"/>
      <c r="AR39" s="31"/>
      <c r="AS39" s="31"/>
      <c r="AT39" s="31"/>
      <c r="AW39" s="31"/>
      <c r="AX39" s="31"/>
      <c r="BA39" s="31"/>
      <c r="BB39" s="31"/>
      <c r="BE39" s="31"/>
      <c r="BF39" s="31"/>
      <c r="BI39" s="31"/>
    </row>
  </sheetData>
  <mergeCells count="44">
    <mergeCell ref="BF2:BI2"/>
    <mergeCell ref="BF35:BG35"/>
    <mergeCell ref="BF34:BI34"/>
    <mergeCell ref="BD38:BE38"/>
    <mergeCell ref="BB38:BC38"/>
    <mergeCell ref="BD37:BE37"/>
    <mergeCell ref="BB37:BC37"/>
    <mergeCell ref="AT2:AW2"/>
    <mergeCell ref="AT35:AU35"/>
    <mergeCell ref="AP2:AS2"/>
    <mergeCell ref="AP35:AQ35"/>
    <mergeCell ref="AH2:AK2"/>
    <mergeCell ref="AH35:AI35"/>
    <mergeCell ref="AL2:AO2"/>
    <mergeCell ref="AL34:AO34"/>
    <mergeCell ref="AL35:AM35"/>
    <mergeCell ref="R35:S35"/>
    <mergeCell ref="N35:O35"/>
    <mergeCell ref="J35:K35"/>
    <mergeCell ref="V35:W35"/>
    <mergeCell ref="Z35:AA35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BB2:BE2"/>
    <mergeCell ref="BB35:BC35"/>
    <mergeCell ref="AX2:BA2"/>
    <mergeCell ref="AX35:AY35"/>
    <mergeCell ref="AX34:BA34"/>
    <mergeCell ref="AX33:BA33"/>
    <mergeCell ref="AX32:BA32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2021-05-04T00:03:35Z</cp:lastPrinted>
  <dcterms:created xsi:type="dcterms:W3CDTF">2020-04-10T05:00:33Z</dcterms:created>
  <dcterms:modified xsi:type="dcterms:W3CDTF">2021-05-04T00:16:49Z</dcterms:modified>
</cp:coreProperties>
</file>