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健康政策課\★新型コロナウィルス関係\⑭記者発表・記者会見\★ホームページ修正（7月～）\ホームページ掲載データ関係\"/>
    </mc:Choice>
  </mc:AlternateContent>
  <bookViews>
    <workbookView xWindow="0" yWindow="0" windowWidth="20115" windowHeight="7995"/>
  </bookViews>
  <sheets>
    <sheet name="検査件数及び陽性件数" sheetId="6" r:id="rId1"/>
  </sheets>
  <definedNames>
    <definedName name="_xlnm.Print_Area" localSheetId="0">検査件数及び陽性件数!$A$1:$AC$38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8" i="6" l="1"/>
  <c r="AB35" i="6"/>
  <c r="Y35" i="6"/>
  <c r="X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W5" i="6"/>
  <c r="W4" i="6"/>
  <c r="AA30" i="6" l="1"/>
  <c r="AA31" i="6"/>
  <c r="AA32" i="6"/>
  <c r="AA33" i="6"/>
  <c r="AA3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4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U35" i="6"/>
  <c r="T35" i="6"/>
  <c r="AB37" i="6"/>
  <c r="P35" i="6"/>
  <c r="L35" i="6"/>
  <c r="H35" i="6"/>
  <c r="D35" i="6"/>
  <c r="AC35" i="6"/>
  <c r="Q35" i="6"/>
  <c r="I35" i="6"/>
  <c r="E35" i="6"/>
  <c r="M35" i="6" l="1"/>
</calcChain>
</file>

<file path=xl/sharedStrings.xml><?xml version="1.0" encoding="utf-8"?>
<sst xmlns="http://schemas.openxmlformats.org/spreadsheetml/2006/main" count="48" uniqueCount="17">
  <si>
    <t>検査日</t>
    <rPh sb="0" eb="2">
      <t>ケンサ</t>
    </rPh>
    <rPh sb="2" eb="3">
      <t>ビ</t>
    </rPh>
    <phoneticPr fontId="1"/>
  </si>
  <si>
    <t>曜日</t>
    <rPh sb="0" eb="2">
      <t>ヨウビ</t>
    </rPh>
    <phoneticPr fontId="1"/>
  </si>
  <si>
    <t>検査件数</t>
    <rPh sb="0" eb="2">
      <t>ケンサ</t>
    </rPh>
    <rPh sb="2" eb="4">
      <t>ケンスウ</t>
    </rPh>
    <phoneticPr fontId="1"/>
  </si>
  <si>
    <t>計</t>
    <rPh sb="0" eb="1">
      <t>ケイ</t>
    </rPh>
    <phoneticPr fontId="1"/>
  </si>
  <si>
    <t>令和2年2月</t>
    <rPh sb="0" eb="2">
      <t>レイワ</t>
    </rPh>
    <rPh sb="3" eb="4">
      <t>ネン</t>
    </rPh>
    <rPh sb="5" eb="6">
      <t>ガツ</t>
    </rPh>
    <phoneticPr fontId="1"/>
  </si>
  <si>
    <t>令和2年3月</t>
    <rPh sb="0" eb="2">
      <t>レイワ</t>
    </rPh>
    <rPh sb="3" eb="4">
      <t>ネン</t>
    </rPh>
    <rPh sb="5" eb="6">
      <t>ガツ</t>
    </rPh>
    <phoneticPr fontId="1"/>
  </si>
  <si>
    <t>令和2年4月</t>
    <rPh sb="0" eb="2">
      <t>レイワ</t>
    </rPh>
    <rPh sb="3" eb="4">
      <t>ネン</t>
    </rPh>
    <rPh sb="5" eb="6">
      <t>ガツ</t>
    </rPh>
    <phoneticPr fontId="1"/>
  </si>
  <si>
    <t>令和2年5月</t>
    <rPh sb="0" eb="2">
      <t>レイワ</t>
    </rPh>
    <rPh sb="3" eb="4">
      <t>ネン</t>
    </rPh>
    <rPh sb="5" eb="6">
      <t>ガツ</t>
    </rPh>
    <phoneticPr fontId="1"/>
  </si>
  <si>
    <t>令和2年6月</t>
    <rPh sb="0" eb="2">
      <t>レイワ</t>
    </rPh>
    <rPh sb="3" eb="4">
      <t>ネン</t>
    </rPh>
    <rPh sb="5" eb="6">
      <t>ガツ</t>
    </rPh>
    <phoneticPr fontId="1"/>
  </si>
  <si>
    <t>件</t>
    <rPh sb="0" eb="1">
      <t>ケン</t>
    </rPh>
    <phoneticPr fontId="1"/>
  </si>
  <si>
    <t>うち陽性件数</t>
    <rPh sb="2" eb="4">
      <t>ヨウセイ</t>
    </rPh>
    <rPh sb="4" eb="6">
      <t>ケンスウ</t>
    </rPh>
    <phoneticPr fontId="1"/>
  </si>
  <si>
    <t>令和2年7月</t>
    <rPh sb="0" eb="2">
      <t>レイワ</t>
    </rPh>
    <rPh sb="3" eb="4">
      <t>ネン</t>
    </rPh>
    <rPh sb="5" eb="6">
      <t>ガツ</t>
    </rPh>
    <phoneticPr fontId="1"/>
  </si>
  <si>
    <t>陽性件数合計</t>
    <rPh sb="0" eb="2">
      <t>ヨウセイ</t>
    </rPh>
    <rPh sb="2" eb="4">
      <t>ケンスウ</t>
    </rPh>
    <rPh sb="4" eb="6">
      <t>ゴウケイ</t>
    </rPh>
    <phoneticPr fontId="1"/>
  </si>
  <si>
    <t>検査件数合計</t>
    <rPh sb="0" eb="2">
      <t>ケンサ</t>
    </rPh>
    <rPh sb="2" eb="4">
      <t>ケンスウ</t>
    </rPh>
    <rPh sb="4" eb="6">
      <t>ゴウケイ</t>
    </rPh>
    <phoneticPr fontId="1"/>
  </si>
  <si>
    <t>検査件数（松江市）</t>
    <rPh sb="0" eb="2">
      <t>ケンサ</t>
    </rPh>
    <rPh sb="2" eb="4">
      <t>ケンスウ</t>
    </rPh>
    <rPh sb="5" eb="8">
      <t>マツエシ</t>
    </rPh>
    <phoneticPr fontId="1"/>
  </si>
  <si>
    <t>【令和2年2月～8月】</t>
    <rPh sb="1" eb="3">
      <t>レイワ</t>
    </rPh>
    <rPh sb="4" eb="5">
      <t>ネン</t>
    </rPh>
    <rPh sb="6" eb="7">
      <t>ガツ</t>
    </rPh>
    <rPh sb="9" eb="10">
      <t>ガツ</t>
    </rPh>
    <phoneticPr fontId="1"/>
  </si>
  <si>
    <t>令和2年8月</t>
    <rPh sb="0" eb="2">
      <t>レイワ</t>
    </rPh>
    <rPh sb="3" eb="4">
      <t>ネン</t>
    </rPh>
    <rPh sb="5" eb="6">
      <t>ガツ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</si>
</sst>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#,##0_ 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 diagonalUp="1">
      <left style="medium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medium">
        <color indexed="64"/>
      </left>
      <right/>
      <top style="thin">
        <color indexed="64"/>
      </top>
      <bottom style="medium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medium">
        <color indexed="64"/>
      </bottom>
      <diagonal style="thin">
        <color indexed="64"/>
      </diagonal>
    </border>
    <border diagonalUp="1">
      <left/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7" xfId="0" applyFill="1" applyBorder="1" applyAlignment="1">
      <alignment horizontal="center" vertical="center" shrinkToFit="1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 shrinkToFit="1"/>
    </xf>
    <xf numFmtId="0" fontId="0" fillId="2" borderId="14" xfId="0" applyFill="1" applyBorder="1" applyAlignment="1">
      <alignment horizontal="center" vertical="center" shrinkToFit="1"/>
    </xf>
    <xf numFmtId="56" fontId="3" fillId="0" borderId="13" xfId="0" applyNumberFormat="1" applyFont="1" applyFill="1" applyBorder="1" applyAlignment="1">
      <alignment horizontal="center" vertical="center" wrapText="1"/>
    </xf>
    <xf numFmtId="56" fontId="3" fillId="0" borderId="13" xfId="0" applyNumberFormat="1" applyFont="1" applyBorder="1" applyAlignment="1">
      <alignment horizontal="center" vertical="center" wrapText="1"/>
    </xf>
    <xf numFmtId="56" fontId="3" fillId="0" borderId="15" xfId="0" applyNumberFormat="1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shrinkToFit="1"/>
    </xf>
    <xf numFmtId="0" fontId="0" fillId="2" borderId="16" xfId="0" applyFill="1" applyBorder="1" applyAlignment="1">
      <alignment horizontal="center" vertical="center" shrinkToFit="1"/>
    </xf>
    <xf numFmtId="56" fontId="3" fillId="0" borderId="2" xfId="0" applyNumberFormat="1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176" fontId="3" fillId="0" borderId="24" xfId="0" applyNumberFormat="1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 shrinkToFit="1"/>
    </xf>
    <xf numFmtId="0" fontId="0" fillId="3" borderId="27" xfId="0" applyFill="1" applyBorder="1">
      <alignment vertical="center"/>
    </xf>
    <xf numFmtId="0" fontId="3" fillId="0" borderId="25" xfId="0" applyNumberFormat="1" applyFont="1" applyFill="1" applyBorder="1" applyAlignment="1">
      <alignment horizontal="center" vertical="center" wrapText="1"/>
    </xf>
    <xf numFmtId="0" fontId="3" fillId="0" borderId="26" xfId="0" applyNumberFormat="1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176" fontId="3" fillId="4" borderId="22" xfId="0" applyNumberFormat="1" applyFont="1" applyFill="1" applyBorder="1" applyAlignment="1">
      <alignment horizontal="center" vertical="center" wrapText="1"/>
    </xf>
    <xf numFmtId="56" fontId="3" fillId="4" borderId="23" xfId="0" applyNumberFormat="1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/>
    </xf>
    <xf numFmtId="177" fontId="0" fillId="0" borderId="30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177" fontId="0" fillId="3" borderId="26" xfId="0" applyNumberFormat="1" applyFill="1" applyBorder="1">
      <alignment vertical="center"/>
    </xf>
    <xf numFmtId="177" fontId="0" fillId="3" borderId="32" xfId="0" applyNumberFormat="1" applyFill="1" applyBorder="1">
      <alignment vertical="center"/>
    </xf>
    <xf numFmtId="0" fontId="3" fillId="0" borderId="25" xfId="0" applyNumberFormat="1" applyFont="1" applyFill="1" applyBorder="1" applyAlignment="1">
      <alignment horizontal="center" vertical="center" wrapText="1"/>
    </xf>
    <xf numFmtId="0" fontId="3" fillId="0" borderId="31" xfId="0" applyNumberFormat="1" applyFont="1" applyFill="1" applyBorder="1" applyAlignment="1">
      <alignment horizontal="center" vertical="center" wrapText="1"/>
    </xf>
    <xf numFmtId="0" fontId="3" fillId="0" borderId="26" xfId="0" applyNumberFormat="1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56" fontId="3" fillId="0" borderId="10" xfId="0" applyNumberFormat="1" applyFont="1" applyBorder="1" applyAlignment="1">
      <alignment horizontal="center" vertical="center" wrapText="1"/>
    </xf>
    <xf numFmtId="56" fontId="3" fillId="0" borderId="11" xfId="0" applyNumberFormat="1" applyFont="1" applyBorder="1" applyAlignment="1">
      <alignment horizontal="center" vertical="center" wrapText="1"/>
    </xf>
    <xf numFmtId="56" fontId="3" fillId="0" borderId="12" xfId="0" applyNumberFormat="1" applyFont="1" applyBorder="1" applyAlignment="1">
      <alignment horizontal="center" vertical="center" wrapText="1"/>
    </xf>
    <xf numFmtId="56" fontId="3" fillId="0" borderId="8" xfId="0" applyNumberFormat="1" applyFont="1" applyFill="1" applyBorder="1" applyAlignment="1">
      <alignment horizontal="center" vertical="center" wrapText="1"/>
    </xf>
    <xf numFmtId="56" fontId="3" fillId="0" borderId="3" xfId="0" applyNumberFormat="1" applyFont="1" applyFill="1" applyBorder="1" applyAlignment="1">
      <alignment horizontal="center" vertical="center" wrapText="1"/>
    </xf>
    <xf numFmtId="56" fontId="3" fillId="0" borderId="9" xfId="0" applyNumberFormat="1" applyFont="1" applyFill="1" applyBorder="1" applyAlignment="1">
      <alignment horizontal="center" vertical="center" wrapText="1"/>
    </xf>
    <xf numFmtId="56" fontId="3" fillId="0" borderId="10" xfId="0" applyNumberFormat="1" applyFont="1" applyFill="1" applyBorder="1" applyAlignment="1">
      <alignment horizontal="center" vertical="center" wrapText="1"/>
    </xf>
    <xf numFmtId="56" fontId="3" fillId="0" borderId="11" xfId="0" applyNumberFormat="1" applyFont="1" applyFill="1" applyBorder="1" applyAlignment="1">
      <alignment horizontal="center" vertical="center" wrapText="1"/>
    </xf>
    <xf numFmtId="56" fontId="3" fillId="0" borderId="12" xfId="0" applyNumberFormat="1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99FF99"/>
      <color rgb="FFFFCCCC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B1:AC38"/>
  <sheetViews>
    <sheetView tabSelected="1" view="pageBreakPreview" zoomScaleNormal="100" zoomScaleSheetLayoutView="100" workbookViewId="0">
      <selection activeCell="W38" sqref="W38"/>
    </sheetView>
  </sheetViews>
  <sheetFormatPr defaultRowHeight="13.5" x14ac:dyDescent="0.15"/>
  <cols>
    <col min="1" max="1" width="0.375" customWidth="1"/>
    <col min="2" max="2" width="9.625" customWidth="1"/>
    <col min="3" max="5" width="4.375" customWidth="1"/>
    <col min="6" max="6" width="9.625" customWidth="1"/>
    <col min="7" max="9" width="4.375" customWidth="1"/>
    <col min="10" max="10" width="9.625" customWidth="1"/>
    <col min="11" max="13" width="4.375" customWidth="1"/>
    <col min="14" max="14" width="9.625" customWidth="1"/>
    <col min="15" max="17" width="4.375" customWidth="1"/>
    <col min="18" max="18" width="9.625" customWidth="1"/>
    <col min="19" max="21" width="4.375" customWidth="1"/>
    <col min="22" max="22" width="9.625" customWidth="1"/>
    <col min="23" max="25" width="4.375" customWidth="1"/>
    <col min="26" max="26" width="9.625" customWidth="1"/>
    <col min="27" max="27" width="4.375" customWidth="1"/>
    <col min="28" max="28" width="6.25" customWidth="1"/>
    <col min="29" max="29" width="4.375" customWidth="1"/>
  </cols>
  <sheetData>
    <row r="1" spans="2:29" ht="24.75" customHeight="1" thickBot="1" x14ac:dyDescent="0.2">
      <c r="B1" s="3" t="s">
        <v>14</v>
      </c>
      <c r="U1" s="1"/>
      <c r="Y1" s="1"/>
      <c r="AC1" s="1" t="s">
        <v>15</v>
      </c>
    </row>
    <row r="2" spans="2:29" ht="20.100000000000001" customHeight="1" x14ac:dyDescent="0.15">
      <c r="B2" s="45" t="s">
        <v>4</v>
      </c>
      <c r="C2" s="47"/>
      <c r="D2" s="47"/>
      <c r="E2" s="48"/>
      <c r="F2" s="45" t="s">
        <v>5</v>
      </c>
      <c r="G2" s="46"/>
      <c r="H2" s="47"/>
      <c r="I2" s="48"/>
      <c r="J2" s="45" t="s">
        <v>6</v>
      </c>
      <c r="K2" s="46"/>
      <c r="L2" s="47"/>
      <c r="M2" s="48"/>
      <c r="N2" s="45" t="s">
        <v>7</v>
      </c>
      <c r="O2" s="46"/>
      <c r="P2" s="47"/>
      <c r="Q2" s="48"/>
      <c r="R2" s="45" t="s">
        <v>8</v>
      </c>
      <c r="S2" s="46"/>
      <c r="T2" s="47"/>
      <c r="U2" s="48"/>
      <c r="V2" s="45" t="s">
        <v>11</v>
      </c>
      <c r="W2" s="46"/>
      <c r="X2" s="47"/>
      <c r="Y2" s="48"/>
      <c r="Z2" s="45" t="s">
        <v>16</v>
      </c>
      <c r="AA2" s="46"/>
      <c r="AB2" s="47"/>
      <c r="AC2" s="48"/>
    </row>
    <row r="3" spans="2:29" ht="30.75" customHeight="1" x14ac:dyDescent="0.15">
      <c r="B3" s="5" t="s">
        <v>0</v>
      </c>
      <c r="C3" s="4" t="s">
        <v>1</v>
      </c>
      <c r="D3" s="13" t="s">
        <v>2</v>
      </c>
      <c r="E3" s="2" t="s">
        <v>10</v>
      </c>
      <c r="F3" s="5" t="s">
        <v>0</v>
      </c>
      <c r="G3" s="4" t="s">
        <v>1</v>
      </c>
      <c r="H3" s="13" t="s">
        <v>2</v>
      </c>
      <c r="I3" s="2" t="s">
        <v>10</v>
      </c>
      <c r="J3" s="5" t="s">
        <v>0</v>
      </c>
      <c r="K3" s="9" t="s">
        <v>1</v>
      </c>
      <c r="L3" s="10" t="s">
        <v>2</v>
      </c>
      <c r="M3" s="2" t="s">
        <v>10</v>
      </c>
      <c r="N3" s="5" t="s">
        <v>0</v>
      </c>
      <c r="O3" s="9" t="s">
        <v>1</v>
      </c>
      <c r="P3" s="10" t="s">
        <v>2</v>
      </c>
      <c r="Q3" s="2" t="s">
        <v>10</v>
      </c>
      <c r="R3" s="5" t="s">
        <v>0</v>
      </c>
      <c r="S3" s="22" t="s">
        <v>1</v>
      </c>
      <c r="T3" s="13" t="s">
        <v>2</v>
      </c>
      <c r="U3" s="2" t="s">
        <v>10</v>
      </c>
      <c r="V3" s="5" t="s">
        <v>0</v>
      </c>
      <c r="W3" s="4" t="s">
        <v>1</v>
      </c>
      <c r="X3" s="13" t="s">
        <v>2</v>
      </c>
      <c r="Y3" s="2" t="s">
        <v>10</v>
      </c>
      <c r="Z3" s="5" t="s">
        <v>0</v>
      </c>
      <c r="AA3" s="4" t="s">
        <v>1</v>
      </c>
      <c r="AB3" s="13" t="s">
        <v>2</v>
      </c>
      <c r="AC3" s="2" t="s">
        <v>10</v>
      </c>
    </row>
    <row r="4" spans="2:29" ht="15" customHeight="1" x14ac:dyDescent="0.15">
      <c r="B4" s="6">
        <v>43862</v>
      </c>
      <c r="C4" s="11" t="str">
        <f t="shared" ref="C4:C32" si="0">TEXT(B4,"aaa")</f>
        <v>土</v>
      </c>
      <c r="D4" s="14">
        <v>0</v>
      </c>
      <c r="E4" s="15"/>
      <c r="F4" s="7">
        <v>43891</v>
      </c>
      <c r="G4" s="11" t="str">
        <f>TEXT(F4,"aaa")</f>
        <v>日</v>
      </c>
      <c r="H4" s="14">
        <v>0</v>
      </c>
      <c r="I4" s="12"/>
      <c r="J4" s="7">
        <v>43922</v>
      </c>
      <c r="K4" s="11" t="str">
        <f>TEXT(J4,"aaa")</f>
        <v>水</v>
      </c>
      <c r="L4" s="14">
        <v>4</v>
      </c>
      <c r="M4" s="12"/>
      <c r="N4" s="7">
        <v>43952</v>
      </c>
      <c r="O4" s="11" t="str">
        <f>TEXT(N4,"aaa")</f>
        <v>金</v>
      </c>
      <c r="P4" s="14">
        <v>3</v>
      </c>
      <c r="Q4" s="12"/>
      <c r="R4" s="7">
        <v>43983</v>
      </c>
      <c r="S4" s="11" t="str">
        <f>TEXT(R4,"aaa")</f>
        <v>月</v>
      </c>
      <c r="T4" s="14">
        <v>3</v>
      </c>
      <c r="U4" s="12"/>
      <c r="V4" s="7">
        <v>44013</v>
      </c>
      <c r="W4" s="11" t="str">
        <f>TEXT(V4,"aaa")</f>
        <v>水</v>
      </c>
      <c r="X4" s="28">
        <v>0</v>
      </c>
      <c r="Y4" s="29"/>
      <c r="Z4" s="7">
        <v>44044</v>
      </c>
      <c r="AA4" s="11" t="str">
        <f>TEXT(Z4,"aaa")</f>
        <v>土</v>
      </c>
      <c r="AB4" s="28">
        <v>8</v>
      </c>
      <c r="AC4" s="29"/>
    </row>
    <row r="5" spans="2:29" ht="15" customHeight="1" x14ac:dyDescent="0.15">
      <c r="B5" s="6">
        <v>43863</v>
      </c>
      <c r="C5" s="11" t="str">
        <f t="shared" si="0"/>
        <v>日</v>
      </c>
      <c r="D5" s="14">
        <v>0</v>
      </c>
      <c r="E5" s="12"/>
      <c r="F5" s="7">
        <v>43892</v>
      </c>
      <c r="G5" s="11" t="str">
        <f t="shared" ref="G5:G34" si="1">TEXT(F5,"aaa")</f>
        <v>月</v>
      </c>
      <c r="H5" s="14">
        <v>2</v>
      </c>
      <c r="I5" s="12"/>
      <c r="J5" s="7">
        <v>43923</v>
      </c>
      <c r="K5" s="11" t="str">
        <f t="shared" ref="K5:K33" si="2">TEXT(J5,"aaa")</f>
        <v>木</v>
      </c>
      <c r="L5" s="14">
        <v>1</v>
      </c>
      <c r="M5" s="12"/>
      <c r="N5" s="7">
        <v>43953</v>
      </c>
      <c r="O5" s="11" t="str">
        <f t="shared" ref="O5:O34" si="3">TEXT(N5,"aaa")</f>
        <v>土</v>
      </c>
      <c r="P5" s="14">
        <v>3</v>
      </c>
      <c r="Q5" s="12">
        <v>1</v>
      </c>
      <c r="R5" s="7">
        <v>43984</v>
      </c>
      <c r="S5" s="11" t="str">
        <f t="shared" ref="S5:S33" si="4">TEXT(R5,"aaa")</f>
        <v>火</v>
      </c>
      <c r="T5" s="14">
        <v>1</v>
      </c>
      <c r="U5" s="12"/>
      <c r="V5" s="7">
        <v>44014</v>
      </c>
      <c r="W5" s="11" t="str">
        <f t="shared" ref="W5:W29" si="5">TEXT(V5,"aaa")</f>
        <v>木</v>
      </c>
      <c r="X5" s="28">
        <v>4</v>
      </c>
      <c r="Y5" s="29"/>
      <c r="Z5" s="7">
        <v>44045</v>
      </c>
      <c r="AA5" s="11" t="str">
        <f t="shared" ref="AA5:AA34" si="6">TEXT(Z5,"aaa")</f>
        <v>日</v>
      </c>
      <c r="AB5" s="28">
        <v>4</v>
      </c>
      <c r="AC5" s="29"/>
    </row>
    <row r="6" spans="2:29" ht="15" customHeight="1" x14ac:dyDescent="0.15">
      <c r="B6" s="6">
        <v>43864</v>
      </c>
      <c r="C6" s="11" t="str">
        <f t="shared" si="0"/>
        <v>月</v>
      </c>
      <c r="D6" s="14">
        <v>0</v>
      </c>
      <c r="E6" s="12"/>
      <c r="F6" s="7">
        <v>43893</v>
      </c>
      <c r="G6" s="11" t="str">
        <f t="shared" si="1"/>
        <v>火</v>
      </c>
      <c r="H6" s="14">
        <v>3</v>
      </c>
      <c r="I6" s="12"/>
      <c r="J6" s="7">
        <v>43924</v>
      </c>
      <c r="K6" s="11" t="str">
        <f t="shared" si="2"/>
        <v>金</v>
      </c>
      <c r="L6" s="14">
        <v>4</v>
      </c>
      <c r="M6" s="12"/>
      <c r="N6" s="7">
        <v>43954</v>
      </c>
      <c r="O6" s="11" t="str">
        <f t="shared" si="3"/>
        <v>日</v>
      </c>
      <c r="P6" s="14">
        <v>4</v>
      </c>
      <c r="Q6" s="12"/>
      <c r="R6" s="7">
        <v>43985</v>
      </c>
      <c r="S6" s="11" t="str">
        <f t="shared" si="4"/>
        <v>水</v>
      </c>
      <c r="T6" s="14">
        <v>3</v>
      </c>
      <c r="U6" s="12"/>
      <c r="V6" s="7">
        <v>44015</v>
      </c>
      <c r="W6" s="11" t="str">
        <f t="shared" si="5"/>
        <v>金</v>
      </c>
      <c r="X6" s="28">
        <v>1</v>
      </c>
      <c r="Y6" s="29"/>
      <c r="Z6" s="7">
        <v>44046</v>
      </c>
      <c r="AA6" s="11" t="str">
        <f t="shared" si="6"/>
        <v>月</v>
      </c>
      <c r="AB6" s="28">
        <v>3</v>
      </c>
      <c r="AC6" s="29"/>
    </row>
    <row r="7" spans="2:29" ht="15" customHeight="1" x14ac:dyDescent="0.15">
      <c r="B7" s="6">
        <v>43865</v>
      </c>
      <c r="C7" s="11" t="str">
        <f t="shared" si="0"/>
        <v>火</v>
      </c>
      <c r="D7" s="14">
        <v>0</v>
      </c>
      <c r="E7" s="12"/>
      <c r="F7" s="7">
        <v>43894</v>
      </c>
      <c r="G7" s="11" t="str">
        <f t="shared" si="1"/>
        <v>水</v>
      </c>
      <c r="H7" s="14">
        <v>3</v>
      </c>
      <c r="I7" s="12"/>
      <c r="J7" s="7">
        <v>43925</v>
      </c>
      <c r="K7" s="11" t="str">
        <f t="shared" si="2"/>
        <v>土</v>
      </c>
      <c r="L7" s="14">
        <v>0</v>
      </c>
      <c r="M7" s="12"/>
      <c r="N7" s="7">
        <v>43955</v>
      </c>
      <c r="O7" s="11" t="str">
        <f t="shared" si="3"/>
        <v>月</v>
      </c>
      <c r="P7" s="14">
        <v>5</v>
      </c>
      <c r="Q7" s="12"/>
      <c r="R7" s="7">
        <v>43986</v>
      </c>
      <c r="S7" s="11" t="str">
        <f t="shared" si="4"/>
        <v>木</v>
      </c>
      <c r="T7" s="14">
        <v>4</v>
      </c>
      <c r="U7" s="12"/>
      <c r="V7" s="7">
        <v>44016</v>
      </c>
      <c r="W7" s="11" t="str">
        <f t="shared" si="5"/>
        <v>土</v>
      </c>
      <c r="X7" s="28">
        <v>1</v>
      </c>
      <c r="Y7" s="29"/>
      <c r="Z7" s="7">
        <v>44047</v>
      </c>
      <c r="AA7" s="11" t="str">
        <f t="shared" si="6"/>
        <v>火</v>
      </c>
      <c r="AB7" s="28">
        <v>10</v>
      </c>
      <c r="AC7" s="29"/>
    </row>
    <row r="8" spans="2:29" ht="15" customHeight="1" x14ac:dyDescent="0.15">
      <c r="B8" s="6">
        <v>43866</v>
      </c>
      <c r="C8" s="11" t="str">
        <f t="shared" si="0"/>
        <v>水</v>
      </c>
      <c r="D8" s="14">
        <v>0</v>
      </c>
      <c r="E8" s="12"/>
      <c r="F8" s="7">
        <v>43895</v>
      </c>
      <c r="G8" s="11" t="str">
        <f t="shared" si="1"/>
        <v>木</v>
      </c>
      <c r="H8" s="14">
        <v>2</v>
      </c>
      <c r="I8" s="12"/>
      <c r="J8" s="7">
        <v>43926</v>
      </c>
      <c r="K8" s="11" t="str">
        <f t="shared" si="2"/>
        <v>日</v>
      </c>
      <c r="L8" s="14">
        <v>1</v>
      </c>
      <c r="M8" s="12"/>
      <c r="N8" s="7">
        <v>43956</v>
      </c>
      <c r="O8" s="11" t="str">
        <f t="shared" si="3"/>
        <v>火</v>
      </c>
      <c r="P8" s="14">
        <v>0</v>
      </c>
      <c r="Q8" s="12"/>
      <c r="R8" s="7">
        <v>43987</v>
      </c>
      <c r="S8" s="11" t="str">
        <f t="shared" si="4"/>
        <v>金</v>
      </c>
      <c r="T8" s="14">
        <v>3</v>
      </c>
      <c r="U8" s="12"/>
      <c r="V8" s="7">
        <v>44017</v>
      </c>
      <c r="W8" s="11" t="str">
        <f t="shared" si="5"/>
        <v>日</v>
      </c>
      <c r="X8" s="28">
        <v>2</v>
      </c>
      <c r="Y8" s="29"/>
      <c r="Z8" s="7">
        <v>44048</v>
      </c>
      <c r="AA8" s="11" t="str">
        <f t="shared" si="6"/>
        <v>水</v>
      </c>
      <c r="AB8" s="28">
        <v>2</v>
      </c>
      <c r="AC8" s="29"/>
    </row>
    <row r="9" spans="2:29" ht="15" customHeight="1" x14ac:dyDescent="0.15">
      <c r="B9" s="6">
        <v>43867</v>
      </c>
      <c r="C9" s="11" t="str">
        <f t="shared" si="0"/>
        <v>木</v>
      </c>
      <c r="D9" s="14">
        <v>0</v>
      </c>
      <c r="E9" s="12"/>
      <c r="F9" s="7">
        <v>43896</v>
      </c>
      <c r="G9" s="11" t="str">
        <f t="shared" si="1"/>
        <v>金</v>
      </c>
      <c r="H9" s="14">
        <v>0</v>
      </c>
      <c r="I9" s="12"/>
      <c r="J9" s="7">
        <v>43927</v>
      </c>
      <c r="K9" s="11" t="str">
        <f t="shared" si="2"/>
        <v>月</v>
      </c>
      <c r="L9" s="14">
        <v>1</v>
      </c>
      <c r="M9" s="12"/>
      <c r="N9" s="7">
        <v>43957</v>
      </c>
      <c r="O9" s="11" t="str">
        <f t="shared" si="3"/>
        <v>水</v>
      </c>
      <c r="P9" s="14">
        <v>2</v>
      </c>
      <c r="Q9" s="12"/>
      <c r="R9" s="7">
        <v>43988</v>
      </c>
      <c r="S9" s="11" t="str">
        <f t="shared" si="4"/>
        <v>土</v>
      </c>
      <c r="T9" s="14">
        <v>4</v>
      </c>
      <c r="U9" s="12"/>
      <c r="V9" s="7">
        <v>44018</v>
      </c>
      <c r="W9" s="11" t="str">
        <f t="shared" si="5"/>
        <v>月</v>
      </c>
      <c r="X9" s="28">
        <v>2</v>
      </c>
      <c r="Y9" s="29"/>
      <c r="Z9" s="7">
        <v>44049</v>
      </c>
      <c r="AA9" s="11" t="str">
        <f t="shared" si="6"/>
        <v>木</v>
      </c>
      <c r="AB9" s="28">
        <v>4</v>
      </c>
      <c r="AC9" s="29"/>
    </row>
    <row r="10" spans="2:29" ht="15" customHeight="1" x14ac:dyDescent="0.15">
      <c r="B10" s="6">
        <v>43868</v>
      </c>
      <c r="C10" s="11" t="str">
        <f t="shared" si="0"/>
        <v>金</v>
      </c>
      <c r="D10" s="14">
        <v>0</v>
      </c>
      <c r="E10" s="12"/>
      <c r="F10" s="7">
        <v>43897</v>
      </c>
      <c r="G10" s="11" t="str">
        <f t="shared" si="1"/>
        <v>土</v>
      </c>
      <c r="H10" s="14">
        <v>2</v>
      </c>
      <c r="I10" s="12"/>
      <c r="J10" s="7">
        <v>43928</v>
      </c>
      <c r="K10" s="11" t="str">
        <f t="shared" si="2"/>
        <v>火</v>
      </c>
      <c r="L10" s="14">
        <v>3</v>
      </c>
      <c r="M10" s="12"/>
      <c r="N10" s="7">
        <v>43958</v>
      </c>
      <c r="O10" s="11" t="str">
        <f t="shared" si="3"/>
        <v>木</v>
      </c>
      <c r="P10" s="14">
        <v>5</v>
      </c>
      <c r="Q10" s="12"/>
      <c r="R10" s="7">
        <v>43989</v>
      </c>
      <c r="S10" s="11" t="str">
        <f t="shared" si="4"/>
        <v>日</v>
      </c>
      <c r="T10" s="14">
        <v>0</v>
      </c>
      <c r="U10" s="12"/>
      <c r="V10" s="7">
        <v>44019</v>
      </c>
      <c r="W10" s="11" t="str">
        <f t="shared" si="5"/>
        <v>火</v>
      </c>
      <c r="X10" s="28">
        <v>1</v>
      </c>
      <c r="Y10" s="29"/>
      <c r="Z10" s="7">
        <v>44050</v>
      </c>
      <c r="AA10" s="11" t="str">
        <f t="shared" si="6"/>
        <v>金</v>
      </c>
      <c r="AB10" s="28">
        <v>1</v>
      </c>
      <c r="AC10" s="29"/>
    </row>
    <row r="11" spans="2:29" ht="15" customHeight="1" x14ac:dyDescent="0.15">
      <c r="B11" s="6">
        <v>43869</v>
      </c>
      <c r="C11" s="11" t="str">
        <f t="shared" si="0"/>
        <v>土</v>
      </c>
      <c r="D11" s="14">
        <v>0</v>
      </c>
      <c r="E11" s="12"/>
      <c r="F11" s="7">
        <v>43898</v>
      </c>
      <c r="G11" s="11" t="str">
        <f t="shared" si="1"/>
        <v>日</v>
      </c>
      <c r="H11" s="14">
        <v>0</v>
      </c>
      <c r="I11" s="12"/>
      <c r="J11" s="7">
        <v>43929</v>
      </c>
      <c r="K11" s="11" t="str">
        <f t="shared" si="2"/>
        <v>水</v>
      </c>
      <c r="L11" s="14">
        <v>2</v>
      </c>
      <c r="M11" s="12"/>
      <c r="N11" s="7">
        <v>43959</v>
      </c>
      <c r="O11" s="11" t="str">
        <f t="shared" si="3"/>
        <v>金</v>
      </c>
      <c r="P11" s="14">
        <v>6</v>
      </c>
      <c r="Q11" s="12"/>
      <c r="R11" s="7">
        <v>43990</v>
      </c>
      <c r="S11" s="11" t="str">
        <f t="shared" si="4"/>
        <v>月</v>
      </c>
      <c r="T11" s="14">
        <v>1</v>
      </c>
      <c r="U11" s="12"/>
      <c r="V11" s="7">
        <v>44020</v>
      </c>
      <c r="W11" s="11" t="str">
        <f t="shared" si="5"/>
        <v>水</v>
      </c>
      <c r="X11" s="28">
        <v>2</v>
      </c>
      <c r="Y11" s="29"/>
      <c r="Z11" s="7">
        <v>44051</v>
      </c>
      <c r="AA11" s="11" t="str">
        <f t="shared" si="6"/>
        <v>土</v>
      </c>
      <c r="AB11" s="28">
        <v>5</v>
      </c>
      <c r="AC11" s="29">
        <v>2</v>
      </c>
    </row>
    <row r="12" spans="2:29" ht="15" customHeight="1" x14ac:dyDescent="0.15">
      <c r="B12" s="6">
        <v>43870</v>
      </c>
      <c r="C12" s="11" t="str">
        <f t="shared" si="0"/>
        <v>日</v>
      </c>
      <c r="D12" s="14">
        <v>0</v>
      </c>
      <c r="E12" s="12"/>
      <c r="F12" s="7">
        <v>43899</v>
      </c>
      <c r="G12" s="11" t="str">
        <f t="shared" si="1"/>
        <v>月</v>
      </c>
      <c r="H12" s="14">
        <v>3</v>
      </c>
      <c r="I12" s="12"/>
      <c r="J12" s="7">
        <v>43930</v>
      </c>
      <c r="K12" s="11" t="str">
        <f t="shared" si="2"/>
        <v>木</v>
      </c>
      <c r="L12" s="14">
        <v>2</v>
      </c>
      <c r="M12" s="12">
        <v>1</v>
      </c>
      <c r="N12" s="7">
        <v>43960</v>
      </c>
      <c r="O12" s="11" t="str">
        <f t="shared" si="3"/>
        <v>土</v>
      </c>
      <c r="P12" s="14">
        <v>3</v>
      </c>
      <c r="Q12" s="12"/>
      <c r="R12" s="7">
        <v>43991</v>
      </c>
      <c r="S12" s="11" t="str">
        <f t="shared" si="4"/>
        <v>火</v>
      </c>
      <c r="T12" s="14">
        <v>2</v>
      </c>
      <c r="U12" s="12"/>
      <c r="V12" s="7">
        <v>44021</v>
      </c>
      <c r="W12" s="11" t="str">
        <f t="shared" si="5"/>
        <v>木</v>
      </c>
      <c r="X12" s="28">
        <v>2</v>
      </c>
      <c r="Y12" s="29"/>
      <c r="Z12" s="7">
        <v>44052</v>
      </c>
      <c r="AA12" s="11" t="str">
        <f t="shared" si="6"/>
        <v>日</v>
      </c>
      <c r="AB12" s="28">
        <v>149</v>
      </c>
      <c r="AC12" s="29">
        <v>91</v>
      </c>
    </row>
    <row r="13" spans="2:29" ht="15" customHeight="1" x14ac:dyDescent="0.15">
      <c r="B13" s="6">
        <v>43871</v>
      </c>
      <c r="C13" s="11" t="str">
        <f t="shared" si="0"/>
        <v>月</v>
      </c>
      <c r="D13" s="14">
        <v>0</v>
      </c>
      <c r="E13" s="12"/>
      <c r="F13" s="7">
        <v>43900</v>
      </c>
      <c r="G13" s="11" t="str">
        <f t="shared" si="1"/>
        <v>火</v>
      </c>
      <c r="H13" s="14">
        <v>1</v>
      </c>
      <c r="I13" s="12"/>
      <c r="J13" s="7">
        <v>43931</v>
      </c>
      <c r="K13" s="11" t="str">
        <f t="shared" si="2"/>
        <v>金</v>
      </c>
      <c r="L13" s="14">
        <v>31</v>
      </c>
      <c r="M13" s="12">
        <v>5</v>
      </c>
      <c r="N13" s="7">
        <v>43961</v>
      </c>
      <c r="O13" s="11" t="str">
        <f t="shared" si="3"/>
        <v>日</v>
      </c>
      <c r="P13" s="14">
        <v>3</v>
      </c>
      <c r="Q13" s="12"/>
      <c r="R13" s="7">
        <v>43992</v>
      </c>
      <c r="S13" s="11" t="str">
        <f t="shared" si="4"/>
        <v>水</v>
      </c>
      <c r="T13" s="14">
        <v>3</v>
      </c>
      <c r="U13" s="12"/>
      <c r="V13" s="7">
        <v>44022</v>
      </c>
      <c r="W13" s="11" t="str">
        <f t="shared" si="5"/>
        <v>金</v>
      </c>
      <c r="X13" s="28">
        <v>0</v>
      </c>
      <c r="Y13" s="29"/>
      <c r="Z13" s="7">
        <v>44053</v>
      </c>
      <c r="AA13" s="11" t="str">
        <f t="shared" si="6"/>
        <v>月</v>
      </c>
      <c r="AB13" s="28">
        <v>163</v>
      </c>
      <c r="AC13" s="29">
        <v>3</v>
      </c>
    </row>
    <row r="14" spans="2:29" ht="15" customHeight="1" x14ac:dyDescent="0.15">
      <c r="B14" s="6">
        <v>43872</v>
      </c>
      <c r="C14" s="11" t="str">
        <f t="shared" si="0"/>
        <v>火</v>
      </c>
      <c r="D14" s="14">
        <v>0</v>
      </c>
      <c r="E14" s="12"/>
      <c r="F14" s="7">
        <v>43901</v>
      </c>
      <c r="G14" s="11" t="str">
        <f t="shared" si="1"/>
        <v>水</v>
      </c>
      <c r="H14" s="14">
        <v>1</v>
      </c>
      <c r="I14" s="12"/>
      <c r="J14" s="7">
        <v>43932</v>
      </c>
      <c r="K14" s="11" t="str">
        <f t="shared" si="2"/>
        <v>土</v>
      </c>
      <c r="L14" s="14">
        <v>33</v>
      </c>
      <c r="M14" s="12">
        <v>1</v>
      </c>
      <c r="N14" s="7">
        <v>43962</v>
      </c>
      <c r="O14" s="11" t="str">
        <f t="shared" si="3"/>
        <v>月</v>
      </c>
      <c r="P14" s="14">
        <v>8</v>
      </c>
      <c r="Q14" s="12"/>
      <c r="R14" s="7">
        <v>43993</v>
      </c>
      <c r="S14" s="11" t="str">
        <f t="shared" si="4"/>
        <v>木</v>
      </c>
      <c r="T14" s="14">
        <v>1</v>
      </c>
      <c r="U14" s="12"/>
      <c r="V14" s="7">
        <v>44023</v>
      </c>
      <c r="W14" s="11" t="str">
        <f t="shared" si="5"/>
        <v>土</v>
      </c>
      <c r="X14" s="28">
        <v>0</v>
      </c>
      <c r="Y14" s="29"/>
      <c r="Z14" s="7">
        <v>44054</v>
      </c>
      <c r="AA14" s="11" t="str">
        <f t="shared" si="6"/>
        <v>火</v>
      </c>
      <c r="AB14" s="28">
        <v>128</v>
      </c>
      <c r="AC14" s="29">
        <v>4</v>
      </c>
    </row>
    <row r="15" spans="2:29" ht="15" customHeight="1" x14ac:dyDescent="0.15">
      <c r="B15" s="6">
        <v>43873</v>
      </c>
      <c r="C15" s="11" t="str">
        <f t="shared" si="0"/>
        <v>水</v>
      </c>
      <c r="D15" s="14">
        <v>0</v>
      </c>
      <c r="E15" s="12"/>
      <c r="F15" s="7">
        <v>43902</v>
      </c>
      <c r="G15" s="11" t="str">
        <f t="shared" si="1"/>
        <v>木</v>
      </c>
      <c r="H15" s="14">
        <v>0</v>
      </c>
      <c r="I15" s="12"/>
      <c r="J15" s="7">
        <v>43933</v>
      </c>
      <c r="K15" s="11" t="str">
        <f t="shared" si="2"/>
        <v>日</v>
      </c>
      <c r="L15" s="14">
        <v>61</v>
      </c>
      <c r="M15" s="12">
        <v>1</v>
      </c>
      <c r="N15" s="7">
        <v>43963</v>
      </c>
      <c r="O15" s="11" t="str">
        <f t="shared" si="3"/>
        <v>火</v>
      </c>
      <c r="P15" s="14">
        <v>3</v>
      </c>
      <c r="Q15" s="12"/>
      <c r="R15" s="7">
        <v>43994</v>
      </c>
      <c r="S15" s="11" t="str">
        <f t="shared" si="4"/>
        <v>金</v>
      </c>
      <c r="T15" s="14">
        <v>5</v>
      </c>
      <c r="U15" s="12"/>
      <c r="V15" s="7">
        <v>44024</v>
      </c>
      <c r="W15" s="11" t="str">
        <f t="shared" si="5"/>
        <v>日</v>
      </c>
      <c r="X15" s="28">
        <v>1</v>
      </c>
      <c r="Y15" s="29"/>
      <c r="Z15" s="7">
        <v>44055</v>
      </c>
      <c r="AA15" s="11" t="str">
        <f t="shared" si="6"/>
        <v>水</v>
      </c>
      <c r="AB15" s="28">
        <v>85</v>
      </c>
      <c r="AC15" s="29">
        <v>2</v>
      </c>
    </row>
    <row r="16" spans="2:29" ht="15" customHeight="1" x14ac:dyDescent="0.15">
      <c r="B16" s="6">
        <v>43874</v>
      </c>
      <c r="C16" s="11" t="str">
        <f t="shared" si="0"/>
        <v>木</v>
      </c>
      <c r="D16" s="14">
        <v>0</v>
      </c>
      <c r="E16" s="12"/>
      <c r="F16" s="7">
        <v>43903</v>
      </c>
      <c r="G16" s="11" t="str">
        <f t="shared" si="1"/>
        <v>金</v>
      </c>
      <c r="H16" s="14">
        <v>1</v>
      </c>
      <c r="I16" s="12"/>
      <c r="J16" s="7">
        <v>43934</v>
      </c>
      <c r="K16" s="11" t="str">
        <f t="shared" si="2"/>
        <v>月</v>
      </c>
      <c r="L16" s="14">
        <v>53</v>
      </c>
      <c r="M16" s="12">
        <v>2</v>
      </c>
      <c r="N16" s="7">
        <v>43964</v>
      </c>
      <c r="O16" s="11" t="str">
        <f t="shared" si="3"/>
        <v>水</v>
      </c>
      <c r="P16" s="14">
        <v>3</v>
      </c>
      <c r="Q16" s="12"/>
      <c r="R16" s="7">
        <v>43995</v>
      </c>
      <c r="S16" s="11" t="str">
        <f t="shared" si="4"/>
        <v>土</v>
      </c>
      <c r="T16" s="14">
        <v>0</v>
      </c>
      <c r="U16" s="12"/>
      <c r="V16" s="7">
        <v>44025</v>
      </c>
      <c r="W16" s="11" t="str">
        <f t="shared" si="5"/>
        <v>月</v>
      </c>
      <c r="X16" s="28">
        <v>1</v>
      </c>
      <c r="Y16" s="29"/>
      <c r="Z16" s="7">
        <v>44056</v>
      </c>
      <c r="AA16" s="11" t="str">
        <f t="shared" si="6"/>
        <v>木</v>
      </c>
      <c r="AB16" s="28">
        <v>40</v>
      </c>
      <c r="AC16" s="29"/>
    </row>
    <row r="17" spans="2:29" ht="15" customHeight="1" x14ac:dyDescent="0.15">
      <c r="B17" s="6">
        <v>43875</v>
      </c>
      <c r="C17" s="11" t="str">
        <f t="shared" si="0"/>
        <v>金</v>
      </c>
      <c r="D17" s="14">
        <v>0</v>
      </c>
      <c r="E17" s="12"/>
      <c r="F17" s="7">
        <v>43904</v>
      </c>
      <c r="G17" s="11" t="str">
        <f t="shared" si="1"/>
        <v>土</v>
      </c>
      <c r="H17" s="14">
        <v>1</v>
      </c>
      <c r="I17" s="12"/>
      <c r="J17" s="7">
        <v>43935</v>
      </c>
      <c r="K17" s="11" t="str">
        <f t="shared" si="2"/>
        <v>火</v>
      </c>
      <c r="L17" s="14">
        <v>36</v>
      </c>
      <c r="M17" s="12">
        <v>3</v>
      </c>
      <c r="N17" s="7">
        <v>43965</v>
      </c>
      <c r="O17" s="11" t="str">
        <f t="shared" si="3"/>
        <v>木</v>
      </c>
      <c r="P17" s="14">
        <v>8</v>
      </c>
      <c r="Q17" s="12"/>
      <c r="R17" s="7">
        <v>43996</v>
      </c>
      <c r="S17" s="11" t="str">
        <f t="shared" si="4"/>
        <v>日</v>
      </c>
      <c r="T17" s="14">
        <v>2</v>
      </c>
      <c r="U17" s="12"/>
      <c r="V17" s="7">
        <v>44026</v>
      </c>
      <c r="W17" s="11" t="str">
        <f t="shared" si="5"/>
        <v>火</v>
      </c>
      <c r="X17" s="28">
        <v>3</v>
      </c>
      <c r="Y17" s="29"/>
      <c r="Z17" s="7">
        <v>44057</v>
      </c>
      <c r="AA17" s="11" t="str">
        <f t="shared" si="6"/>
        <v>金</v>
      </c>
      <c r="AB17" s="28">
        <v>352</v>
      </c>
      <c r="AC17" s="29"/>
    </row>
    <row r="18" spans="2:29" ht="15" customHeight="1" x14ac:dyDescent="0.15">
      <c r="B18" s="6">
        <v>43876</v>
      </c>
      <c r="C18" s="11" t="str">
        <f t="shared" si="0"/>
        <v>土</v>
      </c>
      <c r="D18" s="14">
        <v>0</v>
      </c>
      <c r="E18" s="12"/>
      <c r="F18" s="7">
        <v>43905</v>
      </c>
      <c r="G18" s="11" t="str">
        <f t="shared" si="1"/>
        <v>日</v>
      </c>
      <c r="H18" s="14">
        <v>0</v>
      </c>
      <c r="I18" s="12"/>
      <c r="J18" s="7">
        <v>43936</v>
      </c>
      <c r="K18" s="11" t="str">
        <f t="shared" si="2"/>
        <v>水</v>
      </c>
      <c r="L18" s="14">
        <v>29</v>
      </c>
      <c r="M18" s="12"/>
      <c r="N18" s="7">
        <v>43966</v>
      </c>
      <c r="O18" s="11" t="str">
        <f t="shared" si="3"/>
        <v>金</v>
      </c>
      <c r="P18" s="14">
        <v>3</v>
      </c>
      <c r="Q18" s="12"/>
      <c r="R18" s="7">
        <v>43997</v>
      </c>
      <c r="S18" s="11" t="str">
        <f t="shared" si="4"/>
        <v>月</v>
      </c>
      <c r="T18" s="14">
        <v>0</v>
      </c>
      <c r="U18" s="12"/>
      <c r="V18" s="7">
        <v>44027</v>
      </c>
      <c r="W18" s="11" t="str">
        <f t="shared" si="5"/>
        <v>水</v>
      </c>
      <c r="X18" s="28">
        <v>3</v>
      </c>
      <c r="Y18" s="29"/>
      <c r="Z18" s="7">
        <v>44058</v>
      </c>
      <c r="AA18" s="11" t="str">
        <f t="shared" si="6"/>
        <v>土</v>
      </c>
      <c r="AB18" s="28">
        <v>23</v>
      </c>
      <c r="AC18" s="29"/>
    </row>
    <row r="19" spans="2:29" ht="15" customHeight="1" x14ac:dyDescent="0.15">
      <c r="B19" s="6">
        <v>43877</v>
      </c>
      <c r="C19" s="11" t="str">
        <f t="shared" si="0"/>
        <v>日</v>
      </c>
      <c r="D19" s="14">
        <v>0</v>
      </c>
      <c r="E19" s="12"/>
      <c r="F19" s="7">
        <v>43906</v>
      </c>
      <c r="G19" s="11" t="str">
        <f t="shared" si="1"/>
        <v>月</v>
      </c>
      <c r="H19" s="14">
        <v>1</v>
      </c>
      <c r="I19" s="12"/>
      <c r="J19" s="7">
        <v>43937</v>
      </c>
      <c r="K19" s="11" t="str">
        <f t="shared" si="2"/>
        <v>木</v>
      </c>
      <c r="L19" s="14">
        <v>30</v>
      </c>
      <c r="M19" s="12">
        <v>2</v>
      </c>
      <c r="N19" s="7">
        <v>43967</v>
      </c>
      <c r="O19" s="11" t="str">
        <f t="shared" si="3"/>
        <v>土</v>
      </c>
      <c r="P19" s="14">
        <v>10</v>
      </c>
      <c r="Q19" s="12"/>
      <c r="R19" s="7">
        <v>43998</v>
      </c>
      <c r="S19" s="11" t="str">
        <f t="shared" si="4"/>
        <v>火</v>
      </c>
      <c r="T19" s="14">
        <v>3</v>
      </c>
      <c r="U19" s="12"/>
      <c r="V19" s="7">
        <v>44028</v>
      </c>
      <c r="W19" s="11" t="str">
        <f t="shared" si="5"/>
        <v>木</v>
      </c>
      <c r="X19" s="28">
        <v>4</v>
      </c>
      <c r="Y19" s="29"/>
      <c r="Z19" s="7">
        <v>44059</v>
      </c>
      <c r="AA19" s="11" t="str">
        <f t="shared" si="6"/>
        <v>日</v>
      </c>
      <c r="AB19" s="28">
        <v>15</v>
      </c>
      <c r="AC19" s="29"/>
    </row>
    <row r="20" spans="2:29" ht="15" customHeight="1" x14ac:dyDescent="0.15">
      <c r="B20" s="6">
        <v>43878</v>
      </c>
      <c r="C20" s="11" t="str">
        <f t="shared" si="0"/>
        <v>月</v>
      </c>
      <c r="D20" s="14">
        <v>0</v>
      </c>
      <c r="E20" s="12"/>
      <c r="F20" s="7">
        <v>43907</v>
      </c>
      <c r="G20" s="11" t="str">
        <f t="shared" si="1"/>
        <v>火</v>
      </c>
      <c r="H20" s="14">
        <v>1</v>
      </c>
      <c r="I20" s="12"/>
      <c r="J20" s="7">
        <v>43938</v>
      </c>
      <c r="K20" s="11" t="str">
        <f t="shared" si="2"/>
        <v>金</v>
      </c>
      <c r="L20" s="14">
        <v>26</v>
      </c>
      <c r="M20" s="12"/>
      <c r="N20" s="7">
        <v>43968</v>
      </c>
      <c r="O20" s="11" t="str">
        <f t="shared" si="3"/>
        <v>日</v>
      </c>
      <c r="P20" s="14">
        <v>7</v>
      </c>
      <c r="Q20" s="12"/>
      <c r="R20" s="7">
        <v>43999</v>
      </c>
      <c r="S20" s="11" t="str">
        <f t="shared" si="4"/>
        <v>水</v>
      </c>
      <c r="T20" s="14">
        <v>0</v>
      </c>
      <c r="U20" s="12"/>
      <c r="V20" s="7">
        <v>44029</v>
      </c>
      <c r="W20" s="11" t="str">
        <f t="shared" si="5"/>
        <v>金</v>
      </c>
      <c r="X20" s="28">
        <v>7</v>
      </c>
      <c r="Y20" s="29"/>
      <c r="Z20" s="7">
        <v>44060</v>
      </c>
      <c r="AA20" s="11" t="str">
        <f t="shared" si="6"/>
        <v>月</v>
      </c>
      <c r="AB20" s="28">
        <v>29</v>
      </c>
      <c r="AC20" s="29">
        <v>1</v>
      </c>
    </row>
    <row r="21" spans="2:29" ht="15" customHeight="1" x14ac:dyDescent="0.15">
      <c r="B21" s="6">
        <v>43879</v>
      </c>
      <c r="C21" s="11" t="str">
        <f t="shared" si="0"/>
        <v>火</v>
      </c>
      <c r="D21" s="14">
        <v>0</v>
      </c>
      <c r="E21" s="12"/>
      <c r="F21" s="7">
        <v>43908</v>
      </c>
      <c r="G21" s="11" t="str">
        <f t="shared" si="1"/>
        <v>水</v>
      </c>
      <c r="H21" s="14">
        <v>1</v>
      </c>
      <c r="I21" s="12"/>
      <c r="J21" s="7">
        <v>43939</v>
      </c>
      <c r="K21" s="11" t="str">
        <f t="shared" si="2"/>
        <v>土</v>
      </c>
      <c r="L21" s="14">
        <v>9</v>
      </c>
      <c r="M21" s="12">
        <v>1</v>
      </c>
      <c r="N21" s="7">
        <v>43969</v>
      </c>
      <c r="O21" s="11" t="str">
        <f t="shared" si="3"/>
        <v>月</v>
      </c>
      <c r="P21" s="14">
        <v>34</v>
      </c>
      <c r="Q21" s="12"/>
      <c r="R21" s="7">
        <v>44000</v>
      </c>
      <c r="S21" s="11" t="str">
        <f t="shared" si="4"/>
        <v>木</v>
      </c>
      <c r="T21" s="14">
        <v>0</v>
      </c>
      <c r="U21" s="12"/>
      <c r="V21" s="7">
        <v>44030</v>
      </c>
      <c r="W21" s="11" t="str">
        <f t="shared" si="5"/>
        <v>土</v>
      </c>
      <c r="X21" s="28">
        <v>1</v>
      </c>
      <c r="Y21" s="29"/>
      <c r="Z21" s="7">
        <v>44061</v>
      </c>
      <c r="AA21" s="11" t="str">
        <f t="shared" si="6"/>
        <v>火</v>
      </c>
      <c r="AB21" s="28">
        <v>92</v>
      </c>
      <c r="AC21" s="29"/>
    </row>
    <row r="22" spans="2:29" ht="15" customHeight="1" x14ac:dyDescent="0.15">
      <c r="B22" s="6">
        <v>43880</v>
      </c>
      <c r="C22" s="11" t="str">
        <f t="shared" si="0"/>
        <v>水</v>
      </c>
      <c r="D22" s="14">
        <v>0</v>
      </c>
      <c r="E22" s="12"/>
      <c r="F22" s="7">
        <v>43909</v>
      </c>
      <c r="G22" s="11" t="str">
        <f t="shared" si="1"/>
        <v>木</v>
      </c>
      <c r="H22" s="14">
        <v>4</v>
      </c>
      <c r="I22" s="12"/>
      <c r="J22" s="7">
        <v>43940</v>
      </c>
      <c r="K22" s="11" t="str">
        <f t="shared" si="2"/>
        <v>日</v>
      </c>
      <c r="L22" s="14">
        <v>0</v>
      </c>
      <c r="M22" s="12"/>
      <c r="N22" s="7">
        <v>43970</v>
      </c>
      <c r="O22" s="11" t="str">
        <f t="shared" si="3"/>
        <v>火</v>
      </c>
      <c r="P22" s="14">
        <v>3</v>
      </c>
      <c r="Q22" s="12"/>
      <c r="R22" s="7">
        <v>44001</v>
      </c>
      <c r="S22" s="11" t="str">
        <f t="shared" si="4"/>
        <v>金</v>
      </c>
      <c r="T22" s="14">
        <v>1</v>
      </c>
      <c r="U22" s="12"/>
      <c r="V22" s="7">
        <v>44031</v>
      </c>
      <c r="W22" s="11" t="str">
        <f t="shared" si="5"/>
        <v>日</v>
      </c>
      <c r="X22" s="28">
        <v>0</v>
      </c>
      <c r="Y22" s="29"/>
      <c r="Z22" s="7">
        <v>44062</v>
      </c>
      <c r="AA22" s="11" t="str">
        <f t="shared" si="6"/>
        <v>水</v>
      </c>
      <c r="AB22" s="28">
        <v>71</v>
      </c>
      <c r="AC22" s="29">
        <v>1</v>
      </c>
    </row>
    <row r="23" spans="2:29" ht="15" customHeight="1" x14ac:dyDescent="0.15">
      <c r="B23" s="6">
        <v>43881</v>
      </c>
      <c r="C23" s="11" t="str">
        <f t="shared" si="0"/>
        <v>木</v>
      </c>
      <c r="D23" s="14">
        <v>0</v>
      </c>
      <c r="E23" s="12"/>
      <c r="F23" s="7">
        <v>43910</v>
      </c>
      <c r="G23" s="11" t="str">
        <f t="shared" si="1"/>
        <v>金</v>
      </c>
      <c r="H23" s="14">
        <v>1</v>
      </c>
      <c r="I23" s="12"/>
      <c r="J23" s="7">
        <v>43941</v>
      </c>
      <c r="K23" s="11" t="str">
        <f t="shared" si="2"/>
        <v>月</v>
      </c>
      <c r="L23" s="14">
        <v>7</v>
      </c>
      <c r="M23" s="12"/>
      <c r="N23" s="7">
        <v>43971</v>
      </c>
      <c r="O23" s="11" t="str">
        <f t="shared" si="3"/>
        <v>水</v>
      </c>
      <c r="P23" s="14">
        <v>9</v>
      </c>
      <c r="Q23" s="12"/>
      <c r="R23" s="7">
        <v>44002</v>
      </c>
      <c r="S23" s="11" t="str">
        <f t="shared" si="4"/>
        <v>土</v>
      </c>
      <c r="T23" s="14">
        <v>0</v>
      </c>
      <c r="U23" s="12"/>
      <c r="V23" s="7">
        <v>44032</v>
      </c>
      <c r="W23" s="11" t="str">
        <f t="shared" si="5"/>
        <v>月</v>
      </c>
      <c r="X23" s="28">
        <v>5</v>
      </c>
      <c r="Y23" s="29"/>
      <c r="Z23" s="7">
        <v>44063</v>
      </c>
      <c r="AA23" s="11" t="str">
        <f t="shared" si="6"/>
        <v>木</v>
      </c>
      <c r="AB23" s="28">
        <v>38</v>
      </c>
      <c r="AC23" s="29"/>
    </row>
    <row r="24" spans="2:29" ht="15" customHeight="1" x14ac:dyDescent="0.15">
      <c r="B24" s="6">
        <v>43882</v>
      </c>
      <c r="C24" s="11" t="str">
        <f t="shared" si="0"/>
        <v>金</v>
      </c>
      <c r="D24" s="14">
        <v>3</v>
      </c>
      <c r="E24" s="12"/>
      <c r="F24" s="7">
        <v>43911</v>
      </c>
      <c r="G24" s="11" t="str">
        <f t="shared" si="1"/>
        <v>土</v>
      </c>
      <c r="H24" s="14">
        <v>1</v>
      </c>
      <c r="I24" s="12"/>
      <c r="J24" s="7">
        <v>43942</v>
      </c>
      <c r="K24" s="11" t="str">
        <f t="shared" si="2"/>
        <v>火</v>
      </c>
      <c r="L24" s="14">
        <v>10</v>
      </c>
      <c r="M24" s="12"/>
      <c r="N24" s="7">
        <v>43972</v>
      </c>
      <c r="O24" s="11" t="str">
        <f t="shared" si="3"/>
        <v>木</v>
      </c>
      <c r="P24" s="14">
        <v>2</v>
      </c>
      <c r="Q24" s="12"/>
      <c r="R24" s="7">
        <v>44003</v>
      </c>
      <c r="S24" s="11" t="str">
        <f t="shared" si="4"/>
        <v>日</v>
      </c>
      <c r="T24" s="14">
        <v>0</v>
      </c>
      <c r="U24" s="12"/>
      <c r="V24" s="7">
        <v>44033</v>
      </c>
      <c r="W24" s="11" t="str">
        <f t="shared" si="5"/>
        <v>火</v>
      </c>
      <c r="X24" s="28">
        <v>10</v>
      </c>
      <c r="Y24" s="29"/>
      <c r="Z24" s="7">
        <v>44064</v>
      </c>
      <c r="AA24" s="11" t="str">
        <f t="shared" si="6"/>
        <v>金</v>
      </c>
      <c r="AB24" s="28">
        <v>31</v>
      </c>
      <c r="AC24" s="29"/>
    </row>
    <row r="25" spans="2:29" ht="15" customHeight="1" x14ac:dyDescent="0.15">
      <c r="B25" s="6">
        <v>43883</v>
      </c>
      <c r="C25" s="11" t="str">
        <f t="shared" si="0"/>
        <v>土</v>
      </c>
      <c r="D25" s="14">
        <v>0</v>
      </c>
      <c r="E25" s="12"/>
      <c r="F25" s="7">
        <v>43912</v>
      </c>
      <c r="G25" s="11" t="str">
        <f t="shared" si="1"/>
        <v>日</v>
      </c>
      <c r="H25" s="14">
        <v>0</v>
      </c>
      <c r="I25" s="12"/>
      <c r="J25" s="7">
        <v>43943</v>
      </c>
      <c r="K25" s="11" t="str">
        <f t="shared" si="2"/>
        <v>水</v>
      </c>
      <c r="L25" s="14">
        <v>6</v>
      </c>
      <c r="M25" s="12"/>
      <c r="N25" s="7">
        <v>43973</v>
      </c>
      <c r="O25" s="11" t="str">
        <f t="shared" si="3"/>
        <v>金</v>
      </c>
      <c r="P25" s="14">
        <v>2</v>
      </c>
      <c r="Q25" s="12"/>
      <c r="R25" s="7">
        <v>44004</v>
      </c>
      <c r="S25" s="11" t="str">
        <f t="shared" si="4"/>
        <v>月</v>
      </c>
      <c r="T25" s="14">
        <v>3</v>
      </c>
      <c r="U25" s="12"/>
      <c r="V25" s="7">
        <v>44034</v>
      </c>
      <c r="W25" s="11" t="str">
        <f t="shared" si="5"/>
        <v>水</v>
      </c>
      <c r="X25" s="28">
        <v>2</v>
      </c>
      <c r="Y25" s="29"/>
      <c r="Z25" s="7">
        <v>44065</v>
      </c>
      <c r="AA25" s="11" t="str">
        <f t="shared" si="6"/>
        <v>土</v>
      </c>
      <c r="AB25" s="28">
        <v>52</v>
      </c>
      <c r="AC25" s="29"/>
    </row>
    <row r="26" spans="2:29" ht="15" customHeight="1" x14ac:dyDescent="0.15">
      <c r="B26" s="6">
        <v>43884</v>
      </c>
      <c r="C26" s="11" t="str">
        <f t="shared" si="0"/>
        <v>日</v>
      </c>
      <c r="D26" s="14">
        <v>0</v>
      </c>
      <c r="E26" s="12"/>
      <c r="F26" s="7">
        <v>43913</v>
      </c>
      <c r="G26" s="11" t="str">
        <f t="shared" si="1"/>
        <v>月</v>
      </c>
      <c r="H26" s="14">
        <v>1</v>
      </c>
      <c r="I26" s="12"/>
      <c r="J26" s="7">
        <v>43944</v>
      </c>
      <c r="K26" s="11" t="str">
        <f t="shared" si="2"/>
        <v>木</v>
      </c>
      <c r="L26" s="14">
        <v>5</v>
      </c>
      <c r="M26" s="12"/>
      <c r="N26" s="7">
        <v>43974</v>
      </c>
      <c r="O26" s="11" t="str">
        <f t="shared" si="3"/>
        <v>土</v>
      </c>
      <c r="P26" s="14">
        <v>0</v>
      </c>
      <c r="Q26" s="12"/>
      <c r="R26" s="7">
        <v>44005</v>
      </c>
      <c r="S26" s="11" t="str">
        <f t="shared" si="4"/>
        <v>火</v>
      </c>
      <c r="T26" s="14">
        <v>0</v>
      </c>
      <c r="U26" s="12"/>
      <c r="V26" s="7">
        <v>44035</v>
      </c>
      <c r="W26" s="11" t="str">
        <f t="shared" si="5"/>
        <v>木</v>
      </c>
      <c r="X26" s="28">
        <v>11</v>
      </c>
      <c r="Y26" s="29"/>
      <c r="Z26" s="7">
        <v>44066</v>
      </c>
      <c r="AA26" s="11" t="str">
        <f t="shared" si="6"/>
        <v>日</v>
      </c>
      <c r="AB26" s="28">
        <v>19</v>
      </c>
      <c r="AC26" s="29">
        <v>1</v>
      </c>
    </row>
    <row r="27" spans="2:29" ht="15" customHeight="1" x14ac:dyDescent="0.15">
      <c r="B27" s="6">
        <v>43885</v>
      </c>
      <c r="C27" s="11" t="str">
        <f t="shared" si="0"/>
        <v>月</v>
      </c>
      <c r="D27" s="14">
        <v>0</v>
      </c>
      <c r="E27" s="12"/>
      <c r="F27" s="7">
        <v>43914</v>
      </c>
      <c r="G27" s="11" t="str">
        <f t="shared" si="1"/>
        <v>火</v>
      </c>
      <c r="H27" s="14">
        <v>1</v>
      </c>
      <c r="I27" s="12"/>
      <c r="J27" s="7">
        <v>43945</v>
      </c>
      <c r="K27" s="11" t="str">
        <f t="shared" si="2"/>
        <v>金</v>
      </c>
      <c r="L27" s="14">
        <v>6</v>
      </c>
      <c r="M27" s="12"/>
      <c r="N27" s="7">
        <v>43975</v>
      </c>
      <c r="O27" s="11" t="str">
        <f t="shared" si="3"/>
        <v>日</v>
      </c>
      <c r="P27" s="14">
        <v>1</v>
      </c>
      <c r="Q27" s="12"/>
      <c r="R27" s="7">
        <v>44006</v>
      </c>
      <c r="S27" s="11" t="str">
        <f t="shared" si="4"/>
        <v>水</v>
      </c>
      <c r="T27" s="14">
        <v>0</v>
      </c>
      <c r="U27" s="12"/>
      <c r="V27" s="7">
        <v>44036</v>
      </c>
      <c r="W27" s="11" t="str">
        <f t="shared" si="5"/>
        <v>金</v>
      </c>
      <c r="X27" s="28">
        <v>3</v>
      </c>
      <c r="Y27" s="29"/>
      <c r="Z27" s="7">
        <v>44067</v>
      </c>
      <c r="AA27" s="11" t="str">
        <f t="shared" si="6"/>
        <v>月</v>
      </c>
      <c r="AB27" s="28">
        <v>16</v>
      </c>
      <c r="AC27" s="29">
        <v>1</v>
      </c>
    </row>
    <row r="28" spans="2:29" ht="15" customHeight="1" x14ac:dyDescent="0.15">
      <c r="B28" s="6">
        <v>43886</v>
      </c>
      <c r="C28" s="11" t="str">
        <f t="shared" si="0"/>
        <v>火</v>
      </c>
      <c r="D28" s="14">
        <v>3</v>
      </c>
      <c r="E28" s="12"/>
      <c r="F28" s="7">
        <v>43915</v>
      </c>
      <c r="G28" s="11" t="str">
        <f t="shared" si="1"/>
        <v>水</v>
      </c>
      <c r="H28" s="14">
        <v>1</v>
      </c>
      <c r="I28" s="12"/>
      <c r="J28" s="7">
        <v>43946</v>
      </c>
      <c r="K28" s="11" t="str">
        <f t="shared" si="2"/>
        <v>土</v>
      </c>
      <c r="L28" s="14">
        <v>7</v>
      </c>
      <c r="M28" s="12"/>
      <c r="N28" s="7">
        <v>43976</v>
      </c>
      <c r="O28" s="11" t="str">
        <f t="shared" si="3"/>
        <v>月</v>
      </c>
      <c r="P28" s="14">
        <v>0</v>
      </c>
      <c r="Q28" s="12"/>
      <c r="R28" s="7">
        <v>44007</v>
      </c>
      <c r="S28" s="11" t="str">
        <f t="shared" si="4"/>
        <v>木</v>
      </c>
      <c r="T28" s="14">
        <v>2</v>
      </c>
      <c r="U28" s="12"/>
      <c r="V28" s="7">
        <v>44037</v>
      </c>
      <c r="W28" s="11" t="str">
        <f t="shared" si="5"/>
        <v>土</v>
      </c>
      <c r="X28" s="28">
        <v>6</v>
      </c>
      <c r="Y28" s="29"/>
      <c r="Z28" s="7">
        <v>44068</v>
      </c>
      <c r="AA28" s="11" t="str">
        <f t="shared" si="6"/>
        <v>火</v>
      </c>
      <c r="AB28" s="28">
        <v>17</v>
      </c>
      <c r="AC28" s="29">
        <v>1</v>
      </c>
    </row>
    <row r="29" spans="2:29" ht="15" customHeight="1" x14ac:dyDescent="0.15">
      <c r="B29" s="6">
        <v>43887</v>
      </c>
      <c r="C29" s="11" t="str">
        <f t="shared" si="0"/>
        <v>水</v>
      </c>
      <c r="D29" s="14">
        <v>0</v>
      </c>
      <c r="E29" s="12"/>
      <c r="F29" s="7">
        <v>43916</v>
      </c>
      <c r="G29" s="11" t="str">
        <f t="shared" si="1"/>
        <v>木</v>
      </c>
      <c r="H29" s="14">
        <v>5</v>
      </c>
      <c r="I29" s="12"/>
      <c r="J29" s="7">
        <v>43947</v>
      </c>
      <c r="K29" s="11" t="str">
        <f t="shared" si="2"/>
        <v>日</v>
      </c>
      <c r="L29" s="14">
        <v>3</v>
      </c>
      <c r="M29" s="12"/>
      <c r="N29" s="7">
        <v>43977</v>
      </c>
      <c r="O29" s="11" t="str">
        <f t="shared" si="3"/>
        <v>火</v>
      </c>
      <c r="P29" s="14">
        <v>4</v>
      </c>
      <c r="Q29" s="12"/>
      <c r="R29" s="7">
        <v>44008</v>
      </c>
      <c r="S29" s="11" t="str">
        <f t="shared" si="4"/>
        <v>金</v>
      </c>
      <c r="T29" s="14">
        <v>1</v>
      </c>
      <c r="U29" s="12"/>
      <c r="V29" s="7">
        <v>44038</v>
      </c>
      <c r="W29" s="11" t="str">
        <f t="shared" si="5"/>
        <v>日</v>
      </c>
      <c r="X29" s="28">
        <v>18</v>
      </c>
      <c r="Y29" s="29"/>
      <c r="Z29" s="7">
        <v>44069</v>
      </c>
      <c r="AA29" s="11" t="str">
        <f t="shared" si="6"/>
        <v>水</v>
      </c>
      <c r="AB29" s="28">
        <v>73</v>
      </c>
      <c r="AC29" s="29"/>
    </row>
    <row r="30" spans="2:29" ht="15" customHeight="1" x14ac:dyDescent="0.15">
      <c r="B30" s="6">
        <v>43888</v>
      </c>
      <c r="C30" s="11" t="str">
        <f t="shared" si="0"/>
        <v>木</v>
      </c>
      <c r="D30" s="14">
        <v>1</v>
      </c>
      <c r="E30" s="12"/>
      <c r="F30" s="7">
        <v>43917</v>
      </c>
      <c r="G30" s="11" t="str">
        <f t="shared" si="1"/>
        <v>金</v>
      </c>
      <c r="H30" s="14">
        <v>2</v>
      </c>
      <c r="I30" s="12"/>
      <c r="J30" s="7">
        <v>43948</v>
      </c>
      <c r="K30" s="11" t="str">
        <f t="shared" si="2"/>
        <v>月</v>
      </c>
      <c r="L30" s="14">
        <v>0</v>
      </c>
      <c r="M30" s="12"/>
      <c r="N30" s="7">
        <v>43978</v>
      </c>
      <c r="O30" s="11" t="str">
        <f t="shared" si="3"/>
        <v>水</v>
      </c>
      <c r="P30" s="14">
        <v>0</v>
      </c>
      <c r="Q30" s="12"/>
      <c r="R30" s="7">
        <v>44009</v>
      </c>
      <c r="S30" s="11" t="str">
        <f t="shared" si="4"/>
        <v>土</v>
      </c>
      <c r="T30" s="14">
        <v>0</v>
      </c>
      <c r="U30" s="12"/>
      <c r="V30" s="7">
        <v>44039</v>
      </c>
      <c r="W30" s="11" t="str">
        <f>TEXT(V30,"aaa")</f>
        <v>月</v>
      </c>
      <c r="X30" s="28">
        <v>7</v>
      </c>
      <c r="Y30" s="29"/>
      <c r="Z30" s="7">
        <v>44070</v>
      </c>
      <c r="AA30" s="11" t="str">
        <f>TEXT(Z30,"aaa")</f>
        <v>木</v>
      </c>
      <c r="AB30" s="28">
        <v>22</v>
      </c>
      <c r="AC30" s="29"/>
    </row>
    <row r="31" spans="2:29" ht="15" customHeight="1" x14ac:dyDescent="0.15">
      <c r="B31" s="6">
        <v>43889</v>
      </c>
      <c r="C31" s="11" t="str">
        <f t="shared" si="0"/>
        <v>金</v>
      </c>
      <c r="D31" s="14">
        <v>1</v>
      </c>
      <c r="E31" s="12"/>
      <c r="F31" s="7">
        <v>43918</v>
      </c>
      <c r="G31" s="11" t="str">
        <f t="shared" si="1"/>
        <v>土</v>
      </c>
      <c r="H31" s="14">
        <v>2</v>
      </c>
      <c r="I31" s="12"/>
      <c r="J31" s="7">
        <v>43949</v>
      </c>
      <c r="K31" s="11" t="str">
        <f t="shared" si="2"/>
        <v>火</v>
      </c>
      <c r="L31" s="14">
        <v>9</v>
      </c>
      <c r="M31" s="12"/>
      <c r="N31" s="7">
        <v>43979</v>
      </c>
      <c r="O31" s="11" t="str">
        <f t="shared" si="3"/>
        <v>木</v>
      </c>
      <c r="P31" s="14">
        <v>3</v>
      </c>
      <c r="Q31" s="12"/>
      <c r="R31" s="7">
        <v>44010</v>
      </c>
      <c r="S31" s="11" t="str">
        <f t="shared" si="4"/>
        <v>日</v>
      </c>
      <c r="T31" s="14">
        <v>0</v>
      </c>
      <c r="U31" s="12"/>
      <c r="V31" s="7">
        <v>44040</v>
      </c>
      <c r="W31" s="11" t="str">
        <f t="shared" ref="W31:W34" si="7">TEXT(V31,"aaa")</f>
        <v>火</v>
      </c>
      <c r="X31" s="28">
        <v>14</v>
      </c>
      <c r="Y31" s="29"/>
      <c r="Z31" s="7">
        <v>44071</v>
      </c>
      <c r="AA31" s="11" t="str">
        <f t="shared" si="6"/>
        <v>金</v>
      </c>
      <c r="AB31" s="28">
        <v>17</v>
      </c>
      <c r="AC31" s="29"/>
    </row>
    <row r="32" spans="2:29" ht="15" customHeight="1" x14ac:dyDescent="0.15">
      <c r="B32" s="6">
        <v>43890</v>
      </c>
      <c r="C32" s="11" t="str">
        <f t="shared" si="0"/>
        <v>土</v>
      </c>
      <c r="D32" s="14">
        <v>2</v>
      </c>
      <c r="E32" s="12"/>
      <c r="F32" s="7">
        <v>43919</v>
      </c>
      <c r="G32" s="11" t="str">
        <f t="shared" si="1"/>
        <v>日</v>
      </c>
      <c r="H32" s="14">
        <v>0</v>
      </c>
      <c r="I32" s="12"/>
      <c r="J32" s="7">
        <v>43950</v>
      </c>
      <c r="K32" s="11" t="str">
        <f t="shared" si="2"/>
        <v>水</v>
      </c>
      <c r="L32" s="14">
        <v>3</v>
      </c>
      <c r="M32" s="12"/>
      <c r="N32" s="7">
        <v>43980</v>
      </c>
      <c r="O32" s="11" t="str">
        <f t="shared" si="3"/>
        <v>金</v>
      </c>
      <c r="P32" s="14">
        <v>10</v>
      </c>
      <c r="Q32" s="12"/>
      <c r="R32" s="7">
        <v>44011</v>
      </c>
      <c r="S32" s="11" t="str">
        <f t="shared" si="4"/>
        <v>月</v>
      </c>
      <c r="T32" s="14">
        <v>3</v>
      </c>
      <c r="U32" s="12"/>
      <c r="V32" s="7">
        <v>44041</v>
      </c>
      <c r="W32" s="11" t="str">
        <f t="shared" si="7"/>
        <v>水</v>
      </c>
      <c r="X32" s="28">
        <v>10</v>
      </c>
      <c r="Y32" s="29"/>
      <c r="Z32" s="7">
        <v>44072</v>
      </c>
      <c r="AA32" s="11" t="str">
        <f t="shared" si="6"/>
        <v>土</v>
      </c>
      <c r="AB32" s="28">
        <v>9</v>
      </c>
      <c r="AC32" s="29"/>
    </row>
    <row r="33" spans="2:29" ht="15" customHeight="1" x14ac:dyDescent="0.15">
      <c r="B33" s="52"/>
      <c r="C33" s="53"/>
      <c r="D33" s="53"/>
      <c r="E33" s="54"/>
      <c r="F33" s="7">
        <v>43920</v>
      </c>
      <c r="G33" s="11" t="str">
        <f t="shared" si="1"/>
        <v>月</v>
      </c>
      <c r="H33" s="14">
        <v>1</v>
      </c>
      <c r="I33" s="12"/>
      <c r="J33" s="7">
        <v>43951</v>
      </c>
      <c r="K33" s="11" t="str">
        <f t="shared" si="2"/>
        <v>木</v>
      </c>
      <c r="L33" s="14">
        <v>0</v>
      </c>
      <c r="M33" s="12"/>
      <c r="N33" s="7">
        <v>43981</v>
      </c>
      <c r="O33" s="11" t="str">
        <f t="shared" si="3"/>
        <v>土</v>
      </c>
      <c r="P33" s="14">
        <v>1</v>
      </c>
      <c r="Q33" s="12"/>
      <c r="R33" s="7">
        <v>44012</v>
      </c>
      <c r="S33" s="11" t="str">
        <f t="shared" si="4"/>
        <v>火</v>
      </c>
      <c r="T33" s="14">
        <v>0</v>
      </c>
      <c r="U33" s="15"/>
      <c r="V33" s="7">
        <v>44042</v>
      </c>
      <c r="W33" s="11" t="str">
        <f t="shared" si="7"/>
        <v>木</v>
      </c>
      <c r="X33" s="28">
        <v>10</v>
      </c>
      <c r="Y33" s="30"/>
      <c r="Z33" s="7">
        <v>44073</v>
      </c>
      <c r="AA33" s="11" t="str">
        <f t="shared" si="6"/>
        <v>日</v>
      </c>
      <c r="AB33" s="28">
        <v>15</v>
      </c>
      <c r="AC33" s="30"/>
    </row>
    <row r="34" spans="2:29" ht="15" customHeight="1" thickBot="1" x14ac:dyDescent="0.2">
      <c r="B34" s="55"/>
      <c r="C34" s="56"/>
      <c r="D34" s="56"/>
      <c r="E34" s="57"/>
      <c r="F34" s="8">
        <v>43921</v>
      </c>
      <c r="G34" s="11" t="str">
        <f t="shared" si="1"/>
        <v>火</v>
      </c>
      <c r="H34" s="17">
        <v>0</v>
      </c>
      <c r="I34" s="16"/>
      <c r="J34" s="49"/>
      <c r="K34" s="50"/>
      <c r="L34" s="50"/>
      <c r="M34" s="51"/>
      <c r="N34" s="8">
        <v>43982</v>
      </c>
      <c r="O34" s="11" t="str">
        <f t="shared" si="3"/>
        <v>日</v>
      </c>
      <c r="P34" s="18">
        <v>0</v>
      </c>
      <c r="Q34" s="16"/>
      <c r="R34" s="49"/>
      <c r="S34" s="50"/>
      <c r="T34" s="50"/>
      <c r="U34" s="51"/>
      <c r="V34" s="8">
        <v>44043</v>
      </c>
      <c r="W34" s="11" t="str">
        <f t="shared" si="7"/>
        <v>金</v>
      </c>
      <c r="X34" s="31">
        <v>2</v>
      </c>
      <c r="Y34" s="32"/>
      <c r="Z34" s="8">
        <v>44074</v>
      </c>
      <c r="AA34" s="11" t="str">
        <f t="shared" si="6"/>
        <v>月</v>
      </c>
      <c r="AB34" s="31">
        <v>5</v>
      </c>
      <c r="AC34" s="32"/>
    </row>
    <row r="35" spans="2:29" ht="20.100000000000001" customHeight="1" thickBot="1" x14ac:dyDescent="0.2">
      <c r="B35" s="24" t="s">
        <v>3</v>
      </c>
      <c r="C35" s="25"/>
      <c r="D35" s="21">
        <f>SUM(D4:D32)</f>
        <v>10</v>
      </c>
      <c r="E35" s="20">
        <f>SUM(E4:E32)</f>
        <v>0</v>
      </c>
      <c r="F35" s="39" t="s">
        <v>3</v>
      </c>
      <c r="G35" s="40"/>
      <c r="H35" s="27">
        <f>SUM(H4:H34)</f>
        <v>41</v>
      </c>
      <c r="I35" s="20">
        <f>SUM(I4:I34)</f>
        <v>0</v>
      </c>
      <c r="J35" s="39" t="s">
        <v>3</v>
      </c>
      <c r="K35" s="40"/>
      <c r="L35" s="21">
        <f>SUM(L4:L34)</f>
        <v>382</v>
      </c>
      <c r="M35" s="20">
        <f>SUM(M4:M34)</f>
        <v>16</v>
      </c>
      <c r="N35" s="39" t="s">
        <v>3</v>
      </c>
      <c r="O35" s="40"/>
      <c r="P35" s="26">
        <f>SUM(P4:P34)</f>
        <v>145</v>
      </c>
      <c r="Q35" s="19">
        <f>SUM(Q4:Q34)</f>
        <v>1</v>
      </c>
      <c r="R35" s="39" t="s">
        <v>3</v>
      </c>
      <c r="S35" s="40"/>
      <c r="T35" s="21">
        <f>SUM(T4:T34)</f>
        <v>45</v>
      </c>
      <c r="U35" s="20">
        <f>SUM(U4:U34)</f>
        <v>0</v>
      </c>
      <c r="V35" s="39" t="s">
        <v>3</v>
      </c>
      <c r="W35" s="41"/>
      <c r="X35" s="21">
        <f>SUM(X4:X34)</f>
        <v>133</v>
      </c>
      <c r="Y35" s="20">
        <f>SUM(Y4:Y34)</f>
        <v>0</v>
      </c>
      <c r="Z35" s="39" t="s">
        <v>3</v>
      </c>
      <c r="AA35" s="41"/>
      <c r="AB35" s="35">
        <f>SUM(AB4:AB34)</f>
        <v>1498</v>
      </c>
      <c r="AC35" s="20">
        <f>SUM(AC4:AC34)</f>
        <v>107</v>
      </c>
    </row>
    <row r="36" spans="2:29" ht="14.25" thickBot="1" x14ac:dyDescent="0.2">
      <c r="AB36" s="36"/>
    </row>
    <row r="37" spans="2:29" ht="20.100000000000001" customHeight="1" thickBot="1" x14ac:dyDescent="0.2">
      <c r="V37" s="34"/>
      <c r="W37" s="34"/>
      <c r="X37" s="33"/>
      <c r="Y37" s="33"/>
      <c r="Z37" s="42" t="s">
        <v>13</v>
      </c>
      <c r="AA37" s="43"/>
      <c r="AB37" s="37">
        <f>D35+H35+L35+P35+T35+X35+AB35</f>
        <v>2254</v>
      </c>
      <c r="AC37" s="23" t="s">
        <v>9</v>
      </c>
    </row>
    <row r="38" spans="2:29" ht="20.100000000000001" customHeight="1" thickBot="1" x14ac:dyDescent="0.2">
      <c r="V38" s="34"/>
      <c r="W38" s="34"/>
      <c r="X38" s="33"/>
      <c r="Y38" s="33"/>
      <c r="Z38" s="42" t="s">
        <v>12</v>
      </c>
      <c r="AA38" s="44"/>
      <c r="AB38" s="38">
        <f>E35+I35+M35+Q35+U35+Y35+AC35</f>
        <v>124</v>
      </c>
      <c r="AC38" s="23" t="s">
        <v>9</v>
      </c>
    </row>
  </sheetData>
  <mergeCells count="19">
    <mergeCell ref="Z2:AC2"/>
    <mergeCell ref="R2:U2"/>
    <mergeCell ref="R34:U34"/>
    <mergeCell ref="J34:M34"/>
    <mergeCell ref="B33:E33"/>
    <mergeCell ref="B34:E34"/>
    <mergeCell ref="B2:E2"/>
    <mergeCell ref="F2:I2"/>
    <mergeCell ref="J2:M2"/>
    <mergeCell ref="N2:Q2"/>
    <mergeCell ref="V2:Y2"/>
    <mergeCell ref="F35:G35"/>
    <mergeCell ref="Z35:AA35"/>
    <mergeCell ref="Z37:AA37"/>
    <mergeCell ref="Z38:AA38"/>
    <mergeCell ref="R35:S35"/>
    <mergeCell ref="N35:O35"/>
    <mergeCell ref="J35:K35"/>
    <mergeCell ref="V35:W35"/>
  </mergeCells>
  <phoneticPr fontId="1"/>
  <printOptions horizontalCentered="1"/>
  <pageMargins left="0.31496062992125984" right="0.31496062992125984" top="0.55118110236220474" bottom="0.35433070866141736" header="0.31496062992125984" footer="0.31496062992125984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検査件数及び陽性件数</vt:lpstr>
      <vt:lpstr>検査件数及び陽性件数!Print_Area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井川　葉月</dc:creator>
  <cp:lastModifiedBy>Windows ユーザー</cp:lastModifiedBy>
  <cp:lastPrinted>2020-07-22T02:24:27Z</cp:lastPrinted>
  <dcterms:created xsi:type="dcterms:W3CDTF">2020-04-10T05:00:33Z</dcterms:created>
  <dcterms:modified xsi:type="dcterms:W3CDTF">2020-08-31T23:29:24Z</dcterms:modified>
</cp:coreProperties>
</file>