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310" windowHeight="6900"/>
  </bookViews>
  <sheets>
    <sheet name="検査件数及び陽性件数" sheetId="6" r:id="rId1"/>
  </sheets>
  <definedNames>
    <definedName name="_xlnm.Print_Area" localSheetId="0">検査件数及び陽性件数!$A$1:$BM$38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8" i="6" l="1"/>
  <c r="BH37" i="6"/>
  <c r="BK34" i="6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<sst xmlns="http://schemas.openxmlformats.org/spreadsheetml/2006/main" count="102" uniqueCount="26">
  <si>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</si>
  <si>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</si>
  <si>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</si>
  <si>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</si>
  <si>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</si>
  <si>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</si>
  <si>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</si>
  <si>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</si>
  <si>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</si>
  <si>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</si>
  <si>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</si>
  <si>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</si>
  <si>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</si>
  <si>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</si>
  <si>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</si>
  <si>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</si>
  <si>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</si>
  <si>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</si>
  <si>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</si>
  <si>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</si>
  <si>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</si>
  <si>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</si>
  <si>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</si>
  <si>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</si>
  <si>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【令和2年2月～令和3年5月】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</si>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</sst>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M39"/>
  <sheetViews>
    <sheetView tabSelected="1" view="pageBreakPreview" zoomScaleNormal="100" zoomScaleSheetLayoutView="100" workbookViewId="0">
      <selection activeCell="BJ5" sqref="BJ5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</cols>
  <sheetData>
    <row r="1" spans="2:65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 t="s">
        <v>24</v>
      </c>
    </row>
    <row r="2" spans="2:65" ht="30" customHeight="1" x14ac:dyDescent="0.15">
      <c r="B2" s="41" t="s">
        <v>3</v>
      </c>
      <c r="C2" s="43"/>
      <c r="D2" s="43"/>
      <c r="E2" s="44"/>
      <c r="F2" s="41" t="s">
        <v>4</v>
      </c>
      <c r="G2" s="42"/>
      <c r="H2" s="43"/>
      <c r="I2" s="44"/>
      <c r="J2" s="41" t="s">
        <v>5</v>
      </c>
      <c r="K2" s="42"/>
      <c r="L2" s="43"/>
      <c r="M2" s="44"/>
      <c r="N2" s="41" t="s">
        <v>6</v>
      </c>
      <c r="O2" s="42"/>
      <c r="P2" s="43"/>
      <c r="Q2" s="44"/>
      <c r="R2" s="41" t="s">
        <v>7</v>
      </c>
      <c r="S2" s="42"/>
      <c r="T2" s="43"/>
      <c r="U2" s="44"/>
      <c r="V2" s="41" t="s">
        <v>8</v>
      </c>
      <c r="W2" s="42"/>
      <c r="X2" s="43"/>
      <c r="Y2" s="44"/>
      <c r="Z2" s="41" t="s">
        <v>10</v>
      </c>
      <c r="AA2" s="42"/>
      <c r="AB2" s="43"/>
      <c r="AC2" s="44"/>
      <c r="AD2" s="41" t="s">
        <v>11</v>
      </c>
      <c r="AE2" s="42"/>
      <c r="AF2" s="43"/>
      <c r="AG2" s="44"/>
      <c r="AH2" s="41" t="s">
        <v>14</v>
      </c>
      <c r="AI2" s="42"/>
      <c r="AJ2" s="43"/>
      <c r="AK2" s="44"/>
      <c r="AL2" s="41" t="s">
        <v>15</v>
      </c>
      <c r="AM2" s="42"/>
      <c r="AN2" s="43"/>
      <c r="AO2" s="44"/>
      <c r="AP2" s="41" t="s">
        <v>16</v>
      </c>
      <c r="AQ2" s="42"/>
      <c r="AR2" s="43"/>
      <c r="AS2" s="44"/>
      <c r="AT2" s="41" t="s">
        <v>18</v>
      </c>
      <c r="AU2" s="42"/>
      <c r="AV2" s="43"/>
      <c r="AW2" s="44"/>
      <c r="AX2" s="41" t="s">
        <v>21</v>
      </c>
      <c r="AY2" s="42"/>
      <c r="AZ2" s="43"/>
      <c r="BA2" s="44"/>
      <c r="BB2" s="41" t="s">
        <v>22</v>
      </c>
      <c r="BC2" s="42"/>
      <c r="BD2" s="43"/>
      <c r="BE2" s="44"/>
      <c r="BF2" s="41" t="s">
        <v>23</v>
      </c>
      <c r="BG2" s="42"/>
      <c r="BH2" s="43"/>
      <c r="BI2" s="44"/>
      <c r="BJ2" s="41" t="s">
        <v>25</v>
      </c>
      <c r="BK2" s="42"/>
      <c r="BL2" s="43"/>
      <c r="BM2" s="44"/>
    </row>
    <row r="3" spans="2:65" ht="30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</row>
    <row r="4" spans="2:65" ht="30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</row>
    <row r="5" spans="2:65" ht="30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</row>
    <row r="6" spans="2:65" ht="30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</row>
    <row r="7" spans="2:65" ht="30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</row>
    <row r="8" spans="2:65" ht="30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</row>
    <row r="9" spans="2:65" ht="30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</row>
    <row r="10" spans="2:65" ht="30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</row>
    <row r="11" spans="2:65" ht="30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</row>
    <row r="12" spans="2:65" ht="30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</row>
    <row r="13" spans="2:65" ht="30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</row>
    <row r="14" spans="2:65" ht="30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</row>
    <row r="15" spans="2:65" ht="30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</row>
    <row r="16" spans="2:65" ht="30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</row>
    <row r="17" spans="2:65" ht="30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</row>
    <row r="18" spans="2:65" ht="30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</row>
    <row r="19" spans="2:65" ht="30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</row>
    <row r="20" spans="2:65" ht="30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</row>
    <row r="21" spans="2:65" ht="30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</row>
    <row r="22" spans="2:65" ht="30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</row>
    <row r="23" spans="2:65" ht="30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</row>
    <row r="24" spans="2:65" ht="30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</row>
    <row r="25" spans="2:65" ht="30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</row>
    <row r="26" spans="2:65" ht="30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</row>
    <row r="27" spans="2:65" ht="30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</row>
    <row r="28" spans="2:65" ht="30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</row>
    <row r="29" spans="2:65" ht="30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</row>
    <row r="30" spans="2:65" ht="30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</row>
    <row r="31" spans="2:65" ht="30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6">TEXT(V31,"aaa")</f>
        <v>火</v>
      </c>
      <c r="X31" s="16">
        <v>14</v>
      </c>
      <c r="Y31" s="17"/>
      <c r="Z31" s="6">
        <v>44071</v>
      </c>
      <c r="AA31" s="9" t="str">
        <f t="shared" ref="AA31:AA34" si="17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8">TEXT(AH31,"aaa")</f>
        <v>水</v>
      </c>
      <c r="AJ31" s="16">
        <v>8</v>
      </c>
      <c r="AK31" s="17"/>
      <c r="AL31" s="6">
        <v>44163</v>
      </c>
      <c r="AM31" s="9" t="str">
        <f t="shared" ref="AM31:AM33" si="19">TEXT(AL31,"aaa")</f>
        <v>土</v>
      </c>
      <c r="AN31" s="16">
        <v>27</v>
      </c>
      <c r="AO31" s="17"/>
      <c r="AP31" s="6">
        <v>44193</v>
      </c>
      <c r="AQ31" s="9" t="str">
        <f t="shared" ref="AQ31:AQ34" si="20">TEXT(AP31,"aaa")</f>
        <v>月</v>
      </c>
      <c r="AR31" s="16">
        <v>32</v>
      </c>
      <c r="AS31" s="17"/>
      <c r="AT31" s="6">
        <v>44224</v>
      </c>
      <c r="AU31" s="9" t="str">
        <f t="shared" ref="AU31:AU34" si="21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2">TEXT(AX31,"aaa")</f>
        <v>日</v>
      </c>
      <c r="AZ31" s="16">
        <v>33</v>
      </c>
      <c r="BA31" s="17"/>
      <c r="BB31" s="6">
        <v>44283</v>
      </c>
      <c r="BC31" s="9" t="str">
        <f t="shared" ref="BC31:BC34" si="23">TEXT(BB31,"aaa")</f>
        <v>日</v>
      </c>
      <c r="BD31" s="16">
        <v>19</v>
      </c>
      <c r="BE31" s="17"/>
      <c r="BF31" s="6">
        <v>44314</v>
      </c>
      <c r="BG31" s="9" t="str">
        <f t="shared" ref="BG31:BG33" si="24">TEXT(BF31,"aaa")</f>
        <v>水</v>
      </c>
      <c r="BH31" s="16">
        <v>64</v>
      </c>
      <c r="BI31" s="17"/>
      <c r="BJ31" s="6">
        <v>44344</v>
      </c>
      <c r="BK31" s="9" t="str">
        <f t="shared" ref="BK31:BK34" si="25">TEXT(BJ31,"aaa")</f>
        <v>金</v>
      </c>
      <c r="BL31" s="16">
        <v>37</v>
      </c>
      <c r="BM31" s="17"/>
    </row>
    <row r="32" spans="2:65" ht="30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6"/>
        <v>水</v>
      </c>
      <c r="X32" s="16">
        <v>10</v>
      </c>
      <c r="Y32" s="17"/>
      <c r="Z32" s="6">
        <v>44072</v>
      </c>
      <c r="AA32" s="9" t="str">
        <f t="shared" si="17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8"/>
        <v>木</v>
      </c>
      <c r="AJ32" s="16">
        <v>5</v>
      </c>
      <c r="AK32" s="17"/>
      <c r="AL32" s="6">
        <v>44164</v>
      </c>
      <c r="AM32" s="9" t="str">
        <f t="shared" si="19"/>
        <v>日</v>
      </c>
      <c r="AN32" s="16">
        <v>5</v>
      </c>
      <c r="AO32" s="17"/>
      <c r="AP32" s="6">
        <v>44194</v>
      </c>
      <c r="AQ32" s="9" t="str">
        <f t="shared" si="20"/>
        <v>火</v>
      </c>
      <c r="AR32" s="16">
        <v>59</v>
      </c>
      <c r="AS32" s="17"/>
      <c r="AT32" s="6">
        <v>44225</v>
      </c>
      <c r="AU32" s="9" t="str">
        <f t="shared" si="21"/>
        <v>金</v>
      </c>
      <c r="AV32" s="16">
        <v>115</v>
      </c>
      <c r="AW32" s="17"/>
      <c r="AX32" s="62"/>
      <c r="AY32" s="63"/>
      <c r="AZ32" s="63"/>
      <c r="BA32" s="64"/>
      <c r="BB32" s="6">
        <v>44284</v>
      </c>
      <c r="BC32" s="9" t="str">
        <f t="shared" si="23"/>
        <v>月</v>
      </c>
      <c r="BD32" s="16">
        <v>7</v>
      </c>
      <c r="BE32" s="17"/>
      <c r="BF32" s="6">
        <v>44315</v>
      </c>
      <c r="BG32" s="9" t="str">
        <f t="shared" si="24"/>
        <v>木</v>
      </c>
      <c r="BH32" s="16">
        <v>86</v>
      </c>
      <c r="BI32" s="17"/>
      <c r="BJ32" s="6">
        <v>44345</v>
      </c>
      <c r="BK32" s="9" t="str">
        <f t="shared" si="25"/>
        <v>土</v>
      </c>
      <c r="BL32" s="16">
        <v>58</v>
      </c>
      <c r="BM32" s="17">
        <v>2</v>
      </c>
    </row>
    <row r="33" spans="2:65" ht="30" customHeight="1" x14ac:dyDescent="0.15">
      <c r="B33" s="56"/>
      <c r="C33" s="57"/>
      <c r="D33" s="57"/>
      <c r="E33" s="58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6"/>
        <v>木</v>
      </c>
      <c r="X33" s="16">
        <v>10</v>
      </c>
      <c r="Y33" s="18"/>
      <c r="Z33" s="6">
        <v>44073</v>
      </c>
      <c r="AA33" s="9" t="str">
        <f t="shared" si="17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8"/>
        <v>金</v>
      </c>
      <c r="AJ33" s="16">
        <v>9</v>
      </c>
      <c r="AK33" s="18"/>
      <c r="AL33" s="6">
        <v>44165</v>
      </c>
      <c r="AM33" s="9" t="str">
        <f t="shared" si="19"/>
        <v>月</v>
      </c>
      <c r="AN33" s="16">
        <v>8</v>
      </c>
      <c r="AO33" s="18">
        <v>1</v>
      </c>
      <c r="AP33" s="6">
        <v>44195</v>
      </c>
      <c r="AQ33" s="9" t="str">
        <f t="shared" si="20"/>
        <v>水</v>
      </c>
      <c r="AR33" s="16">
        <v>20</v>
      </c>
      <c r="AS33" s="18"/>
      <c r="AT33" s="6">
        <v>44226</v>
      </c>
      <c r="AU33" s="9" t="str">
        <f t="shared" si="21"/>
        <v>土</v>
      </c>
      <c r="AV33" s="16">
        <v>46</v>
      </c>
      <c r="AW33" s="18"/>
      <c r="AX33" s="62"/>
      <c r="AY33" s="63"/>
      <c r="AZ33" s="63"/>
      <c r="BA33" s="64"/>
      <c r="BB33" s="6">
        <v>44285</v>
      </c>
      <c r="BC33" s="9" t="str">
        <f t="shared" si="23"/>
        <v>火</v>
      </c>
      <c r="BD33" s="16">
        <v>39</v>
      </c>
      <c r="BE33" s="18"/>
      <c r="BF33" s="6">
        <v>44316</v>
      </c>
      <c r="BG33" s="9" t="str">
        <f t="shared" si="24"/>
        <v>金</v>
      </c>
      <c r="BH33" s="16">
        <v>32</v>
      </c>
      <c r="BI33" s="18"/>
      <c r="BJ33" s="6">
        <v>44346</v>
      </c>
      <c r="BK33" s="9" t="str">
        <f t="shared" si="25"/>
        <v>日</v>
      </c>
      <c r="BL33" s="16">
        <v>51</v>
      </c>
      <c r="BM33" s="18"/>
    </row>
    <row r="34" spans="2:65" ht="30" customHeight="1" thickBot="1" x14ac:dyDescent="0.2">
      <c r="B34" s="59"/>
      <c r="C34" s="60"/>
      <c r="D34" s="60"/>
      <c r="E34" s="61"/>
      <c r="F34" s="7">
        <v>43921</v>
      </c>
      <c r="G34" s="9" t="str">
        <f t="shared" si="1"/>
        <v>火</v>
      </c>
      <c r="H34" s="30">
        <v>0</v>
      </c>
      <c r="I34" s="29"/>
      <c r="J34" s="47"/>
      <c r="K34" s="48"/>
      <c r="L34" s="48"/>
      <c r="M34" s="49"/>
      <c r="N34" s="7">
        <v>43982</v>
      </c>
      <c r="O34" s="27" t="str">
        <f t="shared" si="3"/>
        <v>日</v>
      </c>
      <c r="P34" s="28">
        <v>0</v>
      </c>
      <c r="Q34" s="29"/>
      <c r="R34" s="47"/>
      <c r="S34" s="48"/>
      <c r="T34" s="48"/>
      <c r="U34" s="49"/>
      <c r="V34" s="7">
        <v>44043</v>
      </c>
      <c r="W34" s="9" t="str">
        <f t="shared" si="16"/>
        <v>金</v>
      </c>
      <c r="X34" s="19">
        <v>2</v>
      </c>
      <c r="Y34" s="20"/>
      <c r="Z34" s="7">
        <v>44074</v>
      </c>
      <c r="AA34" s="9" t="str">
        <f t="shared" si="17"/>
        <v>月</v>
      </c>
      <c r="AB34" s="19">
        <v>5</v>
      </c>
      <c r="AC34" s="20"/>
      <c r="AD34" s="47"/>
      <c r="AE34" s="48"/>
      <c r="AF34" s="48"/>
      <c r="AG34" s="49"/>
      <c r="AH34" s="6">
        <v>44135</v>
      </c>
      <c r="AI34" s="9" t="str">
        <f t="shared" ref="AI34" si="26">TEXT(AH34,"aaa")</f>
        <v>土</v>
      </c>
      <c r="AJ34" s="16">
        <v>4</v>
      </c>
      <c r="AK34" s="18"/>
      <c r="AL34" s="47"/>
      <c r="AM34" s="48"/>
      <c r="AN34" s="48"/>
      <c r="AO34" s="49"/>
      <c r="AP34" s="6">
        <v>44196</v>
      </c>
      <c r="AQ34" s="9" t="str">
        <f t="shared" si="20"/>
        <v>木</v>
      </c>
      <c r="AR34" s="16">
        <v>18</v>
      </c>
      <c r="AS34" s="18">
        <v>1</v>
      </c>
      <c r="AT34" s="6">
        <v>44227</v>
      </c>
      <c r="AU34" s="9" t="str">
        <f t="shared" si="21"/>
        <v>日</v>
      </c>
      <c r="AV34" s="16">
        <v>28</v>
      </c>
      <c r="AW34" s="18"/>
      <c r="AX34" s="47"/>
      <c r="AY34" s="48"/>
      <c r="AZ34" s="48"/>
      <c r="BA34" s="49"/>
      <c r="BB34" s="6">
        <v>44286</v>
      </c>
      <c r="BC34" s="9" t="str">
        <f t="shared" si="23"/>
        <v>水</v>
      </c>
      <c r="BD34" s="16">
        <v>50</v>
      </c>
      <c r="BE34" s="18"/>
      <c r="BF34" s="47"/>
      <c r="BG34" s="48"/>
      <c r="BH34" s="48"/>
      <c r="BI34" s="49"/>
      <c r="BJ34" s="6">
        <v>44347</v>
      </c>
      <c r="BK34" s="9" t="str">
        <f t="shared" si="25"/>
        <v>月</v>
      </c>
      <c r="BL34" s="16">
        <v>10</v>
      </c>
      <c r="BM34" s="18">
        <v>1</v>
      </c>
    </row>
    <row r="35" spans="2:65" ht="30" customHeight="1" thickBot="1" x14ac:dyDescent="0.2">
      <c r="B35" s="45" t="s">
        <v>2</v>
      </c>
      <c r="C35" s="55"/>
      <c r="D35" s="12">
        <f>SUM(D4:D32)</f>
        <v>10</v>
      </c>
      <c r="E35" s="11">
        <f>SUM(E4:E32)</f>
        <v>0</v>
      </c>
      <c r="F35" s="45" t="s">
        <v>2</v>
      </c>
      <c r="G35" s="55"/>
      <c r="H35" s="15">
        <f>SUM(H4:H34)</f>
        <v>41</v>
      </c>
      <c r="I35" s="11">
        <f>SUM(I4:I34)</f>
        <v>0</v>
      </c>
      <c r="J35" s="45" t="s">
        <v>2</v>
      </c>
      <c r="K35" s="55"/>
      <c r="L35" s="12">
        <f>SUM(L4:L34)</f>
        <v>382</v>
      </c>
      <c r="M35" s="11">
        <f>SUM(M4:M34)</f>
        <v>16</v>
      </c>
      <c r="N35" s="45" t="s">
        <v>2</v>
      </c>
      <c r="O35" s="55"/>
      <c r="P35" s="14">
        <f>SUM(P4:P34)</f>
        <v>145</v>
      </c>
      <c r="Q35" s="10">
        <f>SUM(Q4:Q34)</f>
        <v>1</v>
      </c>
      <c r="R35" s="45" t="s">
        <v>2</v>
      </c>
      <c r="S35" s="55"/>
      <c r="T35" s="12">
        <f>SUM(T4:T34)</f>
        <v>45</v>
      </c>
      <c r="U35" s="11">
        <f>SUM(U4:U34)</f>
        <v>0</v>
      </c>
      <c r="V35" s="45" t="s">
        <v>2</v>
      </c>
      <c r="W35" s="46"/>
      <c r="X35" s="12">
        <f>SUM(X4:X34)</f>
        <v>133</v>
      </c>
      <c r="Y35" s="11">
        <f>SUM(Y4:Y34)</f>
        <v>0</v>
      </c>
      <c r="Z35" s="45" t="s">
        <v>2</v>
      </c>
      <c r="AA35" s="46"/>
      <c r="AB35" s="34">
        <f>SUM(AB4:AB34)</f>
        <v>1498</v>
      </c>
      <c r="AC35" s="11">
        <f>SUM(AC4:AC34)</f>
        <v>107</v>
      </c>
      <c r="AD35" s="45" t="s">
        <v>2</v>
      </c>
      <c r="AE35" s="46"/>
      <c r="AF35" s="23">
        <f>SUM(AF4:AF34)</f>
        <v>264</v>
      </c>
      <c r="AG35" s="11">
        <f>SUM(AG4:AG34)</f>
        <v>0</v>
      </c>
      <c r="AH35" s="45" t="s">
        <v>2</v>
      </c>
      <c r="AI35" s="46"/>
      <c r="AJ35" s="23">
        <f>SUM(AJ4:AJ34)</f>
        <v>160</v>
      </c>
      <c r="AK35" s="11">
        <f>SUM(AK4:AK34)</f>
        <v>1</v>
      </c>
      <c r="AL35" s="45" t="s">
        <v>2</v>
      </c>
      <c r="AM35" s="46"/>
      <c r="AN35" s="23">
        <f>SUM(AN4:AN34)</f>
        <v>547</v>
      </c>
      <c r="AO35" s="11">
        <f>SUM(AO4:AO34)</f>
        <v>5</v>
      </c>
      <c r="AP35" s="45" t="s">
        <v>2</v>
      </c>
      <c r="AQ35" s="46"/>
      <c r="AR35" s="34">
        <f>SUM(AR4:AR34)</f>
        <v>1350</v>
      </c>
      <c r="AS35" s="11">
        <f>SUM(AS4:AS34)</f>
        <v>23</v>
      </c>
      <c r="AT35" s="45" t="s">
        <v>2</v>
      </c>
      <c r="AU35" s="46"/>
      <c r="AV35" s="34">
        <f>SUM(AV4:AV34)</f>
        <v>1702</v>
      </c>
      <c r="AW35" s="11">
        <f>SUM(AW4:AW34)</f>
        <v>28</v>
      </c>
      <c r="AX35" s="45" t="s">
        <v>2</v>
      </c>
      <c r="AY35" s="46"/>
      <c r="AZ35" s="34">
        <f>SUM(AZ4:AZ34)</f>
        <v>1165</v>
      </c>
      <c r="BA35" s="11">
        <f>SUM(BA4:BA34)</f>
        <v>4</v>
      </c>
      <c r="BB35" s="45" t="s">
        <v>2</v>
      </c>
      <c r="BC35" s="46"/>
      <c r="BD35" s="34">
        <f>SUM(BD4:BD34)</f>
        <v>868</v>
      </c>
      <c r="BE35" s="11">
        <f>SUM(BE4:BE34)</f>
        <v>1</v>
      </c>
      <c r="BF35" s="45" t="s">
        <v>2</v>
      </c>
      <c r="BG35" s="46"/>
      <c r="BH35" s="34">
        <f>SUM(BH4:BH34)</f>
        <v>1816</v>
      </c>
      <c r="BI35" s="11">
        <f>SUM(BI4:BI34)</f>
        <v>19</v>
      </c>
      <c r="BJ35" s="45" t="s">
        <v>2</v>
      </c>
      <c r="BK35" s="46"/>
      <c r="BL35" s="34">
        <f>SUM(BL4:BL34)</f>
        <v>2960</v>
      </c>
      <c r="BM35" s="11">
        <f>SUM(BM4:BM34)</f>
        <v>44</v>
      </c>
    </row>
    <row r="36" spans="2:65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</row>
    <row r="37" spans="2:65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52" t="s">
        <v>9</v>
      </c>
      <c r="BG37" s="54"/>
      <c r="BH37" s="50">
        <f>D35+H35+L35+T35+X35+AB35+AF35+AJ35+AN35+AR35+AV35+AZ35+BD35+BH35+BL35+P35</f>
        <v>13086</v>
      </c>
      <c r="BI37" s="51"/>
      <c r="BJ37" s="36" t="s">
        <v>19</v>
      </c>
      <c r="BK37" s="35"/>
      <c r="BL37" s="39"/>
      <c r="BM37" s="21"/>
    </row>
    <row r="38" spans="2:65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52" t="s">
        <v>20</v>
      </c>
      <c r="BG38" s="53"/>
      <c r="BH38" s="50">
        <f>E35+I35+M35+U35+Y35+AC35+AG35+AK35+AO35+AS35+AW35+BA35+BE35+BI35+BM35+Q35</f>
        <v>249</v>
      </c>
      <c r="BI38" s="51"/>
      <c r="BJ38" s="36" t="s">
        <v>19</v>
      </c>
      <c r="BK38" s="35"/>
      <c r="BL38" s="25"/>
      <c r="BM38" s="21"/>
    </row>
    <row r="39" spans="2:65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</row>
  </sheetData>
  <mergeCells count="46">
    <mergeCell ref="BJ2:BM2"/>
    <mergeCell ref="BJ35:BK35"/>
    <mergeCell ref="BH38:BI38"/>
    <mergeCell ref="BF38:BG38"/>
    <mergeCell ref="BH37:BI37"/>
    <mergeCell ref="BF37:BG37"/>
    <mergeCell ref="AX2:BA2"/>
    <mergeCell ref="AX35:AY35"/>
    <mergeCell ref="AX34:BA34"/>
    <mergeCell ref="AX33:BA33"/>
    <mergeCell ref="AX32:BA32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R35:S35"/>
    <mergeCell ref="N35:O35"/>
    <mergeCell ref="J35:K35"/>
    <mergeCell ref="V35:W35"/>
    <mergeCell ref="Z35:AA35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BF2:BI2"/>
    <mergeCell ref="BF35:BG35"/>
    <mergeCell ref="BF34:BI34"/>
    <mergeCell ref="BB2:BE2"/>
    <mergeCell ref="BB35:BC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2021-06-02T08:40:25Z</cp:lastPrinted>
  <dcterms:created xsi:type="dcterms:W3CDTF">2020-04-10T05:00:33Z</dcterms:created>
  <dcterms:modified xsi:type="dcterms:W3CDTF">2021-06-02T08:40:36Z</dcterms:modified>
</cp:coreProperties>
</file>