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健康政策課\★新型コロナウィルス関係\⑭記者発表・記者会見\★ホームページ修正（7月～）\ホームページ掲載データ関係\"/>
    </mc:Choice>
  </mc:AlternateContent>
  <bookViews>
    <workbookView xWindow="0" yWindow="0" windowWidth="20490" windowHeight="8295"/>
  </bookViews>
  <sheets>
    <sheet name="検査件数及び陽性件数" sheetId="6" r:id="rId1"/>
  </sheets>
  <definedNames>
    <definedName name="_xlnm.Print_Area" localSheetId="0">検査件数及び陽性件数!$A$1:$BQ$38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Q35" i="6" l="1"/>
  <c r="BL38" i="6" s="1"/>
  <c r="BP35" i="6"/>
  <c r="BL37" i="6" s="1"/>
  <c r="BO33" i="6"/>
  <c r="BO32" i="6"/>
  <c r="BO31" i="6"/>
  <c r="BO30" i="6"/>
  <c r="BO29" i="6"/>
  <c r="BO28" i="6"/>
  <c r="BO27" i="6"/>
  <c r="BO26" i="6"/>
  <c r="BO25" i="6"/>
  <c r="BO24" i="6"/>
  <c r="BO23" i="6"/>
  <c r="BO22" i="6"/>
  <c r="BO21" i="6"/>
  <c r="BO20" i="6"/>
  <c r="BO19" i="6"/>
  <c r="BO18" i="6"/>
  <c r="BO17" i="6"/>
  <c r="BO16" i="6"/>
  <c r="BO15" i="6"/>
  <c r="BO14" i="6"/>
  <c r="BO13" i="6"/>
  <c r="BO12" i="6"/>
  <c r="BO11" i="6"/>
  <c r="BO10" i="6"/>
  <c r="BO9" i="6"/>
  <c r="BO8" i="6"/>
  <c r="BO7" i="6"/>
  <c r="BO6" i="6"/>
  <c r="BO5" i="6"/>
  <c r="BO4" i="6"/>
  <c r="BK34" i="6" l="1"/>
  <c r="BM35" i="6"/>
  <c r="BL35" i="6"/>
  <c r="BK33" i="6"/>
  <c r="BK32" i="6"/>
  <c r="BK31" i="6"/>
  <c r="BK30" i="6"/>
  <c r="BK29" i="6"/>
  <c r="BK28" i="6"/>
  <c r="BK27" i="6"/>
  <c r="BK26" i="6"/>
  <c r="BK25" i="6"/>
  <c r="BK24" i="6"/>
  <c r="BK23" i="6"/>
  <c r="BK22" i="6"/>
  <c r="BK21" i="6"/>
  <c r="BK20" i="6"/>
  <c r="BK19" i="6"/>
  <c r="BK18" i="6"/>
  <c r="BK17" i="6"/>
  <c r="BK16" i="6"/>
  <c r="BK15" i="6"/>
  <c r="BK14" i="6"/>
  <c r="BK13" i="6"/>
  <c r="BK12" i="6"/>
  <c r="BK11" i="6"/>
  <c r="BK10" i="6"/>
  <c r="BK9" i="6"/>
  <c r="BK8" i="6"/>
  <c r="BK7" i="6"/>
  <c r="BK6" i="6"/>
  <c r="BK5" i="6"/>
  <c r="BK4" i="6"/>
  <c r="BH35" i="6" l="1"/>
  <c r="BI35" i="6"/>
  <c r="BG33" i="6"/>
  <c r="BG32" i="6"/>
  <c r="BG31" i="6"/>
  <c r="BG30" i="6"/>
  <c r="BG29" i="6"/>
  <c r="BG28" i="6"/>
  <c r="BG27" i="6"/>
  <c r="BG26" i="6"/>
  <c r="BG25" i="6"/>
  <c r="BG24" i="6"/>
  <c r="BG23" i="6"/>
  <c r="BG22" i="6"/>
  <c r="BG21" i="6"/>
  <c r="BG20" i="6"/>
  <c r="BG19" i="6"/>
  <c r="BG18" i="6"/>
  <c r="BG17" i="6"/>
  <c r="BG16" i="6"/>
  <c r="BG15" i="6"/>
  <c r="BG14" i="6"/>
  <c r="BG13" i="6"/>
  <c r="BG12" i="6"/>
  <c r="BG11" i="6"/>
  <c r="BG10" i="6"/>
  <c r="BG9" i="6"/>
  <c r="BG8" i="6"/>
  <c r="BG7" i="6"/>
  <c r="BG6" i="6"/>
  <c r="BG5" i="6"/>
  <c r="BG4" i="6"/>
  <c r="BC34" i="6" l="1"/>
  <c r="BC33" i="6"/>
  <c r="BC32" i="6"/>
  <c r="BE35" i="6"/>
  <c r="BD35" i="6"/>
  <c r="BC31" i="6"/>
  <c r="BC30" i="6"/>
  <c r="BC29" i="6"/>
  <c r="BC28" i="6"/>
  <c r="BC27" i="6"/>
  <c r="BC26" i="6"/>
  <c r="BC25" i="6"/>
  <c r="BC24" i="6"/>
  <c r="BC23" i="6"/>
  <c r="BC22" i="6"/>
  <c r="BC21" i="6"/>
  <c r="BC20" i="6"/>
  <c r="BC19" i="6"/>
  <c r="BC18" i="6"/>
  <c r="BC17" i="6"/>
  <c r="BC16" i="6"/>
  <c r="BC15" i="6"/>
  <c r="BC14" i="6"/>
  <c r="BC13" i="6"/>
  <c r="BC12" i="6"/>
  <c r="BC11" i="6"/>
  <c r="BC10" i="6"/>
  <c r="BC9" i="6"/>
  <c r="BC8" i="6"/>
  <c r="BC7" i="6"/>
  <c r="BC6" i="6"/>
  <c r="BC5" i="6"/>
  <c r="BC4" i="6"/>
  <c r="BA35" i="6" l="1"/>
  <c r="AZ35" i="6"/>
  <c r="AY31" i="6"/>
  <c r="AY30" i="6"/>
  <c r="AY29" i="6"/>
  <c r="AY28" i="6"/>
  <c r="AY27" i="6"/>
  <c r="AY26" i="6"/>
  <c r="AY25" i="6"/>
  <c r="AY24" i="6"/>
  <c r="AY23" i="6"/>
  <c r="AY22" i="6"/>
  <c r="AY21" i="6"/>
  <c r="AY20" i="6"/>
  <c r="AY19" i="6"/>
  <c r="AY18" i="6"/>
  <c r="AY17" i="6"/>
  <c r="AY16" i="6"/>
  <c r="AY15" i="6"/>
  <c r="AY14" i="6"/>
  <c r="AY13" i="6"/>
  <c r="AY12" i="6"/>
  <c r="AY11" i="6"/>
  <c r="AY10" i="6"/>
  <c r="AY9" i="6"/>
  <c r="AY8" i="6"/>
  <c r="AY7" i="6"/>
  <c r="AY6" i="6"/>
  <c r="AY5" i="6"/>
  <c r="AY4" i="6"/>
  <c r="AW35" i="6" l="1"/>
  <c r="AV35" i="6"/>
  <c r="AU34" i="6"/>
  <c r="AU33" i="6"/>
  <c r="AU32" i="6"/>
  <c r="AU31" i="6"/>
  <c r="AU30" i="6"/>
  <c r="AU29" i="6"/>
  <c r="AU28" i="6"/>
  <c r="AU27" i="6"/>
  <c r="AU26" i="6"/>
  <c r="AU25" i="6"/>
  <c r="AU24" i="6"/>
  <c r="AU23" i="6"/>
  <c r="AU22" i="6"/>
  <c r="AU21" i="6"/>
  <c r="AU20" i="6"/>
  <c r="AU19" i="6"/>
  <c r="AU18" i="6"/>
  <c r="AU17" i="6"/>
  <c r="AU16" i="6"/>
  <c r="AU15" i="6"/>
  <c r="AU14" i="6"/>
  <c r="AU13" i="6"/>
  <c r="AU12" i="6"/>
  <c r="AU11" i="6"/>
  <c r="AU10" i="6"/>
  <c r="AU9" i="6"/>
  <c r="AU8" i="6"/>
  <c r="AU7" i="6"/>
  <c r="AU6" i="6"/>
  <c r="AU5" i="6"/>
  <c r="AU4" i="6"/>
  <c r="AS35" i="6" l="1"/>
  <c r="AR35" i="6"/>
  <c r="AQ34" i="6" l="1"/>
  <c r="AQ33" i="6"/>
  <c r="AQ32" i="6"/>
  <c r="AQ31" i="6"/>
  <c r="AQ30" i="6"/>
  <c r="AQ29" i="6"/>
  <c r="AQ28" i="6"/>
  <c r="AQ27" i="6"/>
  <c r="AQ26" i="6"/>
  <c r="AQ25" i="6"/>
  <c r="AQ24" i="6"/>
  <c r="AQ23" i="6"/>
  <c r="AQ22" i="6"/>
  <c r="AQ21" i="6"/>
  <c r="AQ20" i="6"/>
  <c r="AQ19" i="6"/>
  <c r="AQ18" i="6"/>
  <c r="AQ17" i="6"/>
  <c r="AQ16" i="6"/>
  <c r="AQ15" i="6"/>
  <c r="AQ14" i="6"/>
  <c r="AQ13" i="6"/>
  <c r="AQ12" i="6"/>
  <c r="AQ11" i="6"/>
  <c r="AQ10" i="6"/>
  <c r="AQ9" i="6"/>
  <c r="AQ8" i="6"/>
  <c r="AQ7" i="6"/>
  <c r="AQ6" i="6"/>
  <c r="AQ5" i="6"/>
  <c r="AQ4" i="6"/>
  <c r="AN35" i="6" l="1"/>
  <c r="AO35" i="6"/>
  <c r="AM33" i="6"/>
  <c r="AM32" i="6"/>
  <c r="AM31" i="6"/>
  <c r="AM30" i="6"/>
  <c r="AM29" i="6"/>
  <c r="AM28" i="6"/>
  <c r="AM27" i="6"/>
  <c r="AM26" i="6"/>
  <c r="AM25" i="6"/>
  <c r="AM24" i="6"/>
  <c r="AM23" i="6"/>
  <c r="AM22" i="6"/>
  <c r="AM21" i="6"/>
  <c r="AM20" i="6"/>
  <c r="AM19" i="6"/>
  <c r="AM18" i="6"/>
  <c r="AM17" i="6"/>
  <c r="AM16" i="6"/>
  <c r="AM15" i="6"/>
  <c r="AM14" i="6"/>
  <c r="AM13" i="6"/>
  <c r="AM12" i="6"/>
  <c r="AM11" i="6"/>
  <c r="AM10" i="6"/>
  <c r="AM9" i="6"/>
  <c r="AM8" i="6"/>
  <c r="AM7" i="6"/>
  <c r="AM6" i="6"/>
  <c r="AM5" i="6"/>
  <c r="AM4" i="6"/>
  <c r="AI34" i="6" l="1"/>
  <c r="AK35" i="6" l="1"/>
  <c r="AJ35" i="6"/>
  <c r="AI33" i="6"/>
  <c r="AI32" i="6"/>
  <c r="AI31" i="6"/>
  <c r="AI30" i="6"/>
  <c r="AI29" i="6"/>
  <c r="AI28" i="6"/>
  <c r="AI27" i="6"/>
  <c r="AI26" i="6"/>
  <c r="AI25" i="6"/>
  <c r="AI24" i="6"/>
  <c r="AI23" i="6"/>
  <c r="AI22" i="6"/>
  <c r="AI21" i="6"/>
  <c r="AI20" i="6"/>
  <c r="AI19" i="6"/>
  <c r="AI18" i="6"/>
  <c r="AI17" i="6"/>
  <c r="AI16" i="6"/>
  <c r="AI15" i="6"/>
  <c r="AI14" i="6"/>
  <c r="AI13" i="6"/>
  <c r="AI12" i="6"/>
  <c r="AI11" i="6"/>
  <c r="AI10" i="6"/>
  <c r="AI9" i="6"/>
  <c r="AI8" i="6"/>
  <c r="AI7" i="6"/>
  <c r="AI6" i="6"/>
  <c r="AI5" i="6"/>
  <c r="AI4" i="6"/>
  <c r="AC35" i="6" l="1"/>
  <c r="AB35" i="6"/>
  <c r="AA34" i="6"/>
  <c r="AA33" i="6"/>
  <c r="AA32" i="6"/>
  <c r="AA31" i="6"/>
  <c r="AA30" i="6"/>
  <c r="AA29" i="6"/>
  <c r="AA28" i="6"/>
  <c r="AA27" i="6"/>
  <c r="AA26" i="6"/>
  <c r="AA25" i="6"/>
  <c r="AA24" i="6"/>
  <c r="AA23" i="6"/>
  <c r="AA22" i="6"/>
  <c r="AA21" i="6"/>
  <c r="AA20" i="6"/>
  <c r="AA19" i="6"/>
  <c r="AA18" i="6"/>
  <c r="AA17" i="6"/>
  <c r="AA16" i="6"/>
  <c r="AA15" i="6"/>
  <c r="AA14" i="6"/>
  <c r="AA13" i="6"/>
  <c r="AA12" i="6"/>
  <c r="AA11" i="6"/>
  <c r="AA10" i="6"/>
  <c r="AA9" i="6"/>
  <c r="AA8" i="6"/>
  <c r="AA7" i="6"/>
  <c r="AA6" i="6"/>
  <c r="AA5" i="6"/>
  <c r="AA4" i="6"/>
  <c r="AF35" i="6" l="1"/>
  <c r="Y35" i="6"/>
  <c r="X35" i="6"/>
  <c r="W34" i="6"/>
  <c r="W33" i="6"/>
  <c r="W32" i="6"/>
  <c r="W31" i="6"/>
  <c r="W30" i="6"/>
  <c r="W29" i="6"/>
  <c r="W28" i="6"/>
  <c r="W27" i="6"/>
  <c r="W26" i="6"/>
  <c r="W25" i="6"/>
  <c r="W24" i="6"/>
  <c r="W23" i="6"/>
  <c r="W22" i="6"/>
  <c r="W21" i="6"/>
  <c r="W20" i="6"/>
  <c r="W19" i="6"/>
  <c r="W18" i="6"/>
  <c r="W17" i="6"/>
  <c r="W16" i="6"/>
  <c r="W15" i="6"/>
  <c r="W14" i="6"/>
  <c r="W13" i="6"/>
  <c r="W12" i="6"/>
  <c r="W11" i="6"/>
  <c r="W10" i="6"/>
  <c r="W9" i="6"/>
  <c r="W8" i="6"/>
  <c r="W7" i="6"/>
  <c r="W6" i="6"/>
  <c r="W5" i="6"/>
  <c r="W4" i="6"/>
  <c r="AE30" i="6" l="1"/>
  <c r="AE31" i="6"/>
  <c r="AE32" i="6"/>
  <c r="AE33" i="6"/>
  <c r="AE5" i="6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4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U35" i="6"/>
  <c r="T35" i="6"/>
  <c r="P35" i="6"/>
  <c r="L35" i="6"/>
  <c r="H35" i="6"/>
  <c r="D35" i="6"/>
  <c r="AG35" i="6"/>
  <c r="Q35" i="6"/>
  <c r="I35" i="6"/>
  <c r="E35" i="6"/>
  <c r="M35" i="6" l="1"/>
</calcChain>
</file>

<file path=xl/sharedStrings.xml><?xml version="1.0" encoding="utf-8"?>
<sst xmlns="http://schemas.openxmlformats.org/spreadsheetml/2006/main" count="108" uniqueCount="27">
  <si>
    <t>検査日</t>
    <rPh sb="0" eb="2">
      <t>ケンサ</t>
    </rPh>
    <rPh sb="2" eb="3">
      <t>ビ</t>
    </rPh>
    <phoneticPr fontId="1"/>
  </si>
  <si>
    <t>曜日</t>
    <rPh sb="0" eb="2">
      <t>ヨウビ</t>
    </rPh>
    <phoneticPr fontId="1"/>
  </si>
  <si>
    <t>計</t>
    <rPh sb="0" eb="1">
      <t>ケイ</t>
    </rPh>
    <phoneticPr fontId="1"/>
  </si>
  <si>
    <t>令和2年2月</t>
    <rPh sb="0" eb="2">
      <t>レイワ</t>
    </rPh>
    <rPh sb="3" eb="4">
      <t>ネン</t>
    </rPh>
    <rPh sb="5" eb="6">
      <t>ガツ</t>
    </rPh>
    <phoneticPr fontId="1"/>
  </si>
  <si>
    <t>令和2年3月</t>
    <rPh sb="0" eb="2">
      <t>レイワ</t>
    </rPh>
    <rPh sb="3" eb="4">
      <t>ネン</t>
    </rPh>
    <rPh sb="5" eb="6">
      <t>ガツ</t>
    </rPh>
    <phoneticPr fontId="1"/>
  </si>
  <si>
    <t>令和2年4月</t>
    <rPh sb="0" eb="2">
      <t>レイワ</t>
    </rPh>
    <rPh sb="3" eb="4">
      <t>ネン</t>
    </rPh>
    <rPh sb="5" eb="6">
      <t>ガツ</t>
    </rPh>
    <phoneticPr fontId="1"/>
  </si>
  <si>
    <t>令和2年5月</t>
    <rPh sb="0" eb="2">
      <t>レイワ</t>
    </rPh>
    <rPh sb="3" eb="4">
      <t>ネン</t>
    </rPh>
    <rPh sb="5" eb="6">
      <t>ガツ</t>
    </rPh>
    <phoneticPr fontId="1"/>
  </si>
  <si>
    <t>令和2年6月</t>
    <rPh sb="0" eb="2">
      <t>レイワ</t>
    </rPh>
    <rPh sb="3" eb="4">
      <t>ネン</t>
    </rPh>
    <rPh sb="5" eb="6">
      <t>ガツ</t>
    </rPh>
    <phoneticPr fontId="1"/>
  </si>
  <si>
    <t>令和2年7月</t>
    <rPh sb="0" eb="2">
      <t>レイワ</t>
    </rPh>
    <rPh sb="3" eb="4">
      <t>ネン</t>
    </rPh>
    <rPh sb="5" eb="6">
      <t>ガツ</t>
    </rPh>
    <phoneticPr fontId="1"/>
  </si>
  <si>
    <t>検査件数合計</t>
    <rPh sb="0" eb="2">
      <t>ケンサ</t>
    </rPh>
    <rPh sb="2" eb="4">
      <t>ケンスウ</t>
    </rPh>
    <rPh sb="4" eb="6">
      <t>ゴウケイ</t>
    </rPh>
    <phoneticPr fontId="1"/>
  </si>
  <si>
    <t>令和2年8月</t>
    <rPh sb="0" eb="2">
      <t>レイワ</t>
    </rPh>
    <rPh sb="3" eb="4">
      <t>ネン</t>
    </rPh>
    <rPh sb="5" eb="6">
      <t>ガツ</t>
    </rPh>
    <phoneticPr fontId="1"/>
  </si>
  <si>
    <t>令和2年9月</t>
    <rPh sb="0" eb="2">
      <t>レイワ</t>
    </rPh>
    <rPh sb="3" eb="4">
      <t>ネン</t>
    </rPh>
    <rPh sb="5" eb="6">
      <t>ガツ</t>
    </rPh>
    <phoneticPr fontId="1"/>
  </si>
  <si>
    <t>うち
陽性
件数</t>
    <rPh sb="3" eb="5">
      <t>ヨウセイ</t>
    </rPh>
    <rPh sb="6" eb="8">
      <t>ケンスウ</t>
    </rPh>
    <phoneticPr fontId="1"/>
  </si>
  <si>
    <t>検査件数及び陽性件数（松江市）</t>
    <rPh sb="0" eb="2">
      <t>ケンサ</t>
    </rPh>
    <rPh sb="2" eb="4">
      <t>ケンスウ</t>
    </rPh>
    <rPh sb="4" eb="5">
      <t>オヨ</t>
    </rPh>
    <rPh sb="6" eb="8">
      <t>ヨウセイ</t>
    </rPh>
    <rPh sb="8" eb="10">
      <t>ケンスウ</t>
    </rPh>
    <rPh sb="11" eb="14">
      <t>マツエシ</t>
    </rPh>
    <phoneticPr fontId="1"/>
  </si>
  <si>
    <t>令和2年10月</t>
    <rPh sb="0" eb="2">
      <t>レイワ</t>
    </rPh>
    <rPh sb="3" eb="4">
      <t>ネン</t>
    </rPh>
    <rPh sb="6" eb="7">
      <t>ガツ</t>
    </rPh>
    <phoneticPr fontId="1"/>
  </si>
  <si>
    <t>令和2年11月</t>
    <rPh sb="0" eb="2">
      <t>レイワ</t>
    </rPh>
    <rPh sb="3" eb="4">
      <t>ネン</t>
    </rPh>
    <rPh sb="6" eb="7">
      <t>ガツ</t>
    </rPh>
    <phoneticPr fontId="1"/>
  </si>
  <si>
    <t>令和2年12月</t>
    <rPh sb="0" eb="2">
      <t>レイワ</t>
    </rPh>
    <rPh sb="3" eb="4">
      <t>ネン</t>
    </rPh>
    <rPh sb="6" eb="7">
      <t>ガツ</t>
    </rPh>
    <phoneticPr fontId="1"/>
  </si>
  <si>
    <t>検査
件数</t>
    <rPh sb="0" eb="2">
      <t>ケンサ</t>
    </rPh>
    <rPh sb="3" eb="5">
      <t>ケンスウ</t>
    </rPh>
    <phoneticPr fontId="1"/>
  </si>
  <si>
    <t>令和3年1月</t>
    <rPh sb="0" eb="2">
      <t>レイワ</t>
    </rPh>
    <rPh sb="3" eb="4">
      <t>ネン</t>
    </rPh>
    <rPh sb="5" eb="6">
      <t>ガツ</t>
    </rPh>
    <phoneticPr fontId="1"/>
  </si>
  <si>
    <t>件</t>
    <rPh sb="0" eb="1">
      <t>ケン</t>
    </rPh>
    <phoneticPr fontId="1"/>
  </si>
  <si>
    <t>陽性件数合計</t>
    <rPh sb="0" eb="2">
      <t>ヨウセイ</t>
    </rPh>
    <rPh sb="2" eb="4">
      <t>ケンスウ</t>
    </rPh>
    <rPh sb="4" eb="6">
      <t>ゴウケイ</t>
    </rPh>
    <phoneticPr fontId="1"/>
  </si>
  <si>
    <t>令和3年2月</t>
    <rPh sb="0" eb="2">
      <t>レイワ</t>
    </rPh>
    <rPh sb="3" eb="4">
      <t>ネン</t>
    </rPh>
    <rPh sb="5" eb="6">
      <t>ガツ</t>
    </rPh>
    <phoneticPr fontId="1"/>
  </si>
  <si>
    <t>令和3年3月</t>
    <rPh sb="0" eb="2">
      <t>レイワ</t>
    </rPh>
    <rPh sb="3" eb="4">
      <t>ネン</t>
    </rPh>
    <rPh sb="5" eb="6">
      <t>ガツ</t>
    </rPh>
    <phoneticPr fontId="1"/>
  </si>
  <si>
    <t>令和3年4月</t>
    <rPh sb="0" eb="2">
      <t>レイワ</t>
    </rPh>
    <rPh sb="3" eb="4">
      <t>ネン</t>
    </rPh>
    <rPh sb="5" eb="6">
      <t>ガツ</t>
    </rPh>
    <phoneticPr fontId="1"/>
  </si>
  <si>
    <t>令和3年5月</t>
    <rPh sb="0" eb="2">
      <t>レイワ</t>
    </rPh>
    <rPh sb="3" eb="4">
      <t>ネン</t>
    </rPh>
    <rPh sb="5" eb="6">
      <t>ガツ</t>
    </rPh>
    <phoneticPr fontId="1"/>
  </si>
  <si>
    <t>【令和2年2月～令和3年6月】</t>
    <rPh sb="1" eb="3">
      <t>レイワ</t>
    </rPh>
    <rPh sb="4" eb="5">
      <t>ネン</t>
    </rPh>
    <rPh sb="6" eb="7">
      <t>ガツ</t>
    </rPh>
    <rPh sb="8" eb="10">
      <t>レイワ</t>
    </rPh>
    <rPh sb="11" eb="12">
      <t>ネン</t>
    </rPh>
    <rPh sb="13" eb="14">
      <t>ガツ</t>
    </rPh>
    <phoneticPr fontId="1"/>
  </si>
  <si>
    <t>令和3年6月</t>
    <rPh sb="0" eb="2">
      <t>レイワ</t>
    </rPh>
    <rPh sb="3" eb="4">
      <t>ネン</t>
    </rPh>
    <rPh sb="5" eb="6">
      <t>ガツ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</si>
</sst>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#,##0_ "/>
  </numFmts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3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Up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 diagonalUp="1">
      <left style="medium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medium">
        <color indexed="64"/>
      </left>
      <right/>
      <top style="thin">
        <color indexed="64"/>
      </top>
      <bottom style="medium">
        <color indexed="64"/>
      </bottom>
      <diagonal style="thin">
        <color indexed="64"/>
      </diagonal>
    </border>
    <border diagonalUp="1">
      <left/>
      <right/>
      <top style="thin">
        <color indexed="64"/>
      </top>
      <bottom style="medium">
        <color indexed="64"/>
      </bottom>
      <diagonal style="thin">
        <color indexed="64"/>
      </diagonal>
    </border>
    <border diagonalUp="1">
      <left/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2" fillId="0" borderId="0" xfId="0" applyFont="1">
      <alignment vertical="center"/>
    </xf>
    <xf numFmtId="0" fontId="0" fillId="2" borderId="1" xfId="0" applyFill="1" applyBorder="1" applyAlignment="1">
      <alignment horizontal="center" vertical="center" shrinkToFit="1"/>
    </xf>
    <xf numFmtId="0" fontId="0" fillId="2" borderId="14" xfId="0" applyFill="1" applyBorder="1" applyAlignment="1">
      <alignment horizontal="center" vertical="center" shrinkToFit="1"/>
    </xf>
    <xf numFmtId="56" fontId="3" fillId="0" borderId="13" xfId="0" applyNumberFormat="1" applyFont="1" applyFill="1" applyBorder="1" applyAlignment="1">
      <alignment horizontal="center" vertical="center" wrapText="1"/>
    </xf>
    <xf numFmtId="56" fontId="3" fillId="0" borderId="13" xfId="0" applyNumberFormat="1" applyFont="1" applyBorder="1" applyAlignment="1">
      <alignment horizontal="center" vertical="center" wrapText="1"/>
    </xf>
    <xf numFmtId="56" fontId="3" fillId="0" borderId="15" xfId="0" applyNumberFormat="1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shrinkToFit="1"/>
    </xf>
    <xf numFmtId="56" fontId="3" fillId="0" borderId="2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2" borderId="18" xfId="0" applyFill="1" applyBorder="1" applyAlignment="1">
      <alignment horizontal="center" vertical="center" shrinkToFit="1"/>
    </xf>
    <xf numFmtId="0" fontId="0" fillId="0" borderId="29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3" fillId="4" borderId="21" xfId="0" applyFont="1" applyFill="1" applyBorder="1" applyAlignment="1">
      <alignment horizontal="center" vertical="center" wrapText="1"/>
    </xf>
    <xf numFmtId="176" fontId="3" fillId="4" borderId="22" xfId="0" applyNumberFormat="1" applyFont="1" applyFill="1" applyBorder="1" applyAlignment="1">
      <alignment horizontal="center" vertical="center" wrapText="1"/>
    </xf>
    <xf numFmtId="56" fontId="3" fillId="4" borderId="23" xfId="0" applyNumberFormat="1" applyFont="1" applyFill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/>
    </xf>
    <xf numFmtId="177" fontId="0" fillId="0" borderId="30" xfId="0" applyNumberFormat="1" applyBorder="1" applyAlignment="1">
      <alignment horizontal="center" vertical="center"/>
    </xf>
    <xf numFmtId="177" fontId="0" fillId="0" borderId="0" xfId="0" applyNumberFormat="1">
      <alignment vertical="center"/>
    </xf>
    <xf numFmtId="177" fontId="0" fillId="0" borderId="0" xfId="0" applyNumberFormat="1" applyFill="1" applyBorder="1">
      <alignment vertical="center"/>
    </xf>
    <xf numFmtId="0" fontId="4" fillId="2" borderId="7" xfId="0" applyFont="1" applyFill="1" applyBorder="1" applyAlignment="1">
      <alignment horizontal="center" vertical="center" wrapText="1" shrinkToFit="1"/>
    </xf>
    <xf numFmtId="56" fontId="3" fillId="0" borderId="33" xfId="0" applyNumberFormat="1" applyFont="1" applyFill="1" applyBorder="1" applyAlignment="1">
      <alignment horizontal="center" vertical="center" wrapText="1"/>
    </xf>
    <xf numFmtId="176" fontId="3" fillId="4" borderId="24" xfId="0" applyNumberFormat="1" applyFont="1" applyFill="1" applyBorder="1" applyAlignment="1">
      <alignment horizontal="center" vertical="center" wrapText="1"/>
    </xf>
    <xf numFmtId="0" fontId="3" fillId="4" borderId="23" xfId="0" applyFont="1" applyFill="1" applyBorder="1" applyAlignment="1">
      <alignment horizontal="center" vertical="center" wrapText="1"/>
    </xf>
    <xf numFmtId="0" fontId="3" fillId="4" borderId="22" xfId="0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0" fillId="0" borderId="34" xfId="0" applyBorder="1">
      <alignment vertical="center"/>
    </xf>
    <xf numFmtId="0" fontId="5" fillId="2" borderId="20" xfId="0" applyFont="1" applyFill="1" applyBorder="1" applyAlignment="1">
      <alignment horizontal="center" vertical="center" wrapText="1" shrinkToFit="1"/>
    </xf>
    <xf numFmtId="177" fontId="0" fillId="0" borderId="30" xfId="0" applyNumberFormat="1" applyBorder="1" applyAlignment="1">
      <alignment horizontal="center" vertical="center" shrinkToFit="1"/>
    </xf>
    <xf numFmtId="0" fontId="0" fillId="0" borderId="0" xfId="0" applyBorder="1" applyAlignment="1">
      <alignment vertical="center"/>
    </xf>
    <xf numFmtId="0" fontId="6" fillId="0" borderId="27" xfId="0" applyFont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177" fontId="6" fillId="0" borderId="0" xfId="0" applyNumberFormat="1" applyFont="1" applyFill="1" applyBorder="1" applyAlignment="1">
      <alignment vertical="center" shrinkToFit="1"/>
    </xf>
    <xf numFmtId="177" fontId="0" fillId="0" borderId="0" xfId="0" applyNumberFormat="1" applyFill="1" applyBorder="1" applyAlignment="1">
      <alignment vertical="center" shrinkToFit="1"/>
    </xf>
    <xf numFmtId="0" fontId="6" fillId="0" borderId="0" xfId="0" applyFont="1" applyBorder="1" applyAlignment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3" fillId="0" borderId="25" xfId="0" applyNumberFormat="1" applyFont="1" applyFill="1" applyBorder="1" applyAlignment="1">
      <alignment horizontal="center" vertical="center" wrapText="1"/>
    </xf>
    <xf numFmtId="0" fontId="3" fillId="0" borderId="26" xfId="0" applyNumberFormat="1" applyFont="1" applyFill="1" applyBorder="1" applyAlignment="1">
      <alignment horizontal="center" vertical="center" wrapText="1"/>
    </xf>
    <xf numFmtId="177" fontId="6" fillId="3" borderId="32" xfId="0" applyNumberFormat="1" applyFont="1" applyFill="1" applyBorder="1" applyAlignment="1">
      <alignment horizontal="right" vertical="center" shrinkToFit="1"/>
    </xf>
    <xf numFmtId="177" fontId="6" fillId="3" borderId="26" xfId="0" applyNumberFormat="1" applyFont="1" applyFill="1" applyBorder="1" applyAlignment="1">
      <alignment horizontal="right" vertical="center" shrinkToFit="1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56" fontId="3" fillId="0" borderId="10" xfId="0" applyNumberFormat="1" applyFont="1" applyBorder="1" applyAlignment="1">
      <alignment horizontal="center" vertical="center" wrapText="1"/>
    </xf>
    <xf numFmtId="56" fontId="3" fillId="0" borderId="11" xfId="0" applyNumberFormat="1" applyFont="1" applyBorder="1" applyAlignment="1">
      <alignment horizontal="center" vertical="center" wrapText="1"/>
    </xf>
    <xf numFmtId="56" fontId="3" fillId="0" borderId="12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56" fontId="3" fillId="0" borderId="3" xfId="0" applyNumberFormat="1" applyFont="1" applyBorder="1" applyAlignment="1">
      <alignment horizontal="center" vertical="center" wrapText="1"/>
    </xf>
    <xf numFmtId="56" fontId="3" fillId="0" borderId="9" xfId="0" applyNumberFormat="1" applyFont="1" applyBorder="1" applyAlignment="1">
      <alignment horizontal="center" vertical="center" wrapText="1"/>
    </xf>
    <xf numFmtId="0" fontId="3" fillId="0" borderId="31" xfId="0" applyNumberFormat="1" applyFont="1" applyFill="1" applyBorder="1" applyAlignment="1">
      <alignment horizontal="center" vertical="center" wrapText="1"/>
    </xf>
    <xf numFmtId="56" fontId="3" fillId="0" borderId="8" xfId="0" applyNumberFormat="1" applyFont="1" applyFill="1" applyBorder="1" applyAlignment="1">
      <alignment horizontal="center" vertical="center" wrapText="1"/>
    </xf>
    <xf numFmtId="56" fontId="3" fillId="0" borderId="3" xfId="0" applyNumberFormat="1" applyFont="1" applyFill="1" applyBorder="1" applyAlignment="1">
      <alignment horizontal="center" vertical="center" wrapText="1"/>
    </xf>
    <xf numFmtId="56" fontId="3" fillId="0" borderId="9" xfId="0" applyNumberFormat="1" applyFont="1" applyFill="1" applyBorder="1" applyAlignment="1">
      <alignment horizontal="center" vertical="center" wrapText="1"/>
    </xf>
    <xf numFmtId="56" fontId="3" fillId="0" borderId="10" xfId="0" applyNumberFormat="1" applyFont="1" applyFill="1" applyBorder="1" applyAlignment="1">
      <alignment horizontal="center" vertical="center" wrapText="1"/>
    </xf>
    <xf numFmtId="56" fontId="3" fillId="0" borderId="11" xfId="0" applyNumberFormat="1" applyFont="1" applyFill="1" applyBorder="1" applyAlignment="1">
      <alignment horizontal="center" vertical="center" wrapText="1"/>
    </xf>
    <xf numFmtId="56" fontId="3" fillId="0" borderId="12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177" fontId="6" fillId="0" borderId="0" xfId="0" applyNumberFormat="1" applyFont="1" applyFill="1" applyBorder="1" applyAlignment="1">
      <alignment horizontal="right" vertical="center" shrinkToFi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99FF99"/>
      <color rgb="FFFFCCCC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  <pageSetUpPr fitToPage="1"/>
  </sheetPr>
  <dimension ref="B1:BQ39"/>
  <sheetViews>
    <sheetView tabSelected="1" view="pageBreakPreview" topLeftCell="AA1" zoomScaleNormal="100" zoomScaleSheetLayoutView="100" workbookViewId="0">
      <selection activeCell="AM7" sqref="AM7"/>
    </sheetView>
  </sheetViews>
  <sheetFormatPr defaultRowHeight="13.5" x14ac:dyDescent="0.15"/>
  <cols>
    <col min="1" max="1" width="0.375" customWidth="1"/>
    <col min="2" max="2" width="8.5" customWidth="1"/>
    <col min="3" max="3" width="4.375" customWidth="1"/>
    <col min="4" max="5" width="4.625" customWidth="1"/>
    <col min="6" max="6" width="8.25" bestFit="1" customWidth="1"/>
    <col min="7" max="7" width="3.375" customWidth="1"/>
    <col min="8" max="9" width="4.625" customWidth="1"/>
    <col min="10" max="10" width="8.25" bestFit="1" customWidth="1"/>
    <col min="11" max="11" width="3.375" customWidth="1"/>
    <col min="12" max="13" width="4.625" customWidth="1"/>
    <col min="14" max="14" width="8.25" bestFit="1" customWidth="1"/>
    <col min="15" max="15" width="3.375" customWidth="1"/>
    <col min="16" max="17" width="4.625" customWidth="1"/>
    <col min="18" max="18" width="8.25" bestFit="1" customWidth="1"/>
    <col min="19" max="19" width="3.375" customWidth="1"/>
    <col min="20" max="21" width="4.625" customWidth="1"/>
    <col min="22" max="22" width="8.25" bestFit="1" customWidth="1"/>
    <col min="23" max="23" width="3.375" customWidth="1"/>
    <col min="24" max="25" width="4.625" customWidth="1"/>
    <col min="26" max="26" width="8.25" bestFit="1" customWidth="1"/>
    <col min="27" max="27" width="3.375" customWidth="1"/>
    <col min="28" max="28" width="5.375" customWidth="1"/>
    <col min="29" max="29" width="4.625" customWidth="1"/>
    <col min="30" max="30" width="8.25" bestFit="1" customWidth="1"/>
    <col min="31" max="31" width="3.375" customWidth="1"/>
    <col min="32" max="33" width="4.625" customWidth="1"/>
    <col min="34" max="34" width="9.25" bestFit="1" customWidth="1"/>
    <col min="35" max="35" width="3.375" customWidth="1"/>
    <col min="36" max="37" width="4.625" customWidth="1"/>
    <col min="38" max="38" width="9.25" bestFit="1" customWidth="1"/>
    <col min="39" max="39" width="3.375" customWidth="1"/>
    <col min="40" max="41" width="4.625" customWidth="1"/>
    <col min="42" max="42" width="9.25" bestFit="1" customWidth="1"/>
    <col min="43" max="43" width="3.375" customWidth="1"/>
    <col min="44" max="45" width="4.625" customWidth="1"/>
    <col min="46" max="46" width="9.25" bestFit="1" customWidth="1"/>
    <col min="47" max="47" width="3.375" customWidth="1"/>
    <col min="48" max="49" width="4.625" customWidth="1"/>
    <col min="50" max="50" width="9.25" bestFit="1" customWidth="1"/>
    <col min="51" max="51" width="3.375" customWidth="1"/>
    <col min="52" max="53" width="4.625" customWidth="1"/>
    <col min="54" max="54" width="9.25" bestFit="1" customWidth="1"/>
    <col min="55" max="55" width="3.375" customWidth="1"/>
    <col min="56" max="57" width="4.625" customWidth="1"/>
    <col min="58" max="58" width="9.25" bestFit="1" customWidth="1"/>
    <col min="59" max="59" width="3.375" customWidth="1"/>
    <col min="60" max="61" width="4.625" customWidth="1"/>
    <col min="62" max="62" width="9.25" bestFit="1" customWidth="1"/>
    <col min="63" max="63" width="3.375" customWidth="1"/>
    <col min="64" max="65" width="4.625" customWidth="1"/>
    <col min="66" max="66" width="9.25" bestFit="1" customWidth="1"/>
    <col min="67" max="67" width="3.375" customWidth="1"/>
    <col min="68" max="69" width="4.625" customWidth="1"/>
  </cols>
  <sheetData>
    <row r="1" spans="2:69" ht="43.5" customHeight="1" thickBot="1" x14ac:dyDescent="0.2">
      <c r="B1" s="2" t="s">
        <v>13</v>
      </c>
      <c r="U1" s="1"/>
      <c r="Y1" s="1"/>
      <c r="AC1" s="1"/>
      <c r="AG1" s="1"/>
      <c r="AK1" s="1"/>
      <c r="AO1" s="1"/>
      <c r="AS1" s="1"/>
      <c r="AW1" s="1"/>
      <c r="BA1" s="1"/>
      <c r="BE1" s="1"/>
      <c r="BI1" s="1"/>
      <c r="BM1" s="1"/>
      <c r="BQ1" s="1" t="s">
        <v>25</v>
      </c>
    </row>
    <row r="2" spans="2:69" ht="35.1" customHeight="1" x14ac:dyDescent="0.15">
      <c r="B2" s="41" t="s">
        <v>3</v>
      </c>
      <c r="C2" s="43"/>
      <c r="D2" s="43"/>
      <c r="E2" s="44"/>
      <c r="F2" s="41" t="s">
        <v>4</v>
      </c>
      <c r="G2" s="42"/>
      <c r="H2" s="43"/>
      <c r="I2" s="44"/>
      <c r="J2" s="41" t="s">
        <v>5</v>
      </c>
      <c r="K2" s="42"/>
      <c r="L2" s="43"/>
      <c r="M2" s="44"/>
      <c r="N2" s="41" t="s">
        <v>6</v>
      </c>
      <c r="O2" s="42"/>
      <c r="P2" s="43"/>
      <c r="Q2" s="44"/>
      <c r="R2" s="41" t="s">
        <v>7</v>
      </c>
      <c r="S2" s="42"/>
      <c r="T2" s="43"/>
      <c r="U2" s="44"/>
      <c r="V2" s="41" t="s">
        <v>8</v>
      </c>
      <c r="W2" s="42"/>
      <c r="X2" s="43"/>
      <c r="Y2" s="44"/>
      <c r="Z2" s="41" t="s">
        <v>10</v>
      </c>
      <c r="AA2" s="42"/>
      <c r="AB2" s="43"/>
      <c r="AC2" s="44"/>
      <c r="AD2" s="41" t="s">
        <v>11</v>
      </c>
      <c r="AE2" s="42"/>
      <c r="AF2" s="43"/>
      <c r="AG2" s="44"/>
      <c r="AH2" s="41" t="s">
        <v>14</v>
      </c>
      <c r="AI2" s="42"/>
      <c r="AJ2" s="43"/>
      <c r="AK2" s="44"/>
      <c r="AL2" s="41" t="s">
        <v>15</v>
      </c>
      <c r="AM2" s="42"/>
      <c r="AN2" s="43"/>
      <c r="AO2" s="44"/>
      <c r="AP2" s="41" t="s">
        <v>16</v>
      </c>
      <c r="AQ2" s="42"/>
      <c r="AR2" s="43"/>
      <c r="AS2" s="44"/>
      <c r="AT2" s="41" t="s">
        <v>18</v>
      </c>
      <c r="AU2" s="42"/>
      <c r="AV2" s="43"/>
      <c r="AW2" s="44"/>
      <c r="AX2" s="41" t="s">
        <v>21</v>
      </c>
      <c r="AY2" s="42"/>
      <c r="AZ2" s="43"/>
      <c r="BA2" s="44"/>
      <c r="BB2" s="41" t="s">
        <v>22</v>
      </c>
      <c r="BC2" s="42"/>
      <c r="BD2" s="43"/>
      <c r="BE2" s="44"/>
      <c r="BF2" s="41" t="s">
        <v>23</v>
      </c>
      <c r="BG2" s="42"/>
      <c r="BH2" s="43"/>
      <c r="BI2" s="44"/>
      <c r="BJ2" s="41" t="s">
        <v>24</v>
      </c>
      <c r="BK2" s="42"/>
      <c r="BL2" s="43"/>
      <c r="BM2" s="44"/>
      <c r="BN2" s="41" t="s">
        <v>26</v>
      </c>
      <c r="BO2" s="42"/>
      <c r="BP2" s="43"/>
      <c r="BQ2" s="44"/>
    </row>
    <row r="3" spans="2:69" ht="35.1" customHeight="1" x14ac:dyDescent="0.15">
      <c r="B3" s="4" t="s">
        <v>0</v>
      </c>
      <c r="C3" s="3" t="s">
        <v>1</v>
      </c>
      <c r="D3" s="33" t="s">
        <v>17</v>
      </c>
      <c r="E3" s="26" t="s">
        <v>12</v>
      </c>
      <c r="F3" s="4" t="s">
        <v>0</v>
      </c>
      <c r="G3" s="3" t="s">
        <v>1</v>
      </c>
      <c r="H3" s="33" t="s">
        <v>17</v>
      </c>
      <c r="I3" s="26" t="s">
        <v>12</v>
      </c>
      <c r="J3" s="4" t="s">
        <v>0</v>
      </c>
      <c r="K3" s="8" t="s">
        <v>1</v>
      </c>
      <c r="L3" s="33" t="s">
        <v>17</v>
      </c>
      <c r="M3" s="26" t="s">
        <v>12</v>
      </c>
      <c r="N3" s="4" t="s">
        <v>0</v>
      </c>
      <c r="O3" s="8" t="s">
        <v>1</v>
      </c>
      <c r="P3" s="33" t="s">
        <v>17</v>
      </c>
      <c r="Q3" s="26" t="s">
        <v>12</v>
      </c>
      <c r="R3" s="4" t="s">
        <v>0</v>
      </c>
      <c r="S3" s="13" t="s">
        <v>1</v>
      </c>
      <c r="T3" s="33" t="s">
        <v>17</v>
      </c>
      <c r="U3" s="26" t="s">
        <v>12</v>
      </c>
      <c r="V3" s="4" t="s">
        <v>0</v>
      </c>
      <c r="W3" s="3" t="s">
        <v>1</v>
      </c>
      <c r="X3" s="33" t="s">
        <v>17</v>
      </c>
      <c r="Y3" s="26" t="s">
        <v>12</v>
      </c>
      <c r="Z3" s="4" t="s">
        <v>0</v>
      </c>
      <c r="AA3" s="3" t="s">
        <v>1</v>
      </c>
      <c r="AB3" s="33" t="s">
        <v>17</v>
      </c>
      <c r="AC3" s="26" t="s">
        <v>12</v>
      </c>
      <c r="AD3" s="4" t="s">
        <v>0</v>
      </c>
      <c r="AE3" s="3" t="s">
        <v>1</v>
      </c>
      <c r="AF3" s="33" t="s">
        <v>17</v>
      </c>
      <c r="AG3" s="26" t="s">
        <v>12</v>
      </c>
      <c r="AH3" s="4" t="s">
        <v>0</v>
      </c>
      <c r="AI3" s="3" t="s">
        <v>1</v>
      </c>
      <c r="AJ3" s="33" t="s">
        <v>17</v>
      </c>
      <c r="AK3" s="26" t="s">
        <v>12</v>
      </c>
      <c r="AL3" s="4" t="s">
        <v>0</v>
      </c>
      <c r="AM3" s="3" t="s">
        <v>1</v>
      </c>
      <c r="AN3" s="33" t="s">
        <v>17</v>
      </c>
      <c r="AO3" s="26" t="s">
        <v>12</v>
      </c>
      <c r="AP3" s="4" t="s">
        <v>0</v>
      </c>
      <c r="AQ3" s="3" t="s">
        <v>1</v>
      </c>
      <c r="AR3" s="33" t="s">
        <v>17</v>
      </c>
      <c r="AS3" s="26" t="s">
        <v>12</v>
      </c>
      <c r="AT3" s="4" t="s">
        <v>0</v>
      </c>
      <c r="AU3" s="3" t="s">
        <v>1</v>
      </c>
      <c r="AV3" s="33" t="s">
        <v>17</v>
      </c>
      <c r="AW3" s="26" t="s">
        <v>12</v>
      </c>
      <c r="AX3" s="4" t="s">
        <v>0</v>
      </c>
      <c r="AY3" s="3" t="s">
        <v>1</v>
      </c>
      <c r="AZ3" s="33" t="s">
        <v>17</v>
      </c>
      <c r="BA3" s="26" t="s">
        <v>12</v>
      </c>
      <c r="BB3" s="4" t="s">
        <v>0</v>
      </c>
      <c r="BC3" s="3" t="s">
        <v>1</v>
      </c>
      <c r="BD3" s="33" t="s">
        <v>17</v>
      </c>
      <c r="BE3" s="26" t="s">
        <v>12</v>
      </c>
      <c r="BF3" s="4" t="s">
        <v>0</v>
      </c>
      <c r="BG3" s="3" t="s">
        <v>1</v>
      </c>
      <c r="BH3" s="33" t="s">
        <v>17</v>
      </c>
      <c r="BI3" s="26" t="s">
        <v>12</v>
      </c>
      <c r="BJ3" s="4" t="s">
        <v>0</v>
      </c>
      <c r="BK3" s="3" t="s">
        <v>1</v>
      </c>
      <c r="BL3" s="33" t="s">
        <v>17</v>
      </c>
      <c r="BM3" s="26" t="s">
        <v>12</v>
      </c>
      <c r="BN3" s="4" t="s">
        <v>0</v>
      </c>
      <c r="BO3" s="3" t="s">
        <v>1</v>
      </c>
      <c r="BP3" s="33" t="s">
        <v>17</v>
      </c>
      <c r="BQ3" s="26" t="s">
        <v>12</v>
      </c>
    </row>
    <row r="4" spans="2:69" ht="35.1" customHeight="1" x14ac:dyDescent="0.15">
      <c r="B4" s="5">
        <v>43862</v>
      </c>
      <c r="C4" s="9" t="str">
        <f t="shared" ref="C4:C32" si="0">TEXT(B4,"aaa")</f>
        <v>土</v>
      </c>
      <c r="D4" s="16">
        <v>0</v>
      </c>
      <c r="E4" s="18"/>
      <c r="F4" s="6">
        <v>43891</v>
      </c>
      <c r="G4" s="9" t="str">
        <f>TEXT(F4,"aaa")</f>
        <v>日</v>
      </c>
      <c r="H4" s="16">
        <v>0</v>
      </c>
      <c r="I4" s="17"/>
      <c r="J4" s="6">
        <v>43922</v>
      </c>
      <c r="K4" s="9" t="str">
        <f>TEXT(J4,"aaa")</f>
        <v>水</v>
      </c>
      <c r="L4" s="16">
        <v>4</v>
      </c>
      <c r="M4" s="17"/>
      <c r="N4" s="6">
        <v>43952</v>
      </c>
      <c r="O4" s="9" t="str">
        <f>TEXT(N4,"aaa")</f>
        <v>金</v>
      </c>
      <c r="P4" s="16">
        <v>3</v>
      </c>
      <c r="Q4" s="17"/>
      <c r="R4" s="6">
        <v>43983</v>
      </c>
      <c r="S4" s="9" t="str">
        <f>TEXT(R4,"aaa")</f>
        <v>月</v>
      </c>
      <c r="T4" s="16">
        <v>3</v>
      </c>
      <c r="U4" s="17"/>
      <c r="V4" s="6">
        <v>44013</v>
      </c>
      <c r="W4" s="9" t="str">
        <f>TEXT(V4,"aaa")</f>
        <v>水</v>
      </c>
      <c r="X4" s="16">
        <v>0</v>
      </c>
      <c r="Y4" s="17"/>
      <c r="Z4" s="6">
        <v>44044</v>
      </c>
      <c r="AA4" s="9" t="str">
        <f>TEXT(Z4,"aaa")</f>
        <v>土</v>
      </c>
      <c r="AB4" s="16">
        <v>8</v>
      </c>
      <c r="AC4" s="17"/>
      <c r="AD4" s="6">
        <v>44075</v>
      </c>
      <c r="AE4" s="9" t="str">
        <f>TEXT(AD4,"aaa")</f>
        <v>火</v>
      </c>
      <c r="AF4" s="16">
        <v>16</v>
      </c>
      <c r="AG4" s="17"/>
      <c r="AH4" s="6">
        <v>44105</v>
      </c>
      <c r="AI4" s="9" t="str">
        <f>TEXT(AH4,"aaa")</f>
        <v>木</v>
      </c>
      <c r="AJ4" s="16">
        <v>3</v>
      </c>
      <c r="AK4" s="17"/>
      <c r="AL4" s="6">
        <v>44136</v>
      </c>
      <c r="AM4" s="9" t="str">
        <f>TEXT(AL4,"aaa")</f>
        <v>日</v>
      </c>
      <c r="AN4" s="16">
        <v>5</v>
      </c>
      <c r="AO4" s="17"/>
      <c r="AP4" s="6">
        <v>44166</v>
      </c>
      <c r="AQ4" s="9" t="str">
        <f>TEXT(AP4,"aaa")</f>
        <v>火</v>
      </c>
      <c r="AR4" s="16">
        <v>79</v>
      </c>
      <c r="AS4" s="17"/>
      <c r="AT4" s="6">
        <v>44197</v>
      </c>
      <c r="AU4" s="9" t="str">
        <f>TEXT(AT4,"aaa")</f>
        <v>金</v>
      </c>
      <c r="AV4" s="16">
        <v>24</v>
      </c>
      <c r="AW4" s="17"/>
      <c r="AX4" s="6">
        <v>44228</v>
      </c>
      <c r="AY4" s="9" t="str">
        <f>TEXT(AX4,"aaa")</f>
        <v>月</v>
      </c>
      <c r="AZ4" s="16">
        <v>30</v>
      </c>
      <c r="BA4" s="17"/>
      <c r="BB4" s="6">
        <v>44256</v>
      </c>
      <c r="BC4" s="9" t="str">
        <f>TEXT(BB4,"aaa")</f>
        <v>月</v>
      </c>
      <c r="BD4" s="16">
        <v>5</v>
      </c>
      <c r="BE4" s="17"/>
      <c r="BF4" s="6">
        <v>44287</v>
      </c>
      <c r="BG4" s="9" t="str">
        <f>TEXT(BF4,"aaa")</f>
        <v>木</v>
      </c>
      <c r="BH4" s="16">
        <v>46</v>
      </c>
      <c r="BI4" s="17"/>
      <c r="BJ4" s="6">
        <v>44317</v>
      </c>
      <c r="BK4" s="9" t="str">
        <f>TEXT(BJ4,"aaa")</f>
        <v>土</v>
      </c>
      <c r="BL4" s="16">
        <v>58</v>
      </c>
      <c r="BM4" s="17"/>
      <c r="BN4" s="6">
        <v>44348</v>
      </c>
      <c r="BO4" s="9" t="str">
        <f>TEXT(BN4,"aaa")</f>
        <v>火</v>
      </c>
      <c r="BP4" s="16">
        <v>60</v>
      </c>
      <c r="BQ4" s="17"/>
    </row>
    <row r="5" spans="2:69" ht="35.1" customHeight="1" x14ac:dyDescent="0.15">
      <c r="B5" s="5">
        <v>43863</v>
      </c>
      <c r="C5" s="9" t="str">
        <f t="shared" si="0"/>
        <v>日</v>
      </c>
      <c r="D5" s="16">
        <v>0</v>
      </c>
      <c r="E5" s="17"/>
      <c r="F5" s="6">
        <v>43892</v>
      </c>
      <c r="G5" s="9" t="str">
        <f t="shared" ref="G5:G34" si="1">TEXT(F5,"aaa")</f>
        <v>月</v>
      </c>
      <c r="H5" s="16">
        <v>2</v>
      </c>
      <c r="I5" s="17"/>
      <c r="J5" s="6">
        <v>43923</v>
      </c>
      <c r="K5" s="9" t="str">
        <f t="shared" ref="K5:K33" si="2">TEXT(J5,"aaa")</f>
        <v>木</v>
      </c>
      <c r="L5" s="16">
        <v>1</v>
      </c>
      <c r="M5" s="17"/>
      <c r="N5" s="6">
        <v>43953</v>
      </c>
      <c r="O5" s="9" t="str">
        <f t="shared" ref="O5:O34" si="3">TEXT(N5,"aaa")</f>
        <v>土</v>
      </c>
      <c r="P5" s="16">
        <v>3</v>
      </c>
      <c r="Q5" s="17">
        <v>1</v>
      </c>
      <c r="R5" s="6">
        <v>43984</v>
      </c>
      <c r="S5" s="9" t="str">
        <f t="shared" ref="S5:S33" si="4">TEXT(R5,"aaa")</f>
        <v>火</v>
      </c>
      <c r="T5" s="16">
        <v>1</v>
      </c>
      <c r="U5" s="17"/>
      <c r="V5" s="6">
        <v>44014</v>
      </c>
      <c r="W5" s="9" t="str">
        <f t="shared" ref="W5:W29" si="5">TEXT(V5,"aaa")</f>
        <v>木</v>
      </c>
      <c r="X5" s="16">
        <v>4</v>
      </c>
      <c r="Y5" s="17"/>
      <c r="Z5" s="6">
        <v>44045</v>
      </c>
      <c r="AA5" s="9" t="str">
        <f t="shared" ref="AA5:AA29" si="6">TEXT(Z5,"aaa")</f>
        <v>日</v>
      </c>
      <c r="AB5" s="16">
        <v>4</v>
      </c>
      <c r="AC5" s="17"/>
      <c r="AD5" s="6">
        <v>44076</v>
      </c>
      <c r="AE5" s="9" t="str">
        <f t="shared" ref="AE5:AE33" si="7">TEXT(AD5,"aaa")</f>
        <v>水</v>
      </c>
      <c r="AF5" s="16">
        <v>10</v>
      </c>
      <c r="AG5" s="17"/>
      <c r="AH5" s="6">
        <v>44106</v>
      </c>
      <c r="AI5" s="9" t="str">
        <f t="shared" ref="AI5:AI29" si="8">TEXT(AH5,"aaa")</f>
        <v>金</v>
      </c>
      <c r="AJ5" s="16">
        <v>4</v>
      </c>
      <c r="AK5" s="17"/>
      <c r="AL5" s="6">
        <v>44137</v>
      </c>
      <c r="AM5" s="9" t="str">
        <f t="shared" ref="AM5:AM29" si="9">TEXT(AL5,"aaa")</f>
        <v>月</v>
      </c>
      <c r="AN5" s="16">
        <v>6</v>
      </c>
      <c r="AO5" s="17"/>
      <c r="AP5" s="6">
        <v>44167</v>
      </c>
      <c r="AQ5" s="9" t="str">
        <f t="shared" ref="AQ5:AQ29" si="10">TEXT(AP5,"aaa")</f>
        <v>水</v>
      </c>
      <c r="AR5" s="16">
        <v>52</v>
      </c>
      <c r="AS5" s="17">
        <v>2</v>
      </c>
      <c r="AT5" s="6">
        <v>44198</v>
      </c>
      <c r="AU5" s="9" t="str">
        <f t="shared" ref="AU5:AU29" si="11">TEXT(AT5,"aaa")</f>
        <v>土</v>
      </c>
      <c r="AV5" s="16">
        <v>12</v>
      </c>
      <c r="AW5" s="17">
        <v>1</v>
      </c>
      <c r="AX5" s="6">
        <v>44229</v>
      </c>
      <c r="AY5" s="9" t="str">
        <f t="shared" ref="AY5:AY29" si="12">TEXT(AX5,"aaa")</f>
        <v>火</v>
      </c>
      <c r="AZ5" s="16">
        <v>57</v>
      </c>
      <c r="BA5" s="17">
        <v>1</v>
      </c>
      <c r="BB5" s="6">
        <v>44257</v>
      </c>
      <c r="BC5" s="9" t="str">
        <f t="shared" ref="BC5:BC29" si="13">TEXT(BB5,"aaa")</f>
        <v>火</v>
      </c>
      <c r="BD5" s="16">
        <v>45</v>
      </c>
      <c r="BE5" s="17"/>
      <c r="BF5" s="6">
        <v>44288</v>
      </c>
      <c r="BG5" s="9" t="str">
        <f t="shared" ref="BG5:BG29" si="14">TEXT(BF5,"aaa")</f>
        <v>金</v>
      </c>
      <c r="BH5" s="16">
        <v>40</v>
      </c>
      <c r="BI5" s="17"/>
      <c r="BJ5" s="6">
        <v>44318</v>
      </c>
      <c r="BK5" s="9" t="str">
        <f t="shared" ref="BK5:BK29" si="15">TEXT(BJ5,"aaa")</f>
        <v>日</v>
      </c>
      <c r="BL5" s="16">
        <v>35</v>
      </c>
      <c r="BM5" s="17"/>
      <c r="BN5" s="6">
        <v>44349</v>
      </c>
      <c r="BO5" s="9" t="str">
        <f t="shared" ref="BO5:BO29" si="16">TEXT(BN5,"aaa")</f>
        <v>水</v>
      </c>
      <c r="BP5" s="16">
        <v>54</v>
      </c>
      <c r="BQ5" s="17"/>
    </row>
    <row r="6" spans="2:69" ht="35.1" customHeight="1" x14ac:dyDescent="0.15">
      <c r="B6" s="5">
        <v>43864</v>
      </c>
      <c r="C6" s="9" t="str">
        <f t="shared" si="0"/>
        <v>月</v>
      </c>
      <c r="D6" s="16">
        <v>0</v>
      </c>
      <c r="E6" s="17"/>
      <c r="F6" s="6">
        <v>43893</v>
      </c>
      <c r="G6" s="9" t="str">
        <f t="shared" si="1"/>
        <v>火</v>
      </c>
      <c r="H6" s="16">
        <v>3</v>
      </c>
      <c r="I6" s="17"/>
      <c r="J6" s="6">
        <v>43924</v>
      </c>
      <c r="K6" s="9" t="str">
        <f t="shared" si="2"/>
        <v>金</v>
      </c>
      <c r="L6" s="16">
        <v>4</v>
      </c>
      <c r="M6" s="17"/>
      <c r="N6" s="6">
        <v>43954</v>
      </c>
      <c r="O6" s="9" t="str">
        <f t="shared" si="3"/>
        <v>日</v>
      </c>
      <c r="P6" s="16">
        <v>4</v>
      </c>
      <c r="Q6" s="17"/>
      <c r="R6" s="6">
        <v>43985</v>
      </c>
      <c r="S6" s="9" t="str">
        <f t="shared" si="4"/>
        <v>水</v>
      </c>
      <c r="T6" s="16">
        <v>3</v>
      </c>
      <c r="U6" s="17"/>
      <c r="V6" s="6">
        <v>44015</v>
      </c>
      <c r="W6" s="9" t="str">
        <f t="shared" si="5"/>
        <v>金</v>
      </c>
      <c r="X6" s="16">
        <v>1</v>
      </c>
      <c r="Y6" s="17"/>
      <c r="Z6" s="6">
        <v>44046</v>
      </c>
      <c r="AA6" s="9" t="str">
        <f t="shared" si="6"/>
        <v>月</v>
      </c>
      <c r="AB6" s="16">
        <v>3</v>
      </c>
      <c r="AC6" s="17"/>
      <c r="AD6" s="6">
        <v>44077</v>
      </c>
      <c r="AE6" s="9" t="str">
        <f t="shared" si="7"/>
        <v>木</v>
      </c>
      <c r="AF6" s="16">
        <v>7</v>
      </c>
      <c r="AG6" s="17"/>
      <c r="AH6" s="6">
        <v>44107</v>
      </c>
      <c r="AI6" s="9" t="str">
        <f t="shared" si="8"/>
        <v>土</v>
      </c>
      <c r="AJ6" s="16">
        <v>3</v>
      </c>
      <c r="AK6" s="17"/>
      <c r="AL6" s="6">
        <v>44138</v>
      </c>
      <c r="AM6" s="9" t="str">
        <f t="shared" si="9"/>
        <v>火</v>
      </c>
      <c r="AN6" s="16">
        <v>4</v>
      </c>
      <c r="AO6" s="17"/>
      <c r="AP6" s="6">
        <v>44168</v>
      </c>
      <c r="AQ6" s="9" t="str">
        <f t="shared" si="10"/>
        <v>木</v>
      </c>
      <c r="AR6" s="16">
        <v>111</v>
      </c>
      <c r="AS6" s="17"/>
      <c r="AT6" s="6">
        <v>44199</v>
      </c>
      <c r="AU6" s="9" t="str">
        <f t="shared" si="11"/>
        <v>日</v>
      </c>
      <c r="AV6" s="16">
        <v>18</v>
      </c>
      <c r="AW6" s="17"/>
      <c r="AX6" s="6">
        <v>44230</v>
      </c>
      <c r="AY6" s="9" t="str">
        <f t="shared" si="12"/>
        <v>水</v>
      </c>
      <c r="AZ6" s="16">
        <v>115</v>
      </c>
      <c r="BA6" s="17"/>
      <c r="BB6" s="6">
        <v>44258</v>
      </c>
      <c r="BC6" s="9" t="str">
        <f t="shared" si="13"/>
        <v>水</v>
      </c>
      <c r="BD6" s="16">
        <v>44</v>
      </c>
      <c r="BE6" s="17"/>
      <c r="BF6" s="6">
        <v>44289</v>
      </c>
      <c r="BG6" s="9" t="str">
        <f t="shared" si="14"/>
        <v>土</v>
      </c>
      <c r="BH6" s="16">
        <v>47</v>
      </c>
      <c r="BI6" s="17"/>
      <c r="BJ6" s="6">
        <v>44319</v>
      </c>
      <c r="BK6" s="9" t="str">
        <f t="shared" si="15"/>
        <v>月</v>
      </c>
      <c r="BL6" s="16">
        <v>25</v>
      </c>
      <c r="BM6" s="17">
        <v>3</v>
      </c>
      <c r="BN6" s="6">
        <v>44350</v>
      </c>
      <c r="BO6" s="9" t="str">
        <f t="shared" si="16"/>
        <v>木</v>
      </c>
      <c r="BP6" s="16">
        <v>59</v>
      </c>
      <c r="BQ6" s="17">
        <v>1</v>
      </c>
    </row>
    <row r="7" spans="2:69" ht="35.1" customHeight="1" x14ac:dyDescent="0.15">
      <c r="B7" s="5">
        <v>43865</v>
      </c>
      <c r="C7" s="9" t="str">
        <f t="shared" si="0"/>
        <v>火</v>
      </c>
      <c r="D7" s="16">
        <v>0</v>
      </c>
      <c r="E7" s="17"/>
      <c r="F7" s="6">
        <v>43894</v>
      </c>
      <c r="G7" s="9" t="str">
        <f t="shared" si="1"/>
        <v>水</v>
      </c>
      <c r="H7" s="16">
        <v>3</v>
      </c>
      <c r="I7" s="17"/>
      <c r="J7" s="6">
        <v>43925</v>
      </c>
      <c r="K7" s="9" t="str">
        <f t="shared" si="2"/>
        <v>土</v>
      </c>
      <c r="L7" s="16">
        <v>0</v>
      </c>
      <c r="M7" s="17"/>
      <c r="N7" s="6">
        <v>43955</v>
      </c>
      <c r="O7" s="9" t="str">
        <f t="shared" si="3"/>
        <v>月</v>
      </c>
      <c r="P7" s="16">
        <v>5</v>
      </c>
      <c r="Q7" s="17"/>
      <c r="R7" s="6">
        <v>43986</v>
      </c>
      <c r="S7" s="9" t="str">
        <f t="shared" si="4"/>
        <v>木</v>
      </c>
      <c r="T7" s="16">
        <v>4</v>
      </c>
      <c r="U7" s="17"/>
      <c r="V7" s="6">
        <v>44016</v>
      </c>
      <c r="W7" s="9" t="str">
        <f t="shared" si="5"/>
        <v>土</v>
      </c>
      <c r="X7" s="16">
        <v>1</v>
      </c>
      <c r="Y7" s="17"/>
      <c r="Z7" s="6">
        <v>44047</v>
      </c>
      <c r="AA7" s="9" t="str">
        <f t="shared" si="6"/>
        <v>火</v>
      </c>
      <c r="AB7" s="16">
        <v>10</v>
      </c>
      <c r="AC7" s="17"/>
      <c r="AD7" s="6">
        <v>44078</v>
      </c>
      <c r="AE7" s="9" t="str">
        <f t="shared" si="7"/>
        <v>金</v>
      </c>
      <c r="AF7" s="16">
        <v>19</v>
      </c>
      <c r="AG7" s="17"/>
      <c r="AH7" s="6">
        <v>44108</v>
      </c>
      <c r="AI7" s="9" t="str">
        <f t="shared" si="8"/>
        <v>日</v>
      </c>
      <c r="AJ7" s="16">
        <v>2</v>
      </c>
      <c r="AK7" s="17"/>
      <c r="AL7" s="6">
        <v>44139</v>
      </c>
      <c r="AM7" s="9" t="str">
        <f t="shared" si="9"/>
        <v>水</v>
      </c>
      <c r="AN7" s="16">
        <v>5</v>
      </c>
      <c r="AO7" s="17"/>
      <c r="AP7" s="6">
        <v>44169</v>
      </c>
      <c r="AQ7" s="9" t="str">
        <f t="shared" si="10"/>
        <v>金</v>
      </c>
      <c r="AR7" s="16">
        <v>37</v>
      </c>
      <c r="AS7" s="17">
        <v>1</v>
      </c>
      <c r="AT7" s="6">
        <v>44200</v>
      </c>
      <c r="AU7" s="9" t="str">
        <f t="shared" si="11"/>
        <v>月</v>
      </c>
      <c r="AV7" s="16">
        <v>26</v>
      </c>
      <c r="AW7" s="17">
        <v>1</v>
      </c>
      <c r="AX7" s="6">
        <v>44231</v>
      </c>
      <c r="AY7" s="9" t="str">
        <f t="shared" si="12"/>
        <v>木</v>
      </c>
      <c r="AZ7" s="16">
        <v>53</v>
      </c>
      <c r="BA7" s="17"/>
      <c r="BB7" s="6">
        <v>44259</v>
      </c>
      <c r="BC7" s="9" t="str">
        <f t="shared" si="13"/>
        <v>木</v>
      </c>
      <c r="BD7" s="16">
        <v>30</v>
      </c>
      <c r="BE7" s="17"/>
      <c r="BF7" s="6">
        <v>44290</v>
      </c>
      <c r="BG7" s="9" t="str">
        <f t="shared" si="14"/>
        <v>日</v>
      </c>
      <c r="BH7" s="16">
        <v>41</v>
      </c>
      <c r="BI7" s="17"/>
      <c r="BJ7" s="6">
        <v>44320</v>
      </c>
      <c r="BK7" s="9" t="str">
        <f t="shared" si="15"/>
        <v>火</v>
      </c>
      <c r="BL7" s="16">
        <v>19</v>
      </c>
      <c r="BM7" s="17"/>
      <c r="BN7" s="6">
        <v>44351</v>
      </c>
      <c r="BO7" s="9" t="str">
        <f t="shared" si="16"/>
        <v>金</v>
      </c>
      <c r="BP7" s="16">
        <v>52</v>
      </c>
      <c r="BQ7" s="17"/>
    </row>
    <row r="8" spans="2:69" ht="35.1" customHeight="1" x14ac:dyDescent="0.15">
      <c r="B8" s="5">
        <v>43866</v>
      </c>
      <c r="C8" s="9" t="str">
        <f t="shared" si="0"/>
        <v>水</v>
      </c>
      <c r="D8" s="16">
        <v>0</v>
      </c>
      <c r="E8" s="17"/>
      <c r="F8" s="6">
        <v>43895</v>
      </c>
      <c r="G8" s="9" t="str">
        <f t="shared" si="1"/>
        <v>木</v>
      </c>
      <c r="H8" s="16">
        <v>2</v>
      </c>
      <c r="I8" s="17"/>
      <c r="J8" s="6">
        <v>43926</v>
      </c>
      <c r="K8" s="9" t="str">
        <f t="shared" si="2"/>
        <v>日</v>
      </c>
      <c r="L8" s="16">
        <v>1</v>
      </c>
      <c r="M8" s="17"/>
      <c r="N8" s="6">
        <v>43956</v>
      </c>
      <c r="O8" s="9" t="str">
        <f t="shared" si="3"/>
        <v>火</v>
      </c>
      <c r="P8" s="16">
        <v>0</v>
      </c>
      <c r="Q8" s="17"/>
      <c r="R8" s="6">
        <v>43987</v>
      </c>
      <c r="S8" s="9" t="str">
        <f t="shared" si="4"/>
        <v>金</v>
      </c>
      <c r="T8" s="16">
        <v>3</v>
      </c>
      <c r="U8" s="17"/>
      <c r="V8" s="6">
        <v>44017</v>
      </c>
      <c r="W8" s="9" t="str">
        <f t="shared" si="5"/>
        <v>日</v>
      </c>
      <c r="X8" s="16">
        <v>2</v>
      </c>
      <c r="Y8" s="17"/>
      <c r="Z8" s="6">
        <v>44048</v>
      </c>
      <c r="AA8" s="9" t="str">
        <f t="shared" si="6"/>
        <v>水</v>
      </c>
      <c r="AB8" s="16">
        <v>2</v>
      </c>
      <c r="AC8" s="17"/>
      <c r="AD8" s="6">
        <v>44079</v>
      </c>
      <c r="AE8" s="9" t="str">
        <f t="shared" si="7"/>
        <v>土</v>
      </c>
      <c r="AF8" s="16">
        <v>13</v>
      </c>
      <c r="AG8" s="17"/>
      <c r="AH8" s="6">
        <v>44109</v>
      </c>
      <c r="AI8" s="9" t="str">
        <f t="shared" si="8"/>
        <v>月</v>
      </c>
      <c r="AJ8" s="16">
        <v>7</v>
      </c>
      <c r="AK8" s="17"/>
      <c r="AL8" s="6">
        <v>44140</v>
      </c>
      <c r="AM8" s="9" t="str">
        <f t="shared" si="9"/>
        <v>木</v>
      </c>
      <c r="AN8" s="16">
        <v>4</v>
      </c>
      <c r="AO8" s="17"/>
      <c r="AP8" s="6">
        <v>44170</v>
      </c>
      <c r="AQ8" s="9" t="str">
        <f t="shared" si="10"/>
        <v>土</v>
      </c>
      <c r="AR8" s="16">
        <v>33</v>
      </c>
      <c r="AS8" s="17">
        <v>1</v>
      </c>
      <c r="AT8" s="6">
        <v>44201</v>
      </c>
      <c r="AU8" s="9" t="str">
        <f t="shared" si="11"/>
        <v>火</v>
      </c>
      <c r="AV8" s="16">
        <v>62</v>
      </c>
      <c r="AW8" s="17"/>
      <c r="AX8" s="6">
        <v>44232</v>
      </c>
      <c r="AY8" s="9" t="str">
        <f t="shared" si="12"/>
        <v>金</v>
      </c>
      <c r="AZ8" s="16">
        <v>54</v>
      </c>
      <c r="BA8" s="17"/>
      <c r="BB8" s="6">
        <v>44260</v>
      </c>
      <c r="BC8" s="9" t="str">
        <f t="shared" si="13"/>
        <v>金</v>
      </c>
      <c r="BD8" s="16">
        <v>30</v>
      </c>
      <c r="BE8" s="17"/>
      <c r="BF8" s="6">
        <v>44291</v>
      </c>
      <c r="BG8" s="9" t="str">
        <f t="shared" si="14"/>
        <v>月</v>
      </c>
      <c r="BH8" s="16">
        <v>13</v>
      </c>
      <c r="BI8" s="17"/>
      <c r="BJ8" s="6">
        <v>44321</v>
      </c>
      <c r="BK8" s="9" t="str">
        <f t="shared" si="15"/>
        <v>水</v>
      </c>
      <c r="BL8" s="16">
        <v>105</v>
      </c>
      <c r="BM8" s="17">
        <v>1</v>
      </c>
      <c r="BN8" s="6">
        <v>44352</v>
      </c>
      <c r="BO8" s="9" t="str">
        <f t="shared" si="16"/>
        <v>土</v>
      </c>
      <c r="BP8" s="16">
        <v>42</v>
      </c>
      <c r="BQ8" s="17"/>
    </row>
    <row r="9" spans="2:69" ht="35.1" customHeight="1" x14ac:dyDescent="0.15">
      <c r="B9" s="5">
        <v>43867</v>
      </c>
      <c r="C9" s="9" t="str">
        <f t="shared" si="0"/>
        <v>木</v>
      </c>
      <c r="D9" s="16">
        <v>0</v>
      </c>
      <c r="E9" s="17"/>
      <c r="F9" s="6">
        <v>43896</v>
      </c>
      <c r="G9" s="9" t="str">
        <f t="shared" si="1"/>
        <v>金</v>
      </c>
      <c r="H9" s="16">
        <v>0</v>
      </c>
      <c r="I9" s="17"/>
      <c r="J9" s="6">
        <v>43927</v>
      </c>
      <c r="K9" s="9" t="str">
        <f t="shared" si="2"/>
        <v>月</v>
      </c>
      <c r="L9" s="16">
        <v>1</v>
      </c>
      <c r="M9" s="17"/>
      <c r="N9" s="6">
        <v>43957</v>
      </c>
      <c r="O9" s="9" t="str">
        <f t="shared" si="3"/>
        <v>水</v>
      </c>
      <c r="P9" s="16">
        <v>2</v>
      </c>
      <c r="Q9" s="17"/>
      <c r="R9" s="6">
        <v>43988</v>
      </c>
      <c r="S9" s="9" t="str">
        <f t="shared" si="4"/>
        <v>土</v>
      </c>
      <c r="T9" s="16">
        <v>4</v>
      </c>
      <c r="U9" s="17"/>
      <c r="V9" s="6">
        <v>44018</v>
      </c>
      <c r="W9" s="9" t="str">
        <f t="shared" si="5"/>
        <v>月</v>
      </c>
      <c r="X9" s="16">
        <v>2</v>
      </c>
      <c r="Y9" s="17"/>
      <c r="Z9" s="6">
        <v>44049</v>
      </c>
      <c r="AA9" s="9" t="str">
        <f t="shared" si="6"/>
        <v>木</v>
      </c>
      <c r="AB9" s="16">
        <v>4</v>
      </c>
      <c r="AC9" s="17"/>
      <c r="AD9" s="6">
        <v>44080</v>
      </c>
      <c r="AE9" s="9" t="str">
        <f t="shared" si="7"/>
        <v>日</v>
      </c>
      <c r="AF9" s="16">
        <v>20</v>
      </c>
      <c r="AG9" s="17"/>
      <c r="AH9" s="6">
        <v>44110</v>
      </c>
      <c r="AI9" s="9" t="str">
        <f t="shared" si="8"/>
        <v>火</v>
      </c>
      <c r="AJ9" s="16">
        <v>9</v>
      </c>
      <c r="AK9" s="17"/>
      <c r="AL9" s="6">
        <v>44141</v>
      </c>
      <c r="AM9" s="9" t="str">
        <f t="shared" si="9"/>
        <v>金</v>
      </c>
      <c r="AN9" s="16">
        <v>10</v>
      </c>
      <c r="AO9" s="17"/>
      <c r="AP9" s="6">
        <v>44171</v>
      </c>
      <c r="AQ9" s="9" t="str">
        <f t="shared" si="10"/>
        <v>日</v>
      </c>
      <c r="AR9" s="16">
        <v>41</v>
      </c>
      <c r="AS9" s="17"/>
      <c r="AT9" s="6">
        <v>44202</v>
      </c>
      <c r="AU9" s="9" t="str">
        <f t="shared" si="11"/>
        <v>水</v>
      </c>
      <c r="AV9" s="16">
        <v>56</v>
      </c>
      <c r="AW9" s="17">
        <v>1</v>
      </c>
      <c r="AX9" s="6">
        <v>44233</v>
      </c>
      <c r="AY9" s="9" t="str">
        <f t="shared" si="12"/>
        <v>土</v>
      </c>
      <c r="AZ9" s="16">
        <v>29</v>
      </c>
      <c r="BA9" s="17"/>
      <c r="BB9" s="6">
        <v>44261</v>
      </c>
      <c r="BC9" s="9" t="str">
        <f t="shared" si="13"/>
        <v>土</v>
      </c>
      <c r="BD9" s="16">
        <v>31</v>
      </c>
      <c r="BE9" s="17"/>
      <c r="BF9" s="6">
        <v>44292</v>
      </c>
      <c r="BG9" s="9" t="str">
        <f t="shared" si="14"/>
        <v>火</v>
      </c>
      <c r="BH9" s="16">
        <v>38</v>
      </c>
      <c r="BI9" s="17"/>
      <c r="BJ9" s="6">
        <v>44322</v>
      </c>
      <c r="BK9" s="9" t="str">
        <f t="shared" si="15"/>
        <v>木</v>
      </c>
      <c r="BL9" s="16">
        <v>38</v>
      </c>
      <c r="BM9" s="17">
        <v>1</v>
      </c>
      <c r="BN9" s="6">
        <v>44353</v>
      </c>
      <c r="BO9" s="9" t="str">
        <f t="shared" si="16"/>
        <v>日</v>
      </c>
      <c r="BP9" s="16">
        <v>36</v>
      </c>
      <c r="BQ9" s="17"/>
    </row>
    <row r="10" spans="2:69" ht="35.1" customHeight="1" x14ac:dyDescent="0.15">
      <c r="B10" s="5">
        <v>43868</v>
      </c>
      <c r="C10" s="9" t="str">
        <f t="shared" si="0"/>
        <v>金</v>
      </c>
      <c r="D10" s="16">
        <v>0</v>
      </c>
      <c r="E10" s="17"/>
      <c r="F10" s="6">
        <v>43897</v>
      </c>
      <c r="G10" s="9" t="str">
        <f t="shared" si="1"/>
        <v>土</v>
      </c>
      <c r="H10" s="16">
        <v>2</v>
      </c>
      <c r="I10" s="17"/>
      <c r="J10" s="6">
        <v>43928</v>
      </c>
      <c r="K10" s="9" t="str">
        <f t="shared" si="2"/>
        <v>火</v>
      </c>
      <c r="L10" s="16">
        <v>3</v>
      </c>
      <c r="M10" s="17"/>
      <c r="N10" s="6">
        <v>43958</v>
      </c>
      <c r="O10" s="9" t="str">
        <f t="shared" si="3"/>
        <v>木</v>
      </c>
      <c r="P10" s="16">
        <v>5</v>
      </c>
      <c r="Q10" s="17"/>
      <c r="R10" s="6">
        <v>43989</v>
      </c>
      <c r="S10" s="9" t="str">
        <f t="shared" si="4"/>
        <v>日</v>
      </c>
      <c r="T10" s="16">
        <v>0</v>
      </c>
      <c r="U10" s="17"/>
      <c r="V10" s="6">
        <v>44019</v>
      </c>
      <c r="W10" s="9" t="str">
        <f t="shared" si="5"/>
        <v>火</v>
      </c>
      <c r="X10" s="16">
        <v>1</v>
      </c>
      <c r="Y10" s="17"/>
      <c r="Z10" s="6">
        <v>44050</v>
      </c>
      <c r="AA10" s="9" t="str">
        <f t="shared" si="6"/>
        <v>金</v>
      </c>
      <c r="AB10" s="16">
        <v>1</v>
      </c>
      <c r="AC10" s="17"/>
      <c r="AD10" s="6">
        <v>44081</v>
      </c>
      <c r="AE10" s="9" t="str">
        <f t="shared" si="7"/>
        <v>月</v>
      </c>
      <c r="AF10" s="16">
        <v>13</v>
      </c>
      <c r="AG10" s="17"/>
      <c r="AH10" s="6">
        <v>44111</v>
      </c>
      <c r="AI10" s="9" t="str">
        <f t="shared" si="8"/>
        <v>水</v>
      </c>
      <c r="AJ10" s="16">
        <v>6</v>
      </c>
      <c r="AK10" s="17"/>
      <c r="AL10" s="6">
        <v>44142</v>
      </c>
      <c r="AM10" s="9" t="str">
        <f t="shared" si="9"/>
        <v>土</v>
      </c>
      <c r="AN10" s="16">
        <v>4</v>
      </c>
      <c r="AO10" s="17"/>
      <c r="AP10" s="6">
        <v>44172</v>
      </c>
      <c r="AQ10" s="9" t="str">
        <f t="shared" si="10"/>
        <v>月</v>
      </c>
      <c r="AR10" s="16">
        <v>44</v>
      </c>
      <c r="AS10" s="17"/>
      <c r="AT10" s="6">
        <v>44203</v>
      </c>
      <c r="AU10" s="9" t="str">
        <f t="shared" si="11"/>
        <v>木</v>
      </c>
      <c r="AV10" s="16">
        <v>78</v>
      </c>
      <c r="AW10" s="17">
        <v>2</v>
      </c>
      <c r="AX10" s="6">
        <v>44234</v>
      </c>
      <c r="AY10" s="9" t="str">
        <f t="shared" si="12"/>
        <v>日</v>
      </c>
      <c r="AZ10" s="16">
        <v>26</v>
      </c>
      <c r="BA10" s="17"/>
      <c r="BB10" s="6">
        <v>44262</v>
      </c>
      <c r="BC10" s="9" t="str">
        <f t="shared" si="13"/>
        <v>日</v>
      </c>
      <c r="BD10" s="16">
        <v>20</v>
      </c>
      <c r="BE10" s="17"/>
      <c r="BF10" s="6">
        <v>44293</v>
      </c>
      <c r="BG10" s="9" t="str">
        <f t="shared" si="14"/>
        <v>水</v>
      </c>
      <c r="BH10" s="16">
        <v>41</v>
      </c>
      <c r="BI10" s="17"/>
      <c r="BJ10" s="6">
        <v>44323</v>
      </c>
      <c r="BK10" s="9" t="str">
        <f t="shared" si="15"/>
        <v>金</v>
      </c>
      <c r="BL10" s="16">
        <v>73</v>
      </c>
      <c r="BM10" s="17">
        <v>1</v>
      </c>
      <c r="BN10" s="6">
        <v>44354</v>
      </c>
      <c r="BO10" s="9" t="str">
        <f t="shared" si="16"/>
        <v>月</v>
      </c>
      <c r="BP10" s="16">
        <v>25</v>
      </c>
      <c r="BQ10" s="17"/>
    </row>
    <row r="11" spans="2:69" ht="35.1" customHeight="1" x14ac:dyDescent="0.15">
      <c r="B11" s="5">
        <v>43869</v>
      </c>
      <c r="C11" s="9" t="str">
        <f t="shared" si="0"/>
        <v>土</v>
      </c>
      <c r="D11" s="16">
        <v>0</v>
      </c>
      <c r="E11" s="17"/>
      <c r="F11" s="6">
        <v>43898</v>
      </c>
      <c r="G11" s="9" t="str">
        <f t="shared" si="1"/>
        <v>日</v>
      </c>
      <c r="H11" s="16">
        <v>0</v>
      </c>
      <c r="I11" s="17"/>
      <c r="J11" s="6">
        <v>43929</v>
      </c>
      <c r="K11" s="9" t="str">
        <f t="shared" si="2"/>
        <v>水</v>
      </c>
      <c r="L11" s="16">
        <v>2</v>
      </c>
      <c r="M11" s="17"/>
      <c r="N11" s="6">
        <v>43959</v>
      </c>
      <c r="O11" s="9" t="str">
        <f t="shared" si="3"/>
        <v>金</v>
      </c>
      <c r="P11" s="16">
        <v>6</v>
      </c>
      <c r="Q11" s="17"/>
      <c r="R11" s="6">
        <v>43990</v>
      </c>
      <c r="S11" s="9" t="str">
        <f t="shared" si="4"/>
        <v>月</v>
      </c>
      <c r="T11" s="16">
        <v>1</v>
      </c>
      <c r="U11" s="17"/>
      <c r="V11" s="6">
        <v>44020</v>
      </c>
      <c r="W11" s="9" t="str">
        <f t="shared" si="5"/>
        <v>水</v>
      </c>
      <c r="X11" s="16">
        <v>2</v>
      </c>
      <c r="Y11" s="17"/>
      <c r="Z11" s="6">
        <v>44051</v>
      </c>
      <c r="AA11" s="9" t="str">
        <f t="shared" si="6"/>
        <v>土</v>
      </c>
      <c r="AB11" s="16">
        <v>5</v>
      </c>
      <c r="AC11" s="17">
        <v>2</v>
      </c>
      <c r="AD11" s="6">
        <v>44082</v>
      </c>
      <c r="AE11" s="9" t="str">
        <f t="shared" si="7"/>
        <v>火</v>
      </c>
      <c r="AF11" s="16">
        <v>4</v>
      </c>
      <c r="AG11" s="17"/>
      <c r="AH11" s="6">
        <v>44112</v>
      </c>
      <c r="AI11" s="9" t="str">
        <f t="shared" si="8"/>
        <v>木</v>
      </c>
      <c r="AJ11" s="16">
        <v>3</v>
      </c>
      <c r="AK11" s="17"/>
      <c r="AL11" s="6">
        <v>44143</v>
      </c>
      <c r="AM11" s="9" t="str">
        <f t="shared" si="9"/>
        <v>日</v>
      </c>
      <c r="AN11" s="16">
        <v>9</v>
      </c>
      <c r="AO11" s="17"/>
      <c r="AP11" s="6">
        <v>44173</v>
      </c>
      <c r="AQ11" s="9" t="str">
        <f t="shared" si="10"/>
        <v>火</v>
      </c>
      <c r="AR11" s="16">
        <v>27</v>
      </c>
      <c r="AS11" s="17"/>
      <c r="AT11" s="6">
        <v>44204</v>
      </c>
      <c r="AU11" s="9" t="str">
        <f t="shared" si="11"/>
        <v>金</v>
      </c>
      <c r="AV11" s="16">
        <v>143</v>
      </c>
      <c r="AW11" s="17">
        <v>3</v>
      </c>
      <c r="AX11" s="6">
        <v>44235</v>
      </c>
      <c r="AY11" s="9" t="str">
        <f t="shared" si="12"/>
        <v>月</v>
      </c>
      <c r="AZ11" s="16">
        <v>9</v>
      </c>
      <c r="BA11" s="17"/>
      <c r="BB11" s="6">
        <v>44263</v>
      </c>
      <c r="BC11" s="9" t="str">
        <f t="shared" si="13"/>
        <v>月</v>
      </c>
      <c r="BD11" s="16">
        <v>6</v>
      </c>
      <c r="BE11" s="17"/>
      <c r="BF11" s="6">
        <v>44294</v>
      </c>
      <c r="BG11" s="9" t="str">
        <f t="shared" si="14"/>
        <v>木</v>
      </c>
      <c r="BH11" s="16">
        <v>42</v>
      </c>
      <c r="BI11" s="17"/>
      <c r="BJ11" s="6">
        <v>44324</v>
      </c>
      <c r="BK11" s="9" t="str">
        <f t="shared" si="15"/>
        <v>土</v>
      </c>
      <c r="BL11" s="16">
        <v>94</v>
      </c>
      <c r="BM11" s="17">
        <v>1</v>
      </c>
      <c r="BN11" s="6">
        <v>44355</v>
      </c>
      <c r="BO11" s="9" t="str">
        <f t="shared" si="16"/>
        <v>火</v>
      </c>
      <c r="BP11" s="16">
        <v>67</v>
      </c>
      <c r="BQ11" s="17">
        <v>1</v>
      </c>
    </row>
    <row r="12" spans="2:69" ht="35.1" customHeight="1" x14ac:dyDescent="0.15">
      <c r="B12" s="5">
        <v>43870</v>
      </c>
      <c r="C12" s="9" t="str">
        <f t="shared" si="0"/>
        <v>日</v>
      </c>
      <c r="D12" s="16">
        <v>0</v>
      </c>
      <c r="E12" s="17"/>
      <c r="F12" s="6">
        <v>43899</v>
      </c>
      <c r="G12" s="9" t="str">
        <f t="shared" si="1"/>
        <v>月</v>
      </c>
      <c r="H12" s="16">
        <v>3</v>
      </c>
      <c r="I12" s="17"/>
      <c r="J12" s="6">
        <v>43930</v>
      </c>
      <c r="K12" s="9" t="str">
        <f t="shared" si="2"/>
        <v>木</v>
      </c>
      <c r="L12" s="16">
        <v>2</v>
      </c>
      <c r="M12" s="17">
        <v>1</v>
      </c>
      <c r="N12" s="6">
        <v>43960</v>
      </c>
      <c r="O12" s="9" t="str">
        <f t="shared" si="3"/>
        <v>土</v>
      </c>
      <c r="P12" s="16">
        <v>3</v>
      </c>
      <c r="Q12" s="17"/>
      <c r="R12" s="6">
        <v>43991</v>
      </c>
      <c r="S12" s="9" t="str">
        <f t="shared" si="4"/>
        <v>火</v>
      </c>
      <c r="T12" s="16">
        <v>2</v>
      </c>
      <c r="U12" s="17"/>
      <c r="V12" s="6">
        <v>44021</v>
      </c>
      <c r="W12" s="9" t="str">
        <f t="shared" si="5"/>
        <v>木</v>
      </c>
      <c r="X12" s="16">
        <v>2</v>
      </c>
      <c r="Y12" s="17"/>
      <c r="Z12" s="6">
        <v>44052</v>
      </c>
      <c r="AA12" s="9" t="str">
        <f t="shared" si="6"/>
        <v>日</v>
      </c>
      <c r="AB12" s="16">
        <v>149</v>
      </c>
      <c r="AC12" s="17">
        <v>91</v>
      </c>
      <c r="AD12" s="6">
        <v>44083</v>
      </c>
      <c r="AE12" s="9" t="str">
        <f t="shared" si="7"/>
        <v>水</v>
      </c>
      <c r="AF12" s="16">
        <v>5</v>
      </c>
      <c r="AG12" s="17"/>
      <c r="AH12" s="6">
        <v>44113</v>
      </c>
      <c r="AI12" s="9" t="str">
        <f t="shared" si="8"/>
        <v>金</v>
      </c>
      <c r="AJ12" s="16">
        <v>8</v>
      </c>
      <c r="AK12" s="17"/>
      <c r="AL12" s="6">
        <v>44144</v>
      </c>
      <c r="AM12" s="9" t="str">
        <f t="shared" si="9"/>
        <v>月</v>
      </c>
      <c r="AN12" s="16">
        <v>5</v>
      </c>
      <c r="AO12" s="17"/>
      <c r="AP12" s="6">
        <v>44174</v>
      </c>
      <c r="AQ12" s="9" t="str">
        <f t="shared" si="10"/>
        <v>水</v>
      </c>
      <c r="AR12" s="16">
        <v>28</v>
      </c>
      <c r="AS12" s="17"/>
      <c r="AT12" s="6">
        <v>44205</v>
      </c>
      <c r="AU12" s="9" t="str">
        <f t="shared" si="11"/>
        <v>土</v>
      </c>
      <c r="AV12" s="16">
        <v>60</v>
      </c>
      <c r="AW12" s="17">
        <v>2</v>
      </c>
      <c r="AX12" s="6">
        <v>44236</v>
      </c>
      <c r="AY12" s="9" t="str">
        <f t="shared" si="12"/>
        <v>火</v>
      </c>
      <c r="AZ12" s="16">
        <v>65</v>
      </c>
      <c r="BA12" s="17"/>
      <c r="BB12" s="6">
        <v>44264</v>
      </c>
      <c r="BC12" s="9" t="str">
        <f t="shared" si="13"/>
        <v>火</v>
      </c>
      <c r="BD12" s="16">
        <v>22</v>
      </c>
      <c r="BE12" s="17"/>
      <c r="BF12" s="6">
        <v>44295</v>
      </c>
      <c r="BG12" s="9" t="str">
        <f t="shared" si="14"/>
        <v>金</v>
      </c>
      <c r="BH12" s="16">
        <v>38</v>
      </c>
      <c r="BI12" s="17"/>
      <c r="BJ12" s="6">
        <v>44325</v>
      </c>
      <c r="BK12" s="9" t="str">
        <f t="shared" si="15"/>
        <v>日</v>
      </c>
      <c r="BL12" s="16">
        <v>50</v>
      </c>
      <c r="BM12" s="17">
        <v>3</v>
      </c>
      <c r="BN12" s="6">
        <v>44356</v>
      </c>
      <c r="BO12" s="9" t="str">
        <f t="shared" si="16"/>
        <v>水</v>
      </c>
      <c r="BP12" s="16">
        <v>40</v>
      </c>
      <c r="BQ12" s="17"/>
    </row>
    <row r="13" spans="2:69" ht="35.1" customHeight="1" x14ac:dyDescent="0.15">
      <c r="B13" s="5">
        <v>43871</v>
      </c>
      <c r="C13" s="9" t="str">
        <f t="shared" si="0"/>
        <v>月</v>
      </c>
      <c r="D13" s="16">
        <v>0</v>
      </c>
      <c r="E13" s="17"/>
      <c r="F13" s="6">
        <v>43900</v>
      </c>
      <c r="G13" s="9" t="str">
        <f t="shared" si="1"/>
        <v>火</v>
      </c>
      <c r="H13" s="16">
        <v>1</v>
      </c>
      <c r="I13" s="17"/>
      <c r="J13" s="6">
        <v>43931</v>
      </c>
      <c r="K13" s="9" t="str">
        <f t="shared" si="2"/>
        <v>金</v>
      </c>
      <c r="L13" s="16">
        <v>31</v>
      </c>
      <c r="M13" s="17">
        <v>5</v>
      </c>
      <c r="N13" s="6">
        <v>43961</v>
      </c>
      <c r="O13" s="9" t="str">
        <f t="shared" si="3"/>
        <v>日</v>
      </c>
      <c r="P13" s="16">
        <v>3</v>
      </c>
      <c r="Q13" s="17"/>
      <c r="R13" s="6">
        <v>43992</v>
      </c>
      <c r="S13" s="9" t="str">
        <f t="shared" si="4"/>
        <v>水</v>
      </c>
      <c r="T13" s="16">
        <v>3</v>
      </c>
      <c r="U13" s="17"/>
      <c r="V13" s="6">
        <v>44022</v>
      </c>
      <c r="W13" s="9" t="str">
        <f t="shared" si="5"/>
        <v>金</v>
      </c>
      <c r="X13" s="16">
        <v>0</v>
      </c>
      <c r="Y13" s="17"/>
      <c r="Z13" s="6">
        <v>44053</v>
      </c>
      <c r="AA13" s="9" t="str">
        <f t="shared" si="6"/>
        <v>月</v>
      </c>
      <c r="AB13" s="16">
        <v>163</v>
      </c>
      <c r="AC13" s="17">
        <v>3</v>
      </c>
      <c r="AD13" s="6">
        <v>44084</v>
      </c>
      <c r="AE13" s="9" t="str">
        <f t="shared" si="7"/>
        <v>木</v>
      </c>
      <c r="AF13" s="16">
        <v>23</v>
      </c>
      <c r="AG13" s="17"/>
      <c r="AH13" s="6">
        <v>44114</v>
      </c>
      <c r="AI13" s="9" t="str">
        <f t="shared" si="8"/>
        <v>土</v>
      </c>
      <c r="AJ13" s="16">
        <v>2</v>
      </c>
      <c r="AK13" s="17"/>
      <c r="AL13" s="6">
        <v>44145</v>
      </c>
      <c r="AM13" s="9" t="str">
        <f t="shared" si="9"/>
        <v>火</v>
      </c>
      <c r="AN13" s="16">
        <v>10</v>
      </c>
      <c r="AO13" s="17"/>
      <c r="AP13" s="6">
        <v>44175</v>
      </c>
      <c r="AQ13" s="9" t="str">
        <f t="shared" si="10"/>
        <v>木</v>
      </c>
      <c r="AR13" s="16">
        <v>22</v>
      </c>
      <c r="AS13" s="17"/>
      <c r="AT13" s="6">
        <v>44206</v>
      </c>
      <c r="AU13" s="9" t="str">
        <f t="shared" si="11"/>
        <v>日</v>
      </c>
      <c r="AV13" s="16">
        <v>43</v>
      </c>
      <c r="AW13" s="17"/>
      <c r="AX13" s="6">
        <v>44237</v>
      </c>
      <c r="AY13" s="9" t="str">
        <f t="shared" si="12"/>
        <v>水</v>
      </c>
      <c r="AZ13" s="16">
        <v>35</v>
      </c>
      <c r="BA13" s="17">
        <v>1</v>
      </c>
      <c r="BB13" s="6">
        <v>44265</v>
      </c>
      <c r="BC13" s="9" t="str">
        <f t="shared" si="13"/>
        <v>水</v>
      </c>
      <c r="BD13" s="16">
        <v>43</v>
      </c>
      <c r="BE13" s="17"/>
      <c r="BF13" s="6">
        <v>44296</v>
      </c>
      <c r="BG13" s="9" t="str">
        <f t="shared" si="14"/>
        <v>土</v>
      </c>
      <c r="BH13" s="16">
        <v>44</v>
      </c>
      <c r="BI13" s="17"/>
      <c r="BJ13" s="6">
        <v>44326</v>
      </c>
      <c r="BK13" s="9" t="str">
        <f t="shared" si="15"/>
        <v>月</v>
      </c>
      <c r="BL13" s="16">
        <v>39</v>
      </c>
      <c r="BM13" s="17">
        <v>2</v>
      </c>
      <c r="BN13" s="6">
        <v>44357</v>
      </c>
      <c r="BO13" s="9" t="str">
        <f t="shared" si="16"/>
        <v>木</v>
      </c>
      <c r="BP13" s="16">
        <v>58</v>
      </c>
      <c r="BQ13" s="17"/>
    </row>
    <row r="14" spans="2:69" ht="35.1" customHeight="1" x14ac:dyDescent="0.15">
      <c r="B14" s="5">
        <v>43872</v>
      </c>
      <c r="C14" s="9" t="str">
        <f t="shared" si="0"/>
        <v>火</v>
      </c>
      <c r="D14" s="16">
        <v>0</v>
      </c>
      <c r="E14" s="17"/>
      <c r="F14" s="6">
        <v>43901</v>
      </c>
      <c r="G14" s="9" t="str">
        <f t="shared" si="1"/>
        <v>水</v>
      </c>
      <c r="H14" s="16">
        <v>1</v>
      </c>
      <c r="I14" s="17"/>
      <c r="J14" s="6">
        <v>43932</v>
      </c>
      <c r="K14" s="9" t="str">
        <f t="shared" si="2"/>
        <v>土</v>
      </c>
      <c r="L14" s="16">
        <v>33</v>
      </c>
      <c r="M14" s="17">
        <v>1</v>
      </c>
      <c r="N14" s="6">
        <v>43962</v>
      </c>
      <c r="O14" s="9" t="str">
        <f t="shared" si="3"/>
        <v>月</v>
      </c>
      <c r="P14" s="16">
        <v>8</v>
      </c>
      <c r="Q14" s="17"/>
      <c r="R14" s="6">
        <v>43993</v>
      </c>
      <c r="S14" s="9" t="str">
        <f t="shared" si="4"/>
        <v>木</v>
      </c>
      <c r="T14" s="16">
        <v>1</v>
      </c>
      <c r="U14" s="17"/>
      <c r="V14" s="6">
        <v>44023</v>
      </c>
      <c r="W14" s="9" t="str">
        <f t="shared" si="5"/>
        <v>土</v>
      </c>
      <c r="X14" s="16">
        <v>0</v>
      </c>
      <c r="Y14" s="17"/>
      <c r="Z14" s="6">
        <v>44054</v>
      </c>
      <c r="AA14" s="9" t="str">
        <f t="shared" si="6"/>
        <v>火</v>
      </c>
      <c r="AB14" s="16">
        <v>128</v>
      </c>
      <c r="AC14" s="17">
        <v>4</v>
      </c>
      <c r="AD14" s="6">
        <v>44085</v>
      </c>
      <c r="AE14" s="9" t="str">
        <f t="shared" si="7"/>
        <v>金</v>
      </c>
      <c r="AF14" s="16">
        <v>6</v>
      </c>
      <c r="AG14" s="17"/>
      <c r="AH14" s="6">
        <v>44115</v>
      </c>
      <c r="AI14" s="9" t="str">
        <f t="shared" si="8"/>
        <v>日</v>
      </c>
      <c r="AJ14" s="16">
        <v>2</v>
      </c>
      <c r="AK14" s="17"/>
      <c r="AL14" s="6">
        <v>44146</v>
      </c>
      <c r="AM14" s="9" t="str">
        <f t="shared" si="9"/>
        <v>水</v>
      </c>
      <c r="AN14" s="16">
        <v>14</v>
      </c>
      <c r="AO14" s="17"/>
      <c r="AP14" s="6">
        <v>44176</v>
      </c>
      <c r="AQ14" s="9" t="str">
        <f t="shared" si="10"/>
        <v>金</v>
      </c>
      <c r="AR14" s="16">
        <v>34</v>
      </c>
      <c r="AS14" s="17"/>
      <c r="AT14" s="6">
        <v>44207</v>
      </c>
      <c r="AU14" s="9" t="str">
        <f t="shared" si="11"/>
        <v>月</v>
      </c>
      <c r="AV14" s="16">
        <v>71</v>
      </c>
      <c r="AW14" s="17"/>
      <c r="AX14" s="6">
        <v>44238</v>
      </c>
      <c r="AY14" s="9" t="str">
        <f t="shared" si="12"/>
        <v>木</v>
      </c>
      <c r="AZ14" s="16">
        <v>51</v>
      </c>
      <c r="BA14" s="17"/>
      <c r="BB14" s="6">
        <v>44266</v>
      </c>
      <c r="BC14" s="9" t="str">
        <f t="shared" si="13"/>
        <v>木</v>
      </c>
      <c r="BD14" s="16">
        <v>35</v>
      </c>
      <c r="BE14" s="17"/>
      <c r="BF14" s="6">
        <v>44297</v>
      </c>
      <c r="BG14" s="9" t="str">
        <f t="shared" si="14"/>
        <v>日</v>
      </c>
      <c r="BH14" s="16">
        <v>14</v>
      </c>
      <c r="BI14" s="17"/>
      <c r="BJ14" s="6">
        <v>44327</v>
      </c>
      <c r="BK14" s="9" t="str">
        <f t="shared" si="15"/>
        <v>火</v>
      </c>
      <c r="BL14" s="16">
        <v>91</v>
      </c>
      <c r="BM14" s="17">
        <v>2</v>
      </c>
      <c r="BN14" s="6">
        <v>44358</v>
      </c>
      <c r="BO14" s="9" t="str">
        <f t="shared" si="16"/>
        <v>金</v>
      </c>
      <c r="BP14" s="16">
        <v>48</v>
      </c>
      <c r="BQ14" s="17">
        <v>1</v>
      </c>
    </row>
    <row r="15" spans="2:69" ht="35.1" customHeight="1" x14ac:dyDescent="0.15">
      <c r="B15" s="5">
        <v>43873</v>
      </c>
      <c r="C15" s="9" t="str">
        <f t="shared" si="0"/>
        <v>水</v>
      </c>
      <c r="D15" s="16">
        <v>0</v>
      </c>
      <c r="E15" s="17"/>
      <c r="F15" s="6">
        <v>43902</v>
      </c>
      <c r="G15" s="9" t="str">
        <f t="shared" si="1"/>
        <v>木</v>
      </c>
      <c r="H15" s="16">
        <v>0</v>
      </c>
      <c r="I15" s="17"/>
      <c r="J15" s="6">
        <v>43933</v>
      </c>
      <c r="K15" s="9" t="str">
        <f t="shared" si="2"/>
        <v>日</v>
      </c>
      <c r="L15" s="16">
        <v>61</v>
      </c>
      <c r="M15" s="17">
        <v>1</v>
      </c>
      <c r="N15" s="6">
        <v>43963</v>
      </c>
      <c r="O15" s="9" t="str">
        <f t="shared" si="3"/>
        <v>火</v>
      </c>
      <c r="P15" s="16">
        <v>3</v>
      </c>
      <c r="Q15" s="17"/>
      <c r="R15" s="6">
        <v>43994</v>
      </c>
      <c r="S15" s="9" t="str">
        <f t="shared" si="4"/>
        <v>金</v>
      </c>
      <c r="T15" s="16">
        <v>5</v>
      </c>
      <c r="U15" s="17"/>
      <c r="V15" s="6">
        <v>44024</v>
      </c>
      <c r="W15" s="9" t="str">
        <f t="shared" si="5"/>
        <v>日</v>
      </c>
      <c r="X15" s="16">
        <v>1</v>
      </c>
      <c r="Y15" s="17"/>
      <c r="Z15" s="6">
        <v>44055</v>
      </c>
      <c r="AA15" s="9" t="str">
        <f t="shared" si="6"/>
        <v>水</v>
      </c>
      <c r="AB15" s="16">
        <v>85</v>
      </c>
      <c r="AC15" s="17">
        <v>2</v>
      </c>
      <c r="AD15" s="6">
        <v>44086</v>
      </c>
      <c r="AE15" s="9" t="str">
        <f t="shared" si="7"/>
        <v>土</v>
      </c>
      <c r="AF15" s="16">
        <v>13</v>
      </c>
      <c r="AG15" s="17"/>
      <c r="AH15" s="6">
        <v>44116</v>
      </c>
      <c r="AI15" s="9" t="str">
        <f t="shared" si="8"/>
        <v>月</v>
      </c>
      <c r="AJ15" s="16">
        <v>9</v>
      </c>
      <c r="AK15" s="17"/>
      <c r="AL15" s="6">
        <v>44147</v>
      </c>
      <c r="AM15" s="9" t="str">
        <f t="shared" si="9"/>
        <v>木</v>
      </c>
      <c r="AN15" s="16">
        <v>10</v>
      </c>
      <c r="AO15" s="17"/>
      <c r="AP15" s="6">
        <v>44177</v>
      </c>
      <c r="AQ15" s="9" t="str">
        <f t="shared" si="10"/>
        <v>土</v>
      </c>
      <c r="AR15" s="16">
        <v>27</v>
      </c>
      <c r="AS15" s="17"/>
      <c r="AT15" s="6">
        <v>44208</v>
      </c>
      <c r="AU15" s="9" t="str">
        <f t="shared" si="11"/>
        <v>火</v>
      </c>
      <c r="AV15" s="16">
        <v>104</v>
      </c>
      <c r="AW15" s="17">
        <v>1</v>
      </c>
      <c r="AX15" s="6">
        <v>44239</v>
      </c>
      <c r="AY15" s="9" t="str">
        <f t="shared" si="12"/>
        <v>金</v>
      </c>
      <c r="AZ15" s="16">
        <v>34</v>
      </c>
      <c r="BA15" s="17"/>
      <c r="BB15" s="6">
        <v>44267</v>
      </c>
      <c r="BC15" s="9" t="str">
        <f t="shared" si="13"/>
        <v>金</v>
      </c>
      <c r="BD15" s="16">
        <v>28</v>
      </c>
      <c r="BE15" s="17"/>
      <c r="BF15" s="6">
        <v>44298</v>
      </c>
      <c r="BG15" s="9" t="str">
        <f t="shared" si="14"/>
        <v>月</v>
      </c>
      <c r="BH15" s="16">
        <v>6</v>
      </c>
      <c r="BI15" s="17"/>
      <c r="BJ15" s="6">
        <v>44328</v>
      </c>
      <c r="BK15" s="9" t="str">
        <f t="shared" si="15"/>
        <v>水</v>
      </c>
      <c r="BL15" s="16">
        <v>141</v>
      </c>
      <c r="BM15" s="17">
        <v>3</v>
      </c>
      <c r="BN15" s="6">
        <v>44359</v>
      </c>
      <c r="BO15" s="9" t="str">
        <f t="shared" si="16"/>
        <v>土</v>
      </c>
      <c r="BP15" s="16">
        <v>57</v>
      </c>
      <c r="BQ15" s="17">
        <v>1</v>
      </c>
    </row>
    <row r="16" spans="2:69" ht="35.1" customHeight="1" x14ac:dyDescent="0.15">
      <c r="B16" s="5">
        <v>43874</v>
      </c>
      <c r="C16" s="9" t="str">
        <f t="shared" si="0"/>
        <v>木</v>
      </c>
      <c r="D16" s="16">
        <v>0</v>
      </c>
      <c r="E16" s="17"/>
      <c r="F16" s="6">
        <v>43903</v>
      </c>
      <c r="G16" s="9" t="str">
        <f t="shared" si="1"/>
        <v>金</v>
      </c>
      <c r="H16" s="16">
        <v>1</v>
      </c>
      <c r="I16" s="17"/>
      <c r="J16" s="6">
        <v>43934</v>
      </c>
      <c r="K16" s="9" t="str">
        <f t="shared" si="2"/>
        <v>月</v>
      </c>
      <c r="L16" s="16">
        <v>53</v>
      </c>
      <c r="M16" s="17">
        <v>2</v>
      </c>
      <c r="N16" s="6">
        <v>43964</v>
      </c>
      <c r="O16" s="9" t="str">
        <f t="shared" si="3"/>
        <v>水</v>
      </c>
      <c r="P16" s="16">
        <v>3</v>
      </c>
      <c r="Q16" s="17"/>
      <c r="R16" s="6">
        <v>43995</v>
      </c>
      <c r="S16" s="9" t="str">
        <f t="shared" si="4"/>
        <v>土</v>
      </c>
      <c r="T16" s="16">
        <v>0</v>
      </c>
      <c r="U16" s="17"/>
      <c r="V16" s="6">
        <v>44025</v>
      </c>
      <c r="W16" s="9" t="str">
        <f t="shared" si="5"/>
        <v>月</v>
      </c>
      <c r="X16" s="16">
        <v>1</v>
      </c>
      <c r="Y16" s="17"/>
      <c r="Z16" s="6">
        <v>44056</v>
      </c>
      <c r="AA16" s="9" t="str">
        <f t="shared" si="6"/>
        <v>木</v>
      </c>
      <c r="AB16" s="16">
        <v>40</v>
      </c>
      <c r="AC16" s="17"/>
      <c r="AD16" s="6">
        <v>44087</v>
      </c>
      <c r="AE16" s="9" t="str">
        <f t="shared" si="7"/>
        <v>日</v>
      </c>
      <c r="AF16" s="16">
        <v>14</v>
      </c>
      <c r="AG16" s="17"/>
      <c r="AH16" s="6">
        <v>44117</v>
      </c>
      <c r="AI16" s="9" t="str">
        <f t="shared" si="8"/>
        <v>火</v>
      </c>
      <c r="AJ16" s="16">
        <v>0</v>
      </c>
      <c r="AK16" s="17"/>
      <c r="AL16" s="6">
        <v>44148</v>
      </c>
      <c r="AM16" s="9" t="str">
        <f t="shared" si="9"/>
        <v>金</v>
      </c>
      <c r="AN16" s="16">
        <v>10</v>
      </c>
      <c r="AO16" s="17"/>
      <c r="AP16" s="6">
        <v>44178</v>
      </c>
      <c r="AQ16" s="9" t="str">
        <f t="shared" si="10"/>
        <v>日</v>
      </c>
      <c r="AR16" s="16">
        <v>24</v>
      </c>
      <c r="AS16" s="17"/>
      <c r="AT16" s="6">
        <v>44209</v>
      </c>
      <c r="AU16" s="9" t="str">
        <f t="shared" si="11"/>
        <v>水</v>
      </c>
      <c r="AV16" s="16">
        <v>45</v>
      </c>
      <c r="AW16" s="17"/>
      <c r="AX16" s="6">
        <v>44240</v>
      </c>
      <c r="AY16" s="9" t="str">
        <f t="shared" si="12"/>
        <v>土</v>
      </c>
      <c r="AZ16" s="16">
        <v>39</v>
      </c>
      <c r="BA16" s="17"/>
      <c r="BB16" s="6">
        <v>44268</v>
      </c>
      <c r="BC16" s="9" t="str">
        <f t="shared" si="13"/>
        <v>土</v>
      </c>
      <c r="BD16" s="16">
        <v>39</v>
      </c>
      <c r="BE16" s="17">
        <v>1</v>
      </c>
      <c r="BF16" s="6">
        <v>44299</v>
      </c>
      <c r="BG16" s="9" t="str">
        <f t="shared" si="14"/>
        <v>火</v>
      </c>
      <c r="BH16" s="16">
        <v>46</v>
      </c>
      <c r="BI16" s="17">
        <v>1</v>
      </c>
      <c r="BJ16" s="6">
        <v>44329</v>
      </c>
      <c r="BK16" s="9" t="str">
        <f t="shared" si="15"/>
        <v>木</v>
      </c>
      <c r="BL16" s="16">
        <v>217</v>
      </c>
      <c r="BM16" s="17">
        <v>5</v>
      </c>
      <c r="BN16" s="6">
        <v>44360</v>
      </c>
      <c r="BO16" s="9" t="str">
        <f t="shared" si="16"/>
        <v>日</v>
      </c>
      <c r="BP16" s="16">
        <v>29</v>
      </c>
      <c r="BQ16" s="17"/>
    </row>
    <row r="17" spans="2:69" ht="35.1" customHeight="1" x14ac:dyDescent="0.15">
      <c r="B17" s="5">
        <v>43875</v>
      </c>
      <c r="C17" s="9" t="str">
        <f t="shared" si="0"/>
        <v>金</v>
      </c>
      <c r="D17" s="16">
        <v>0</v>
      </c>
      <c r="E17" s="17"/>
      <c r="F17" s="6">
        <v>43904</v>
      </c>
      <c r="G17" s="9" t="str">
        <f t="shared" si="1"/>
        <v>土</v>
      </c>
      <c r="H17" s="16">
        <v>1</v>
      </c>
      <c r="I17" s="17"/>
      <c r="J17" s="6">
        <v>43935</v>
      </c>
      <c r="K17" s="9" t="str">
        <f t="shared" si="2"/>
        <v>火</v>
      </c>
      <c r="L17" s="16">
        <v>36</v>
      </c>
      <c r="M17" s="17">
        <v>3</v>
      </c>
      <c r="N17" s="6">
        <v>43965</v>
      </c>
      <c r="O17" s="9" t="str">
        <f t="shared" si="3"/>
        <v>木</v>
      </c>
      <c r="P17" s="16">
        <v>8</v>
      </c>
      <c r="Q17" s="17"/>
      <c r="R17" s="6">
        <v>43996</v>
      </c>
      <c r="S17" s="9" t="str">
        <f t="shared" si="4"/>
        <v>日</v>
      </c>
      <c r="T17" s="16">
        <v>2</v>
      </c>
      <c r="U17" s="17"/>
      <c r="V17" s="6">
        <v>44026</v>
      </c>
      <c r="W17" s="9" t="str">
        <f t="shared" si="5"/>
        <v>火</v>
      </c>
      <c r="X17" s="16">
        <v>3</v>
      </c>
      <c r="Y17" s="17"/>
      <c r="Z17" s="6">
        <v>44057</v>
      </c>
      <c r="AA17" s="9" t="str">
        <f t="shared" si="6"/>
        <v>金</v>
      </c>
      <c r="AB17" s="16">
        <v>352</v>
      </c>
      <c r="AC17" s="17"/>
      <c r="AD17" s="6">
        <v>44088</v>
      </c>
      <c r="AE17" s="9" t="str">
        <f t="shared" si="7"/>
        <v>月</v>
      </c>
      <c r="AF17" s="16">
        <v>6</v>
      </c>
      <c r="AG17" s="17"/>
      <c r="AH17" s="6">
        <v>44118</v>
      </c>
      <c r="AI17" s="9" t="str">
        <f t="shared" si="8"/>
        <v>水</v>
      </c>
      <c r="AJ17" s="16">
        <v>2</v>
      </c>
      <c r="AK17" s="17"/>
      <c r="AL17" s="6">
        <v>44149</v>
      </c>
      <c r="AM17" s="9" t="str">
        <f t="shared" si="9"/>
        <v>土</v>
      </c>
      <c r="AN17" s="16">
        <v>16</v>
      </c>
      <c r="AO17" s="17"/>
      <c r="AP17" s="6">
        <v>44179</v>
      </c>
      <c r="AQ17" s="9" t="str">
        <f t="shared" si="10"/>
        <v>月</v>
      </c>
      <c r="AR17" s="16">
        <v>3</v>
      </c>
      <c r="AS17" s="17"/>
      <c r="AT17" s="6">
        <v>44210</v>
      </c>
      <c r="AU17" s="9" t="str">
        <f t="shared" si="11"/>
        <v>木</v>
      </c>
      <c r="AV17" s="16">
        <v>42</v>
      </c>
      <c r="AW17" s="17"/>
      <c r="AX17" s="6">
        <v>44241</v>
      </c>
      <c r="AY17" s="9" t="str">
        <f t="shared" si="12"/>
        <v>日</v>
      </c>
      <c r="AZ17" s="16">
        <v>39</v>
      </c>
      <c r="BA17" s="17"/>
      <c r="BB17" s="6">
        <v>44269</v>
      </c>
      <c r="BC17" s="9" t="str">
        <f t="shared" si="13"/>
        <v>日</v>
      </c>
      <c r="BD17" s="16">
        <v>21</v>
      </c>
      <c r="BE17" s="17"/>
      <c r="BF17" s="6">
        <v>44300</v>
      </c>
      <c r="BG17" s="9" t="str">
        <f t="shared" si="14"/>
        <v>水</v>
      </c>
      <c r="BH17" s="16">
        <v>40</v>
      </c>
      <c r="BI17" s="17"/>
      <c r="BJ17" s="6">
        <v>44330</v>
      </c>
      <c r="BK17" s="9" t="str">
        <f t="shared" si="15"/>
        <v>金</v>
      </c>
      <c r="BL17" s="16">
        <v>70</v>
      </c>
      <c r="BM17" s="17">
        <v>3</v>
      </c>
      <c r="BN17" s="6">
        <v>44361</v>
      </c>
      <c r="BO17" s="9" t="str">
        <f t="shared" si="16"/>
        <v>月</v>
      </c>
      <c r="BP17" s="16">
        <v>35</v>
      </c>
      <c r="BQ17" s="17"/>
    </row>
    <row r="18" spans="2:69" ht="35.1" customHeight="1" x14ac:dyDescent="0.15">
      <c r="B18" s="5">
        <v>43876</v>
      </c>
      <c r="C18" s="9" t="str">
        <f t="shared" si="0"/>
        <v>土</v>
      </c>
      <c r="D18" s="16">
        <v>0</v>
      </c>
      <c r="E18" s="17"/>
      <c r="F18" s="6">
        <v>43905</v>
      </c>
      <c r="G18" s="9" t="str">
        <f t="shared" si="1"/>
        <v>日</v>
      </c>
      <c r="H18" s="16">
        <v>0</v>
      </c>
      <c r="I18" s="17"/>
      <c r="J18" s="6">
        <v>43936</v>
      </c>
      <c r="K18" s="9" t="str">
        <f t="shared" si="2"/>
        <v>水</v>
      </c>
      <c r="L18" s="16">
        <v>29</v>
      </c>
      <c r="M18" s="17"/>
      <c r="N18" s="6">
        <v>43966</v>
      </c>
      <c r="O18" s="9" t="str">
        <f t="shared" si="3"/>
        <v>金</v>
      </c>
      <c r="P18" s="16">
        <v>3</v>
      </c>
      <c r="Q18" s="17"/>
      <c r="R18" s="6">
        <v>43997</v>
      </c>
      <c r="S18" s="9" t="str">
        <f t="shared" si="4"/>
        <v>月</v>
      </c>
      <c r="T18" s="16">
        <v>0</v>
      </c>
      <c r="U18" s="17"/>
      <c r="V18" s="6">
        <v>44027</v>
      </c>
      <c r="W18" s="9" t="str">
        <f t="shared" si="5"/>
        <v>水</v>
      </c>
      <c r="X18" s="16">
        <v>3</v>
      </c>
      <c r="Y18" s="17"/>
      <c r="Z18" s="6">
        <v>44058</v>
      </c>
      <c r="AA18" s="9" t="str">
        <f t="shared" si="6"/>
        <v>土</v>
      </c>
      <c r="AB18" s="16">
        <v>23</v>
      </c>
      <c r="AC18" s="17"/>
      <c r="AD18" s="6">
        <v>44089</v>
      </c>
      <c r="AE18" s="9" t="str">
        <f t="shared" si="7"/>
        <v>火</v>
      </c>
      <c r="AF18" s="16">
        <v>5</v>
      </c>
      <c r="AG18" s="17"/>
      <c r="AH18" s="6">
        <v>44119</v>
      </c>
      <c r="AI18" s="9" t="str">
        <f t="shared" si="8"/>
        <v>木</v>
      </c>
      <c r="AJ18" s="16">
        <v>14</v>
      </c>
      <c r="AK18" s="17"/>
      <c r="AL18" s="6">
        <v>44150</v>
      </c>
      <c r="AM18" s="9" t="str">
        <f t="shared" si="9"/>
        <v>日</v>
      </c>
      <c r="AN18" s="16">
        <v>2</v>
      </c>
      <c r="AO18" s="17"/>
      <c r="AP18" s="6">
        <v>44180</v>
      </c>
      <c r="AQ18" s="9" t="str">
        <f t="shared" si="10"/>
        <v>火</v>
      </c>
      <c r="AR18" s="16">
        <v>32</v>
      </c>
      <c r="AS18" s="17"/>
      <c r="AT18" s="6">
        <v>44211</v>
      </c>
      <c r="AU18" s="9" t="str">
        <f t="shared" si="11"/>
        <v>金</v>
      </c>
      <c r="AV18" s="16">
        <v>48</v>
      </c>
      <c r="AW18" s="17">
        <v>1</v>
      </c>
      <c r="AX18" s="6">
        <v>44242</v>
      </c>
      <c r="AY18" s="9" t="str">
        <f t="shared" si="12"/>
        <v>月</v>
      </c>
      <c r="AZ18" s="16">
        <v>16</v>
      </c>
      <c r="BA18" s="17"/>
      <c r="BB18" s="6">
        <v>44270</v>
      </c>
      <c r="BC18" s="9" t="str">
        <f t="shared" si="13"/>
        <v>月</v>
      </c>
      <c r="BD18" s="16">
        <v>7</v>
      </c>
      <c r="BE18" s="17"/>
      <c r="BF18" s="6">
        <v>44301</v>
      </c>
      <c r="BG18" s="9" t="str">
        <f t="shared" si="14"/>
        <v>木</v>
      </c>
      <c r="BH18" s="16">
        <v>54</v>
      </c>
      <c r="BI18" s="17">
        <v>1</v>
      </c>
      <c r="BJ18" s="6">
        <v>44331</v>
      </c>
      <c r="BK18" s="9" t="str">
        <f t="shared" si="15"/>
        <v>土</v>
      </c>
      <c r="BL18" s="16">
        <v>83</v>
      </c>
      <c r="BM18" s="17">
        <v>3</v>
      </c>
      <c r="BN18" s="6">
        <v>44362</v>
      </c>
      <c r="BO18" s="9" t="str">
        <f t="shared" si="16"/>
        <v>火</v>
      </c>
      <c r="BP18" s="16">
        <v>46</v>
      </c>
      <c r="BQ18" s="17"/>
    </row>
    <row r="19" spans="2:69" ht="35.1" customHeight="1" x14ac:dyDescent="0.15">
      <c r="B19" s="5">
        <v>43877</v>
      </c>
      <c r="C19" s="9" t="str">
        <f t="shared" si="0"/>
        <v>日</v>
      </c>
      <c r="D19" s="16">
        <v>0</v>
      </c>
      <c r="E19" s="17"/>
      <c r="F19" s="6">
        <v>43906</v>
      </c>
      <c r="G19" s="9" t="str">
        <f t="shared" si="1"/>
        <v>月</v>
      </c>
      <c r="H19" s="16">
        <v>1</v>
      </c>
      <c r="I19" s="17"/>
      <c r="J19" s="6">
        <v>43937</v>
      </c>
      <c r="K19" s="9" t="str">
        <f t="shared" si="2"/>
        <v>木</v>
      </c>
      <c r="L19" s="16">
        <v>30</v>
      </c>
      <c r="M19" s="17">
        <v>2</v>
      </c>
      <c r="N19" s="6">
        <v>43967</v>
      </c>
      <c r="O19" s="9" t="str">
        <f t="shared" si="3"/>
        <v>土</v>
      </c>
      <c r="P19" s="16">
        <v>10</v>
      </c>
      <c r="Q19" s="17"/>
      <c r="R19" s="6">
        <v>43998</v>
      </c>
      <c r="S19" s="9" t="str">
        <f t="shared" si="4"/>
        <v>火</v>
      </c>
      <c r="T19" s="16">
        <v>3</v>
      </c>
      <c r="U19" s="17"/>
      <c r="V19" s="6">
        <v>44028</v>
      </c>
      <c r="W19" s="9" t="str">
        <f t="shared" si="5"/>
        <v>木</v>
      </c>
      <c r="X19" s="16">
        <v>4</v>
      </c>
      <c r="Y19" s="17"/>
      <c r="Z19" s="6">
        <v>44059</v>
      </c>
      <c r="AA19" s="9" t="str">
        <f t="shared" si="6"/>
        <v>日</v>
      </c>
      <c r="AB19" s="16">
        <v>15</v>
      </c>
      <c r="AC19" s="17"/>
      <c r="AD19" s="6">
        <v>44090</v>
      </c>
      <c r="AE19" s="9" t="str">
        <f t="shared" si="7"/>
        <v>水</v>
      </c>
      <c r="AF19" s="16">
        <v>7</v>
      </c>
      <c r="AG19" s="17"/>
      <c r="AH19" s="6">
        <v>44120</v>
      </c>
      <c r="AI19" s="9" t="str">
        <f t="shared" si="8"/>
        <v>金</v>
      </c>
      <c r="AJ19" s="16">
        <v>1</v>
      </c>
      <c r="AK19" s="17"/>
      <c r="AL19" s="6">
        <v>44151</v>
      </c>
      <c r="AM19" s="9" t="str">
        <f t="shared" si="9"/>
        <v>月</v>
      </c>
      <c r="AN19" s="16">
        <v>6</v>
      </c>
      <c r="AO19" s="17">
        <v>1</v>
      </c>
      <c r="AP19" s="6">
        <v>44181</v>
      </c>
      <c r="AQ19" s="9" t="str">
        <f t="shared" si="10"/>
        <v>水</v>
      </c>
      <c r="AR19" s="16">
        <v>40</v>
      </c>
      <c r="AS19" s="17"/>
      <c r="AT19" s="6">
        <v>44212</v>
      </c>
      <c r="AU19" s="9" t="str">
        <f t="shared" si="11"/>
        <v>土</v>
      </c>
      <c r="AV19" s="16">
        <v>50</v>
      </c>
      <c r="AW19" s="17"/>
      <c r="AX19" s="6">
        <v>44243</v>
      </c>
      <c r="AY19" s="9" t="str">
        <f t="shared" si="12"/>
        <v>火</v>
      </c>
      <c r="AZ19" s="16">
        <v>70</v>
      </c>
      <c r="BA19" s="17"/>
      <c r="BB19" s="6">
        <v>44271</v>
      </c>
      <c r="BC19" s="9" t="str">
        <f t="shared" si="13"/>
        <v>火</v>
      </c>
      <c r="BD19" s="16">
        <v>30</v>
      </c>
      <c r="BE19" s="17"/>
      <c r="BF19" s="6">
        <v>44302</v>
      </c>
      <c r="BG19" s="9" t="str">
        <f t="shared" si="14"/>
        <v>金</v>
      </c>
      <c r="BH19" s="16">
        <v>132</v>
      </c>
      <c r="BI19" s="17"/>
      <c r="BJ19" s="6">
        <v>44332</v>
      </c>
      <c r="BK19" s="9" t="str">
        <f t="shared" si="15"/>
        <v>日</v>
      </c>
      <c r="BL19" s="16">
        <v>51</v>
      </c>
      <c r="BM19" s="17">
        <v>2</v>
      </c>
      <c r="BN19" s="6">
        <v>44363</v>
      </c>
      <c r="BO19" s="9" t="str">
        <f t="shared" si="16"/>
        <v>水</v>
      </c>
      <c r="BP19" s="16">
        <v>36</v>
      </c>
      <c r="BQ19" s="17"/>
    </row>
    <row r="20" spans="2:69" ht="35.1" customHeight="1" x14ac:dyDescent="0.15">
      <c r="B20" s="5">
        <v>43878</v>
      </c>
      <c r="C20" s="9" t="str">
        <f t="shared" si="0"/>
        <v>月</v>
      </c>
      <c r="D20" s="16">
        <v>0</v>
      </c>
      <c r="E20" s="17"/>
      <c r="F20" s="6">
        <v>43907</v>
      </c>
      <c r="G20" s="9" t="str">
        <f t="shared" si="1"/>
        <v>火</v>
      </c>
      <c r="H20" s="16">
        <v>1</v>
      </c>
      <c r="I20" s="17"/>
      <c r="J20" s="6">
        <v>43938</v>
      </c>
      <c r="K20" s="9" t="str">
        <f t="shared" si="2"/>
        <v>金</v>
      </c>
      <c r="L20" s="16">
        <v>26</v>
      </c>
      <c r="M20" s="17"/>
      <c r="N20" s="6">
        <v>43968</v>
      </c>
      <c r="O20" s="9" t="str">
        <f t="shared" si="3"/>
        <v>日</v>
      </c>
      <c r="P20" s="16">
        <v>7</v>
      </c>
      <c r="Q20" s="17"/>
      <c r="R20" s="6">
        <v>43999</v>
      </c>
      <c r="S20" s="9" t="str">
        <f t="shared" si="4"/>
        <v>水</v>
      </c>
      <c r="T20" s="16">
        <v>0</v>
      </c>
      <c r="U20" s="17"/>
      <c r="V20" s="6">
        <v>44029</v>
      </c>
      <c r="W20" s="9" t="str">
        <f t="shared" si="5"/>
        <v>金</v>
      </c>
      <c r="X20" s="16">
        <v>7</v>
      </c>
      <c r="Y20" s="17"/>
      <c r="Z20" s="6">
        <v>44060</v>
      </c>
      <c r="AA20" s="9" t="str">
        <f t="shared" si="6"/>
        <v>月</v>
      </c>
      <c r="AB20" s="16">
        <v>29</v>
      </c>
      <c r="AC20" s="17">
        <v>1</v>
      </c>
      <c r="AD20" s="6">
        <v>44091</v>
      </c>
      <c r="AE20" s="9" t="str">
        <f t="shared" si="7"/>
        <v>木</v>
      </c>
      <c r="AF20" s="16">
        <v>2</v>
      </c>
      <c r="AG20" s="17"/>
      <c r="AH20" s="6">
        <v>44121</v>
      </c>
      <c r="AI20" s="9" t="str">
        <f t="shared" si="8"/>
        <v>土</v>
      </c>
      <c r="AJ20" s="16">
        <v>6</v>
      </c>
      <c r="AK20" s="17"/>
      <c r="AL20" s="6">
        <v>44152</v>
      </c>
      <c r="AM20" s="9" t="str">
        <f t="shared" si="9"/>
        <v>火</v>
      </c>
      <c r="AN20" s="16">
        <v>117</v>
      </c>
      <c r="AO20" s="17"/>
      <c r="AP20" s="6">
        <v>44182</v>
      </c>
      <c r="AQ20" s="9" t="str">
        <f t="shared" si="10"/>
        <v>木</v>
      </c>
      <c r="AR20" s="16">
        <v>32</v>
      </c>
      <c r="AS20" s="17"/>
      <c r="AT20" s="6">
        <v>44213</v>
      </c>
      <c r="AU20" s="9" t="str">
        <f t="shared" si="11"/>
        <v>日</v>
      </c>
      <c r="AV20" s="16">
        <v>34</v>
      </c>
      <c r="AW20" s="17"/>
      <c r="AX20" s="6">
        <v>44244</v>
      </c>
      <c r="AY20" s="9" t="str">
        <f t="shared" si="12"/>
        <v>水</v>
      </c>
      <c r="AZ20" s="16">
        <v>32</v>
      </c>
      <c r="BA20" s="17"/>
      <c r="BB20" s="6">
        <v>44272</v>
      </c>
      <c r="BC20" s="9" t="str">
        <f t="shared" si="13"/>
        <v>水</v>
      </c>
      <c r="BD20" s="16">
        <v>26</v>
      </c>
      <c r="BE20" s="17"/>
      <c r="BF20" s="6">
        <v>44303</v>
      </c>
      <c r="BG20" s="9" t="str">
        <f t="shared" si="14"/>
        <v>土</v>
      </c>
      <c r="BH20" s="16">
        <v>60</v>
      </c>
      <c r="BI20" s="17"/>
      <c r="BJ20" s="6">
        <v>44333</v>
      </c>
      <c r="BK20" s="9" t="str">
        <f t="shared" si="15"/>
        <v>月</v>
      </c>
      <c r="BL20" s="16">
        <v>32</v>
      </c>
      <c r="BM20" s="17">
        <v>2</v>
      </c>
      <c r="BN20" s="6">
        <v>44364</v>
      </c>
      <c r="BO20" s="9" t="str">
        <f t="shared" si="16"/>
        <v>木</v>
      </c>
      <c r="BP20" s="16">
        <v>36</v>
      </c>
      <c r="BQ20" s="17"/>
    </row>
    <row r="21" spans="2:69" ht="35.1" customHeight="1" x14ac:dyDescent="0.15">
      <c r="B21" s="5">
        <v>43879</v>
      </c>
      <c r="C21" s="9" t="str">
        <f t="shared" si="0"/>
        <v>火</v>
      </c>
      <c r="D21" s="16">
        <v>0</v>
      </c>
      <c r="E21" s="17"/>
      <c r="F21" s="6">
        <v>43908</v>
      </c>
      <c r="G21" s="9" t="str">
        <f t="shared" si="1"/>
        <v>水</v>
      </c>
      <c r="H21" s="16">
        <v>1</v>
      </c>
      <c r="I21" s="17"/>
      <c r="J21" s="6">
        <v>43939</v>
      </c>
      <c r="K21" s="9" t="str">
        <f t="shared" si="2"/>
        <v>土</v>
      </c>
      <c r="L21" s="16">
        <v>9</v>
      </c>
      <c r="M21" s="17">
        <v>1</v>
      </c>
      <c r="N21" s="6">
        <v>43969</v>
      </c>
      <c r="O21" s="9" t="str">
        <f t="shared" si="3"/>
        <v>月</v>
      </c>
      <c r="P21" s="16">
        <v>34</v>
      </c>
      <c r="Q21" s="17"/>
      <c r="R21" s="6">
        <v>44000</v>
      </c>
      <c r="S21" s="9" t="str">
        <f t="shared" si="4"/>
        <v>木</v>
      </c>
      <c r="T21" s="16">
        <v>0</v>
      </c>
      <c r="U21" s="17"/>
      <c r="V21" s="6">
        <v>44030</v>
      </c>
      <c r="W21" s="9" t="str">
        <f t="shared" si="5"/>
        <v>土</v>
      </c>
      <c r="X21" s="16">
        <v>1</v>
      </c>
      <c r="Y21" s="17"/>
      <c r="Z21" s="6">
        <v>44061</v>
      </c>
      <c r="AA21" s="9" t="str">
        <f t="shared" si="6"/>
        <v>火</v>
      </c>
      <c r="AB21" s="16">
        <v>92</v>
      </c>
      <c r="AC21" s="17"/>
      <c r="AD21" s="6">
        <v>44092</v>
      </c>
      <c r="AE21" s="9" t="str">
        <f t="shared" si="7"/>
        <v>金</v>
      </c>
      <c r="AF21" s="16">
        <v>9</v>
      </c>
      <c r="AG21" s="17"/>
      <c r="AH21" s="6">
        <v>44122</v>
      </c>
      <c r="AI21" s="9" t="str">
        <f t="shared" si="8"/>
        <v>日</v>
      </c>
      <c r="AJ21" s="16">
        <v>6</v>
      </c>
      <c r="AK21" s="17"/>
      <c r="AL21" s="6">
        <v>44153</v>
      </c>
      <c r="AM21" s="9" t="str">
        <f t="shared" si="9"/>
        <v>水</v>
      </c>
      <c r="AN21" s="16">
        <v>71</v>
      </c>
      <c r="AO21" s="17"/>
      <c r="AP21" s="6">
        <v>44183</v>
      </c>
      <c r="AQ21" s="9" t="str">
        <f t="shared" si="10"/>
        <v>金</v>
      </c>
      <c r="AR21" s="16">
        <v>37</v>
      </c>
      <c r="AS21" s="17"/>
      <c r="AT21" s="6">
        <v>44214</v>
      </c>
      <c r="AU21" s="9" t="str">
        <f t="shared" si="11"/>
        <v>月</v>
      </c>
      <c r="AV21" s="16">
        <v>33</v>
      </c>
      <c r="AW21" s="17">
        <v>1</v>
      </c>
      <c r="AX21" s="6">
        <v>44245</v>
      </c>
      <c r="AY21" s="9" t="str">
        <f t="shared" si="12"/>
        <v>木</v>
      </c>
      <c r="AZ21" s="16">
        <v>28</v>
      </c>
      <c r="BA21" s="17"/>
      <c r="BB21" s="6">
        <v>44273</v>
      </c>
      <c r="BC21" s="9" t="str">
        <f t="shared" si="13"/>
        <v>木</v>
      </c>
      <c r="BD21" s="16">
        <v>33</v>
      </c>
      <c r="BE21" s="17"/>
      <c r="BF21" s="6">
        <v>44304</v>
      </c>
      <c r="BG21" s="9" t="str">
        <f t="shared" si="14"/>
        <v>日</v>
      </c>
      <c r="BH21" s="16">
        <v>25</v>
      </c>
      <c r="BI21" s="17"/>
      <c r="BJ21" s="6">
        <v>44334</v>
      </c>
      <c r="BK21" s="9" t="str">
        <f t="shared" si="15"/>
        <v>火</v>
      </c>
      <c r="BL21" s="16">
        <v>307</v>
      </c>
      <c r="BM21" s="17"/>
      <c r="BN21" s="6">
        <v>44365</v>
      </c>
      <c r="BO21" s="9" t="str">
        <f t="shared" si="16"/>
        <v>金</v>
      </c>
      <c r="BP21" s="16">
        <v>47</v>
      </c>
      <c r="BQ21" s="17"/>
    </row>
    <row r="22" spans="2:69" ht="35.1" customHeight="1" x14ac:dyDescent="0.15">
      <c r="B22" s="5">
        <v>43880</v>
      </c>
      <c r="C22" s="9" t="str">
        <f t="shared" si="0"/>
        <v>水</v>
      </c>
      <c r="D22" s="16">
        <v>0</v>
      </c>
      <c r="E22" s="17"/>
      <c r="F22" s="6">
        <v>43909</v>
      </c>
      <c r="G22" s="9" t="str">
        <f t="shared" si="1"/>
        <v>木</v>
      </c>
      <c r="H22" s="16">
        <v>4</v>
      </c>
      <c r="I22" s="17"/>
      <c r="J22" s="6">
        <v>43940</v>
      </c>
      <c r="K22" s="9" t="str">
        <f t="shared" si="2"/>
        <v>日</v>
      </c>
      <c r="L22" s="16">
        <v>0</v>
      </c>
      <c r="M22" s="17"/>
      <c r="N22" s="6">
        <v>43970</v>
      </c>
      <c r="O22" s="9" t="str">
        <f t="shared" si="3"/>
        <v>火</v>
      </c>
      <c r="P22" s="16">
        <v>3</v>
      </c>
      <c r="Q22" s="17"/>
      <c r="R22" s="6">
        <v>44001</v>
      </c>
      <c r="S22" s="9" t="str">
        <f t="shared" si="4"/>
        <v>金</v>
      </c>
      <c r="T22" s="16">
        <v>1</v>
      </c>
      <c r="U22" s="17"/>
      <c r="V22" s="6">
        <v>44031</v>
      </c>
      <c r="W22" s="9" t="str">
        <f t="shared" si="5"/>
        <v>日</v>
      </c>
      <c r="X22" s="16">
        <v>0</v>
      </c>
      <c r="Y22" s="17"/>
      <c r="Z22" s="6">
        <v>44062</v>
      </c>
      <c r="AA22" s="9" t="str">
        <f t="shared" si="6"/>
        <v>水</v>
      </c>
      <c r="AB22" s="16">
        <v>71</v>
      </c>
      <c r="AC22" s="17">
        <v>1</v>
      </c>
      <c r="AD22" s="6">
        <v>44093</v>
      </c>
      <c r="AE22" s="9" t="str">
        <f t="shared" si="7"/>
        <v>土</v>
      </c>
      <c r="AF22" s="16">
        <v>3</v>
      </c>
      <c r="AG22" s="17"/>
      <c r="AH22" s="6">
        <v>44123</v>
      </c>
      <c r="AI22" s="9" t="str">
        <f t="shared" si="8"/>
        <v>月</v>
      </c>
      <c r="AJ22" s="16">
        <v>9</v>
      </c>
      <c r="AK22" s="17"/>
      <c r="AL22" s="6">
        <v>44154</v>
      </c>
      <c r="AM22" s="9" t="str">
        <f t="shared" si="9"/>
        <v>木</v>
      </c>
      <c r="AN22" s="16">
        <v>18</v>
      </c>
      <c r="AO22" s="17"/>
      <c r="AP22" s="6">
        <v>44184</v>
      </c>
      <c r="AQ22" s="9" t="str">
        <f t="shared" si="10"/>
        <v>土</v>
      </c>
      <c r="AR22" s="16">
        <v>39</v>
      </c>
      <c r="AS22" s="17">
        <v>1</v>
      </c>
      <c r="AT22" s="6">
        <v>44215</v>
      </c>
      <c r="AU22" s="9" t="str">
        <f t="shared" si="11"/>
        <v>火</v>
      </c>
      <c r="AV22" s="16">
        <v>38</v>
      </c>
      <c r="AW22" s="17"/>
      <c r="AX22" s="6">
        <v>44246</v>
      </c>
      <c r="AY22" s="9" t="str">
        <f t="shared" si="12"/>
        <v>金</v>
      </c>
      <c r="AZ22" s="16">
        <v>40</v>
      </c>
      <c r="BA22" s="17"/>
      <c r="BB22" s="6">
        <v>44274</v>
      </c>
      <c r="BC22" s="9" t="str">
        <f t="shared" si="13"/>
        <v>金</v>
      </c>
      <c r="BD22" s="16">
        <v>34</v>
      </c>
      <c r="BE22" s="17"/>
      <c r="BF22" s="6">
        <v>44305</v>
      </c>
      <c r="BG22" s="9" t="str">
        <f t="shared" si="14"/>
        <v>月</v>
      </c>
      <c r="BH22" s="16">
        <v>10</v>
      </c>
      <c r="BI22" s="17"/>
      <c r="BJ22" s="6">
        <v>44335</v>
      </c>
      <c r="BK22" s="9" t="str">
        <f t="shared" si="15"/>
        <v>水</v>
      </c>
      <c r="BL22" s="16">
        <v>312</v>
      </c>
      <c r="BM22" s="17">
        <v>2</v>
      </c>
      <c r="BN22" s="6">
        <v>44366</v>
      </c>
      <c r="BO22" s="9" t="str">
        <f t="shared" si="16"/>
        <v>土</v>
      </c>
      <c r="BP22" s="16">
        <v>32</v>
      </c>
      <c r="BQ22" s="17"/>
    </row>
    <row r="23" spans="2:69" ht="35.1" customHeight="1" x14ac:dyDescent="0.15">
      <c r="B23" s="5">
        <v>43881</v>
      </c>
      <c r="C23" s="9" t="str">
        <f t="shared" si="0"/>
        <v>木</v>
      </c>
      <c r="D23" s="16">
        <v>0</v>
      </c>
      <c r="E23" s="17"/>
      <c r="F23" s="6">
        <v>43910</v>
      </c>
      <c r="G23" s="9" t="str">
        <f t="shared" si="1"/>
        <v>金</v>
      </c>
      <c r="H23" s="16">
        <v>1</v>
      </c>
      <c r="I23" s="17"/>
      <c r="J23" s="6">
        <v>43941</v>
      </c>
      <c r="K23" s="9" t="str">
        <f t="shared" si="2"/>
        <v>月</v>
      </c>
      <c r="L23" s="16">
        <v>7</v>
      </c>
      <c r="M23" s="17"/>
      <c r="N23" s="6">
        <v>43971</v>
      </c>
      <c r="O23" s="9" t="str">
        <f t="shared" si="3"/>
        <v>水</v>
      </c>
      <c r="P23" s="16">
        <v>9</v>
      </c>
      <c r="Q23" s="17"/>
      <c r="R23" s="6">
        <v>44002</v>
      </c>
      <c r="S23" s="9" t="str">
        <f t="shared" si="4"/>
        <v>土</v>
      </c>
      <c r="T23" s="16">
        <v>0</v>
      </c>
      <c r="U23" s="17"/>
      <c r="V23" s="6">
        <v>44032</v>
      </c>
      <c r="W23" s="9" t="str">
        <f t="shared" si="5"/>
        <v>月</v>
      </c>
      <c r="X23" s="16">
        <v>5</v>
      </c>
      <c r="Y23" s="17"/>
      <c r="Z23" s="6">
        <v>44063</v>
      </c>
      <c r="AA23" s="9" t="str">
        <f t="shared" si="6"/>
        <v>木</v>
      </c>
      <c r="AB23" s="16">
        <v>38</v>
      </c>
      <c r="AC23" s="17"/>
      <c r="AD23" s="6">
        <v>44094</v>
      </c>
      <c r="AE23" s="9" t="str">
        <f t="shared" si="7"/>
        <v>日</v>
      </c>
      <c r="AF23" s="16">
        <v>6</v>
      </c>
      <c r="AG23" s="17"/>
      <c r="AH23" s="6">
        <v>44124</v>
      </c>
      <c r="AI23" s="9" t="str">
        <f t="shared" si="8"/>
        <v>火</v>
      </c>
      <c r="AJ23" s="16">
        <v>6</v>
      </c>
      <c r="AK23" s="17"/>
      <c r="AL23" s="6">
        <v>44155</v>
      </c>
      <c r="AM23" s="9" t="str">
        <f t="shared" si="9"/>
        <v>金</v>
      </c>
      <c r="AN23" s="16">
        <v>11</v>
      </c>
      <c r="AO23" s="17"/>
      <c r="AP23" s="6">
        <v>44185</v>
      </c>
      <c r="AQ23" s="9" t="str">
        <f t="shared" si="10"/>
        <v>日</v>
      </c>
      <c r="AR23" s="16">
        <v>20</v>
      </c>
      <c r="AS23" s="17"/>
      <c r="AT23" s="6">
        <v>44216</v>
      </c>
      <c r="AU23" s="9" t="str">
        <f t="shared" si="11"/>
        <v>水</v>
      </c>
      <c r="AV23" s="16">
        <v>58</v>
      </c>
      <c r="AW23" s="17">
        <v>2</v>
      </c>
      <c r="AX23" s="6">
        <v>44247</v>
      </c>
      <c r="AY23" s="9" t="str">
        <f t="shared" si="12"/>
        <v>土</v>
      </c>
      <c r="AZ23" s="16">
        <v>34</v>
      </c>
      <c r="BA23" s="17"/>
      <c r="BB23" s="6">
        <v>44275</v>
      </c>
      <c r="BC23" s="9" t="str">
        <f t="shared" si="13"/>
        <v>土</v>
      </c>
      <c r="BD23" s="16">
        <v>35</v>
      </c>
      <c r="BE23" s="17"/>
      <c r="BF23" s="6">
        <v>44306</v>
      </c>
      <c r="BG23" s="9" t="str">
        <f t="shared" si="14"/>
        <v>火</v>
      </c>
      <c r="BH23" s="16">
        <v>62</v>
      </c>
      <c r="BI23" s="17">
        <v>4</v>
      </c>
      <c r="BJ23" s="6">
        <v>44336</v>
      </c>
      <c r="BK23" s="9" t="str">
        <f t="shared" si="15"/>
        <v>木</v>
      </c>
      <c r="BL23" s="16">
        <v>317</v>
      </c>
      <c r="BM23" s="17">
        <v>3</v>
      </c>
      <c r="BN23" s="6">
        <v>44367</v>
      </c>
      <c r="BO23" s="9" t="str">
        <f t="shared" si="16"/>
        <v>日</v>
      </c>
      <c r="BP23" s="16">
        <v>21</v>
      </c>
      <c r="BQ23" s="17"/>
    </row>
    <row r="24" spans="2:69" ht="35.1" customHeight="1" x14ac:dyDescent="0.15">
      <c r="B24" s="5">
        <v>43882</v>
      </c>
      <c r="C24" s="9" t="str">
        <f t="shared" si="0"/>
        <v>金</v>
      </c>
      <c r="D24" s="16">
        <v>3</v>
      </c>
      <c r="E24" s="17"/>
      <c r="F24" s="6">
        <v>43911</v>
      </c>
      <c r="G24" s="9" t="str">
        <f t="shared" si="1"/>
        <v>土</v>
      </c>
      <c r="H24" s="16">
        <v>1</v>
      </c>
      <c r="I24" s="17"/>
      <c r="J24" s="6">
        <v>43942</v>
      </c>
      <c r="K24" s="9" t="str">
        <f t="shared" si="2"/>
        <v>火</v>
      </c>
      <c r="L24" s="16">
        <v>10</v>
      </c>
      <c r="M24" s="17"/>
      <c r="N24" s="6">
        <v>43972</v>
      </c>
      <c r="O24" s="9" t="str">
        <f t="shared" si="3"/>
        <v>木</v>
      </c>
      <c r="P24" s="16">
        <v>2</v>
      </c>
      <c r="Q24" s="17"/>
      <c r="R24" s="6">
        <v>44003</v>
      </c>
      <c r="S24" s="9" t="str">
        <f t="shared" si="4"/>
        <v>日</v>
      </c>
      <c r="T24" s="16">
        <v>0</v>
      </c>
      <c r="U24" s="17"/>
      <c r="V24" s="6">
        <v>44033</v>
      </c>
      <c r="W24" s="9" t="str">
        <f t="shared" si="5"/>
        <v>火</v>
      </c>
      <c r="X24" s="16">
        <v>10</v>
      </c>
      <c r="Y24" s="17"/>
      <c r="Z24" s="6">
        <v>44064</v>
      </c>
      <c r="AA24" s="9" t="str">
        <f t="shared" si="6"/>
        <v>金</v>
      </c>
      <c r="AB24" s="16">
        <v>31</v>
      </c>
      <c r="AC24" s="17"/>
      <c r="AD24" s="6">
        <v>44095</v>
      </c>
      <c r="AE24" s="9" t="str">
        <f t="shared" si="7"/>
        <v>月</v>
      </c>
      <c r="AF24" s="16">
        <v>2</v>
      </c>
      <c r="AG24" s="17"/>
      <c r="AH24" s="6">
        <v>44125</v>
      </c>
      <c r="AI24" s="9" t="str">
        <f t="shared" si="8"/>
        <v>水</v>
      </c>
      <c r="AJ24" s="16">
        <v>3</v>
      </c>
      <c r="AK24" s="17"/>
      <c r="AL24" s="6">
        <v>44156</v>
      </c>
      <c r="AM24" s="9" t="str">
        <f t="shared" si="9"/>
        <v>土</v>
      </c>
      <c r="AN24" s="16">
        <v>10</v>
      </c>
      <c r="AO24" s="17"/>
      <c r="AP24" s="6">
        <v>44186</v>
      </c>
      <c r="AQ24" s="9" t="str">
        <f t="shared" si="10"/>
        <v>月</v>
      </c>
      <c r="AR24" s="16">
        <v>17</v>
      </c>
      <c r="AS24" s="17"/>
      <c r="AT24" s="6">
        <v>44217</v>
      </c>
      <c r="AU24" s="9" t="str">
        <f t="shared" si="11"/>
        <v>木</v>
      </c>
      <c r="AV24" s="16">
        <v>38</v>
      </c>
      <c r="AW24" s="17"/>
      <c r="AX24" s="6">
        <v>44248</v>
      </c>
      <c r="AY24" s="9" t="str">
        <f t="shared" si="12"/>
        <v>日</v>
      </c>
      <c r="AZ24" s="16">
        <v>22</v>
      </c>
      <c r="BA24" s="17"/>
      <c r="BB24" s="6">
        <v>44276</v>
      </c>
      <c r="BC24" s="9" t="str">
        <f t="shared" si="13"/>
        <v>日</v>
      </c>
      <c r="BD24" s="16">
        <v>5</v>
      </c>
      <c r="BE24" s="17"/>
      <c r="BF24" s="6">
        <v>44307</v>
      </c>
      <c r="BG24" s="9" t="str">
        <f t="shared" si="14"/>
        <v>水</v>
      </c>
      <c r="BH24" s="16">
        <v>98</v>
      </c>
      <c r="BI24" s="17">
        <v>5</v>
      </c>
      <c r="BJ24" s="6">
        <v>44337</v>
      </c>
      <c r="BK24" s="9" t="str">
        <f t="shared" si="15"/>
        <v>金</v>
      </c>
      <c r="BL24" s="16">
        <v>319</v>
      </c>
      <c r="BM24" s="17"/>
      <c r="BN24" s="6">
        <v>44368</v>
      </c>
      <c r="BO24" s="9" t="str">
        <f t="shared" si="16"/>
        <v>月</v>
      </c>
      <c r="BP24" s="16">
        <v>24</v>
      </c>
      <c r="BQ24" s="17"/>
    </row>
    <row r="25" spans="2:69" ht="35.1" customHeight="1" x14ac:dyDescent="0.15">
      <c r="B25" s="5">
        <v>43883</v>
      </c>
      <c r="C25" s="9" t="str">
        <f t="shared" si="0"/>
        <v>土</v>
      </c>
      <c r="D25" s="16">
        <v>0</v>
      </c>
      <c r="E25" s="17"/>
      <c r="F25" s="6">
        <v>43912</v>
      </c>
      <c r="G25" s="9" t="str">
        <f t="shared" si="1"/>
        <v>日</v>
      </c>
      <c r="H25" s="16">
        <v>0</v>
      </c>
      <c r="I25" s="17"/>
      <c r="J25" s="6">
        <v>43943</v>
      </c>
      <c r="K25" s="9" t="str">
        <f t="shared" si="2"/>
        <v>水</v>
      </c>
      <c r="L25" s="16">
        <v>6</v>
      </c>
      <c r="M25" s="17"/>
      <c r="N25" s="6">
        <v>43973</v>
      </c>
      <c r="O25" s="9" t="str">
        <f t="shared" si="3"/>
        <v>金</v>
      </c>
      <c r="P25" s="16">
        <v>2</v>
      </c>
      <c r="Q25" s="17"/>
      <c r="R25" s="6">
        <v>44004</v>
      </c>
      <c r="S25" s="9" t="str">
        <f t="shared" si="4"/>
        <v>月</v>
      </c>
      <c r="T25" s="16">
        <v>3</v>
      </c>
      <c r="U25" s="17"/>
      <c r="V25" s="6">
        <v>44034</v>
      </c>
      <c r="W25" s="9" t="str">
        <f t="shared" si="5"/>
        <v>水</v>
      </c>
      <c r="X25" s="16">
        <v>2</v>
      </c>
      <c r="Y25" s="17"/>
      <c r="Z25" s="6">
        <v>44065</v>
      </c>
      <c r="AA25" s="9" t="str">
        <f t="shared" si="6"/>
        <v>土</v>
      </c>
      <c r="AB25" s="16">
        <v>52</v>
      </c>
      <c r="AC25" s="17"/>
      <c r="AD25" s="6">
        <v>44096</v>
      </c>
      <c r="AE25" s="9" t="str">
        <f t="shared" si="7"/>
        <v>火</v>
      </c>
      <c r="AF25" s="16">
        <v>6</v>
      </c>
      <c r="AG25" s="17"/>
      <c r="AH25" s="6">
        <v>44126</v>
      </c>
      <c r="AI25" s="9" t="str">
        <f t="shared" si="8"/>
        <v>木</v>
      </c>
      <c r="AJ25" s="16">
        <v>2</v>
      </c>
      <c r="AK25" s="17"/>
      <c r="AL25" s="6">
        <v>44157</v>
      </c>
      <c r="AM25" s="9" t="str">
        <f t="shared" si="9"/>
        <v>日</v>
      </c>
      <c r="AN25" s="16">
        <v>10</v>
      </c>
      <c r="AO25" s="17"/>
      <c r="AP25" s="6">
        <v>44187</v>
      </c>
      <c r="AQ25" s="9" t="str">
        <f t="shared" si="10"/>
        <v>火</v>
      </c>
      <c r="AR25" s="16">
        <v>57</v>
      </c>
      <c r="AS25" s="17">
        <v>5</v>
      </c>
      <c r="AT25" s="6">
        <v>44218</v>
      </c>
      <c r="AU25" s="9" t="str">
        <f t="shared" si="11"/>
        <v>金</v>
      </c>
      <c r="AV25" s="16">
        <v>43</v>
      </c>
      <c r="AW25" s="17"/>
      <c r="AX25" s="6">
        <v>44249</v>
      </c>
      <c r="AY25" s="9" t="str">
        <f t="shared" si="12"/>
        <v>月</v>
      </c>
      <c r="AZ25" s="16">
        <v>4</v>
      </c>
      <c r="BA25" s="17"/>
      <c r="BB25" s="6">
        <v>44277</v>
      </c>
      <c r="BC25" s="9" t="str">
        <f t="shared" si="13"/>
        <v>月</v>
      </c>
      <c r="BD25" s="16">
        <v>8</v>
      </c>
      <c r="BE25" s="17"/>
      <c r="BF25" s="6">
        <v>44308</v>
      </c>
      <c r="BG25" s="9" t="str">
        <f t="shared" si="14"/>
        <v>木</v>
      </c>
      <c r="BH25" s="16">
        <v>171</v>
      </c>
      <c r="BI25" s="17">
        <v>2</v>
      </c>
      <c r="BJ25" s="6">
        <v>44338</v>
      </c>
      <c r="BK25" s="9" t="str">
        <f t="shared" si="15"/>
        <v>土</v>
      </c>
      <c r="BL25" s="16">
        <v>83</v>
      </c>
      <c r="BM25" s="17"/>
      <c r="BN25" s="6">
        <v>44369</v>
      </c>
      <c r="BO25" s="9" t="str">
        <f t="shared" si="16"/>
        <v>火</v>
      </c>
      <c r="BP25" s="16">
        <v>43</v>
      </c>
      <c r="BQ25" s="17"/>
    </row>
    <row r="26" spans="2:69" ht="35.1" customHeight="1" x14ac:dyDescent="0.15">
      <c r="B26" s="5">
        <v>43884</v>
      </c>
      <c r="C26" s="9" t="str">
        <f t="shared" si="0"/>
        <v>日</v>
      </c>
      <c r="D26" s="16">
        <v>0</v>
      </c>
      <c r="E26" s="17"/>
      <c r="F26" s="6">
        <v>43913</v>
      </c>
      <c r="G26" s="9" t="str">
        <f t="shared" si="1"/>
        <v>月</v>
      </c>
      <c r="H26" s="16">
        <v>1</v>
      </c>
      <c r="I26" s="17"/>
      <c r="J26" s="6">
        <v>43944</v>
      </c>
      <c r="K26" s="9" t="str">
        <f t="shared" si="2"/>
        <v>木</v>
      </c>
      <c r="L26" s="16">
        <v>5</v>
      </c>
      <c r="M26" s="17"/>
      <c r="N26" s="6">
        <v>43974</v>
      </c>
      <c r="O26" s="9" t="str">
        <f t="shared" si="3"/>
        <v>土</v>
      </c>
      <c r="P26" s="16">
        <v>0</v>
      </c>
      <c r="Q26" s="17"/>
      <c r="R26" s="6">
        <v>44005</v>
      </c>
      <c r="S26" s="9" t="str">
        <f t="shared" si="4"/>
        <v>火</v>
      </c>
      <c r="T26" s="16">
        <v>0</v>
      </c>
      <c r="U26" s="17"/>
      <c r="V26" s="6">
        <v>44035</v>
      </c>
      <c r="W26" s="9" t="str">
        <f t="shared" si="5"/>
        <v>木</v>
      </c>
      <c r="X26" s="16">
        <v>11</v>
      </c>
      <c r="Y26" s="17"/>
      <c r="Z26" s="6">
        <v>44066</v>
      </c>
      <c r="AA26" s="9" t="str">
        <f t="shared" si="6"/>
        <v>日</v>
      </c>
      <c r="AB26" s="16">
        <v>19</v>
      </c>
      <c r="AC26" s="17">
        <v>1</v>
      </c>
      <c r="AD26" s="6">
        <v>44097</v>
      </c>
      <c r="AE26" s="9" t="str">
        <f t="shared" si="7"/>
        <v>水</v>
      </c>
      <c r="AF26" s="16">
        <v>7</v>
      </c>
      <c r="AG26" s="17"/>
      <c r="AH26" s="6">
        <v>44127</v>
      </c>
      <c r="AI26" s="9" t="str">
        <f t="shared" si="8"/>
        <v>金</v>
      </c>
      <c r="AJ26" s="16">
        <v>4</v>
      </c>
      <c r="AK26" s="17"/>
      <c r="AL26" s="6">
        <v>44158</v>
      </c>
      <c r="AM26" s="9" t="str">
        <f t="shared" si="9"/>
        <v>月</v>
      </c>
      <c r="AN26" s="16">
        <v>3</v>
      </c>
      <c r="AO26" s="17"/>
      <c r="AP26" s="6">
        <v>44188</v>
      </c>
      <c r="AQ26" s="9" t="str">
        <f t="shared" si="10"/>
        <v>水</v>
      </c>
      <c r="AR26" s="16">
        <v>96</v>
      </c>
      <c r="AS26" s="17">
        <v>2</v>
      </c>
      <c r="AT26" s="6">
        <v>44219</v>
      </c>
      <c r="AU26" s="9" t="str">
        <f t="shared" si="11"/>
        <v>土</v>
      </c>
      <c r="AV26" s="16">
        <v>47</v>
      </c>
      <c r="AW26" s="17"/>
      <c r="AX26" s="6">
        <v>44250</v>
      </c>
      <c r="AY26" s="9" t="str">
        <f t="shared" si="12"/>
        <v>火</v>
      </c>
      <c r="AZ26" s="16">
        <v>39</v>
      </c>
      <c r="BA26" s="17">
        <v>2</v>
      </c>
      <c r="BB26" s="6">
        <v>44278</v>
      </c>
      <c r="BC26" s="9" t="str">
        <f t="shared" si="13"/>
        <v>火</v>
      </c>
      <c r="BD26" s="16">
        <v>47</v>
      </c>
      <c r="BE26" s="17"/>
      <c r="BF26" s="6">
        <v>44309</v>
      </c>
      <c r="BG26" s="9" t="str">
        <f t="shared" si="14"/>
        <v>金</v>
      </c>
      <c r="BH26" s="16">
        <v>306</v>
      </c>
      <c r="BI26" s="17">
        <v>2</v>
      </c>
      <c r="BJ26" s="6">
        <v>44339</v>
      </c>
      <c r="BK26" s="9" t="str">
        <f t="shared" si="15"/>
        <v>日</v>
      </c>
      <c r="BL26" s="16">
        <v>35</v>
      </c>
      <c r="BM26" s="17">
        <v>1</v>
      </c>
      <c r="BN26" s="6">
        <v>44370</v>
      </c>
      <c r="BO26" s="9" t="str">
        <f t="shared" si="16"/>
        <v>水</v>
      </c>
      <c r="BP26" s="16">
        <v>34</v>
      </c>
      <c r="BQ26" s="17"/>
    </row>
    <row r="27" spans="2:69" ht="35.1" customHeight="1" x14ac:dyDescent="0.15">
      <c r="B27" s="5">
        <v>43885</v>
      </c>
      <c r="C27" s="9" t="str">
        <f t="shared" si="0"/>
        <v>月</v>
      </c>
      <c r="D27" s="16">
        <v>0</v>
      </c>
      <c r="E27" s="17"/>
      <c r="F27" s="6">
        <v>43914</v>
      </c>
      <c r="G27" s="9" t="str">
        <f t="shared" si="1"/>
        <v>火</v>
      </c>
      <c r="H27" s="16">
        <v>1</v>
      </c>
      <c r="I27" s="17"/>
      <c r="J27" s="6">
        <v>43945</v>
      </c>
      <c r="K27" s="9" t="str">
        <f t="shared" si="2"/>
        <v>金</v>
      </c>
      <c r="L27" s="16">
        <v>6</v>
      </c>
      <c r="M27" s="17"/>
      <c r="N27" s="6">
        <v>43975</v>
      </c>
      <c r="O27" s="9" t="str">
        <f t="shared" si="3"/>
        <v>日</v>
      </c>
      <c r="P27" s="16">
        <v>1</v>
      </c>
      <c r="Q27" s="17"/>
      <c r="R27" s="6">
        <v>44006</v>
      </c>
      <c r="S27" s="9" t="str">
        <f t="shared" si="4"/>
        <v>水</v>
      </c>
      <c r="T27" s="16">
        <v>0</v>
      </c>
      <c r="U27" s="17"/>
      <c r="V27" s="6">
        <v>44036</v>
      </c>
      <c r="W27" s="9" t="str">
        <f t="shared" si="5"/>
        <v>金</v>
      </c>
      <c r="X27" s="16">
        <v>3</v>
      </c>
      <c r="Y27" s="17"/>
      <c r="Z27" s="6">
        <v>44067</v>
      </c>
      <c r="AA27" s="9" t="str">
        <f t="shared" si="6"/>
        <v>月</v>
      </c>
      <c r="AB27" s="16">
        <v>16</v>
      </c>
      <c r="AC27" s="17">
        <v>1</v>
      </c>
      <c r="AD27" s="6">
        <v>44098</v>
      </c>
      <c r="AE27" s="9" t="str">
        <f t="shared" si="7"/>
        <v>木</v>
      </c>
      <c r="AF27" s="16">
        <v>5</v>
      </c>
      <c r="AG27" s="17"/>
      <c r="AH27" s="6">
        <v>44128</v>
      </c>
      <c r="AI27" s="9" t="str">
        <f t="shared" si="8"/>
        <v>土</v>
      </c>
      <c r="AJ27" s="16">
        <v>1</v>
      </c>
      <c r="AK27" s="17"/>
      <c r="AL27" s="6">
        <v>44159</v>
      </c>
      <c r="AM27" s="9" t="str">
        <f t="shared" si="9"/>
        <v>火</v>
      </c>
      <c r="AN27" s="16">
        <v>13</v>
      </c>
      <c r="AO27" s="17">
        <v>1</v>
      </c>
      <c r="AP27" s="6">
        <v>44189</v>
      </c>
      <c r="AQ27" s="9" t="str">
        <f t="shared" si="10"/>
        <v>木</v>
      </c>
      <c r="AR27" s="16">
        <v>96</v>
      </c>
      <c r="AS27" s="17">
        <v>1</v>
      </c>
      <c r="AT27" s="6">
        <v>44220</v>
      </c>
      <c r="AU27" s="9" t="str">
        <f t="shared" si="11"/>
        <v>日</v>
      </c>
      <c r="AV27" s="16">
        <v>18</v>
      </c>
      <c r="AW27" s="17"/>
      <c r="AX27" s="6">
        <v>44251</v>
      </c>
      <c r="AY27" s="9" t="str">
        <f t="shared" si="12"/>
        <v>水</v>
      </c>
      <c r="AZ27" s="16">
        <v>60</v>
      </c>
      <c r="BA27" s="17"/>
      <c r="BB27" s="6">
        <v>44279</v>
      </c>
      <c r="BC27" s="9" t="str">
        <f t="shared" si="13"/>
        <v>水</v>
      </c>
      <c r="BD27" s="16">
        <v>33</v>
      </c>
      <c r="BE27" s="17"/>
      <c r="BF27" s="6">
        <v>44310</v>
      </c>
      <c r="BG27" s="9" t="str">
        <f t="shared" si="14"/>
        <v>土</v>
      </c>
      <c r="BH27" s="16">
        <v>87</v>
      </c>
      <c r="BI27" s="17">
        <v>1</v>
      </c>
      <c r="BJ27" s="6">
        <v>44340</v>
      </c>
      <c r="BK27" s="9" t="str">
        <f t="shared" si="15"/>
        <v>月</v>
      </c>
      <c r="BL27" s="16">
        <v>25</v>
      </c>
      <c r="BM27" s="17">
        <v>2</v>
      </c>
      <c r="BN27" s="6">
        <v>44371</v>
      </c>
      <c r="BO27" s="9" t="str">
        <f t="shared" si="16"/>
        <v>木</v>
      </c>
      <c r="BP27" s="16">
        <v>35</v>
      </c>
      <c r="BQ27" s="17"/>
    </row>
    <row r="28" spans="2:69" ht="35.1" customHeight="1" x14ac:dyDescent="0.15">
      <c r="B28" s="5">
        <v>43886</v>
      </c>
      <c r="C28" s="9" t="str">
        <f t="shared" si="0"/>
        <v>火</v>
      </c>
      <c r="D28" s="16">
        <v>3</v>
      </c>
      <c r="E28" s="17"/>
      <c r="F28" s="6">
        <v>43915</v>
      </c>
      <c r="G28" s="9" t="str">
        <f t="shared" si="1"/>
        <v>水</v>
      </c>
      <c r="H28" s="16">
        <v>1</v>
      </c>
      <c r="I28" s="17"/>
      <c r="J28" s="6">
        <v>43946</v>
      </c>
      <c r="K28" s="9" t="str">
        <f t="shared" si="2"/>
        <v>土</v>
      </c>
      <c r="L28" s="16">
        <v>7</v>
      </c>
      <c r="M28" s="17"/>
      <c r="N28" s="6">
        <v>43976</v>
      </c>
      <c r="O28" s="9" t="str">
        <f t="shared" si="3"/>
        <v>月</v>
      </c>
      <c r="P28" s="16">
        <v>0</v>
      </c>
      <c r="Q28" s="17"/>
      <c r="R28" s="6">
        <v>44007</v>
      </c>
      <c r="S28" s="9" t="str">
        <f t="shared" si="4"/>
        <v>木</v>
      </c>
      <c r="T28" s="16">
        <v>2</v>
      </c>
      <c r="U28" s="17"/>
      <c r="V28" s="6">
        <v>44037</v>
      </c>
      <c r="W28" s="9" t="str">
        <f t="shared" si="5"/>
        <v>土</v>
      </c>
      <c r="X28" s="16">
        <v>6</v>
      </c>
      <c r="Y28" s="17"/>
      <c r="Z28" s="6">
        <v>44068</v>
      </c>
      <c r="AA28" s="9" t="str">
        <f t="shared" si="6"/>
        <v>火</v>
      </c>
      <c r="AB28" s="16">
        <v>17</v>
      </c>
      <c r="AC28" s="17">
        <v>1</v>
      </c>
      <c r="AD28" s="6">
        <v>44099</v>
      </c>
      <c r="AE28" s="9" t="str">
        <f t="shared" si="7"/>
        <v>金</v>
      </c>
      <c r="AF28" s="16">
        <v>11</v>
      </c>
      <c r="AG28" s="17"/>
      <c r="AH28" s="6">
        <v>44129</v>
      </c>
      <c r="AI28" s="9" t="str">
        <f t="shared" si="8"/>
        <v>日</v>
      </c>
      <c r="AJ28" s="16">
        <v>2</v>
      </c>
      <c r="AK28" s="17">
        <v>1</v>
      </c>
      <c r="AL28" s="6">
        <v>44160</v>
      </c>
      <c r="AM28" s="9" t="str">
        <f t="shared" si="9"/>
        <v>水</v>
      </c>
      <c r="AN28" s="16">
        <v>28</v>
      </c>
      <c r="AO28" s="17"/>
      <c r="AP28" s="6">
        <v>44190</v>
      </c>
      <c r="AQ28" s="9" t="str">
        <f t="shared" si="10"/>
        <v>金</v>
      </c>
      <c r="AR28" s="16">
        <v>50</v>
      </c>
      <c r="AS28" s="17">
        <v>1</v>
      </c>
      <c r="AT28" s="6">
        <v>44221</v>
      </c>
      <c r="AU28" s="9" t="str">
        <f t="shared" si="11"/>
        <v>月</v>
      </c>
      <c r="AV28" s="16">
        <v>14</v>
      </c>
      <c r="AW28" s="17">
        <v>2</v>
      </c>
      <c r="AX28" s="6">
        <v>44252</v>
      </c>
      <c r="AY28" s="9" t="str">
        <f t="shared" si="12"/>
        <v>木</v>
      </c>
      <c r="AZ28" s="16">
        <v>56</v>
      </c>
      <c r="BA28" s="17"/>
      <c r="BB28" s="6">
        <v>44280</v>
      </c>
      <c r="BC28" s="9" t="str">
        <f t="shared" si="13"/>
        <v>木</v>
      </c>
      <c r="BD28" s="16">
        <v>26</v>
      </c>
      <c r="BE28" s="17"/>
      <c r="BF28" s="6">
        <v>44311</v>
      </c>
      <c r="BG28" s="9" t="str">
        <f t="shared" si="14"/>
        <v>日</v>
      </c>
      <c r="BH28" s="16">
        <v>48</v>
      </c>
      <c r="BI28" s="17"/>
      <c r="BJ28" s="6">
        <v>44341</v>
      </c>
      <c r="BK28" s="9" t="str">
        <f t="shared" si="15"/>
        <v>火</v>
      </c>
      <c r="BL28" s="16">
        <v>82</v>
      </c>
      <c r="BM28" s="17">
        <v>1</v>
      </c>
      <c r="BN28" s="6">
        <v>44372</v>
      </c>
      <c r="BO28" s="9" t="str">
        <f t="shared" si="16"/>
        <v>金</v>
      </c>
      <c r="BP28" s="16">
        <v>32</v>
      </c>
      <c r="BQ28" s="17">
        <v>1</v>
      </c>
    </row>
    <row r="29" spans="2:69" ht="35.1" customHeight="1" x14ac:dyDescent="0.15">
      <c r="B29" s="5">
        <v>43887</v>
      </c>
      <c r="C29" s="9" t="str">
        <f t="shared" si="0"/>
        <v>水</v>
      </c>
      <c r="D29" s="16">
        <v>0</v>
      </c>
      <c r="E29" s="17"/>
      <c r="F29" s="6">
        <v>43916</v>
      </c>
      <c r="G29" s="9" t="str">
        <f t="shared" si="1"/>
        <v>木</v>
      </c>
      <c r="H29" s="16">
        <v>5</v>
      </c>
      <c r="I29" s="17"/>
      <c r="J29" s="6">
        <v>43947</v>
      </c>
      <c r="K29" s="9" t="str">
        <f t="shared" si="2"/>
        <v>日</v>
      </c>
      <c r="L29" s="16">
        <v>3</v>
      </c>
      <c r="M29" s="17"/>
      <c r="N29" s="6">
        <v>43977</v>
      </c>
      <c r="O29" s="9" t="str">
        <f t="shared" si="3"/>
        <v>火</v>
      </c>
      <c r="P29" s="16">
        <v>4</v>
      </c>
      <c r="Q29" s="17"/>
      <c r="R29" s="6">
        <v>44008</v>
      </c>
      <c r="S29" s="9" t="str">
        <f t="shared" si="4"/>
        <v>金</v>
      </c>
      <c r="T29" s="16">
        <v>1</v>
      </c>
      <c r="U29" s="17"/>
      <c r="V29" s="6">
        <v>44038</v>
      </c>
      <c r="W29" s="9" t="str">
        <f t="shared" si="5"/>
        <v>日</v>
      </c>
      <c r="X29" s="16">
        <v>18</v>
      </c>
      <c r="Y29" s="17"/>
      <c r="Z29" s="6">
        <v>44069</v>
      </c>
      <c r="AA29" s="9" t="str">
        <f t="shared" si="6"/>
        <v>水</v>
      </c>
      <c r="AB29" s="16">
        <v>73</v>
      </c>
      <c r="AC29" s="17"/>
      <c r="AD29" s="6">
        <v>44100</v>
      </c>
      <c r="AE29" s="9" t="str">
        <f t="shared" si="7"/>
        <v>土</v>
      </c>
      <c r="AF29" s="16">
        <v>14</v>
      </c>
      <c r="AG29" s="17"/>
      <c r="AH29" s="6">
        <v>44130</v>
      </c>
      <c r="AI29" s="9" t="str">
        <f t="shared" si="8"/>
        <v>月</v>
      </c>
      <c r="AJ29" s="16">
        <v>5</v>
      </c>
      <c r="AK29" s="17"/>
      <c r="AL29" s="6">
        <v>44161</v>
      </c>
      <c r="AM29" s="9" t="str">
        <f t="shared" si="9"/>
        <v>木</v>
      </c>
      <c r="AN29" s="16">
        <v>45</v>
      </c>
      <c r="AO29" s="17">
        <v>1</v>
      </c>
      <c r="AP29" s="6">
        <v>44191</v>
      </c>
      <c r="AQ29" s="9" t="str">
        <f t="shared" si="10"/>
        <v>土</v>
      </c>
      <c r="AR29" s="16">
        <v>112</v>
      </c>
      <c r="AS29" s="17">
        <v>6</v>
      </c>
      <c r="AT29" s="6">
        <v>44222</v>
      </c>
      <c r="AU29" s="9" t="str">
        <f t="shared" si="11"/>
        <v>火</v>
      </c>
      <c r="AV29" s="16">
        <v>121</v>
      </c>
      <c r="AW29" s="17">
        <v>5</v>
      </c>
      <c r="AX29" s="6">
        <v>44253</v>
      </c>
      <c r="AY29" s="9" t="str">
        <f t="shared" si="12"/>
        <v>金</v>
      </c>
      <c r="AZ29" s="16">
        <v>46</v>
      </c>
      <c r="BA29" s="17"/>
      <c r="BB29" s="6">
        <v>44281</v>
      </c>
      <c r="BC29" s="9" t="str">
        <f t="shared" si="13"/>
        <v>金</v>
      </c>
      <c r="BD29" s="16">
        <v>38</v>
      </c>
      <c r="BE29" s="17"/>
      <c r="BF29" s="6">
        <v>44312</v>
      </c>
      <c r="BG29" s="9" t="str">
        <f t="shared" si="14"/>
        <v>月</v>
      </c>
      <c r="BH29" s="16">
        <v>35</v>
      </c>
      <c r="BI29" s="17">
        <v>2</v>
      </c>
      <c r="BJ29" s="6">
        <v>44342</v>
      </c>
      <c r="BK29" s="9" t="str">
        <f t="shared" si="15"/>
        <v>水</v>
      </c>
      <c r="BL29" s="16">
        <v>55</v>
      </c>
      <c r="BM29" s="17"/>
      <c r="BN29" s="6">
        <v>44373</v>
      </c>
      <c r="BO29" s="9" t="str">
        <f t="shared" si="16"/>
        <v>土</v>
      </c>
      <c r="BP29" s="16">
        <v>35</v>
      </c>
      <c r="BQ29" s="17"/>
    </row>
    <row r="30" spans="2:69" ht="35.1" customHeight="1" x14ac:dyDescent="0.15">
      <c r="B30" s="5">
        <v>43888</v>
      </c>
      <c r="C30" s="9" t="str">
        <f t="shared" si="0"/>
        <v>木</v>
      </c>
      <c r="D30" s="16">
        <v>1</v>
      </c>
      <c r="E30" s="17"/>
      <c r="F30" s="6">
        <v>43917</v>
      </c>
      <c r="G30" s="9" t="str">
        <f t="shared" si="1"/>
        <v>金</v>
      </c>
      <c r="H30" s="16">
        <v>2</v>
      </c>
      <c r="I30" s="17"/>
      <c r="J30" s="6">
        <v>43948</v>
      </c>
      <c r="K30" s="9" t="str">
        <f t="shared" si="2"/>
        <v>月</v>
      </c>
      <c r="L30" s="16">
        <v>0</v>
      </c>
      <c r="M30" s="17"/>
      <c r="N30" s="6">
        <v>43978</v>
      </c>
      <c r="O30" s="9" t="str">
        <f t="shared" si="3"/>
        <v>水</v>
      </c>
      <c r="P30" s="16">
        <v>0</v>
      </c>
      <c r="Q30" s="17"/>
      <c r="R30" s="6">
        <v>44009</v>
      </c>
      <c r="S30" s="9" t="str">
        <f t="shared" si="4"/>
        <v>土</v>
      </c>
      <c r="T30" s="16">
        <v>0</v>
      </c>
      <c r="U30" s="17"/>
      <c r="V30" s="6">
        <v>44039</v>
      </c>
      <c r="W30" s="9" t="str">
        <f>TEXT(V30,"aaa")</f>
        <v>月</v>
      </c>
      <c r="X30" s="16">
        <v>7</v>
      </c>
      <c r="Y30" s="17"/>
      <c r="Z30" s="6">
        <v>44070</v>
      </c>
      <c r="AA30" s="9" t="str">
        <f>TEXT(Z30,"aaa")</f>
        <v>木</v>
      </c>
      <c r="AB30" s="16">
        <v>22</v>
      </c>
      <c r="AC30" s="17"/>
      <c r="AD30" s="6">
        <v>44101</v>
      </c>
      <c r="AE30" s="9" t="str">
        <f>TEXT(AD30,"aaa")</f>
        <v>日</v>
      </c>
      <c r="AF30" s="16">
        <v>3</v>
      </c>
      <c r="AG30" s="17"/>
      <c r="AH30" s="6">
        <v>44131</v>
      </c>
      <c r="AI30" s="9" t="str">
        <f>TEXT(AH30,"aaa")</f>
        <v>火</v>
      </c>
      <c r="AJ30" s="16">
        <v>15</v>
      </c>
      <c r="AK30" s="17"/>
      <c r="AL30" s="6">
        <v>44162</v>
      </c>
      <c r="AM30" s="9" t="str">
        <f>TEXT(AL30,"aaa")</f>
        <v>金</v>
      </c>
      <c r="AN30" s="16">
        <v>61</v>
      </c>
      <c r="AO30" s="17">
        <v>1</v>
      </c>
      <c r="AP30" s="6">
        <v>44192</v>
      </c>
      <c r="AQ30" s="9" t="str">
        <f>TEXT(AP30,"aaa")</f>
        <v>日</v>
      </c>
      <c r="AR30" s="16">
        <v>31</v>
      </c>
      <c r="AS30" s="17">
        <v>2</v>
      </c>
      <c r="AT30" s="6">
        <v>44223</v>
      </c>
      <c r="AU30" s="9" t="str">
        <f>TEXT(AT30,"aaa")</f>
        <v>水</v>
      </c>
      <c r="AV30" s="16">
        <v>118</v>
      </c>
      <c r="AW30" s="17">
        <v>3</v>
      </c>
      <c r="AX30" s="6">
        <v>44254</v>
      </c>
      <c r="AY30" s="9" t="str">
        <f>TEXT(AX30,"aaa")</f>
        <v>土</v>
      </c>
      <c r="AZ30" s="16">
        <v>49</v>
      </c>
      <c r="BA30" s="17"/>
      <c r="BB30" s="6">
        <v>44282</v>
      </c>
      <c r="BC30" s="9" t="str">
        <f>TEXT(BB30,"aaa")</f>
        <v>土</v>
      </c>
      <c r="BD30" s="16">
        <v>32</v>
      </c>
      <c r="BE30" s="17"/>
      <c r="BF30" s="6">
        <v>44313</v>
      </c>
      <c r="BG30" s="9" t="str">
        <f>TEXT(BF30,"aaa")</f>
        <v>火</v>
      </c>
      <c r="BH30" s="16">
        <v>50</v>
      </c>
      <c r="BI30" s="17">
        <v>1</v>
      </c>
      <c r="BJ30" s="6">
        <v>44343</v>
      </c>
      <c r="BK30" s="9" t="str">
        <f>TEXT(BJ30,"aaa")</f>
        <v>木</v>
      </c>
      <c r="BL30" s="16">
        <v>48</v>
      </c>
      <c r="BM30" s="17"/>
      <c r="BN30" s="6">
        <v>44374</v>
      </c>
      <c r="BO30" s="9" t="str">
        <f>TEXT(BN30,"aaa")</f>
        <v>日</v>
      </c>
      <c r="BP30" s="16">
        <v>22</v>
      </c>
      <c r="BQ30" s="17"/>
    </row>
    <row r="31" spans="2:69" ht="35.1" customHeight="1" x14ac:dyDescent="0.15">
      <c r="B31" s="5">
        <v>43889</v>
      </c>
      <c r="C31" s="9" t="str">
        <f t="shared" si="0"/>
        <v>金</v>
      </c>
      <c r="D31" s="16">
        <v>1</v>
      </c>
      <c r="E31" s="17"/>
      <c r="F31" s="6">
        <v>43918</v>
      </c>
      <c r="G31" s="9" t="str">
        <f t="shared" si="1"/>
        <v>土</v>
      </c>
      <c r="H31" s="16">
        <v>2</v>
      </c>
      <c r="I31" s="17"/>
      <c r="J31" s="6">
        <v>43949</v>
      </c>
      <c r="K31" s="9" t="str">
        <f t="shared" si="2"/>
        <v>火</v>
      </c>
      <c r="L31" s="16">
        <v>9</v>
      </c>
      <c r="M31" s="17"/>
      <c r="N31" s="6">
        <v>43979</v>
      </c>
      <c r="O31" s="9" t="str">
        <f t="shared" si="3"/>
        <v>木</v>
      </c>
      <c r="P31" s="16">
        <v>3</v>
      </c>
      <c r="Q31" s="17"/>
      <c r="R31" s="6">
        <v>44010</v>
      </c>
      <c r="S31" s="9" t="str">
        <f t="shared" si="4"/>
        <v>日</v>
      </c>
      <c r="T31" s="16">
        <v>0</v>
      </c>
      <c r="U31" s="17"/>
      <c r="V31" s="6">
        <v>44040</v>
      </c>
      <c r="W31" s="9" t="str">
        <f t="shared" ref="W31:W34" si="17">TEXT(V31,"aaa")</f>
        <v>火</v>
      </c>
      <c r="X31" s="16">
        <v>14</v>
      </c>
      <c r="Y31" s="17"/>
      <c r="Z31" s="6">
        <v>44071</v>
      </c>
      <c r="AA31" s="9" t="str">
        <f t="shared" ref="AA31:AA34" si="18">TEXT(Z31,"aaa")</f>
        <v>金</v>
      </c>
      <c r="AB31" s="16">
        <v>17</v>
      </c>
      <c r="AC31" s="17"/>
      <c r="AD31" s="6">
        <v>44102</v>
      </c>
      <c r="AE31" s="9" t="str">
        <f t="shared" si="7"/>
        <v>月</v>
      </c>
      <c r="AF31" s="16">
        <v>7</v>
      </c>
      <c r="AG31" s="17"/>
      <c r="AH31" s="6">
        <v>44132</v>
      </c>
      <c r="AI31" s="9" t="str">
        <f t="shared" ref="AI31:AI33" si="19">TEXT(AH31,"aaa")</f>
        <v>水</v>
      </c>
      <c r="AJ31" s="16">
        <v>8</v>
      </c>
      <c r="AK31" s="17"/>
      <c r="AL31" s="6">
        <v>44163</v>
      </c>
      <c r="AM31" s="9" t="str">
        <f t="shared" ref="AM31:AM33" si="20">TEXT(AL31,"aaa")</f>
        <v>土</v>
      </c>
      <c r="AN31" s="16">
        <v>27</v>
      </c>
      <c r="AO31" s="17"/>
      <c r="AP31" s="6">
        <v>44193</v>
      </c>
      <c r="AQ31" s="9" t="str">
        <f t="shared" ref="AQ31:AQ34" si="21">TEXT(AP31,"aaa")</f>
        <v>月</v>
      </c>
      <c r="AR31" s="16">
        <v>32</v>
      </c>
      <c r="AS31" s="17"/>
      <c r="AT31" s="6">
        <v>44224</v>
      </c>
      <c r="AU31" s="9" t="str">
        <f t="shared" ref="AU31:AU34" si="22">TEXT(AT31,"aaa")</f>
        <v>木</v>
      </c>
      <c r="AV31" s="16">
        <v>69</v>
      </c>
      <c r="AW31" s="17">
        <v>3</v>
      </c>
      <c r="AX31" s="6">
        <v>44255</v>
      </c>
      <c r="AY31" s="9" t="str">
        <f t="shared" ref="AY31" si="23">TEXT(AX31,"aaa")</f>
        <v>日</v>
      </c>
      <c r="AZ31" s="16">
        <v>33</v>
      </c>
      <c r="BA31" s="17"/>
      <c r="BB31" s="6">
        <v>44283</v>
      </c>
      <c r="BC31" s="9" t="str">
        <f t="shared" ref="BC31:BC34" si="24">TEXT(BB31,"aaa")</f>
        <v>日</v>
      </c>
      <c r="BD31" s="16">
        <v>19</v>
      </c>
      <c r="BE31" s="17"/>
      <c r="BF31" s="6">
        <v>44314</v>
      </c>
      <c r="BG31" s="9" t="str">
        <f t="shared" ref="BG31:BG33" si="25">TEXT(BF31,"aaa")</f>
        <v>水</v>
      </c>
      <c r="BH31" s="16">
        <v>64</v>
      </c>
      <c r="BI31" s="17"/>
      <c r="BJ31" s="6">
        <v>44344</v>
      </c>
      <c r="BK31" s="9" t="str">
        <f t="shared" ref="BK31:BK34" si="26">TEXT(BJ31,"aaa")</f>
        <v>金</v>
      </c>
      <c r="BL31" s="16">
        <v>37</v>
      </c>
      <c r="BM31" s="17"/>
      <c r="BN31" s="6">
        <v>44375</v>
      </c>
      <c r="BO31" s="9" t="str">
        <f t="shared" ref="BO31:BO34" si="27">TEXT(BN31,"aaa")</f>
        <v>月</v>
      </c>
      <c r="BP31" s="16">
        <v>63</v>
      </c>
      <c r="BQ31" s="17"/>
    </row>
    <row r="32" spans="2:69" ht="35.1" customHeight="1" x14ac:dyDescent="0.15">
      <c r="B32" s="5">
        <v>43890</v>
      </c>
      <c r="C32" s="9" t="str">
        <f t="shared" si="0"/>
        <v>土</v>
      </c>
      <c r="D32" s="16">
        <v>2</v>
      </c>
      <c r="E32" s="17"/>
      <c r="F32" s="6">
        <v>43919</v>
      </c>
      <c r="G32" s="9" t="str">
        <f t="shared" si="1"/>
        <v>日</v>
      </c>
      <c r="H32" s="16">
        <v>0</v>
      </c>
      <c r="I32" s="17"/>
      <c r="J32" s="6">
        <v>43950</v>
      </c>
      <c r="K32" s="9" t="str">
        <f t="shared" si="2"/>
        <v>水</v>
      </c>
      <c r="L32" s="16">
        <v>3</v>
      </c>
      <c r="M32" s="17"/>
      <c r="N32" s="6">
        <v>43980</v>
      </c>
      <c r="O32" s="9" t="str">
        <f t="shared" si="3"/>
        <v>金</v>
      </c>
      <c r="P32" s="16">
        <v>10</v>
      </c>
      <c r="Q32" s="17"/>
      <c r="R32" s="6">
        <v>44011</v>
      </c>
      <c r="S32" s="9" t="str">
        <f t="shared" si="4"/>
        <v>月</v>
      </c>
      <c r="T32" s="16">
        <v>3</v>
      </c>
      <c r="U32" s="17"/>
      <c r="V32" s="6">
        <v>44041</v>
      </c>
      <c r="W32" s="9" t="str">
        <f t="shared" si="17"/>
        <v>水</v>
      </c>
      <c r="X32" s="16">
        <v>10</v>
      </c>
      <c r="Y32" s="17"/>
      <c r="Z32" s="6">
        <v>44072</v>
      </c>
      <c r="AA32" s="9" t="str">
        <f t="shared" si="18"/>
        <v>土</v>
      </c>
      <c r="AB32" s="16">
        <v>9</v>
      </c>
      <c r="AC32" s="17"/>
      <c r="AD32" s="6">
        <v>44103</v>
      </c>
      <c r="AE32" s="9" t="str">
        <f t="shared" si="7"/>
        <v>火</v>
      </c>
      <c r="AF32" s="16">
        <v>4</v>
      </c>
      <c r="AG32" s="17"/>
      <c r="AH32" s="6">
        <v>44133</v>
      </c>
      <c r="AI32" s="9" t="str">
        <f t="shared" si="19"/>
        <v>木</v>
      </c>
      <c r="AJ32" s="16">
        <v>5</v>
      </c>
      <c r="AK32" s="17"/>
      <c r="AL32" s="6">
        <v>44164</v>
      </c>
      <c r="AM32" s="9" t="str">
        <f t="shared" si="20"/>
        <v>日</v>
      </c>
      <c r="AN32" s="16">
        <v>5</v>
      </c>
      <c r="AO32" s="17"/>
      <c r="AP32" s="6">
        <v>44194</v>
      </c>
      <c r="AQ32" s="9" t="str">
        <f t="shared" si="21"/>
        <v>火</v>
      </c>
      <c r="AR32" s="16">
        <v>59</v>
      </c>
      <c r="AS32" s="17"/>
      <c r="AT32" s="6">
        <v>44225</v>
      </c>
      <c r="AU32" s="9" t="str">
        <f t="shared" si="22"/>
        <v>金</v>
      </c>
      <c r="AV32" s="16">
        <v>115</v>
      </c>
      <c r="AW32" s="17"/>
      <c r="AX32" s="55"/>
      <c r="AY32" s="56"/>
      <c r="AZ32" s="56"/>
      <c r="BA32" s="57"/>
      <c r="BB32" s="6">
        <v>44284</v>
      </c>
      <c r="BC32" s="9" t="str">
        <f t="shared" si="24"/>
        <v>月</v>
      </c>
      <c r="BD32" s="16">
        <v>7</v>
      </c>
      <c r="BE32" s="17"/>
      <c r="BF32" s="6">
        <v>44315</v>
      </c>
      <c r="BG32" s="9" t="str">
        <f t="shared" si="25"/>
        <v>木</v>
      </c>
      <c r="BH32" s="16">
        <v>86</v>
      </c>
      <c r="BI32" s="17"/>
      <c r="BJ32" s="6">
        <v>44345</v>
      </c>
      <c r="BK32" s="9" t="str">
        <f t="shared" si="26"/>
        <v>土</v>
      </c>
      <c r="BL32" s="16">
        <v>58</v>
      </c>
      <c r="BM32" s="17">
        <v>2</v>
      </c>
      <c r="BN32" s="6">
        <v>44376</v>
      </c>
      <c r="BO32" s="9" t="str">
        <f t="shared" si="27"/>
        <v>火</v>
      </c>
      <c r="BP32" s="16">
        <v>62</v>
      </c>
      <c r="BQ32" s="17"/>
    </row>
    <row r="33" spans="2:69" ht="35.1" customHeight="1" x14ac:dyDescent="0.15">
      <c r="B33" s="59"/>
      <c r="C33" s="60"/>
      <c r="D33" s="60"/>
      <c r="E33" s="61"/>
      <c r="F33" s="6">
        <v>43920</v>
      </c>
      <c r="G33" s="9" t="str">
        <f t="shared" si="1"/>
        <v>月</v>
      </c>
      <c r="H33" s="16">
        <v>1</v>
      </c>
      <c r="I33" s="17"/>
      <c r="J33" s="6">
        <v>43951</v>
      </c>
      <c r="K33" s="9" t="str">
        <f t="shared" si="2"/>
        <v>木</v>
      </c>
      <c r="L33" s="16">
        <v>0</v>
      </c>
      <c r="M33" s="17"/>
      <c r="N33" s="6">
        <v>43981</v>
      </c>
      <c r="O33" s="9" t="str">
        <f t="shared" si="3"/>
        <v>土</v>
      </c>
      <c r="P33" s="16">
        <v>1</v>
      </c>
      <c r="Q33" s="17"/>
      <c r="R33" s="6">
        <v>44012</v>
      </c>
      <c r="S33" s="9" t="str">
        <f t="shared" si="4"/>
        <v>火</v>
      </c>
      <c r="T33" s="16">
        <v>0</v>
      </c>
      <c r="U33" s="18"/>
      <c r="V33" s="6">
        <v>44042</v>
      </c>
      <c r="W33" s="9" t="str">
        <f t="shared" si="17"/>
        <v>木</v>
      </c>
      <c r="X33" s="16">
        <v>10</v>
      </c>
      <c r="Y33" s="18"/>
      <c r="Z33" s="6">
        <v>44073</v>
      </c>
      <c r="AA33" s="9" t="str">
        <f t="shared" si="18"/>
        <v>日</v>
      </c>
      <c r="AB33" s="16">
        <v>15</v>
      </c>
      <c r="AC33" s="18"/>
      <c r="AD33" s="6">
        <v>44104</v>
      </c>
      <c r="AE33" s="9" t="str">
        <f t="shared" si="7"/>
        <v>水</v>
      </c>
      <c r="AF33" s="16">
        <v>4</v>
      </c>
      <c r="AG33" s="18"/>
      <c r="AH33" s="6">
        <v>44134</v>
      </c>
      <c r="AI33" s="9" t="str">
        <f t="shared" si="19"/>
        <v>金</v>
      </c>
      <c r="AJ33" s="16">
        <v>9</v>
      </c>
      <c r="AK33" s="18"/>
      <c r="AL33" s="6">
        <v>44165</v>
      </c>
      <c r="AM33" s="9" t="str">
        <f t="shared" si="20"/>
        <v>月</v>
      </c>
      <c r="AN33" s="16">
        <v>8</v>
      </c>
      <c r="AO33" s="18">
        <v>1</v>
      </c>
      <c r="AP33" s="6">
        <v>44195</v>
      </c>
      <c r="AQ33" s="9" t="str">
        <f t="shared" si="21"/>
        <v>水</v>
      </c>
      <c r="AR33" s="16">
        <v>20</v>
      </c>
      <c r="AS33" s="18"/>
      <c r="AT33" s="6">
        <v>44226</v>
      </c>
      <c r="AU33" s="9" t="str">
        <f t="shared" si="22"/>
        <v>土</v>
      </c>
      <c r="AV33" s="16">
        <v>46</v>
      </c>
      <c r="AW33" s="18"/>
      <c r="AX33" s="55"/>
      <c r="AY33" s="56"/>
      <c r="AZ33" s="56"/>
      <c r="BA33" s="57"/>
      <c r="BB33" s="6">
        <v>44285</v>
      </c>
      <c r="BC33" s="9" t="str">
        <f t="shared" si="24"/>
        <v>火</v>
      </c>
      <c r="BD33" s="16">
        <v>39</v>
      </c>
      <c r="BE33" s="18"/>
      <c r="BF33" s="6">
        <v>44316</v>
      </c>
      <c r="BG33" s="9" t="str">
        <f t="shared" si="25"/>
        <v>金</v>
      </c>
      <c r="BH33" s="16">
        <v>32</v>
      </c>
      <c r="BI33" s="18"/>
      <c r="BJ33" s="6">
        <v>44346</v>
      </c>
      <c r="BK33" s="9" t="str">
        <f t="shared" si="26"/>
        <v>日</v>
      </c>
      <c r="BL33" s="16">
        <v>51</v>
      </c>
      <c r="BM33" s="18"/>
      <c r="BN33" s="6">
        <v>44377</v>
      </c>
      <c r="BO33" s="9" t="str">
        <f t="shared" si="27"/>
        <v>水</v>
      </c>
      <c r="BP33" s="16">
        <v>39</v>
      </c>
      <c r="BQ33" s="18"/>
    </row>
    <row r="34" spans="2:69" ht="35.1" customHeight="1" thickBot="1" x14ac:dyDescent="0.2">
      <c r="B34" s="62"/>
      <c r="C34" s="63"/>
      <c r="D34" s="63"/>
      <c r="E34" s="64"/>
      <c r="F34" s="7">
        <v>43921</v>
      </c>
      <c r="G34" s="9" t="str">
        <f t="shared" si="1"/>
        <v>火</v>
      </c>
      <c r="H34" s="30">
        <v>0</v>
      </c>
      <c r="I34" s="29"/>
      <c r="J34" s="52"/>
      <c r="K34" s="53"/>
      <c r="L34" s="53"/>
      <c r="M34" s="54"/>
      <c r="N34" s="7">
        <v>43982</v>
      </c>
      <c r="O34" s="27" t="str">
        <f t="shared" si="3"/>
        <v>日</v>
      </c>
      <c r="P34" s="28">
        <v>0</v>
      </c>
      <c r="Q34" s="29"/>
      <c r="R34" s="52"/>
      <c r="S34" s="53"/>
      <c r="T34" s="53"/>
      <c r="U34" s="54"/>
      <c r="V34" s="7">
        <v>44043</v>
      </c>
      <c r="W34" s="9" t="str">
        <f t="shared" si="17"/>
        <v>金</v>
      </c>
      <c r="X34" s="19">
        <v>2</v>
      </c>
      <c r="Y34" s="20"/>
      <c r="Z34" s="7">
        <v>44074</v>
      </c>
      <c r="AA34" s="9" t="str">
        <f t="shared" si="18"/>
        <v>月</v>
      </c>
      <c r="AB34" s="19">
        <v>5</v>
      </c>
      <c r="AC34" s="20"/>
      <c r="AD34" s="52"/>
      <c r="AE34" s="53"/>
      <c r="AF34" s="53"/>
      <c r="AG34" s="54"/>
      <c r="AH34" s="6">
        <v>44135</v>
      </c>
      <c r="AI34" s="9" t="str">
        <f t="shared" ref="AI34" si="28">TEXT(AH34,"aaa")</f>
        <v>土</v>
      </c>
      <c r="AJ34" s="16">
        <v>4</v>
      </c>
      <c r="AK34" s="18"/>
      <c r="AL34" s="52"/>
      <c r="AM34" s="53"/>
      <c r="AN34" s="53"/>
      <c r="AO34" s="54"/>
      <c r="AP34" s="6">
        <v>44196</v>
      </c>
      <c r="AQ34" s="9" t="str">
        <f t="shared" si="21"/>
        <v>木</v>
      </c>
      <c r="AR34" s="16">
        <v>18</v>
      </c>
      <c r="AS34" s="18">
        <v>1</v>
      </c>
      <c r="AT34" s="6">
        <v>44227</v>
      </c>
      <c r="AU34" s="9" t="str">
        <f t="shared" si="22"/>
        <v>日</v>
      </c>
      <c r="AV34" s="16">
        <v>28</v>
      </c>
      <c r="AW34" s="18"/>
      <c r="AX34" s="52"/>
      <c r="AY34" s="53"/>
      <c r="AZ34" s="53"/>
      <c r="BA34" s="54"/>
      <c r="BB34" s="6">
        <v>44286</v>
      </c>
      <c r="BC34" s="9" t="str">
        <f t="shared" si="24"/>
        <v>水</v>
      </c>
      <c r="BD34" s="16">
        <v>50</v>
      </c>
      <c r="BE34" s="18"/>
      <c r="BF34" s="52"/>
      <c r="BG34" s="53"/>
      <c r="BH34" s="53"/>
      <c r="BI34" s="54"/>
      <c r="BJ34" s="6">
        <v>44347</v>
      </c>
      <c r="BK34" s="9" t="str">
        <f t="shared" si="26"/>
        <v>月</v>
      </c>
      <c r="BL34" s="16">
        <v>10</v>
      </c>
      <c r="BM34" s="18">
        <v>1</v>
      </c>
      <c r="BN34" s="52"/>
      <c r="BO34" s="53"/>
      <c r="BP34" s="53"/>
      <c r="BQ34" s="54"/>
    </row>
    <row r="35" spans="2:69" ht="35.1" customHeight="1" thickBot="1" x14ac:dyDescent="0.2">
      <c r="B35" s="45" t="s">
        <v>2</v>
      </c>
      <c r="C35" s="58"/>
      <c r="D35" s="12">
        <f>SUM(D4:D32)</f>
        <v>10</v>
      </c>
      <c r="E35" s="11">
        <f>SUM(E4:E32)</f>
        <v>0</v>
      </c>
      <c r="F35" s="45" t="s">
        <v>2</v>
      </c>
      <c r="G35" s="58"/>
      <c r="H35" s="15">
        <f>SUM(H4:H34)</f>
        <v>41</v>
      </c>
      <c r="I35" s="11">
        <f>SUM(I4:I34)</f>
        <v>0</v>
      </c>
      <c r="J35" s="45" t="s">
        <v>2</v>
      </c>
      <c r="K35" s="58"/>
      <c r="L35" s="12">
        <f>SUM(L4:L34)</f>
        <v>382</v>
      </c>
      <c r="M35" s="11">
        <f>SUM(M4:M34)</f>
        <v>16</v>
      </c>
      <c r="N35" s="45" t="s">
        <v>2</v>
      </c>
      <c r="O35" s="58"/>
      <c r="P35" s="14">
        <f>SUM(P4:P34)</f>
        <v>145</v>
      </c>
      <c r="Q35" s="10">
        <f>SUM(Q4:Q34)</f>
        <v>1</v>
      </c>
      <c r="R35" s="45" t="s">
        <v>2</v>
      </c>
      <c r="S35" s="58"/>
      <c r="T35" s="12">
        <f>SUM(T4:T34)</f>
        <v>45</v>
      </c>
      <c r="U35" s="11">
        <f>SUM(U4:U34)</f>
        <v>0</v>
      </c>
      <c r="V35" s="45" t="s">
        <v>2</v>
      </c>
      <c r="W35" s="46"/>
      <c r="X35" s="12">
        <f>SUM(X4:X34)</f>
        <v>133</v>
      </c>
      <c r="Y35" s="11">
        <f>SUM(Y4:Y34)</f>
        <v>0</v>
      </c>
      <c r="Z35" s="45" t="s">
        <v>2</v>
      </c>
      <c r="AA35" s="46"/>
      <c r="AB35" s="34">
        <f>SUM(AB4:AB34)</f>
        <v>1498</v>
      </c>
      <c r="AC35" s="11">
        <f>SUM(AC4:AC34)</f>
        <v>107</v>
      </c>
      <c r="AD35" s="45" t="s">
        <v>2</v>
      </c>
      <c r="AE35" s="46"/>
      <c r="AF35" s="23">
        <f>SUM(AF4:AF34)</f>
        <v>264</v>
      </c>
      <c r="AG35" s="11">
        <f>SUM(AG4:AG34)</f>
        <v>0</v>
      </c>
      <c r="AH35" s="45" t="s">
        <v>2</v>
      </c>
      <c r="AI35" s="46"/>
      <c r="AJ35" s="23">
        <f>SUM(AJ4:AJ34)</f>
        <v>160</v>
      </c>
      <c r="AK35" s="11">
        <f>SUM(AK4:AK34)</f>
        <v>1</v>
      </c>
      <c r="AL35" s="45" t="s">
        <v>2</v>
      </c>
      <c r="AM35" s="46"/>
      <c r="AN35" s="23">
        <f>SUM(AN4:AN34)</f>
        <v>547</v>
      </c>
      <c r="AO35" s="11">
        <f>SUM(AO4:AO34)</f>
        <v>5</v>
      </c>
      <c r="AP35" s="45" t="s">
        <v>2</v>
      </c>
      <c r="AQ35" s="46"/>
      <c r="AR35" s="34">
        <f>SUM(AR4:AR34)</f>
        <v>1350</v>
      </c>
      <c r="AS35" s="11">
        <f>SUM(AS4:AS34)</f>
        <v>23</v>
      </c>
      <c r="AT35" s="45" t="s">
        <v>2</v>
      </c>
      <c r="AU35" s="46"/>
      <c r="AV35" s="34">
        <f>SUM(AV4:AV34)</f>
        <v>1702</v>
      </c>
      <c r="AW35" s="11">
        <f>SUM(AW4:AW34)</f>
        <v>28</v>
      </c>
      <c r="AX35" s="45" t="s">
        <v>2</v>
      </c>
      <c r="AY35" s="46"/>
      <c r="AZ35" s="34">
        <f>SUM(AZ4:AZ34)</f>
        <v>1165</v>
      </c>
      <c r="BA35" s="11">
        <f>SUM(BA4:BA34)</f>
        <v>4</v>
      </c>
      <c r="BB35" s="45" t="s">
        <v>2</v>
      </c>
      <c r="BC35" s="46"/>
      <c r="BD35" s="34">
        <f>SUM(BD4:BD34)</f>
        <v>868</v>
      </c>
      <c r="BE35" s="11">
        <f>SUM(BE4:BE34)</f>
        <v>1</v>
      </c>
      <c r="BF35" s="45" t="s">
        <v>2</v>
      </c>
      <c r="BG35" s="46"/>
      <c r="BH35" s="34">
        <f>SUM(BH4:BH34)</f>
        <v>1816</v>
      </c>
      <c r="BI35" s="11">
        <f>SUM(BI4:BI34)</f>
        <v>19</v>
      </c>
      <c r="BJ35" s="45" t="s">
        <v>2</v>
      </c>
      <c r="BK35" s="46"/>
      <c r="BL35" s="34">
        <f>SUM(BL4:BL34)</f>
        <v>2960</v>
      </c>
      <c r="BM35" s="11">
        <f>SUM(BM4:BM34)</f>
        <v>44</v>
      </c>
      <c r="BN35" s="45" t="s">
        <v>2</v>
      </c>
      <c r="BO35" s="46"/>
      <c r="BP35" s="34">
        <f>SUM(BP4:BP34)</f>
        <v>1269</v>
      </c>
      <c r="BQ35" s="11">
        <f>SUM(BQ4:BQ34)</f>
        <v>5</v>
      </c>
    </row>
    <row r="36" spans="2:69" ht="30" customHeight="1" thickBot="1" x14ac:dyDescent="0.2">
      <c r="AB36" s="24"/>
      <c r="AF36" s="24"/>
      <c r="AJ36" s="24"/>
      <c r="AK36" s="32"/>
      <c r="AN36" s="24"/>
      <c r="AR36" s="24"/>
      <c r="AV36" s="24"/>
      <c r="AZ36" s="24"/>
      <c r="BD36" s="24"/>
      <c r="BH36" s="24"/>
      <c r="BL36" s="24"/>
      <c r="BP36" s="24"/>
    </row>
    <row r="37" spans="2:69" ht="30" customHeight="1" thickBot="1" x14ac:dyDescent="0.2">
      <c r="V37" s="22"/>
      <c r="W37" s="22"/>
      <c r="X37" s="21"/>
      <c r="Y37" s="21"/>
      <c r="Z37" s="22"/>
      <c r="AA37" s="22"/>
      <c r="AB37" s="25"/>
      <c r="AC37" s="21"/>
      <c r="AD37" s="22"/>
      <c r="AE37" s="22"/>
      <c r="AF37" s="25"/>
      <c r="AG37" s="21"/>
      <c r="AH37" s="22"/>
      <c r="AI37" s="22"/>
      <c r="AJ37" s="25"/>
      <c r="AK37" s="21"/>
      <c r="AL37" s="22"/>
      <c r="AM37" s="22"/>
      <c r="AN37" s="25"/>
      <c r="AO37" s="21"/>
      <c r="AP37" s="37"/>
      <c r="AQ37" s="37"/>
      <c r="AR37" s="38"/>
      <c r="AS37" s="38"/>
      <c r="AT37" s="40"/>
      <c r="AU37" s="40"/>
      <c r="AV37" s="38"/>
      <c r="AW37" s="38"/>
      <c r="AX37" s="40"/>
      <c r="AY37" s="40"/>
      <c r="AZ37" s="38"/>
      <c r="BA37" s="38"/>
      <c r="BB37" s="37"/>
      <c r="BC37" s="37"/>
      <c r="BD37" s="38"/>
      <c r="BE37" s="38"/>
      <c r="BF37" s="65"/>
      <c r="BG37" s="65"/>
      <c r="BH37" s="66"/>
      <c r="BI37" s="66"/>
      <c r="BJ37" s="49" t="s">
        <v>9</v>
      </c>
      <c r="BK37" s="51"/>
      <c r="BL37" s="47">
        <f>D35+H35+L35+P35+X35+AB35+AF35+AJ35+AN35+AR35+AV35+AZ35+BD35+BH35+BL35+BP35+T35</f>
        <v>14355</v>
      </c>
      <c r="BM37" s="48"/>
      <c r="BN37" s="36" t="s">
        <v>19</v>
      </c>
      <c r="BO37" s="35"/>
      <c r="BP37" s="39"/>
      <c r="BQ37" s="21"/>
    </row>
    <row r="38" spans="2:69" ht="30" customHeight="1" thickBot="1" x14ac:dyDescent="0.2">
      <c r="V38" s="22"/>
      <c r="W38" s="22"/>
      <c r="X38" s="21"/>
      <c r="Y38" s="21"/>
      <c r="Z38" s="22"/>
      <c r="AA38" s="22"/>
      <c r="AB38" s="25"/>
      <c r="AC38" s="21"/>
      <c r="AD38" s="22"/>
      <c r="AE38" s="22"/>
      <c r="AF38" s="25"/>
      <c r="AG38" s="21"/>
      <c r="AH38" s="22"/>
      <c r="AI38" s="22"/>
      <c r="AJ38" s="25"/>
      <c r="AK38" s="21"/>
      <c r="AL38" s="22"/>
      <c r="AM38" s="22"/>
      <c r="AN38" s="25"/>
      <c r="AO38" s="21"/>
      <c r="AP38" s="37"/>
      <c r="AQ38" s="37"/>
      <c r="AR38" s="38"/>
      <c r="AS38" s="38"/>
      <c r="AT38" s="40"/>
      <c r="AU38" s="40"/>
      <c r="AV38" s="38"/>
      <c r="AW38" s="38"/>
      <c r="AX38" s="40"/>
      <c r="AY38" s="40"/>
      <c r="AZ38" s="38"/>
      <c r="BA38" s="38"/>
      <c r="BB38" s="37"/>
      <c r="BC38" s="37"/>
      <c r="BD38" s="38"/>
      <c r="BE38" s="38"/>
      <c r="BF38" s="65"/>
      <c r="BG38" s="65"/>
      <c r="BH38" s="66"/>
      <c r="BI38" s="66"/>
      <c r="BJ38" s="49" t="s">
        <v>20</v>
      </c>
      <c r="BK38" s="50"/>
      <c r="BL38" s="47">
        <f>E35+I35+M35+Q35+Y35+AC35+AG35+AK35+AO35+AS35+AW35+BA35+BE35+BI35+BM35+BQ35+U35</f>
        <v>254</v>
      </c>
      <c r="BM38" s="48"/>
      <c r="BN38" s="36" t="s">
        <v>19</v>
      </c>
      <c r="BO38" s="35"/>
      <c r="BP38" s="25"/>
      <c r="BQ38" s="21"/>
    </row>
    <row r="39" spans="2:69" x14ac:dyDescent="0.15">
      <c r="AD39" s="31"/>
      <c r="AG39" s="31"/>
      <c r="AH39" s="31"/>
      <c r="AI39" s="31"/>
      <c r="AJ39" s="31"/>
      <c r="AK39" s="31"/>
      <c r="AL39" s="31"/>
      <c r="AO39" s="31"/>
      <c r="AP39" s="31"/>
      <c r="AR39" s="31"/>
      <c r="AS39" s="31"/>
      <c r="AT39" s="31"/>
      <c r="AW39" s="31"/>
      <c r="AX39" s="31"/>
      <c r="BA39" s="31"/>
      <c r="BB39" s="31"/>
      <c r="BE39" s="31"/>
      <c r="BF39" s="31"/>
      <c r="BI39" s="31"/>
      <c r="BJ39" s="31"/>
      <c r="BM39" s="31"/>
      <c r="BN39" s="31"/>
      <c r="BQ39" s="31"/>
    </row>
  </sheetData>
  <mergeCells count="53">
    <mergeCell ref="BB2:BE2"/>
    <mergeCell ref="BB35:BC35"/>
    <mergeCell ref="BN2:BQ2"/>
    <mergeCell ref="BN35:BO35"/>
    <mergeCell ref="BN34:BQ34"/>
    <mergeCell ref="AT2:AW2"/>
    <mergeCell ref="AT35:AU35"/>
    <mergeCell ref="AP2:AS2"/>
    <mergeCell ref="AP35:AQ35"/>
    <mergeCell ref="AH2:AK2"/>
    <mergeCell ref="AH35:AI35"/>
    <mergeCell ref="AL2:AO2"/>
    <mergeCell ref="AL34:AO34"/>
    <mergeCell ref="AL35:AM35"/>
    <mergeCell ref="R35:S35"/>
    <mergeCell ref="N35:O35"/>
    <mergeCell ref="J35:K35"/>
    <mergeCell ref="V35:W35"/>
    <mergeCell ref="Z35:AA35"/>
    <mergeCell ref="B35:C35"/>
    <mergeCell ref="AD2:AG2"/>
    <mergeCell ref="R2:U2"/>
    <mergeCell ref="R34:U34"/>
    <mergeCell ref="J34:M34"/>
    <mergeCell ref="B33:E33"/>
    <mergeCell ref="B34:E34"/>
    <mergeCell ref="B2:E2"/>
    <mergeCell ref="F2:I2"/>
    <mergeCell ref="J2:M2"/>
    <mergeCell ref="N2:Q2"/>
    <mergeCell ref="V2:Y2"/>
    <mergeCell ref="Z2:AC2"/>
    <mergeCell ref="AD34:AG34"/>
    <mergeCell ref="F35:G35"/>
    <mergeCell ref="AD35:AE35"/>
    <mergeCell ref="AX2:BA2"/>
    <mergeCell ref="AX35:AY35"/>
    <mergeCell ref="AX34:BA34"/>
    <mergeCell ref="AX33:BA33"/>
    <mergeCell ref="AX32:BA32"/>
    <mergeCell ref="BJ2:BM2"/>
    <mergeCell ref="BJ35:BK35"/>
    <mergeCell ref="BH38:BI38"/>
    <mergeCell ref="BF38:BG38"/>
    <mergeCell ref="BH37:BI37"/>
    <mergeCell ref="BF37:BG37"/>
    <mergeCell ref="BF2:BI2"/>
    <mergeCell ref="BF35:BG35"/>
    <mergeCell ref="BF34:BI34"/>
    <mergeCell ref="BL38:BM38"/>
    <mergeCell ref="BJ38:BK38"/>
    <mergeCell ref="BL37:BM37"/>
    <mergeCell ref="BJ37:BK37"/>
  </mergeCells>
  <phoneticPr fontId="1"/>
  <printOptions horizontalCentered="1"/>
  <pageMargins left="0.31496062992125984" right="0.31496062992125984" top="0.55118110236220474" bottom="0.35433070866141736" header="0.31496062992125984" footer="0.31496062992125984"/>
  <pageSetup paperSize="9" scale="3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検査件数及び陽性件数</vt:lpstr>
      <vt:lpstr>検査件数及び陽性件数!Print_Area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井川　葉月</dc:creator>
  <cp:lastModifiedBy>Windows ユーザー</cp:lastModifiedBy>
  <cp:lastPrinted>2021-07-02T00:01:10Z</cp:lastPrinted>
  <dcterms:created xsi:type="dcterms:W3CDTF">2020-04-10T05:00:33Z</dcterms:created>
  <dcterms:modified xsi:type="dcterms:W3CDTF">2021-07-02T00:01:11Z</dcterms:modified>
</cp:coreProperties>
</file>