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7715" windowHeight="8505"/>
  </bookViews>
  <sheets>
    <sheet name="Tabelle3" sheetId="7" r:id="rId1"/>
    <sheet name="Tabelle2" sheetId="6" r:id="rId2"/>
  </sheets>
  <definedNames>
    <definedName name="local_log_parsed.retry_requests" localSheetId="1">Tabelle2!$A$2:$H$2599</definedName>
  </definedName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J12" i="7"/>
  <c r="J14"/>
  <c r="J10"/>
  <c r="J11"/>
  <c r="J13"/>
  <c r="J9"/>
  <c r="H14"/>
  <c r="G14"/>
  <c r="E14"/>
  <c r="K14" l="1"/>
  <c r="F14"/>
  <c r="I14" s="1"/>
  <c r="H12"/>
  <c r="G12"/>
  <c r="E12"/>
  <c r="K12" l="1"/>
  <c r="F12"/>
  <c r="I12" s="1"/>
  <c r="H13"/>
  <c r="G13"/>
  <c r="I13" l="1"/>
  <c r="F13"/>
  <c r="E13"/>
  <c r="K13" l="1"/>
  <c r="H11"/>
  <c r="G11"/>
  <c r="I11" l="1"/>
  <c r="F11"/>
  <c r="E11"/>
  <c r="K11" l="1"/>
  <c r="H10"/>
  <c r="G10"/>
  <c r="I10" l="1"/>
  <c r="F10"/>
  <c r="E10"/>
  <c r="K10" l="1"/>
  <c r="H9"/>
  <c r="G9"/>
  <c r="I9" l="1"/>
  <c r="F9"/>
  <c r="E9"/>
  <c r="K9" l="1"/>
</calcChain>
</file>

<file path=xl/comments1.xml><?xml version="1.0" encoding="utf-8"?>
<comments xmlns="http://schemas.openxmlformats.org/spreadsheetml/2006/main">
  <authors>
    <author>Michael</author>
  </authors>
  <commentList>
    <comment ref="E13" author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This is the only request type that is retried on failure.</t>
        </r>
      </text>
    </comment>
  </commentList>
</comments>
</file>

<file path=xl/connections.xml><?xml version="1.0" encoding="utf-8"?>
<connections xmlns="http://schemas.openxmlformats.org/spreadsheetml/2006/main">
  <connection id="1" name="local_log_parsed.retry_requests" type="6" refreshedVersion="3" background="1" saveData="1">
    <textPr codePage="65001" sourceFile="D:\hotpie\evaluation-analysis\local_log_parsed.retry_requests.log" thousands="'" tab="0" delimiter="§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<sst xmlns="http://schemas.openxmlformats.org/spreadsheetml/2006/main" count="13931" uniqueCount="1890">
  <si>
    <t xml:space="preserve"> 2.05 Content, '20.83'</t>
  </si>
  <si>
    <t>Ensure target mode for 2e:ff:ff:00:22:8b</t>
  </si>
  <si>
    <t xml:space="preserve"> 2.05 Content, 'radio target'</t>
  </si>
  <si>
    <t>Traceback (most recent call last):</t>
  </si>
  <si>
    <t>Wrote downloaded thermostat MACs to config.</t>
  </si>
  <si>
    <t xml:space="preserve"> 2.05 Content, '30.00'</t>
  </si>
  <si>
    <t xml:space="preserve"> 2.05 Content, '20.94'</t>
  </si>
  <si>
    <t xml:space="preserve"> 2.05 Content, '21.05'</t>
  </si>
  <si>
    <t xml:space="preserve"> 2.05 Content, '21.16'</t>
  </si>
  <si>
    <t>92.949 took 93.043 seconds</t>
  </si>
  <si>
    <t>Request timed out</t>
  </si>
  <si>
    <t xml:space="preserve"> 2.05 Content, '21.27'</t>
  </si>
  <si>
    <t xml:space="preserve"> 2.05 Content, '21.38'</t>
  </si>
  <si>
    <t xml:space="preserve"> 2.05 Content, '21.49'</t>
  </si>
  <si>
    <t xml:space="preserve"> 2.05 Content, '21.60'</t>
  </si>
  <si>
    <t>Response not recognized - sending RST.</t>
  </si>
  <si>
    <t xml:space="preserve"> 2.05 Content, '21.71'</t>
  </si>
  <si>
    <t xml:space="preserve"> 2.05 Content, '21.82'</t>
  </si>
  <si>
    <t>92.945 took 93.039 seconds</t>
  </si>
  <si>
    <t xml:space="preserve"> 2.05 Content, '21.93'</t>
  </si>
  <si>
    <t>92.934 took 93.028 seconds</t>
  </si>
  <si>
    <t>92.935 took 93.028 seconds</t>
  </si>
  <si>
    <t>92.947 took 93.040 seconds</t>
  </si>
  <si>
    <t>92.947 took 93.042 seconds</t>
  </si>
  <si>
    <t>Level</t>
  </si>
  <si>
    <t>Micro</t>
  </si>
  <si>
    <t>Name</t>
  </si>
  <si>
    <t>Message1</t>
  </si>
  <si>
    <t>Message2</t>
  </si>
  <si>
    <t>Message3</t>
  </si>
  <si>
    <t>Message4</t>
  </si>
  <si>
    <t>Zeilenbeschriftungen</t>
  </si>
  <si>
    <t>Gesamtergebnis</t>
  </si>
  <si>
    <t>(Leer)</t>
  </si>
  <si>
    <t>2.794 took 2.797 seconds</t>
  </si>
  <si>
    <t>, Message ID: 31721.</t>
  </si>
  <si>
    <t xml:space="preserve"> 2.05 Content, '22.26'</t>
  </si>
  <si>
    <t xml:space="preserve"> 2.05 Content, 'version:0.18.0,uptime:182282,rssi:-89'</t>
  </si>
  <si>
    <t xml:space="preserve"> "15.0"</t>
  </si>
  <si>
    <t>92.950 took 93.043 seconds</t>
  </si>
  <si>
    <t xml:space="preserve"> mac:"2e:ff:ff:00:22:8b" date:"2015-09-28 04:12:32.124494" temperature:"22.26" status:"0"&gt;. Attempt #0</t>
  </si>
  <si>
    <t xml:space="preserve"> mac:"2e:ff:ff:00:22:8b" date:"2015-09-28 03:45:06.130944" rssi:"-90.0" status:"0"&gt;. Attempt #5</t>
  </si>
  <si>
    <t xml:space="preserve"> mac:"2e:ff:ff:00:22:8b" date:"2015-09-28 04:00:05.160767" rssi:"-90.0" status:"0"&gt;. Attempt #2</t>
  </si>
  <si>
    <t xml:space="preserve"> mac:"2e:ff:ff:00:22:8b" date:"2015-09-28 04:12:38.028965" rssi:"-89.0" status:"0"&gt;. Attempt #0</t>
  </si>
  <si>
    <t>2.739 took 2.743 seconds</t>
  </si>
  <si>
    <t>, Message ID: 35905.</t>
  </si>
  <si>
    <t xml:space="preserve"> 2.05 Content, 'version:0.18.0,uptime:182433,rssi:-90'</t>
  </si>
  <si>
    <t>92.951 took 93.045 seconds</t>
  </si>
  <si>
    <t>48.486 took 48.536 seconds</t>
  </si>
  <si>
    <t>3.033 took 3.038 seconds</t>
  </si>
  <si>
    <t>3.068 took 3.071 seconds</t>
  </si>
  <si>
    <t>38.182 took 38.221 seconds</t>
  </si>
  <si>
    <t xml:space="preserve"> mac:"2e:ff:ff:00:22:8b" date:"2015-09-28 04:15:02.236751" temperature:"22.26" status:"0"&gt;. Attempt #0</t>
  </si>
  <si>
    <t xml:space="preserve"> mac:"2e:ff:ff:00:22:8b" date:"2015-09-28 04:00:05.160767" rssi:"-90.0" status:"0"&gt;. Attempt #3</t>
  </si>
  <si>
    <t xml:space="preserve"> mac:"2e:ff:ff:00:22:8b" date:"2015-09-28 04:12:38.028965" rssi:"-89.0" status:"0"&gt;. Attempt #1</t>
  </si>
  <si>
    <t xml:space="preserve"> mac:"2e:ff:ff:00:22:8b" date:"2015-09-28 04:15:08.086129" rssi:"-90.0" status:"0"&gt;. Attempt #0</t>
  </si>
  <si>
    <t>51.803 took 30.233 seconds</t>
  </si>
  <si>
    <t xml:space="preserve"> "15.0": 2.04 Changed, ''</t>
  </si>
  <si>
    <t xml:space="preserve"> mac:"2e:ff:ff:00:22:8b" date:"2015-09-28 04:00:05.160767" rssi:"-90.0" status:"0"&gt;. Attempt #4</t>
  </si>
  <si>
    <t xml:space="preserve"> mac:"2e:ff:ff:00:22:8b" date:"2015-09-28 04:12:38.028965" rssi:"-89.0" status:"0"&gt;. Attempt #2</t>
  </si>
  <si>
    <t xml:space="preserve"> mac:"2e:ff:ff:00:22:8b" date:"2015-09-28 04:15:08.086129" rssi:"-90.0" status:"0"&gt;. Attempt #1</t>
  </si>
  <si>
    <t xml:space="preserve"> 2.05 Content, '22.48'</t>
  </si>
  <si>
    <t xml:space="preserve"> 2.05 Content, 'version:0.18.0,uptime:183336,rssi:-88'</t>
  </si>
  <si>
    <t xml:space="preserve"> mac:"2e:ff:ff:00:22:8b" date:"2015-09-28 04:00:05.160767" rssi:"-90.0" status:"0"&gt;. Attempt #5</t>
  </si>
  <si>
    <t xml:space="preserve"> mac:"2e:ff:ff:00:22:8b" date:"2015-09-28 04:12:38.028965" rssi:"-89.0" status:"0"&gt;. Attempt #3</t>
  </si>
  <si>
    <t xml:space="preserve"> mac:"2e:ff:ff:00:22:8b" date:"2015-09-28 04:15:08.086129" rssi:"-90.0" status:"0"&gt;. Attempt #2</t>
  </si>
  <si>
    <t>New config: Heating Table for 2e:ff:ff:00:22:8b</t>
  </si>
  <si>
    <t xml:space="preserve"> mac:"2e:ff:ff:00:22:8b" date:"2015-09-28 04:30:02.796210" temperature:"22.48" status:"0"&gt;. Attempt #0</t>
  </si>
  <si>
    <t xml:space="preserve"> mac:"2e:ff:ff:00:22:8b" date:"2015-09-28 04:12:38.028965" rssi:"-89.0" status:"0"&gt;. Attempt #4</t>
  </si>
  <si>
    <t xml:space="preserve"> mac:"2e:ff:ff:00:22:8b" date:"2015-09-28 04:15:08.086129" rssi:"-90.0" status:"0"&gt;. Attempt #3</t>
  </si>
  <si>
    <t xml:space="preserve"> mac:"2e:ff:ff:00:22:8b" date:"2015-09-28 04:30:05.890015" rssi:"-88.0" status:"0"&gt;. Attempt #0</t>
  </si>
  <si>
    <t xml:space="preserve"> mac:"2e:ff:ff:00:22:8b" date:"2015-09-28 04:12:38.028965" rssi:"-89.0" status:"0"&gt;. Attempt #5</t>
  </si>
  <si>
    <t xml:space="preserve"> mac:"2e:ff:ff:00:22:8b" date:"2015-09-28 04:15:08.086129" rssi:"-90.0" status:"0"&gt;. Attempt #4</t>
  </si>
  <si>
    <t xml:space="preserve"> mac:"2e:ff:ff:00:22:8b" date:"2015-09-28 04:30:05.890015" rssi:"-88.0" status:"0"&gt;. Attempt #1</t>
  </si>
  <si>
    <t xml:space="preserve"> 2.05 Content, 'version:0.18.0,uptime:184240,rssi:-90'</t>
  </si>
  <si>
    <t xml:space="preserve"> mac:"2e:ff:ff:00:22:8b" date:"2015-09-28 04:15:08.086129" rssi:"-90.0" status:"0"&gt;. Attempt #5</t>
  </si>
  <si>
    <t xml:space="preserve"> mac:"2e:ff:ff:00:22:8b" date:"2015-09-28 04:30:05.890015" rssi:"-88.0" status:"0"&gt;. Attempt #2</t>
  </si>
  <si>
    <t xml:space="preserve"> 2.05 Content, '15.00'</t>
  </si>
  <si>
    <t xml:space="preserve"> "20.0"</t>
  </si>
  <si>
    <t xml:space="preserve"> "20.0": 2.04 Changed, ''</t>
  </si>
  <si>
    <t xml:space="preserve"> mac:"2e:ff:ff:00:22:8b" date:"2015-09-28 04:45:02.318839" temperature:"21.82" status:"0"&gt;. Attempt #0</t>
  </si>
  <si>
    <t xml:space="preserve"> mac:"2e:ff:ff:00:22:8b" date:"2015-09-28 04:30:05.890015" rssi:"-88.0" status:"0"&gt;. Attempt #3</t>
  </si>
  <si>
    <t xml:space="preserve"> mac:"2e:ff:ff:00:22:8b" date:"2015-09-28 04:45:05.411951" rssi:"-90.0" status:"0"&gt;. Attempt #0</t>
  </si>
  <si>
    <t xml:space="preserve"> mac:"2e:ff:ff:00:22:8b" date:"2015-09-28 04:30:05.890015" rssi:"-88.0" status:"0"&gt;. Attempt #4</t>
  </si>
  <si>
    <t xml:space="preserve"> mac:"2e:ff:ff:00:22:8b" date:"2015-09-28 04:45:05.411951" rssi:"-90.0" status:"0"&gt;. Attempt #1</t>
  </si>
  <si>
    <t xml:space="preserve"> 2.05 Content, 'version:0.18.0,uptime:185145,rssi:-90'</t>
  </si>
  <si>
    <t xml:space="preserve"> mac:"2e:ff:ff:00:22:8b" date:"2015-09-28 04:30:05.890015" rssi:"-88.0" status:"0"&gt;. Attempt #5</t>
  </si>
  <si>
    <t xml:space="preserve"> mac:"2e:ff:ff:00:22:8b" date:"2015-09-28 04:45:05.411951" rssi:"-90.0" status:"0"&gt;. Attempt #2</t>
  </si>
  <si>
    <t xml:space="preserve"> mac:"2e:ff:ff:00:22:8b" date:"2015-09-28 05:00:02.443518" temperature:"21.27" status:"0"&gt;. Attempt #0</t>
  </si>
  <si>
    <t xml:space="preserve"> mac:"2e:ff:ff:00:22:8b" date:"2015-09-28 04:45:05.411951" rssi:"-90.0" status:"0"&gt;. Attempt #3</t>
  </si>
  <si>
    <t xml:space="preserve"> mac:"2e:ff:ff:00:22:8b" date:"2015-09-28 05:00:05.541889" rssi:"-90.0" status:"0"&gt;. Attempt #0</t>
  </si>
  <si>
    <t xml:space="preserve"> mac:"2e:ff:ff:00:22:8b" date:"2015-09-28 04:45:05.411951" rssi:"-90.0" status:"0"&gt;. Attempt #4</t>
  </si>
  <si>
    <t xml:space="preserve"> mac:"2e:ff:ff:00:22:8b" date:"2015-09-28 05:00:05.541889" rssi:"-90.0" status:"0"&gt;. Attempt #1</t>
  </si>
  <si>
    <t xml:space="preserve"> 2.05 Content, 'version:0.18.0,uptime:186049,rssi:-90'</t>
  </si>
  <si>
    <t xml:space="preserve"> mac:"2e:ff:ff:00:22:8b" date:"2015-09-28 04:45:05.411951" rssi:"-90.0" status:"0"&gt;. Attempt #5</t>
  </si>
  <si>
    <t xml:space="preserve"> mac:"2e:ff:ff:00:22:8b" date:"2015-09-28 05:00:05.541889" rssi:"-90.0" status:"0"&gt;. Attempt #2</t>
  </si>
  <si>
    <t xml:space="preserve"> 2.05 Content, '20.00'</t>
  </si>
  <si>
    <t xml:space="preserve"> mac:"2e:ff:ff:00:22:8b" date:"2015-09-28 05:15:02.285396" temperature:"21.16" status:"0"&gt;. Attempt #0</t>
  </si>
  <si>
    <t xml:space="preserve"> mac:"2e:ff:ff:00:22:8b" date:"2015-09-28 05:00:05.541889" rssi:"-90.0" status:"0"&gt;. Attempt #3</t>
  </si>
  <si>
    <t xml:space="preserve"> mac:"2e:ff:ff:00:22:8b" date:"2015-09-28 05:15:05.390655" rssi:"-90.0" status:"0"&gt;. Attempt #0</t>
  </si>
  <si>
    <t xml:space="preserve"> mac:"2e:ff:ff:00:22:8b" date:"2015-09-28 05:00:05.541889" rssi:"-90.0" status:"0"&gt;. Attempt #4</t>
  </si>
  <si>
    <t xml:space="preserve"> mac:"2e:ff:ff:00:22:8b" date:"2015-09-28 05:15:05.390655" rssi:"-90.0" status:"0"&gt;. Attempt #1</t>
  </si>
  <si>
    <t xml:space="preserve"> 2.05 Content, 'version:0.18.0,uptime:186953,rssi:-90'</t>
  </si>
  <si>
    <t xml:space="preserve"> mac:"2e:ff:ff:00:22:8b" date:"2015-09-28 05:00:05.541889" rssi:"-90.0" status:"0"&gt;. Attempt #5</t>
  </si>
  <si>
    <t xml:space="preserve"> mac:"2e:ff:ff:00:22:8b" date:"2015-09-28 05:15:05.390655" rssi:"-90.0" status:"0"&gt;. Attempt #2</t>
  </si>
  <si>
    <t xml:space="preserve"> mac:"2e:ff:ff:00:22:8b" date:"2015-09-28 05:30:02.059523" temperature:"21.16" status:"0"&gt;. Attempt #0</t>
  </si>
  <si>
    <t xml:space="preserve"> mac:"2e:ff:ff:00:22:8b" date:"2015-09-28 05:15:05.390655" rssi:"-90.0" status:"0"&gt;. Attempt #3</t>
  </si>
  <si>
    <t xml:space="preserve"> mac:"2e:ff:ff:00:22:8b" date:"2015-09-28 05:30:05.160088" rssi:"-90.0" status:"0"&gt;. Attempt #0</t>
  </si>
  <si>
    <t xml:space="preserve"> mac:"2e:ff:ff:00:22:8b" date:"2015-09-28 05:15:05.390655" rssi:"-90.0" status:"0"&gt;. Attempt #4</t>
  </si>
  <si>
    <t xml:space="preserve"> mac:"2e:ff:ff:00:22:8b" date:"2015-09-28 05:30:05.160088" rssi:"-90.0" status:"0"&gt;. Attempt #1</t>
  </si>
  <si>
    <t xml:space="preserve"> 2.05 Content, 'version:0.18.0,uptime:187858,rssi:-90'</t>
  </si>
  <si>
    <t xml:space="preserve"> mac:"2e:ff:ff:00:22:8b" date:"2015-09-28 05:15:05.390655" rssi:"-90.0" status:"0"&gt;. Attempt #5</t>
  </si>
  <si>
    <t xml:space="preserve"> mac:"2e:ff:ff:00:22:8b" date:"2015-09-28 05:30:05.160088" rssi:"-90.0" status:"0"&gt;. Attempt #2</t>
  </si>
  <si>
    <t>92.944 took 93.037 seconds</t>
  </si>
  <si>
    <t xml:space="preserve"> mac:"2e:ff:ff:00:22:8b" date:"2015-09-28 05:45:02.778990" temperature:"21.05" status:"0"&gt;. Attempt #0</t>
  </si>
  <si>
    <t xml:space="preserve"> mac:"2e:ff:ff:00:22:8b" date:"2015-09-28 05:30:05.160088" rssi:"-90.0" status:"0"&gt;. Attempt #3</t>
  </si>
  <si>
    <t xml:space="preserve"> mac:"2e:ff:ff:00:22:8b" date:"2015-09-28 05:45:05.882085" rssi:"-90.0" status:"0"&gt;. Attempt #0</t>
  </si>
  <si>
    <t xml:space="preserve"> mac:"2e:ff:ff:00:22:8b" date:"2015-09-28 05:30:05.160088" rssi:"-90.0" status:"0"&gt;. Attempt #4</t>
  </si>
  <si>
    <t xml:space="preserve"> mac:"2e:ff:ff:00:22:8b" date:"2015-09-28 05:45:05.882085" rssi:"-90.0" status:"0"&gt;. Attempt #1</t>
  </si>
  <si>
    <t xml:space="preserve"> 2.05 Content, 'version:0.18.0,uptime:188762,rssi:-90'</t>
  </si>
  <si>
    <t xml:space="preserve"> mac:"2e:ff:ff:00:22:8b" date:"2015-09-28 05:30:05.160088" rssi:"-90.0" status:"0"&gt;. Attempt #5</t>
  </si>
  <si>
    <t xml:space="preserve"> mac:"2e:ff:ff:00:22:8b" date:"2015-09-28 05:45:05.882085" rssi:"-90.0" status:"0"&gt;. Attempt #2</t>
  </si>
  <si>
    <t xml:space="preserve"> mac:"2e:ff:ff:00:22:8b" date:"2015-09-28 06:00:02.434804" temperature:"20.94" status:"0"&gt;. Attempt #0</t>
  </si>
  <si>
    <t xml:space="preserve"> mac:"2e:ff:ff:00:22:8b" date:"2015-09-28 05:45:05.882085" rssi:"-90.0" status:"0"&gt;. Attempt #3</t>
  </si>
  <si>
    <t xml:space="preserve"> mac:"2e:ff:ff:00:22:8b" date:"2015-09-28 06:00:05.528890" rssi:"-90.0" status:"0"&gt;. Attempt #0</t>
  </si>
  <si>
    <t xml:space="preserve"> mac:"2e:ff:ff:00:22:8b" date:"2015-09-28 05:45:05.882085" rssi:"-90.0" status:"0"&gt;. Attempt #4</t>
  </si>
  <si>
    <t xml:space="preserve"> mac:"2e:ff:ff:00:22:8b" date:"2015-09-28 06:00:05.528890" rssi:"-90.0" status:"0"&gt;. Attempt #1</t>
  </si>
  <si>
    <t xml:space="preserve"> mac:"2e:ff:ff:00:22:8b" date:"2015-09-28 05:45:05.882085" rssi:"-90.0" status:"0"&gt;. Attempt #5</t>
  </si>
  <si>
    <t xml:space="preserve"> mac:"2e:ff:ff:00:22:8b" date:"2015-09-28 06:00:05.528890" rssi:"-90.0" status:"0"&gt;. Attempt #2</t>
  </si>
  <si>
    <t>2.767 took 2.770 seconds</t>
  </si>
  <si>
    <t>, Message ID: 22053.</t>
  </si>
  <si>
    <t>5.536 took 5.543 seconds</t>
  </si>
  <si>
    <t xml:space="preserve"> 2.05 Content, 'version:0.18.0,uptime:189675,rssi:-90'</t>
  </si>
  <si>
    <t xml:space="preserve"> mac:"2e:ff:ff:00:22:8b" date:"2015-09-28 06:15:02.170785" temperature:"20.94" status:"0"&gt;. Attempt #0</t>
  </si>
  <si>
    <t xml:space="preserve"> mac:"2e:ff:ff:00:22:8b" date:"2015-09-28 06:00:05.528890" rssi:"-90.0" status:"0"&gt;. Attempt #3</t>
  </si>
  <si>
    <t xml:space="preserve"> mac:"2e:ff:ff:00:22:8b" date:"2015-09-28 06:15:13.599698" rssi:"-90.0" status:"0"&gt;. Attempt #0</t>
  </si>
  <si>
    <t xml:space="preserve"> mac:"2e:ff:ff:00:22:8b" date:"2015-09-28 06:00:05.528890" rssi:"-90.0" status:"0"&gt;. Attempt #4</t>
  </si>
  <si>
    <t xml:space="preserve"> mac:"2e:ff:ff:00:22:8b" date:"2015-09-28 06:15:13.599698" rssi:"-90.0" status:"0"&gt;. Attempt #1</t>
  </si>
  <si>
    <t xml:space="preserve"> 2.05 Content, 'version:0.18.0,uptime:190571,rssi:-90'</t>
  </si>
  <si>
    <t xml:space="preserve"> mac:"2e:ff:ff:00:22:8b" date:"2015-09-28 06:00:05.528890" rssi:"-90.0" status:"0"&gt;. Attempt #5</t>
  </si>
  <si>
    <t xml:space="preserve"> mac:"2e:ff:ff:00:22:8b" date:"2015-09-28 06:15:13.599698" rssi:"-90.0" status:"0"&gt;. Attempt #2</t>
  </si>
  <si>
    <t xml:space="preserve"> mac:"2e:ff:ff:00:22:8b" date:"2015-09-28 06:30:02.732046" temperature:"20.94" status:"0"&gt;. Attempt #0</t>
  </si>
  <si>
    <t xml:space="preserve"> mac:"2e:ff:ff:00:22:8b" date:"2015-09-28 06:15:13.599698" rssi:"-90.0" status:"0"&gt;. Attempt #3</t>
  </si>
  <si>
    <t xml:space="preserve"> mac:"2e:ff:ff:00:22:8b" date:"2015-09-28 06:30:05.833499" rssi:"-90.0" status:"0"&gt;. Attempt #0</t>
  </si>
  <si>
    <t xml:space="preserve"> mac:"2e:ff:ff:00:22:8b" date:"2015-09-28 06:15:13.599698" rssi:"-90.0" status:"0"&gt;. Attempt #4</t>
  </si>
  <si>
    <t xml:space="preserve"> mac:"2e:ff:ff:00:22:8b" date:"2015-09-28 06:30:05.833499" rssi:"-90.0" status:"0"&gt;. Attempt #1</t>
  </si>
  <si>
    <t>2.245 took 2.247 seconds</t>
  </si>
  <si>
    <t>, Message ID: 45811.</t>
  </si>
  <si>
    <t xml:space="preserve"> 2.05 Content, 'version:0.18.0,uptime:191478,rssi:-90'</t>
  </si>
  <si>
    <t xml:space="preserve"> mac:"2e:ff:ff:00:22:8b" date:"2015-09-28 06:15:13.599698" rssi:"-90.0" status:"0"&gt;. Attempt #5</t>
  </si>
  <si>
    <t xml:space="preserve"> mac:"2e:ff:ff:00:22:8b" date:"2015-09-28 06:30:05.833499" rssi:"-90.0" status:"0"&gt;. Attempt #2</t>
  </si>
  <si>
    <t>92.942 took 93.036 seconds</t>
  </si>
  <si>
    <t>2.754 took 2.758 seconds</t>
  </si>
  <si>
    <t>, Message ID: 9864.</t>
  </si>
  <si>
    <t xml:space="preserve"> mac:"2e:ff:ff:00:22:8b" date:"2015-09-28 06:45:02.557865" temperature:"20.83" status:"0"&gt;. Attempt #0</t>
  </si>
  <si>
    <t xml:space="preserve"> mac:"2e:ff:ff:00:22:8b" date:"2015-09-28 06:30:05.833499" rssi:"-90.0" status:"0"&gt;. Attempt #3</t>
  </si>
  <si>
    <t xml:space="preserve"> mac:"2e:ff:ff:00:22:8b" date:"2015-09-28 06:45:05.652903" rssi:"-90.0" status:"0"&gt;. Attempt #0</t>
  </si>
  <si>
    <t xml:space="preserve"> mac:"2e:ff:ff:00:22:8b" date:"2015-09-28 06:30:05.833499" rssi:"-90.0" status:"0"&gt;. Attempt #4</t>
  </si>
  <si>
    <t xml:space="preserve"> mac:"2e:ff:ff:00:22:8b" date:"2015-09-28 06:45:05.652903" rssi:"-90.0" status:"0"&gt;. Attempt #1</t>
  </si>
  <si>
    <t xml:space="preserve"> 2.05 Content, 'version:0.18.0,uptime:192380,rssi:-90'</t>
  </si>
  <si>
    <t xml:space="preserve"> mac:"2e:ff:ff:00:22:8b" date:"2015-09-28 06:30:05.833499" rssi:"-90.0" status:"0"&gt;. Attempt #5</t>
  </si>
  <si>
    <t xml:space="preserve"> mac:"2e:ff:ff:00:22:8b" date:"2015-09-28 06:45:05.652903" rssi:"-90.0" status:"0"&gt;. Attempt #2</t>
  </si>
  <si>
    <t>92.944 took 93.039 seconds</t>
  </si>
  <si>
    <t xml:space="preserve"> mac:"2e:ff:ff:00:22:8b" date:"2015-09-28 07:00:02.668935" temperature:"20.83" status:"0"&gt;. Attempt #0</t>
  </si>
  <si>
    <t xml:space="preserve"> mac:"2e:ff:ff:00:22:8b" date:"2015-09-28 06:45:05.652903" rssi:"-90.0" status:"0"&gt;. Attempt #3</t>
  </si>
  <si>
    <t xml:space="preserve"> mac:"2e:ff:ff:00:22:8b" date:"2015-09-28 07:00:05.767099" rssi:"-90.0" status:"0"&gt;. Attempt #0</t>
  </si>
  <si>
    <t xml:space="preserve"> mac:"2e:ff:ff:00:22:8b" date:"2015-09-28 06:45:05.652903" rssi:"-90.0" status:"0"&gt;. Attempt #4</t>
  </si>
  <si>
    <t xml:space="preserve"> mac:"2e:ff:ff:00:22:8b" date:"2015-09-28 07:00:05.767099" rssi:"-90.0" status:"0"&gt;. Attempt #1</t>
  </si>
  <si>
    <t xml:space="preserve"> 2.05 Content, '20.72'</t>
  </si>
  <si>
    <t>2.929 took 2.933 seconds</t>
  </si>
  <si>
    <t>, Message ID: 44811.</t>
  </si>
  <si>
    <t xml:space="preserve"> 2.05 Content, 'version:0.18.0,uptime:193287,rssi:-90'</t>
  </si>
  <si>
    <t>2.937 took 2.941 seconds</t>
  </si>
  <si>
    <t>, Message ID: 20931.</t>
  </si>
  <si>
    <t xml:space="preserve"> mac:"2e:ff:ff:00:22:8b" date:"2015-09-28 07:15:02.647345" temperature:"20.72" status:"0"&gt;. Attempt #0</t>
  </si>
  <si>
    <t xml:space="preserve"> mac:"2e:ff:ff:00:22:8b" date:"2015-09-28 06:45:05.652903" rssi:"-90.0" status:"0"&gt;. Attempt #5</t>
  </si>
  <si>
    <t xml:space="preserve"> mac:"2e:ff:ff:00:22:8b" date:"2015-09-28 07:00:05.767099" rssi:"-90.0" status:"0"&gt;. Attempt #2</t>
  </si>
  <si>
    <t xml:space="preserve"> mac:"2e:ff:ff:00:22:8b" date:"2015-09-28 07:15:05.741510" rssi:"-90.0" status:"0"&gt;. Attempt #0</t>
  </si>
  <si>
    <t xml:space="preserve"> mac:"2e:ff:ff:00:22:8b" date:"2015-09-28 07:00:05.767099" rssi:"-90.0" status:"0"&gt;. Attempt #3</t>
  </si>
  <si>
    <t xml:space="preserve"> mac:"2e:ff:ff:00:22:8b" date:"2015-09-28 07:15:05.741510" rssi:"-90.0" status:"0"&gt;. Attempt #1</t>
  </si>
  <si>
    <t xml:space="preserve"> 2.05 Content, 'version:0.18.0,uptime:194188,rssi:-90'</t>
  </si>
  <si>
    <t xml:space="preserve"> mac:"2e:ff:ff:00:22:8b" date:"2015-09-28 07:00:05.767099" rssi:"-90.0" status:"0"&gt;. Attempt #4</t>
  </si>
  <si>
    <t xml:space="preserve"> mac:"2e:ff:ff:00:22:8b" date:"2015-09-28 07:15:05.741510" rssi:"-90.0" status:"0"&gt;. Attempt #2</t>
  </si>
  <si>
    <t xml:space="preserve"> mac:"2e:ff:ff:00:22:8b" date:"2015-09-28 07:30:02.611732" temperature:"20.72" status:"0"&gt;. Attempt #0</t>
  </si>
  <si>
    <t xml:space="preserve"> mac:"2e:ff:ff:00:22:8b" date:"2015-09-28 07:00:05.767099" rssi:"-90.0" status:"0"&gt;. Attempt #5</t>
  </si>
  <si>
    <t xml:space="preserve"> mac:"2e:ff:ff:00:22:8b" date:"2015-09-28 07:15:05.741510" rssi:"-90.0" status:"0"&gt;. Attempt #3</t>
  </si>
  <si>
    <t xml:space="preserve"> mac:"2e:ff:ff:00:22:8b" date:"2015-09-28 07:30:05.713038" rssi:"-90.0" status:"0"&gt;. Attempt #0</t>
  </si>
  <si>
    <t xml:space="preserve"> mac:"2e:ff:ff:00:22:8b" date:"2015-09-28 07:15:05.741510" rssi:"-90.0" status:"0"&gt;. Attempt #4</t>
  </si>
  <si>
    <t xml:space="preserve"> mac:"2e:ff:ff:00:22:8b" date:"2015-09-28 07:30:05.713038" rssi:"-90.0" status:"0"&gt;. Attempt #1</t>
  </si>
  <si>
    <t xml:space="preserve"> 2.05 Content, 'version:0.18.0,uptime:195092,rssi:-90'</t>
  </si>
  <si>
    <t xml:space="preserve"> mac:"2e:ff:ff:00:22:8b" date:"2015-09-28 07:15:05.741510" rssi:"-90.0" status:"0"&gt;. Attempt #5</t>
  </si>
  <si>
    <t xml:space="preserve"> mac:"2e:ff:ff:00:22:8b" date:"2015-09-28 07:30:05.713038" rssi:"-90.0" status:"0"&gt;. Attempt #2</t>
  </si>
  <si>
    <t xml:space="preserve"> mac:"2e:ff:ff:00:22:8b" date:"2015-09-28 07:45:02.479855" temperature:"20.72" status:"0"&gt;. Attempt #0</t>
  </si>
  <si>
    <t xml:space="preserve"> mac:"2e:ff:ff:00:22:8b" date:"2015-09-28 07:30:05.713038" rssi:"-90.0" status:"0"&gt;. Attempt #3</t>
  </si>
  <si>
    <t xml:space="preserve"> mac:"2e:ff:ff:00:22:8b" date:"2015-09-28 07:45:05.579333" rssi:"-90.0" status:"0"&gt;. Attempt #0</t>
  </si>
  <si>
    <t xml:space="preserve"> mac:"2e:ff:ff:00:22:8b" date:"2015-09-28 07:30:05.713038" rssi:"-90.0" status:"0"&gt;. Attempt #4</t>
  </si>
  <si>
    <t xml:space="preserve"> mac:"2e:ff:ff:00:22:8b" date:"2015-09-28 07:45:05.579333" rssi:"-90.0" status:"0"&gt;. Attempt #1</t>
  </si>
  <si>
    <t xml:space="preserve"> 2.05 Content, '20.61'</t>
  </si>
  <si>
    <t xml:space="preserve"> 2.05 Content, 'version:0.18.0,uptime:195997,rssi:-90'</t>
  </si>
  <si>
    <t xml:space="preserve"> mac:"2e:ff:ff:00:22:8b" date:"2015-09-28 07:30:05.713038" rssi:"-90.0" status:"0"&gt;. Attempt #5</t>
  </si>
  <si>
    <t xml:space="preserve"> mac:"2e:ff:ff:00:22:8b" date:"2015-09-28 07:45:05.579333" rssi:"-90.0" status:"0"&gt;. Attempt #2</t>
  </si>
  <si>
    <t>92.943 took 93.036 seconds</t>
  </si>
  <si>
    <t xml:space="preserve"> mac:"2e:ff:ff:00:22:8b" date:"2015-09-28 08:00:02.981457" temperature:"20.61" status:"0"&gt;. Attempt #0</t>
  </si>
  <si>
    <t xml:space="preserve"> mac:"2e:ff:ff:00:22:8b" date:"2015-09-28 07:45:05.579333" rssi:"-90.0" status:"0"&gt;. Attempt #3</t>
  </si>
  <si>
    <t xml:space="preserve"> mac:"2e:ff:ff:00:22:8b" date:"2015-09-28 08:00:06.081760" rssi:"-90.0" status:"0"&gt;. Attempt #0</t>
  </si>
  <si>
    <t xml:space="preserve"> mac:"2e:ff:ff:00:22:8b" date:"2015-09-28 07:45:05.579333" rssi:"-90.0" status:"0"&gt;. Attempt #4</t>
  </si>
  <si>
    <t xml:space="preserve"> mac:"2e:ff:ff:00:22:8b" date:"2015-09-28 08:00:06.081760" rssi:"-90.0" status:"0"&gt;. Attempt #1</t>
  </si>
  <si>
    <t xml:space="preserve"> 2.05 Content, 'version:0.18.0,uptime:196901,rssi:-90'</t>
  </si>
  <si>
    <t xml:space="preserve"> mac:"2e:ff:ff:00:22:8b" date:"2015-09-28 07:45:05.579333" rssi:"-90.0" status:"0"&gt;. Attempt #5</t>
  </si>
  <si>
    <t xml:space="preserve"> mac:"2e:ff:ff:00:22:8b" date:"2015-09-28 08:00:06.081760" rssi:"-90.0" status:"0"&gt;. Attempt #2</t>
  </si>
  <si>
    <t xml:space="preserve"> mac:"2e:ff:ff:00:22:8b" date:"2015-09-28 08:15:02.914058" temperature:"20.61" status:"0"&gt;. Attempt #0</t>
  </si>
  <si>
    <t xml:space="preserve"> mac:"2e:ff:ff:00:22:8b" date:"2015-09-28 08:00:06.081760" rssi:"-90.0" status:"0"&gt;. Attempt #3</t>
  </si>
  <si>
    <t xml:space="preserve"> mac:"2e:ff:ff:00:22:8b" date:"2015-09-28 08:15:06.009897" rssi:"-90.0" status:"0"&gt;. Attempt #0</t>
  </si>
  <si>
    <t xml:space="preserve"> mac:"2e:ff:ff:00:22:8b" date:"2015-09-28 08:00:06.081760" rssi:"-90.0" status:"0"&gt;. Attempt #4</t>
  </si>
  <si>
    <t xml:space="preserve"> mac:"2e:ff:ff:00:22:8b" date:"2015-09-28 08:15:06.009897" rssi:"-90.0" status:"0"&gt;. Attempt #1</t>
  </si>
  <si>
    <t xml:space="preserve"> 2.05 Content, 'version:0.18.0,uptime:197805,rssi:-90'</t>
  </si>
  <si>
    <t xml:space="preserve"> mac:"2e:ff:ff:00:22:8b" date:"2015-09-28 08:00:06.081760" rssi:"-90.0" status:"0"&gt;. Attempt #5</t>
  </si>
  <si>
    <t xml:space="preserve"> mac:"2e:ff:ff:00:22:8b" date:"2015-09-28 08:15:06.009897" rssi:"-90.0" status:"0"&gt;. Attempt #2</t>
  </si>
  <si>
    <t xml:space="preserve"> mac:"2e:ff:ff:00:22:8b" date:"2015-09-28 08:30:02.723173" temperature:"20.61" status:"0"&gt;. Attempt #0</t>
  </si>
  <si>
    <t xml:space="preserve"> mac:"2e:ff:ff:00:22:8b" date:"2015-09-28 08:15:06.009897" rssi:"-90.0" status:"0"&gt;. Attempt #3</t>
  </si>
  <si>
    <t xml:space="preserve"> mac:"2e:ff:ff:00:22:8b" date:"2015-09-28 08:30:05.826601" rssi:"-90.0" status:"0"&gt;. Attempt #0</t>
  </si>
  <si>
    <t xml:space="preserve"> mac:"2e:ff:ff:00:22:8b" date:"2015-09-28 08:15:06.009897" rssi:"-90.0" status:"0"&gt;. Attempt #4</t>
  </si>
  <si>
    <t xml:space="preserve"> mac:"2e:ff:ff:00:22:8b" date:"2015-09-28 08:30:05.826601" rssi:"-90.0" status:"0"&gt;. Attempt #1</t>
  </si>
  <si>
    <t xml:space="preserve"> 2.05 Content, 'version:0.18.0,uptime:198709,rssi:-90'</t>
  </si>
  <si>
    <t xml:space="preserve"> mac:"2e:ff:ff:00:22:8b" date:"2015-09-28 08:15:06.009897" rssi:"-90.0" status:"0"&gt;. Attempt #5</t>
  </si>
  <si>
    <t xml:space="preserve"> mac:"2e:ff:ff:00:22:8b" date:"2015-09-28 08:30:05.826601" rssi:"-90.0" status:"0"&gt;. Attempt #2</t>
  </si>
  <si>
    <t xml:space="preserve"> mac:"2e:ff:ff:00:22:8b" date:"2015-09-28 08:45:02.508874" temperature:"20.61" status:"0"&gt;. Attempt #0</t>
  </si>
  <si>
    <t xml:space="preserve"> mac:"2e:ff:ff:00:22:8b" date:"2015-09-28 08:30:05.826601" rssi:"-90.0" status:"0"&gt;. Attempt #3</t>
  </si>
  <si>
    <t xml:space="preserve"> mac:"2e:ff:ff:00:22:8b" date:"2015-09-28 08:45:05.610759" rssi:"-90.0" status:"0"&gt;. Attempt #0</t>
  </si>
  <si>
    <t xml:space="preserve"> mac:"2e:ff:ff:00:22:8b" date:"2015-09-28 08:30:05.826601" rssi:"-90.0" status:"0"&gt;. Attempt #4</t>
  </si>
  <si>
    <t xml:space="preserve"> mac:"2e:ff:ff:00:22:8b" date:"2015-09-28 08:45:05.610759" rssi:"-90.0" status:"0"&gt;. Attempt #1</t>
  </si>
  <si>
    <t xml:space="preserve"> 2.05 Content, '20.50'</t>
  </si>
  <si>
    <t xml:space="preserve"> 2.05 Content, 'version:0.18.0,uptime:199612,rssi:-90'</t>
  </si>
  <si>
    <t xml:space="preserve"> mac:"2e:ff:ff:00:22:8b" date:"2015-09-28 08:30:05.826601" rssi:"-90.0" status:"0"&gt;. Attempt #5</t>
  </si>
  <si>
    <t xml:space="preserve"> mac:"2e:ff:ff:00:22:8b" date:"2015-09-28 08:45:05.610759" rssi:"-90.0" status:"0"&gt;. Attempt #2</t>
  </si>
  <si>
    <t>92.948 took 93.042 seconds</t>
  </si>
  <si>
    <t xml:space="preserve"> mac:"2e:ff:ff:00:22:8b" date:"2015-09-28 09:00:02.028436" temperature:"20.5" status:"0"&gt;. Attempt #0</t>
  </si>
  <si>
    <t xml:space="preserve"> mac:"2e:ff:ff:00:22:8b" date:"2015-09-28 08:45:05.610759" rssi:"-90.0" status:"0"&gt;. Attempt #3</t>
  </si>
  <si>
    <t xml:space="preserve"> mac:"2e:ff:ff:00:22:8b" date:"2015-09-28 09:00:05.132764" rssi:"-90.0" status:"0"&gt;. Attempt #0</t>
  </si>
  <si>
    <t xml:space="preserve"> mac:"2e:ff:ff:00:22:8b" date:"2015-09-28 08:45:05.610759" rssi:"-90.0" status:"0"&gt;. Attempt #4</t>
  </si>
  <si>
    <t xml:space="preserve"> mac:"2e:ff:ff:00:22:8b" date:"2015-09-28 09:00:05.132764" rssi:"-90.0" status:"0"&gt;. Attempt #1</t>
  </si>
  <si>
    <t xml:space="preserve"> 2.05 Content, 'version:0.18.0,uptime:200518,rssi:-90'</t>
  </si>
  <si>
    <t xml:space="preserve"> mac:"2e:ff:ff:00:22:8b" date:"2015-09-28 08:45:05.610759" rssi:"-90.0" status:"0"&gt;. Attempt #5</t>
  </si>
  <si>
    <t xml:space="preserve"> mac:"2e:ff:ff:00:22:8b" date:"2015-09-28 09:00:05.132764" rssi:"-90.0" status:"0"&gt;. Attempt #2</t>
  </si>
  <si>
    <t>92.944 took 92.951 seconds</t>
  </si>
  <si>
    <t xml:space="preserve"> mac:"2e:ff:ff:00:22:8b" date:"2015-09-28 09:15:02.899183" temperature:"20.5" status:"0"&gt;. Attempt #0</t>
  </si>
  <si>
    <t xml:space="preserve"> mac:"2e:ff:ff:00:22:8b" date:"2015-09-28 09:00:05.132764" rssi:"-90.0" status:"0"&gt;. Attempt #3</t>
  </si>
  <si>
    <t xml:space="preserve"> mac:"2e:ff:ff:00:22:8b" date:"2015-09-28 09:15:06.179068" rssi:"-90.0" status:"0"&gt;. Attempt #0</t>
  </si>
  <si>
    <t xml:space="preserve"> mac:"2e:ff:ff:00:22:8b" date:"2015-09-28 09:00:05.132764" rssi:"-90.0" status:"0"&gt;. Attempt #4</t>
  </si>
  <si>
    <t xml:space="preserve"> mac:"2e:ff:ff:00:22:8b" date:"2015-09-28 09:15:06.179068" rssi:"-90.0" status:"0"&gt;. Attempt #1</t>
  </si>
  <si>
    <t xml:space="preserve"> 2.05 Content, 'version:0.18.0,uptime:201421,rssi:-90'</t>
  </si>
  <si>
    <t xml:space="preserve"> mac:"2e:ff:ff:00:22:8b" date:"2015-09-28 09:00:05.132764" rssi:"-90.0" status:"0"&gt;. Attempt #5</t>
  </si>
  <si>
    <t xml:space="preserve"> mac:"2e:ff:ff:00:22:8b" date:"2015-09-28 09:15:06.179068" rssi:"-90.0" status:"0"&gt;. Attempt #2</t>
  </si>
  <si>
    <t xml:space="preserve"> mac:"2e:ff:ff:00:22:8b" date:"2015-09-28 09:30:02.081647" temperature:"20.5" status:"0"&gt;. Attempt #0</t>
  </si>
  <si>
    <t xml:space="preserve"> mac:"2e:ff:ff:00:22:8b" date:"2015-09-28 09:15:06.179068" rssi:"-90.0" status:"0"&gt;. Attempt #3</t>
  </si>
  <si>
    <t xml:space="preserve"> mac:"2e:ff:ff:00:22:8b" date:"2015-09-28 09:30:05.175135" rssi:"-90.0" status:"0"&gt;. Attempt #0</t>
  </si>
  <si>
    <t xml:space="preserve"> mac:"2e:ff:ff:00:22:8b" date:"2015-09-28 09:15:06.179068" rssi:"-90.0" status:"0"&gt;. Attempt #4</t>
  </si>
  <si>
    <t xml:space="preserve"> mac:"2e:ff:ff:00:22:8b" date:"2015-09-28 09:30:05.175135" rssi:"-90.0" status:"0"&gt;. Attempt #1</t>
  </si>
  <si>
    <t xml:space="preserve"> 2.05 Content, 'version:0.18.0,uptime:202325,rssi:-90'</t>
  </si>
  <si>
    <t xml:space="preserve"> mac:"2e:ff:ff:00:22:8b" date:"2015-09-28 09:15:06.179068" rssi:"-90.0" status:"0"&gt;. Attempt #5</t>
  </si>
  <si>
    <t xml:space="preserve"> mac:"2e:ff:ff:00:22:8b" date:"2015-09-28 09:30:05.175135" rssi:"-90.0" status:"0"&gt;. Attempt #2</t>
  </si>
  <si>
    <t xml:space="preserve"> mac:"2e:ff:ff:00:22:8b" date:"2015-09-28 09:45:02.586980" temperature:"20.5" status:"0"&gt;. Attempt #0</t>
  </si>
  <si>
    <t xml:space="preserve"> mac:"2e:ff:ff:00:22:8b" date:"2015-09-28 09:30:05.175135" rssi:"-90.0" status:"0"&gt;. Attempt #3</t>
  </si>
  <si>
    <t xml:space="preserve"> mac:"2e:ff:ff:00:22:8b" date:"2015-09-28 09:45:05.680878" rssi:"-90.0" status:"0"&gt;. Attempt #0</t>
  </si>
  <si>
    <t xml:space="preserve"> mac:"2e:ff:ff:00:22:8b" date:"2015-09-28 09:30:05.175135" rssi:"-90.0" status:"0"&gt;. Attempt #4</t>
  </si>
  <si>
    <t xml:space="preserve"> mac:"2e:ff:ff:00:22:8b" date:"2015-09-28 09:45:05.680878" rssi:"-90.0" status:"0"&gt;. Attempt #1</t>
  </si>
  <si>
    <t xml:space="preserve"> 2.05 Content, 'version:0.18.0,uptime:203229,rssi:-90'</t>
  </si>
  <si>
    <t xml:space="preserve"> mac:"2e:ff:ff:00:22:8b" date:"2015-09-28 09:30:05.175135" rssi:"-90.0" status:"0"&gt;. Attempt #5</t>
  </si>
  <si>
    <t xml:space="preserve"> mac:"2e:ff:ff:00:22:8b" date:"2015-09-28 09:45:05.680878" rssi:"-90.0" status:"0"&gt;. Attempt #2</t>
  </si>
  <si>
    <t xml:space="preserve"> mac:"2e:ff:ff:00:22:8b" date:"2015-09-28 10:00:02.254234" temperature:"20.5" status:"0"&gt;. Attempt #0</t>
  </si>
  <si>
    <t xml:space="preserve"> mac:"2e:ff:ff:00:22:8b" date:"2015-09-28 09:45:05.680878" rssi:"-90.0" status:"0"&gt;. Attempt #3</t>
  </si>
  <si>
    <t xml:space="preserve"> mac:"2e:ff:ff:00:22:8b" date:"2015-09-28 10:00:05.507967" rssi:"-90.0" status:"0"&gt;. Attempt #0</t>
  </si>
  <si>
    <t xml:space="preserve"> mac:"2e:ff:ff:00:22:8b" date:"2015-09-28 09:45:05.680878" rssi:"-90.0" status:"0"&gt;. Attempt #4</t>
  </si>
  <si>
    <t xml:space="preserve"> mac:"2e:ff:ff:00:22:8b" date:"2015-09-28 10:00:05.507967" rssi:"-90.0" status:"0"&gt;. Attempt #1</t>
  </si>
  <si>
    <t xml:space="preserve"> 2.05 Content, 'version:0.18.0,uptime:204133,rssi:-90'</t>
  </si>
  <si>
    <t xml:space="preserve"> mac:"2e:ff:ff:00:22:8b" date:"2015-09-28 09:45:05.680878" rssi:"-90.0" status:"0"&gt;. Attempt #5</t>
  </si>
  <si>
    <t xml:space="preserve"> mac:"2e:ff:ff:00:22:8b" date:"2015-09-28 10:00:05.507967" rssi:"-90.0" status:"0"&gt;. Attempt #2</t>
  </si>
  <si>
    <t>2.952 took 2.955 seconds</t>
  </si>
  <si>
    <t>, Message ID: 25641.</t>
  </si>
  <si>
    <t xml:space="preserve"> mac:"2e:ff:ff:00:22:8b" date:"2015-09-28 10:15:02.113130" temperature:"20.5" status:"0"&gt;. Attempt #0</t>
  </si>
  <si>
    <t xml:space="preserve"> mac:"2e:ff:ff:00:22:8b" date:"2015-09-28 10:00:05.507967" rssi:"-90.0" status:"0"&gt;. Attempt #3</t>
  </si>
  <si>
    <t xml:space="preserve"> mac:"2e:ff:ff:00:22:8b" date:"2015-09-28 10:15:05.209563" rssi:"-90.0" status:"0"&gt;. Attempt #0</t>
  </si>
  <si>
    <t xml:space="preserve"> mac:"2e:ff:ff:00:22:8b" date:"2015-09-28 10:00:05.507967" rssi:"-90.0" status:"0"&gt;. Attempt #4</t>
  </si>
  <si>
    <t xml:space="preserve"> mac:"2e:ff:ff:00:22:8b" date:"2015-09-28 10:15:05.209563" rssi:"-90.0" status:"0"&gt;. Attempt #1</t>
  </si>
  <si>
    <t xml:space="preserve"> 2.05 Content, 'version:0.18.0,uptime:205037,rssi:-90'</t>
  </si>
  <si>
    <t xml:space="preserve"> mac:"2e:ff:ff:00:22:8b" date:"2015-09-28 10:00:05.507967" rssi:"-90.0" status:"0"&gt;. Attempt #5</t>
  </si>
  <si>
    <t xml:space="preserve"> mac:"2e:ff:ff:00:22:8b" date:"2015-09-28 10:15:05.209563" rssi:"-90.0" status:"0"&gt;. Attempt #2</t>
  </si>
  <si>
    <t>2.586 took 2.590 seconds</t>
  </si>
  <si>
    <t>, Message ID: 31920.</t>
  </si>
  <si>
    <t xml:space="preserve"> mac:"2e:ff:ff:00:22:8b" date:"2015-09-28 10:30:02.917152" temperature:"20.5" status:"0"&gt;. Attempt #0</t>
  </si>
  <si>
    <t xml:space="preserve"> mac:"2e:ff:ff:00:22:8b" date:"2015-09-28 10:15:05.209563" rssi:"-90.0" status:"0"&gt;. Attempt #3</t>
  </si>
  <si>
    <t xml:space="preserve"> mac:"2e:ff:ff:00:22:8b" date:"2015-09-28 10:30:06.012144" rssi:"-90.0" status:"0"&gt;. Attempt #0</t>
  </si>
  <si>
    <t xml:space="preserve"> mac:"2e:ff:ff:00:22:8b" date:"2015-09-28 10:15:05.209563" rssi:"-90.0" status:"0"&gt;. Attempt #4</t>
  </si>
  <si>
    <t xml:space="preserve"> mac:"2e:ff:ff:00:22:8b" date:"2015-09-28 10:30:06.012144" rssi:"-90.0" status:"0"&gt;. Attempt #1</t>
  </si>
  <si>
    <t xml:space="preserve"> 2.05 Content, 'version:0.18.0,uptime:205941,rssi:-90'</t>
  </si>
  <si>
    <t xml:space="preserve"> mac:"2e:ff:ff:00:22:8b" date:"2015-09-28 10:15:05.209563" rssi:"-90.0" status:"0"&gt;. Attempt #5</t>
  </si>
  <si>
    <t xml:space="preserve"> mac:"2e:ff:ff:00:22:8b" date:"2015-09-28 10:30:06.012144" rssi:"-90.0" status:"0"&gt;. Attempt #2</t>
  </si>
  <si>
    <t xml:space="preserve"> mac:"2e:ff:ff:00:22:8b" date:"2015-09-28 10:45:02.278592" temperature:"20.5" status:"0"&gt;. Attempt #0</t>
  </si>
  <si>
    <t xml:space="preserve"> mac:"2e:ff:ff:00:22:8b" date:"2015-09-28 10:30:06.012144" rssi:"-90.0" status:"0"&gt;. Attempt #3</t>
  </si>
  <si>
    <t xml:space="preserve"> mac:"2e:ff:ff:00:22:8b" date:"2015-09-28 10:45:05.377698" rssi:"-90.0" status:"0"&gt;. Attempt #0</t>
  </si>
  <si>
    <t xml:space="preserve"> mac:"2e:ff:ff:00:22:8b" date:"2015-09-28 10:30:06.012144" rssi:"-90.0" status:"0"&gt;. Attempt #4</t>
  </si>
  <si>
    <t xml:space="preserve"> mac:"2e:ff:ff:00:22:8b" date:"2015-09-28 10:45:05.377698" rssi:"-90.0" status:"0"&gt;. Attempt #1</t>
  </si>
  <si>
    <t xml:space="preserve"> mac:"2e:ff:ff:00:22:8b" date:"2015-09-28 10:30:06.012144" rssi:"-90.0" status:"0"&gt;. Attempt #5</t>
  </si>
  <si>
    <t xml:space="preserve"> mac:"2e:ff:ff:00:22:8b" date:"2015-09-28 10:45:05.377698" rssi:"-90.0" status:"0"&gt;. Attempt #2</t>
  </si>
  <si>
    <t>2.804 took 2.808 seconds</t>
  </si>
  <si>
    <t>, Message ID: 41769.</t>
  </si>
  <si>
    <t xml:space="preserve"> 2.05 Content, '20.39'</t>
  </si>
  <si>
    <t xml:space="preserve"> 2.05 Content, 'version:0.18.0,uptime:206848,rssi:-90'</t>
  </si>
  <si>
    <t xml:space="preserve"> mac:"2e:ff:ff:00:22:8b" date:"2015-09-28 11:00:02.957525" temperature:"20.39" status:"0"&gt;. Attempt #0</t>
  </si>
  <si>
    <t xml:space="preserve"> mac:"2e:ff:ff:00:22:8b" date:"2015-09-28 10:45:05.377698" rssi:"-90.0" status:"0"&gt;. Attempt #3</t>
  </si>
  <si>
    <t xml:space="preserve"> mac:"2e:ff:ff:00:22:8b" date:"2015-09-28 11:00:08.865721" rssi:"-90.0" status:"0"&gt;. Attempt #0</t>
  </si>
  <si>
    <t xml:space="preserve"> mac:"2e:ff:ff:00:22:8b" date:"2015-09-28 10:45:05.377698" rssi:"-90.0" status:"0"&gt;. Attempt #4</t>
  </si>
  <si>
    <t xml:space="preserve"> mac:"2e:ff:ff:00:22:8b" date:"2015-09-28 11:00:08.865721" rssi:"-90.0" status:"0"&gt;. Attempt #1</t>
  </si>
  <si>
    <t xml:space="preserve"> 2.05 Content, 'version:0.18.0,uptime:207749,rssi:-90'</t>
  </si>
  <si>
    <t xml:space="preserve"> mac:"2e:ff:ff:00:22:8b" date:"2015-09-28 10:45:05.377698" rssi:"-90.0" status:"0"&gt;. Attempt #5</t>
  </si>
  <si>
    <t xml:space="preserve"> mac:"2e:ff:ff:00:22:8b" date:"2015-09-28 11:00:08.865721" rssi:"-90.0" status:"0"&gt;. Attempt #2</t>
  </si>
  <si>
    <t>2.481 took 2.485 seconds</t>
  </si>
  <si>
    <t>, Message ID: 2935.</t>
  </si>
  <si>
    <t>92.941 took 93.035 seconds</t>
  </si>
  <si>
    <t xml:space="preserve"> mac:"2e:ff:ff:00:22:8b" date:"2015-09-28 11:15:02.699530" temperature:"20.39" status:"0"&gt;. Attempt #0</t>
  </si>
  <si>
    <t xml:space="preserve"> mac:"2e:ff:ff:00:22:8b" date:"2015-09-28 11:00:08.865721" rssi:"-90.0" status:"0"&gt;. Attempt #3</t>
  </si>
  <si>
    <t xml:space="preserve"> mac:"2e:ff:ff:00:22:8b" date:"2015-09-28 11:15:05.793191" rssi:"-90.0" status:"0"&gt;. Attempt #0</t>
  </si>
  <si>
    <t xml:space="preserve"> mac:"2e:ff:ff:00:22:8b" date:"2015-09-28 11:00:08.865721" rssi:"-90.0" status:"0"&gt;. Attempt #4</t>
  </si>
  <si>
    <t xml:space="preserve"> mac:"2e:ff:ff:00:22:8b" date:"2015-09-28 11:15:05.793191" rssi:"-90.0" status:"0"&gt;. Attempt #1</t>
  </si>
  <si>
    <t xml:space="preserve"> 2.05 Content, 'version:0.18.0,uptime:208653,rssi:-90'</t>
  </si>
  <si>
    <t xml:space="preserve"> mac:"2e:ff:ff:00:22:8b" date:"2015-09-28 11:00:08.865721" rssi:"-90.0" status:"0"&gt;. Attempt #5</t>
  </si>
  <si>
    <t xml:space="preserve"> mac:"2e:ff:ff:00:22:8b" date:"2015-09-28 11:15:05.793191" rssi:"-90.0" status:"0"&gt;. Attempt #2</t>
  </si>
  <si>
    <t xml:space="preserve"> mac:"2e:ff:ff:00:22:8b" date:"2015-09-28 11:30:02.966405" temperature:"20.39" status:"0"&gt;. Attempt #0</t>
  </si>
  <si>
    <t xml:space="preserve"> mac:"2e:ff:ff:00:22:8b" date:"2015-09-28 11:15:05.793191" rssi:"-90.0" status:"0"&gt;. Attempt #3</t>
  </si>
  <si>
    <t xml:space="preserve"> mac:"2e:ff:ff:00:22:8b" date:"2015-09-28 11:30:06.063262" rssi:"-90.0" status:"0"&gt;. Attempt #0</t>
  </si>
  <si>
    <t xml:space="preserve"> mac:"2e:ff:ff:00:22:8b" date:"2015-09-28 11:15:05.793191" rssi:"-90.0" status:"0"&gt;. Attempt #4</t>
  </si>
  <si>
    <t xml:space="preserve"> mac:"2e:ff:ff:00:22:8b" date:"2015-09-28 11:30:06.063262" rssi:"-90.0" status:"0"&gt;. Attempt #1</t>
  </si>
  <si>
    <t xml:space="preserve"> 2.05 Content, 'version:0.18.0,uptime:209557,rssi:-90'</t>
  </si>
  <si>
    <t xml:space="preserve"> mac:"2e:ff:ff:00:22:8b" date:"2015-09-28 11:15:05.793191" rssi:"-90.0" status:"0"&gt;. Attempt #5</t>
  </si>
  <si>
    <t xml:space="preserve"> mac:"2e:ff:ff:00:22:8b" date:"2015-09-28 11:30:06.063262" rssi:"-90.0" status:"0"&gt;. Attempt #2</t>
  </si>
  <si>
    <t xml:space="preserve"> mac:"2e:ff:ff:00:22:8b" date:"2015-09-28 11:45:02.824413" temperature:"20.39" status:"0"&gt;. Attempt #0</t>
  </si>
  <si>
    <t xml:space="preserve"> mac:"2e:ff:ff:00:22:8b" date:"2015-09-28 11:30:06.063262" rssi:"-90.0" status:"0"&gt;. Attempt #3</t>
  </si>
  <si>
    <t xml:space="preserve"> mac:"2e:ff:ff:00:22:8b" date:"2015-09-28 11:45:05.929013" rssi:"-90.0" status:"0"&gt;. Attempt #0</t>
  </si>
  <si>
    <t xml:space="preserve"> mac:"2e:ff:ff:00:22:8b" date:"2015-09-28 11:30:06.063262" rssi:"-90.0" status:"0"&gt;. Attempt #4</t>
  </si>
  <si>
    <t xml:space="preserve"> mac:"2e:ff:ff:00:22:8b" date:"2015-09-28 11:45:05.929013" rssi:"-90.0" status:"0"&gt;. Attempt #1</t>
  </si>
  <si>
    <t xml:space="preserve"> 2.05 Content, 'version:0.18.0,uptime:210460,rssi:-90'</t>
  </si>
  <si>
    <t xml:space="preserve"> mac:"2e:ff:ff:00:22:8b" date:"2015-09-28 11:30:06.063262" rssi:"-90.0" status:"0"&gt;. Attempt #5</t>
  </si>
  <si>
    <t xml:space="preserve"> mac:"2e:ff:ff:00:22:8b" date:"2015-09-28 11:45:05.929013" rssi:"-90.0" status:"0"&gt;. Attempt #2</t>
  </si>
  <si>
    <t xml:space="preserve"> mac:"2e:ff:ff:00:22:8b" date:"2015-09-28 12:00:02.609361" temperature:"20.39" status:"0"&gt;. Attempt #0</t>
  </si>
  <si>
    <t xml:space="preserve"> mac:"2e:ff:ff:00:22:8b" date:"2015-09-28 11:45:05.929013" rssi:"-90.0" status:"0"&gt;. Attempt #3</t>
  </si>
  <si>
    <t xml:space="preserve"> mac:"2e:ff:ff:00:22:8b" date:"2015-09-28 12:00:05.700281" rssi:"-90.0" status:"0"&gt;. Attempt #0</t>
  </si>
  <si>
    <t xml:space="preserve"> mac:"2e:ff:ff:00:22:8b" date:"2015-09-28 11:45:05.929013" rssi:"-90.0" status:"0"&gt;. Attempt #4</t>
  </si>
  <si>
    <t xml:space="preserve"> mac:"2e:ff:ff:00:22:8b" date:"2015-09-28 12:00:05.700281" rssi:"-90.0" status:"0"&gt;. Attempt #1</t>
  </si>
  <si>
    <t xml:space="preserve"> 2.05 Content, 'version:0.18.0,uptime:211363,rssi:-90'</t>
  </si>
  <si>
    <t xml:space="preserve"> mac:"2e:ff:ff:00:22:8b" date:"2015-09-28 11:45:05.929013" rssi:"-90.0" status:"0"&gt;. Attempt #5</t>
  </si>
  <si>
    <t xml:space="preserve"> mac:"2e:ff:ff:00:22:8b" date:"2015-09-28 12:00:05.700281" rssi:"-90.0" status:"0"&gt;. Attempt #2</t>
  </si>
  <si>
    <t xml:space="preserve"> mac:"2e:ff:ff:00:22:8b" date:"2015-09-28 12:15:02.198536" temperature:"20.39" status:"0"&gt;. Attempt #0</t>
  </si>
  <si>
    <t xml:space="preserve"> mac:"2e:ff:ff:00:22:8b" date:"2015-09-28 12:00:05.700281" rssi:"-90.0" status:"0"&gt;. Attempt #3</t>
  </si>
  <si>
    <t xml:space="preserve"> mac:"2e:ff:ff:00:22:8b" date:"2015-09-28 12:15:05.301393" rssi:"-90.0" status:"0"&gt;. Attempt #0</t>
  </si>
  <si>
    <t xml:space="preserve"> mac:"2e:ff:ff:00:22:8b" date:"2015-09-28 12:00:05.700281" rssi:"-90.0" status:"0"&gt;. Attempt #4</t>
  </si>
  <si>
    <t xml:space="preserve"> mac:"2e:ff:ff:00:22:8b" date:"2015-09-28 12:15:05.301393" rssi:"-90.0" status:"0"&gt;. Attempt #1</t>
  </si>
  <si>
    <t xml:space="preserve"> 2.05 Content, '20.28'</t>
  </si>
  <si>
    <t xml:space="preserve"> 2.05 Content, 'version:0.18.0,uptime:212267,rssi:-90'</t>
  </si>
  <si>
    <t xml:space="preserve"> mac:"2e:ff:ff:00:22:8b" date:"2015-09-28 12:00:05.700281" rssi:"-90.0" status:"0"&gt;. Attempt #5</t>
  </si>
  <si>
    <t xml:space="preserve"> mac:"2e:ff:ff:00:22:8b" date:"2015-09-28 12:15:05.301393" rssi:"-90.0" status:"0"&gt;. Attempt #2</t>
  </si>
  <si>
    <t>92.946 took 93.040 seconds</t>
  </si>
  <si>
    <t xml:space="preserve"> mac:"2e:ff:ff:00:22:8b" date:"2015-09-28 12:30:01.993129" temperature:"20.28" status:"0"&gt;. Attempt #0</t>
  </si>
  <si>
    <t xml:space="preserve"> mac:"2e:ff:ff:00:22:8b" date:"2015-09-28 12:15:05.301393" rssi:"-90.0" status:"0"&gt;. Attempt #3</t>
  </si>
  <si>
    <t xml:space="preserve"> mac:"2e:ff:ff:00:22:8b" date:"2015-09-28 12:30:05.089746" rssi:"-90.0" status:"0"&gt;. Attempt #0</t>
  </si>
  <si>
    <t>success</t>
  </si>
  <si>
    <t>timeouts</t>
  </si>
  <si>
    <t>success rate</t>
  </si>
  <si>
    <t>calc. errors</t>
  </si>
  <si>
    <t>GET /debug/heartbeat</t>
  </si>
  <si>
    <t>GET /sensors/temperature</t>
  </si>
  <si>
    <t>GET /set/mode</t>
  </si>
  <si>
    <t>GET /set/target</t>
  </si>
  <si>
    <t>PUT /set/mode</t>
  </si>
  <si>
    <t>PUT /set/target</t>
  </si>
  <si>
    <t>Date</t>
  </si>
  <si>
    <t>Anzahl von Date</t>
  </si>
  <si>
    <t>,125</t>
  </si>
  <si>
    <t>INFO</t>
  </si>
  <si>
    <t>root</t>
  </si>
  <si>
    <t>GET</t>
  </si>
  <si>
    <t>coap://[fdfd::221:2eff:ff00:228b]</t>
  </si>
  <si>
    <t>/sensors/temperature</t>
  </si>
  <si>
    <t>,956</t>
  </si>
  <si>
    <t>asyncio</t>
  </si>
  <si>
    <t>poll</t>
  </si>
  <si>
    <t>,958</t>
  </si>
  <si>
    <t>coap</t>
  </si>
  <si>
    <t>Retransmission</t>
  </si>
  <si>
    <t>,020</t>
  </si>
  <si>
    <t>/sensors/temperature:</t>
  </si>
  <si>
    <t>,030</t>
  </si>
  <si>
    <t>/debug/heartbeat</t>
  </si>
  <si>
    <t>,103</t>
  </si>
  <si>
    <t>/debug/heartbeat:</t>
  </si>
  <si>
    <t>,146</t>
  </si>
  <si>
    <t>,149</t>
  </si>
  <si>
    <t>/set/mode</t>
  </si>
  <si>
    <t>,231</t>
  </si>
  <si>
    <t>/set/mode:</t>
  </si>
  <si>
    <t>,242</t>
  </si>
  <si>
    <t>/set/target</t>
  </si>
  <si>
    <t>,311</t>
  </si>
  <si>
    <t>/set/target:</t>
  </si>
  <si>
    <t>,318</t>
  </si>
  <si>
    <t>PUT</t>
  </si>
  <si>
    <t>,379</t>
  </si>
  <si>
    <t>,425</t>
  </si>
  <si>
    <t>,428</t>
  </si>
  <si>
    <t>coap.requester</t>
  </si>
  <si>
    <t>,430</t>
  </si>
  <si>
    <t>ERROR</t>
  </si>
  <si>
    <t>Request timed out:</t>
  </si>
  <si>
    <t>coap://[fdfd::221:2eff:ff00:228b]/set/target</t>
  </si>
  <si>
    <t>,237</t>
  </si>
  <si>
    <t>,157</t>
  </si>
  <si>
    <t>upload successful:</t>
  </si>
  <si>
    <t>&lt;TemperatureMeasurement</t>
  </si>
  <si>
    <t>,749</t>
  </si>
  <si>
    <t>Could not upload:</t>
  </si>
  <si>
    <t>&lt;MetaMeasurement</t>
  </si>
  <si>
    <t>,754</t>
  </si>
  <si>
    <t>,097</t>
  </si>
  <si>
    <t>,099</t>
  </si>
  <si>
    <t>,732</t>
  </si>
  <si>
    <t>,014</t>
  </si>
  <si>
    <t>,016</t>
  </si>
  <si>
    <t>,077</t>
  </si>
  <si>
    <t>,087</t>
  </si>
  <si>
    <t>,162</t>
  </si>
  <si>
    <t>,204</t>
  </si>
  <si>
    <t>,207</t>
  </si>
  <si>
    <t>,276</t>
  </si>
  <si>
    <t>,285</t>
  </si>
  <si>
    <t>,343</t>
  </si>
  <si>
    <t>,391</t>
  </si>
  <si>
    <t>,393</t>
  </si>
  <si>
    <t>,396</t>
  </si>
  <si>
    <t>,401</t>
  </si>
  <si>
    <t>,466</t>
  </si>
  <si>
    <t>,509</t>
  </si>
  <si>
    <t>,511</t>
  </si>
  <si>
    <t>,513</t>
  </si>
  <si>
    <t>,519</t>
  </si>
  <si>
    <t>,587</t>
  </si>
  <si>
    <t>,126</t>
  </si>
  <si>
    <t>,166</t>
  </si>
  <si>
    <t>,346</t>
  </si>
  <si>
    <t>,570</t>
  </si>
  <si>
    <t>,571</t>
  </si>
  <si>
    <t>,573</t>
  </si>
  <si>
    <t>,583</t>
  </si>
  <si>
    <t>,289</t>
  </si>
  <si>
    <t>,862</t>
  </si>
  <si>
    <t>,866</t>
  </si>
  <si>
    <t>,218</t>
  </si>
  <si>
    <t>,220</t>
  </si>
  <si>
    <t>,605</t>
  </si>
  <si>
    <t>,607</t>
  </si>
  <si>
    <t>,916</t>
  </si>
  <si>
    <t>,895</t>
  </si>
  <si>
    <t>,901</t>
  </si>
  <si>
    <t>,185</t>
  </si>
  <si>
    <t>,189</t>
  </si>
  <si>
    <t>,849</t>
  </si>
  <si>
    <t>,850</t>
  </si>
  <si>
    <t>,797</t>
  </si>
  <si>
    <t>,881</t>
  </si>
  <si>
    <t>,890</t>
  </si>
  <si>
    <t>,962</t>
  </si>
  <si>
    <t>,005</t>
  </si>
  <si>
    <t>,008</t>
  </si>
  <si>
    <t>,443</t>
  </si>
  <si>
    <t>,445</t>
  </si>
  <si>
    <t>,814</t>
  </si>
  <si>
    <t>,817</t>
  </si>
  <si>
    <t>,129</t>
  </si>
  <si>
    <t>,564</t>
  </si>
  <si>
    <t>,085</t>
  </si>
  <si>
    <t>,155</t>
  </si>
  <si>
    <t>,161</t>
  </si>
  <si>
    <t>,267</t>
  </si>
  <si>
    <t>,269</t>
  </si>
  <si>
    <t>,271</t>
  </si>
  <si>
    <t>,369</t>
  </si>
  <si>
    <t>,949</t>
  </si>
  <si>
    <t>,953</t>
  </si>
  <si>
    <t>,273</t>
  </si>
  <si>
    <t>,275</t>
  </si>
  <si>
    <t>,602</t>
  </si>
  <si>
    <t>,924</t>
  </si>
  <si>
    <t>,429</t>
  </si>
  <si>
    <t>,643</t>
  </si>
  <si>
    <t>,646</t>
  </si>
  <si>
    <t>,960</t>
  </si>
  <si>
    <t>,295</t>
  </si>
  <si>
    <t>,296</t>
  </si>
  <si>
    <t>,612</t>
  </si>
  <si>
    <t>,319</t>
  </si>
  <si>
    <t>,403</t>
  </si>
  <si>
    <t>,412</t>
  </si>
  <si>
    <t>,484</t>
  </si>
  <si>
    <t>,527</t>
  </si>
  <si>
    <t>,529</t>
  </si>
  <si>
    <t>,606</t>
  </si>
  <si>
    <t>,611</t>
  </si>
  <si>
    <t>,613</t>
  </si>
  <si>
    <t>,951</t>
  </si>
  <si>
    <t>,952</t>
  </si>
  <si>
    <t>,249</t>
  </si>
  <si>
    <t>,622</t>
  </si>
  <si>
    <t>,737</t>
  </si>
  <si>
    <t>,744</t>
  </si>
  <si>
    <t>,897</t>
  </si>
  <si>
    <t>,967</t>
  </si>
  <si>
    <t>,589</t>
  </si>
  <si>
    <t>,593</t>
  </si>
  <si>
    <t>,931</t>
  </si>
  <si>
    <t>,933</t>
  </si>
  <si>
    <t>,265</t>
  </si>
  <si>
    <t>,141</t>
  </si>
  <si>
    <t>,145</t>
  </si>
  <si>
    <t>,460</t>
  </si>
  <si>
    <t>,462</t>
  </si>
  <si>
    <t>,750</t>
  </si>
  <si>
    <t>,444</t>
  </si>
  <si>
    <t>,532</t>
  </si>
  <si>
    <t>,542</t>
  </si>
  <si>
    <t>,615</t>
  </si>
  <si>
    <t>,660</t>
  </si>
  <si>
    <t>,663</t>
  </si>
  <si>
    <t>,728</t>
  </si>
  <si>
    <t>,790</t>
  </si>
  <si>
    <t>,795</t>
  </si>
  <si>
    <t>,121</t>
  </si>
  <si>
    <t>,123</t>
  </si>
  <si>
    <t>,422</t>
  </si>
  <si>
    <t>,806</t>
  </si>
  <si>
    <t>,813</t>
  </si>
  <si>
    <t>,966</t>
  </si>
  <si>
    <t>,954</t>
  </si>
  <si>
    <t>,547</t>
  </si>
  <si>
    <t>,551</t>
  </si>
  <si>
    <t>,865</t>
  </si>
  <si>
    <t>,160</t>
  </si>
  <si>
    <t>,922</t>
  </si>
  <si>
    <t>,926</t>
  </si>
  <si>
    <t>,247</t>
  </si>
  <si>
    <t>,556</t>
  </si>
  <si>
    <t>,286</t>
  </si>
  <si>
    <t>,381</t>
  </si>
  <si>
    <t>,507</t>
  </si>
  <si>
    <t>,510</t>
  </si>
  <si>
    <t>,577</t>
  </si>
  <si>
    <t>,668</t>
  </si>
  <si>
    <t>,672</t>
  </si>
  <si>
    <t>,010</t>
  </si>
  <si>
    <t>,012</t>
  </si>
  <si>
    <t>,317</t>
  </si>
  <si>
    <t>,585</t>
  </si>
  <si>
    <t>,654</t>
  </si>
  <si>
    <t>,768</t>
  </si>
  <si>
    <t>,366</t>
  </si>
  <si>
    <t>,371</t>
  </si>
  <si>
    <t>,700</t>
  </si>
  <si>
    <t>,702</t>
  </si>
  <si>
    <t>,024</t>
  </si>
  <si>
    <t>,707</t>
  </si>
  <si>
    <t>,711</t>
  </si>
  <si>
    <t>,334</t>
  </si>
  <si>
    <t>,060</t>
  </si>
  <si>
    <t>,151</t>
  </si>
  <si>
    <t>,233</t>
  </si>
  <si>
    <t>,274</t>
  </si>
  <si>
    <t>,277</t>
  </si>
  <si>
    <t>,347</t>
  </si>
  <si>
    <t>,411</t>
  </si>
  <si>
    <t>,415</t>
  </si>
  <si>
    <t>,752</t>
  </si>
  <si>
    <t>,035</t>
  </si>
  <si>
    <t>,356</t>
  </si>
  <si>
    <t>,426</t>
  </si>
  <si>
    <t>,408</t>
  </si>
  <si>
    <t>,973</t>
  </si>
  <si>
    <t>,977</t>
  </si>
  <si>
    <t>,282</t>
  </si>
  <si>
    <t>,284</t>
  </si>
  <si>
    <t>,405</t>
  </si>
  <si>
    <t>,410</t>
  </si>
  <si>
    <t>,746</t>
  </si>
  <si>
    <t>,748</t>
  </si>
  <si>
    <t>,059</t>
  </si>
  <si>
    <t>,780</t>
  </si>
  <si>
    <t>,873</t>
  </si>
  <si>
    <t>,882</t>
  </si>
  <si>
    <t>,003</t>
  </si>
  <si>
    <t>,071</t>
  </si>
  <si>
    <t>,113</t>
  </si>
  <si>
    <t>,117</t>
  </si>
  <si>
    <t>,431</t>
  </si>
  <si>
    <t>,433</t>
  </si>
  <si>
    <t>,079</t>
  </si>
  <si>
    <t>,183</t>
  </si>
  <si>
    <t>,187</t>
  </si>
  <si>
    <t>,193</t>
  </si>
  <si>
    <t>,230</t>
  </si>
  <si>
    <t>,833</t>
  </si>
  <si>
    <t>,838</t>
  </si>
  <si>
    <t>,175</t>
  </si>
  <si>
    <t>,177</t>
  </si>
  <si>
    <t>,472</t>
  </si>
  <si>
    <t>,127</t>
  </si>
  <si>
    <t>,131</t>
  </si>
  <si>
    <t>,448</t>
  </si>
  <si>
    <t>,450</t>
  </si>
  <si>
    <t>,765</t>
  </si>
  <si>
    <t>,435</t>
  </si>
  <si>
    <t>,520</t>
  </si>
  <si>
    <t>,601</t>
  </si>
  <si>
    <t>,644</t>
  </si>
  <si>
    <t>,716</t>
  </si>
  <si>
    <t>,760</t>
  </si>
  <si>
    <t>,096</t>
  </si>
  <si>
    <t>,098</t>
  </si>
  <si>
    <t>,392</t>
  </si>
  <si>
    <t>,725</t>
  </si>
  <si>
    <t>,839</t>
  </si>
  <si>
    <t>,854</t>
  </si>
  <si>
    <t>,480</t>
  </si>
  <si>
    <t>,485</t>
  </si>
  <si>
    <t>,801</t>
  </si>
  <si>
    <t>,803</t>
  </si>
  <si>
    <t>,800</t>
  </si>
  <si>
    <t>,804</t>
  </si>
  <si>
    <t>,152</t>
  </si>
  <si>
    <t>,154</t>
  </si>
  <si>
    <t>,470</t>
  </si>
  <si>
    <t>,171</t>
  </si>
  <si>
    <t>,762</t>
  </si>
  <si>
    <t>,046</t>
  </si>
  <si>
    <t>,974</t>
  </si>
  <si>
    <t>,976</t>
  </si>
  <si>
    <t>,530</t>
  </si>
  <si>
    <t>,588</t>
  </si>
  <si>
    <t>,600</t>
  </si>
  <si>
    <t>,671</t>
  </si>
  <si>
    <t>,722</t>
  </si>
  <si>
    <t>,726</t>
  </si>
  <si>
    <t>,811</t>
  </si>
  <si>
    <t>,893</t>
  </si>
  <si>
    <t>,043</t>
  </si>
  <si>
    <t>,618</t>
  </si>
  <si>
    <t>,235</t>
  </si>
  <si>
    <t>,239</t>
  </si>
  <si>
    <t>,604</t>
  </si>
  <si>
    <t>,934</t>
  </si>
  <si>
    <t>,825</t>
  </si>
  <si>
    <t>,834</t>
  </si>
  <si>
    <t>,907</t>
  </si>
  <si>
    <t>,023</t>
  </si>
  <si>
    <t>,092</t>
  </si>
  <si>
    <t>,032</t>
  </si>
  <si>
    <t>,101</t>
  </si>
  <si>
    <t>,192</t>
  </si>
  <si>
    <t>,809</t>
  </si>
  <si>
    <t>,147</t>
  </si>
  <si>
    <t>,464</t>
  </si>
  <si>
    <t>,210</t>
  </si>
  <si>
    <t>,214</t>
  </si>
  <si>
    <t>,546</t>
  </si>
  <si>
    <t>,548</t>
  </si>
  <si>
    <t>,886</t>
  </si>
  <si>
    <t>,558</t>
  </si>
  <si>
    <t>,653</t>
  </si>
  <si>
    <t>,910</t>
  </si>
  <si>
    <t>,912</t>
  </si>
  <si>
    <t>,025</t>
  </si>
  <si>
    <t>,028</t>
  </si>
  <si>
    <t>,105</t>
  </si>
  <si>
    <t>,159</t>
  </si>
  <si>
    <t>,468</t>
  </si>
  <si>
    <t>,782</t>
  </si>
  <si>
    <t>,216</t>
  </si>
  <si>
    <t>,226</t>
  </si>
  <si>
    <t>,345</t>
  </si>
  <si>
    <t>,106</t>
  </si>
  <si>
    <t>,108</t>
  </si>
  <si>
    <t>,178</t>
  </si>
  <si>
    <t>,733</t>
  </si>
  <si>
    <t>,051</t>
  </si>
  <si>
    <t>,053</t>
  </si>
  <si>
    <t>,375</t>
  </si>
  <si>
    <t>,243</t>
  </si>
  <si>
    <t>,878</t>
  </si>
  <si>
    <t>,669</t>
  </si>
  <si>
    <t>,758</t>
  </si>
  <si>
    <t>,767</t>
  </si>
  <si>
    <t>,840</t>
  </si>
  <si>
    <t>,884</t>
  </si>
  <si>
    <t>,955</t>
  </si>
  <si>
    <t>,964</t>
  </si>
  <si>
    <t>,968</t>
  </si>
  <si>
    <t>,287</t>
  </si>
  <si>
    <t>,595</t>
  </si>
  <si>
    <t>,963</t>
  </si>
  <si>
    <t>,067</t>
  </si>
  <si>
    <t>,069</t>
  </si>
  <si>
    <t>,078</t>
  </si>
  <si>
    <t>,199</t>
  </si>
  <si>
    <t>,232</t>
  </si>
  <si>
    <t>,524</t>
  </si>
  <si>
    <t>,332</t>
  </si>
  <si>
    <t>,336</t>
  </si>
  <si>
    <t>,661</t>
  </si>
  <si>
    <t>,648</t>
  </si>
  <si>
    <t>,742</t>
  </si>
  <si>
    <t>,685</t>
  </si>
  <si>
    <t>,687</t>
  </si>
  <si>
    <t>,805</t>
  </si>
  <si>
    <t>,807</t>
  </si>
  <si>
    <t>,759</t>
  </si>
  <si>
    <t>,761</t>
  </si>
  <si>
    <t>,827</t>
  </si>
  <si>
    <t>,896</t>
  </si>
  <si>
    <t>,979</t>
  </si>
  <si>
    <t>,550</t>
  </si>
  <si>
    <t>,861</t>
  </si>
  <si>
    <t>,863</t>
  </si>
  <si>
    <t>,200</t>
  </si>
  <si>
    <t>,202</t>
  </si>
  <si>
    <t>,481</t>
  </si>
  <si>
    <t>,482</t>
  </si>
  <si>
    <t>,704</t>
  </si>
  <si>
    <t>,713</t>
  </si>
  <si>
    <t>,787</t>
  </si>
  <si>
    <t>,832</t>
  </si>
  <si>
    <t>,902</t>
  </si>
  <si>
    <t>,925</t>
  </si>
  <si>
    <t>,929</t>
  </si>
  <si>
    <t>,911</t>
  </si>
  <si>
    <t>,533</t>
  </si>
  <si>
    <t>,841</t>
  </si>
  <si>
    <t>,164</t>
  </si>
  <si>
    <t>,456</t>
  </si>
  <si>
    <t>,476</t>
  </si>
  <si>
    <t>,478</t>
  </si>
  <si>
    <t>,766</t>
  </si>
  <si>
    <t>,580</t>
  </si>
  <si>
    <t>,650</t>
  </si>
  <si>
    <t>,693</t>
  </si>
  <si>
    <t>,696</t>
  </si>
  <si>
    <t>,778</t>
  </si>
  <si>
    <t>,122</t>
  </si>
  <si>
    <t>,124</t>
  </si>
  <si>
    <t>,447</t>
  </si>
  <si>
    <t>,774</t>
  </si>
  <si>
    <t>,842</t>
  </si>
  <si>
    <t>,781</t>
  </si>
  <si>
    <t>,349</t>
  </si>
  <si>
    <t>,352</t>
  </si>
  <si>
    <t>,674</t>
  </si>
  <si>
    <t>,651</t>
  </si>
  <si>
    <t>,655</t>
  </si>
  <si>
    <t>,970</t>
  </si>
  <si>
    <t>,971</t>
  </si>
  <si>
    <t>,272</t>
  </si>
  <si>
    <t>,982</t>
  </si>
  <si>
    <t>,073</t>
  </si>
  <si>
    <t>,082</t>
  </si>
  <si>
    <t>,201</t>
  </si>
  <si>
    <t>,270</t>
  </si>
  <si>
    <t>,279</t>
  </si>
  <si>
    <t>,584</t>
  </si>
  <si>
    <t>,586</t>
  </si>
  <si>
    <t>,914</t>
  </si>
  <si>
    <t>,278</t>
  </si>
  <si>
    <t>,383</t>
  </si>
  <si>
    <t>,385</t>
  </si>
  <si>
    <t>,555</t>
  </si>
  <si>
    <t>,158</t>
  </si>
  <si>
    <t>,493</t>
  </si>
  <si>
    <t>,495</t>
  </si>
  <si>
    <t>,492</t>
  </si>
  <si>
    <t>,831</t>
  </si>
  <si>
    <t>,915</t>
  </si>
  <si>
    <t>,001</t>
  </si>
  <si>
    <t>,209</t>
  </si>
  <si>
    <t>,212</t>
  </si>
  <si>
    <t>,213</t>
  </si>
  <si>
    <t>,521</t>
  </si>
  <si>
    <t>,846</t>
  </si>
  <si>
    <t>,323</t>
  </si>
  <si>
    <t>,325</t>
  </si>
  <si>
    <t>,327</t>
  </si>
  <si>
    <t>,333</t>
  </si>
  <si>
    <t>,455</t>
  </si>
  <si>
    <t>,549</t>
  </si>
  <si>
    <t>,112</t>
  </si>
  <si>
    <t>,116</t>
  </si>
  <si>
    <t>,436</t>
  </si>
  <si>
    <t>,438</t>
  </si>
  <si>
    <t>,743</t>
  </si>
  <si>
    <t>,440</t>
  </si>
  <si>
    <t>,770</t>
  </si>
  <si>
    <t>,772</t>
  </si>
  <si>
    <t>,080</t>
  </si>
  <si>
    <t>,724</t>
  </si>
  <si>
    <t>,899</t>
  </si>
  <si>
    <t>,942</t>
  </si>
  <si>
    <t>,944</t>
  </si>
  <si>
    <t>,094</t>
  </si>
  <si>
    <t>,432</t>
  </si>
  <si>
    <t>,434</t>
  </si>
  <si>
    <t>,747</t>
  </si>
  <si>
    <t>,022</t>
  </si>
  <si>
    <t>,869</t>
  </si>
  <si>
    <t>,874</t>
  </si>
  <si>
    <t>,211</t>
  </si>
  <si>
    <t>,502</t>
  </si>
  <si>
    <t>,515</t>
  </si>
  <si>
    <t>,826</t>
  </si>
  <si>
    <t>,730</t>
  </si>
  <si>
    <t>,143</t>
  </si>
  <si>
    <t>,437</t>
  </si>
  <si>
    <t>,822</t>
  </si>
  <si>
    <t>,789</t>
  </si>
  <si>
    <t>,394</t>
  </si>
  <si>
    <t>,398</t>
  </si>
  <si>
    <t>,753</t>
  </si>
  <si>
    <t>,755</t>
  </si>
  <si>
    <t>,058</t>
  </si>
  <si>
    <t>,723</t>
  </si>
  <si>
    <t>,727</t>
  </si>
  <si>
    <t>,045</t>
  </si>
  <si>
    <t>,047</t>
  </si>
  <si>
    <t>,351</t>
  </si>
  <si>
    <t>,029</t>
  </si>
  <si>
    <t>,133</t>
  </si>
  <si>
    <t>,206</t>
  </si>
  <si>
    <t>,251</t>
  </si>
  <si>
    <t>,253</t>
  </si>
  <si>
    <t>,321</t>
  </si>
  <si>
    <t>,395</t>
  </si>
  <si>
    <t>,399</t>
  </si>
  <si>
    <t>,038</t>
  </si>
  <si>
    <t>,330</t>
  </si>
  <si>
    <t>,439</t>
  </si>
  <si>
    <t>,441</t>
  </si>
  <si>
    <t>,195</t>
  </si>
  <si>
    <t>,536</t>
  </si>
  <si>
    <t>,538</t>
  </si>
  <si>
    <t>,567</t>
  </si>
  <si>
    <t>,898</t>
  </si>
  <si>
    <t>,900</t>
  </si>
  <si>
    <t>,170</t>
  </si>
  <si>
    <t>,180</t>
  </si>
  <si>
    <t>,244</t>
  </si>
  <si>
    <t>,290</t>
  </si>
  <si>
    <t>,292</t>
  </si>
  <si>
    <t>,414</t>
  </si>
  <si>
    <t>,528</t>
  </si>
  <si>
    <t>,537</t>
  </si>
  <si>
    <t>,554</t>
  </si>
  <si>
    <t>,557</t>
  </si>
  <si>
    <t>,559</t>
  </si>
  <si>
    <t>,566</t>
  </si>
  <si>
    <t>,678</t>
  </si>
  <si>
    <t>,423</t>
  </si>
  <si>
    <t>,771</t>
  </si>
  <si>
    <t>,773</t>
  </si>
  <si>
    <t>,076</t>
  </si>
  <si>
    <t>,808</t>
  </si>
  <si>
    <t>,119</t>
  </si>
  <si>
    <t>,413</t>
  </si>
  <si>
    <t>,246</t>
  </si>
  <si>
    <t>,362</t>
  </si>
  <si>
    <t>,400</t>
  </si>
  <si>
    <t>,709</t>
  </si>
  <si>
    <t>,018</t>
  </si>
  <si>
    <t>,386</t>
  </si>
  <si>
    <t>,291</t>
  </si>
  <si>
    <t>,303</t>
  </si>
  <si>
    <t>,307</t>
  </si>
  <si>
    <t>,609</t>
  </si>
  <si>
    <t>,681</t>
  </si>
  <si>
    <t>,936</t>
  </si>
  <si>
    <t>,941</t>
  </si>
  <si>
    <t>,254</t>
  </si>
  <si>
    <t>,256</t>
  </si>
  <si>
    <t>,961</t>
  </si>
  <si>
    <t>,857</t>
  </si>
  <si>
    <t>,469</t>
  </si>
  <si>
    <t>,919</t>
  </si>
  <si>
    <t>,234</t>
  </si>
  <si>
    <t>,255</t>
  </si>
  <si>
    <t>,498</t>
  </si>
  <si>
    <t>,508</t>
  </si>
  <si>
    <t>,572</t>
  </si>
  <si>
    <t>,625</t>
  </si>
  <si>
    <t>,627</t>
  </si>
  <si>
    <t>,701</t>
  </si>
  <si>
    <t>,719</t>
  </si>
  <si>
    <t>,064</t>
  </si>
  <si>
    <t>,066</t>
  </si>
  <si>
    <t>,812</t>
  </si>
  <si>
    <t>,816</t>
  </si>
  <si>
    <t>,823</t>
  </si>
  <si>
    <t>,905</t>
  </si>
  <si>
    <t>,504</t>
  </si>
  <si>
    <t>,137</t>
  </si>
  <si>
    <t>,091</t>
  </si>
  <si>
    <t>,093</t>
  </si>
  <si>
    <t>,114</t>
  </si>
  <si>
    <t>,281</t>
  </si>
  <si>
    <t>,329</t>
  </si>
  <si>
    <t>,331</t>
  </si>
  <si>
    <t>,409</t>
  </si>
  <si>
    <t>,471</t>
  </si>
  <si>
    <t>,793</t>
  </si>
  <si>
    <t>,419</t>
  </si>
  <si>
    <t>,390</t>
  </si>
  <si>
    <t>,458</t>
  </si>
  <si>
    <t>,048</t>
  </si>
  <si>
    <t>,372</t>
  </si>
  <si>
    <t>,374</t>
  </si>
  <si>
    <t>,680</t>
  </si>
  <si>
    <t>,540</t>
  </si>
  <si>
    <t>,860</t>
  </si>
  <si>
    <t>,172</t>
  </si>
  <si>
    <t>,918</t>
  </si>
  <si>
    <t>,128</t>
  </si>
  <si>
    <t>,130</t>
  </si>
  <si>
    <t>,227</t>
  </si>
  <si>
    <t>,837</t>
  </si>
  <si>
    <t>,633</t>
  </si>
  <si>
    <t>,637</t>
  </si>
  <si>
    <t>,940</t>
  </si>
  <si>
    <t>,981</t>
  </si>
  <si>
    <t>,985</t>
  </si>
  <si>
    <t>,293</t>
  </si>
  <si>
    <t>,378</t>
  </si>
  <si>
    <t>,491</t>
  </si>
  <si>
    <t>,565</t>
  </si>
  <si>
    <t>,597</t>
  </si>
  <si>
    <t>,928</t>
  </si>
  <si>
    <t>,930</t>
  </si>
  <si>
    <t>,219</t>
  </si>
  <si>
    <t>,575</t>
  </si>
  <si>
    <t>,642</t>
  </si>
  <si>
    <t>,553</t>
  </si>
  <si>
    <t>,499</t>
  </si>
  <si>
    <t>,544</t>
  </si>
  <si>
    <t>,876</t>
  </si>
  <si>
    <t>,176</t>
  </si>
  <si>
    <t>,969</t>
  </si>
  <si>
    <t>,994</t>
  </si>
  <si>
    <t>,997</t>
  </si>
  <si>
    <t>,190</t>
  </si>
  <si>
    <t>,196</t>
  </si>
  <si>
    <t>,312</t>
  </si>
  <si>
    <t>,649</t>
  </si>
  <si>
    <t>,297</t>
  </si>
  <si>
    <t>,301</t>
  </si>
  <si>
    <t>,634</t>
  </si>
  <si>
    <t>,945</t>
  </si>
  <si>
    <t>,784</t>
  </si>
  <si>
    <t>,794</t>
  </si>
  <si>
    <t>,904</t>
  </si>
  <si>
    <t>,906</t>
  </si>
  <si>
    <t>,062</t>
  </si>
  <si>
    <t>,720</t>
  </si>
  <si>
    <t>,402</t>
  </si>
  <si>
    <t>,463</t>
  </si>
  <si>
    <t>,574</t>
  </si>
  <si>
    <t>,576</t>
  </si>
  <si>
    <t>,578</t>
  </si>
  <si>
    <t>,706</t>
  </si>
  <si>
    <t>,263</t>
  </si>
  <si>
    <t>,592</t>
  </si>
  <si>
    <t>,594</t>
  </si>
  <si>
    <t>,665</t>
  </si>
  <si>
    <t>,980</t>
  </si>
  <si>
    <t>,054</t>
  </si>
  <si>
    <t>,562</t>
  </si>
  <si>
    <t>,921</t>
  </si>
  <si>
    <t>,656</t>
  </si>
  <si>
    <t>,610</t>
  </si>
  <si>
    <t>,203</t>
  </si>
  <si>
    <t>,877</t>
  </si>
  <si>
    <t>,879</t>
  </si>
  <si>
    <t>,173</t>
  </si>
  <si>
    <t>,920</t>
  </si>
  <si>
    <t>,494</t>
  </si>
  <si>
    <t>,792</t>
  </si>
  <si>
    <t>,140</t>
  </si>
  <si>
    <t>,715</t>
  </si>
  <si>
    <t>,061</t>
  </si>
  <si>
    <t>,063</t>
  </si>
  <si>
    <t>,388</t>
  </si>
  <si>
    <t>,240</t>
  </si>
  <si>
    <t>,581</t>
  </si>
  <si>
    <t>,691</t>
  </si>
  <si>
    <t>,818</t>
  </si>
  <si>
    <t>,821</t>
  </si>
  <si>
    <t>,889</t>
  </si>
  <si>
    <t>,957</t>
  </si>
  <si>
    <t>,965</t>
  </si>
  <si>
    <t>,560</t>
  </si>
  <si>
    <t>,887</t>
  </si>
  <si>
    <t>,205</t>
  </si>
  <si>
    <t>,497</t>
  </si>
  <si>
    <t>,302</t>
  </si>
  <si>
    <t>,417</t>
  </si>
  <si>
    <t>,488</t>
  </si>
  <si>
    <t>,894</t>
  </si>
  <si>
    <t>,208</t>
  </si>
  <si>
    <t>,690</t>
  </si>
  <si>
    <t>,698</t>
  </si>
  <si>
    <t>,987</t>
  </si>
  <si>
    <t>,081</t>
  </si>
  <si>
    <t>,090</t>
  </si>
  <si>
    <t>,288</t>
  </si>
  <si>
    <t>,397</t>
  </si>
  <si>
    <t>,404</t>
  </si>
  <si>
    <t>,523</t>
  </si>
  <si>
    <t>,535</t>
  </si>
  <si>
    <t>,120</t>
  </si>
  <si>
    <t xml:space="preserve"> mac:"2e:ff:ff:00:22:8b" date:"2015-09-28 12:15:05.301393" rssi:"-90.0" status:"0"&gt;. Attempt #4</t>
  </si>
  <si>
    <t>,739</t>
  </si>
  <si>
    <t xml:space="preserve"> mac:"2e:ff:ff:00:22:8b" date:"2015-09-28 12:30:05.089746" rssi:"-90.0" status:"0"&gt;. Attempt #1</t>
  </si>
  <si>
    <t>,741</t>
  </si>
  <si>
    <t>,052</t>
  </si>
  <si>
    <t xml:space="preserve"> 2.05 Content, '20.17'</t>
  </si>
  <si>
    <t xml:space="preserve"> 2.05 Content, 'version:0.18.0,uptime:213171,rssi:-90'</t>
  </si>
  <si>
    <t>,015</t>
  </si>
  <si>
    <t>,017</t>
  </si>
  <si>
    <t xml:space="preserve"> mac:"2e:ff:ff:00:22:8b" date:"2015-09-28 12:15:05.301393" rssi:"-90.0" status:"0"&gt;. Attempt #5</t>
  </si>
  <si>
    <t>,168</t>
  </si>
  <si>
    <t xml:space="preserve"> mac:"2e:ff:ff:00:22:8b" date:"2015-09-28 12:30:05.089746" rssi:"-90.0" status:"0"&gt;. Attempt #2</t>
  </si>
  <si>
    <t>,496</t>
  </si>
  <si>
    <t>,796</t>
  </si>
  <si>
    <t xml:space="preserve"> mac:"2e:ff:ff:00:22:8b" date:"2015-09-28 12:45:02.794112" temperature:"20.17" status:"0"&gt;. Attempt #0</t>
  </si>
  <si>
    <t xml:space="preserve"> mac:"2e:ff:ff:00:22:8b" date:"2015-09-28 12:30:05.089746" rssi:"-90.0" status:"0"&gt;. Attempt #3</t>
  </si>
  <si>
    <t>,676</t>
  </si>
  <si>
    <t xml:space="preserve"> mac:"2e:ff:ff:00:22:8b" date:"2015-09-28 12:45:05.893227" rssi:"-90.0" status:"0"&gt;. Attempt #0</t>
  </si>
  <si>
    <t>,068</t>
  </si>
  <si>
    <t>,355</t>
  </si>
  <si>
    <t>,031</t>
  </si>
  <si>
    <t xml:space="preserve"> mac:"2e:ff:ff:00:22:8b" date:"2015-09-28 12:30:05.089746" rssi:"-90.0" status:"0"&gt;. Attempt #4</t>
  </si>
  <si>
    <t xml:space="preserve"> mac:"2e:ff:ff:00:22:8b" date:"2015-09-28 12:45:05.893227" rssi:"-90.0" status:"0"&gt;. Attempt #1</t>
  </si>
  <si>
    <t>,367</t>
  </si>
  <si>
    <t>,666</t>
  </si>
  <si>
    <t>,474</t>
  </si>
  <si>
    <t>,645</t>
  </si>
  <si>
    <t xml:space="preserve"> 2.05 Content, 'version:0.18.0,uptime:214074,rssi:-90'</t>
  </si>
  <si>
    <t>,692</t>
  </si>
  <si>
    <t>,824</t>
  </si>
  <si>
    <t xml:space="preserve"> mac:"2e:ff:ff:00:22:8b" date:"2015-09-28 12:30:05.089746" rssi:"-90.0" status:"0"&gt;. Attempt #5</t>
  </si>
  <si>
    <t>,828</t>
  </si>
  <si>
    <t xml:space="preserve"> mac:"2e:ff:ff:00:22:8b" date:"2015-09-28 12:45:05.893227" rssi:"-90.0" status:"0"&gt;. Attempt #2</t>
  </si>
  <si>
    <t>,868</t>
  </si>
  <si>
    <t xml:space="preserve"> mac:"2e:ff:ff:00:22:8b" date:"2015-09-28 13:00:02.473040" temperature:"20.17" status:"0"&gt;. Attempt #0</t>
  </si>
  <si>
    <t xml:space="preserve"> mac:"2e:ff:ff:00:22:8b" date:"2015-09-28 12:45:05.893227" rssi:"-90.0" status:"0"&gt;. Attempt #3</t>
  </si>
  <si>
    <t xml:space="preserve"> mac:"2e:ff:ff:00:22:8b" date:"2015-09-28 13:00:05.572898" rssi:"-90.0" status:"0"&gt;. Attempt #0</t>
  </si>
  <si>
    <t>,764</t>
  </si>
  <si>
    <t xml:space="preserve"> mac:"2e:ff:ff:00:22:8b" date:"2015-09-28 12:45:05.893227" rssi:"-90.0" status:"0"&gt;. Attempt #4</t>
  </si>
  <si>
    <t xml:space="preserve"> mac:"2e:ff:ff:00:22:8b" date:"2015-09-28 13:00:05.572898" rssi:"-90.0" status:"0"&gt;. Attempt #1</t>
  </si>
  <si>
    <t>,359</t>
  </si>
  <si>
    <t>,181</t>
  </si>
  <si>
    <t>,262</t>
  </si>
  <si>
    <t xml:space="preserve"> 2.05 Content, 'version:0.18.0,uptime:214977,rssi:-90'</t>
  </si>
  <si>
    <t>,298</t>
  </si>
  <si>
    <t>,376</t>
  </si>
  <si>
    <t>,387</t>
  </si>
  <si>
    <t xml:space="preserve"> mac:"2e:ff:ff:00:22:8b" date:"2015-09-28 12:45:05.893227" rssi:"-90.0" status:"0"&gt;. Attempt #5</t>
  </si>
  <si>
    <t xml:space="preserve"> mac:"2e:ff:ff:00:22:8b" date:"2015-09-28 13:00:05.572898" rssi:"-90.0" status:"0"&gt;. Attempt #2</t>
  </si>
  <si>
    <t>,751</t>
  </si>
  <si>
    <t>,075</t>
  </si>
  <si>
    <t>,858</t>
  </si>
  <si>
    <t>2.454 took 2.457 seconds</t>
  </si>
  <si>
    <t>, Message ID: 42154.</t>
  </si>
  <si>
    <t>4.911 took 4.917 seconds</t>
  </si>
  <si>
    <t xml:space="preserve"> mac:"2e:ff:ff:00:22:8b" date:"2015-09-28 13:15:02.091031" temperature:"20.17" status:"0"&gt;. Attempt #0</t>
  </si>
  <si>
    <t xml:space="preserve"> mac:"2e:ff:ff:00:22:8b" date:"2015-09-28 13:00:05.572898" rssi:"-90.0" status:"0"&gt;. Attempt #3</t>
  </si>
  <si>
    <t xml:space="preserve"> mac:"2e:ff:ff:00:22:8b" date:"2015-09-28 13:15:05.189592" rssi:"-90.0" status:"0"&gt;. Attempt #0</t>
  </si>
  <si>
    <t>,802</t>
  </si>
  <si>
    <t>,111</t>
  </si>
  <si>
    <t>,855</t>
  </si>
  <si>
    <t xml:space="preserve"> mac:"2e:ff:ff:00:22:8b" date:"2015-09-28 13:00:05.572898" rssi:"-90.0" status:"0"&gt;. Attempt #4</t>
  </si>
  <si>
    <t>,859</t>
  </si>
  <si>
    <t>,179</t>
  </si>
  <si>
    <t xml:space="preserve"> mac:"2e:ff:ff:00:22:8b" date:"2015-09-28 13:15:05.189592" rssi:"-90.0" status:"0"&gt;. Attempt #1</t>
  </si>
  <si>
    <t>,109</t>
  </si>
  <si>
    <t xml:space="preserve"> 2.05 Content, '20.06'</t>
  </si>
  <si>
    <t>,283</t>
  </si>
  <si>
    <t xml:space="preserve"> 2.05 Content, 'version:0.18.0,uptime:215881,rssi:-90'</t>
  </si>
  <si>
    <t>,461</t>
  </si>
  <si>
    <t xml:space="preserve"> mac:"2e:ff:ff:00:22:8b" date:"2015-09-28 13:00:05.572898" rssi:"-90.0" status:"0"&gt;. Attempt #5</t>
  </si>
  <si>
    <t>,514</t>
  </si>
  <si>
    <t>,844</t>
  </si>
  <si>
    <t xml:space="preserve"> mac:"2e:ff:ff:00:22:8b" date:"2015-09-28 13:15:05.189592" rssi:"-90.0" status:"0"&gt;. Attempt #2</t>
  </si>
  <si>
    <t xml:space="preserve"> mac:"2e:ff:ff:00:22:8b" date:"2015-09-28 13:30:02.108749" temperature:"20.06" status:"0"&gt;. Attempt #0</t>
  </si>
  <si>
    <t>,188</t>
  </si>
  <si>
    <t xml:space="preserve"> mac:"2e:ff:ff:00:22:8b" date:"2015-09-28 13:15:05.189592" rssi:"-90.0" status:"0"&gt;. Attempt #3</t>
  </si>
  <si>
    <t>,512</t>
  </si>
  <si>
    <t xml:space="preserve"> mac:"2e:ff:ff:00:22:8b" date:"2015-09-28 13:30:05.210486" rssi:"-90.0" status:"0"&gt;. Attempt #0</t>
  </si>
  <si>
    <t>,829</t>
  </si>
  <si>
    <t>,465</t>
  </si>
  <si>
    <t xml:space="preserve"> mac:"2e:ff:ff:00:22:8b" date:"2015-09-28 13:15:05.189592" rssi:"-90.0" status:"0"&gt;. Attempt #4</t>
  </si>
  <si>
    <t>,786</t>
  </si>
  <si>
    <t xml:space="preserve"> mac:"2e:ff:ff:00:22:8b" date:"2015-09-28 13:30:05.210486" rssi:"-90.0" status:"0"&gt;. Attempt #1</t>
  </si>
  <si>
    <t>,788</t>
  </si>
  <si>
    <t>,946</t>
  </si>
  <si>
    <t xml:space="preserve"> 2.05 Content, 'version:0.18.0,uptime:216785,rssi:-90'</t>
  </si>
  <si>
    <t>,990</t>
  </si>
  <si>
    <t>,993</t>
  </si>
  <si>
    <t>,074</t>
  </si>
  <si>
    <t xml:space="preserve"> mac:"2e:ff:ff:00:22:8b" date:"2015-09-28 13:15:05.189592" rssi:"-90.0" status:"0"&gt;. Attempt #5</t>
  </si>
  <si>
    <t xml:space="preserve"> mac:"2e:ff:ff:00:22:8b" date:"2015-09-28 13:30:05.210486" rssi:"-90.0" status:"0"&gt;. Attempt #2</t>
  </si>
  <si>
    <t>,380</t>
  </si>
  <si>
    <t>,688</t>
  </si>
  <si>
    <t>,153</t>
  </si>
  <si>
    <t>,040</t>
  </si>
  <si>
    <t xml:space="preserve"> mac:"2e:ff:ff:00:22:8b" date:"2015-09-28 13:45:02.783820" temperature:"20.06" status:"0"&gt;. Attempt #0</t>
  </si>
  <si>
    <t>,619</t>
  </si>
  <si>
    <t xml:space="preserve"> mac:"2e:ff:ff:00:22:8b" date:"2015-09-28 13:30:05.210486" rssi:"-90.0" status:"0"&gt;. Attempt #3</t>
  </si>
  <si>
    <t>,623</t>
  </si>
  <si>
    <t>,932</t>
  </si>
  <si>
    <t xml:space="preserve"> mac:"2e:ff:ff:00:22:8b" date:"2015-09-28 13:45:05.872474" rssi:"-90.0" status:"0"&gt;. Attempt #0</t>
  </si>
  <si>
    <t>,241</t>
  </si>
  <si>
    <t xml:space="preserve"> mac:"2e:ff:ff:00:22:8b" date:"2015-09-28 13:30:05.210486" rssi:"-90.0" status:"0"&gt;. Attempt #4</t>
  </si>
  <si>
    <t>,228</t>
  </si>
  <si>
    <t xml:space="preserve"> mac:"2e:ff:ff:00:22:8b" date:"2015-09-28 13:45:05.872474" rssi:"-90.0" status:"0"&gt;. Attempt #1</t>
  </si>
  <si>
    <t>,229</t>
  </si>
  <si>
    <t>,358</t>
  </si>
  <si>
    <t xml:space="preserve"> 2.05 Content, 'version:0.18.0,uptime:217688,rssi:-90'</t>
  </si>
  <si>
    <t>,407</t>
  </si>
  <si>
    <t xml:space="preserve"> mac:"2e:ff:ff:00:22:8b" date:"2015-09-28 13:30:05.210486" rssi:"-90.0" status:"0"&gt;. Attempt #5</t>
  </si>
  <si>
    <t xml:space="preserve"> mac:"2e:ff:ff:00:22:8b" date:"2015-09-28 13:45:05.872474" rssi:"-90.0" status:"0"&gt;. Attempt #2</t>
  </si>
  <si>
    <t>,892</t>
  </si>
  <si>
    <t xml:space="preserve"> mac:"2e:ff:ff:00:22:8b" date:"2015-09-28 14:00:02.194047" temperature:"20.06" status:"0"&gt;. Attempt #0</t>
  </si>
  <si>
    <t xml:space="preserve"> mac:"2e:ff:ff:00:22:8b" date:"2015-09-28 13:45:05.872474" rssi:"-90.0" status:"0"&gt;. Attempt #3</t>
  </si>
  <si>
    <t>,483</t>
  </si>
  <si>
    <t xml:space="preserve"> mac:"2e:ff:ff:00:22:8b" date:"2015-09-28 14:00:05.285890" rssi:"-90.0" status:"0"&gt;. Attempt #0</t>
  </si>
  <si>
    <t xml:space="preserve"> mac:"2e:ff:ff:00:22:8b" date:"2015-09-28 13:45:05.872474" rssi:"-90.0" status:"0"&gt;. Attempt #4</t>
  </si>
  <si>
    <t xml:space="preserve"> mac:"2e:ff:ff:00:22:8b" date:"2015-09-28 14:00:05.285890" rssi:"-90.0" status:"0"&gt;. Attempt #1</t>
  </si>
  <si>
    <t xml:space="preserve"> 2.05 Content, 'version:0.18.0,uptime:218591,rssi:-90'</t>
  </si>
  <si>
    <t>,348</t>
  </si>
  <si>
    <t>,500</t>
  </si>
  <si>
    <t xml:space="preserve"> mac:"2e:ff:ff:00:22:8b" date:"2015-09-28 13:45:05.872474" rssi:"-90.0" status:"0"&gt;. Attempt #5</t>
  </si>
  <si>
    <t xml:space="preserve"> mac:"2e:ff:ff:00:22:8b" date:"2015-09-28 14:00:05.285890" rssi:"-90.0" status:"0"&gt;. Attempt #2</t>
  </si>
  <si>
    <t>2.476 took 2.480 seconds</t>
  </si>
  <si>
    <t>, Message ID: 3367.</t>
  </si>
  <si>
    <t xml:space="preserve"> mac:"2e:ff:ff:00:22:8b" date:"2015-09-28 14:15:02.125801" temperature:"20.06" status:"0"&gt;. Attempt #0</t>
  </si>
  <si>
    <t xml:space="preserve"> mac:"2e:ff:ff:00:22:8b" date:"2015-09-28 14:00:05.285890" rssi:"-90.0" status:"0"&gt;. Attempt #3</t>
  </si>
  <si>
    <t xml:space="preserve"> mac:"2e:ff:ff:00:22:8b" date:"2015-09-28 14:15:05.226521" rssi:"-90.0" status:"0"&gt;. Attempt #0</t>
  </si>
  <si>
    <t>,880</t>
  </si>
  <si>
    <t xml:space="preserve"> mac:"2e:ff:ff:00:22:8b" date:"2015-09-28 14:00:05.285890" rssi:"-90.0" status:"0"&gt;. Attempt #4</t>
  </si>
  <si>
    <t>,891</t>
  </si>
  <si>
    <t xml:space="preserve"> mac:"2e:ff:ff:00:22:8b" date:"2015-09-28 14:15:05.226521" rssi:"-90.0" status:"0"&gt;. Attempt #1</t>
  </si>
  <si>
    <t>,258</t>
  </si>
  <si>
    <t xml:space="preserve"> mac:"2e:ff:ff:00:22:8b" date:"2015-09-28 14:00:05.285890" rssi:"-90.0" status:"0"&gt;. Attempt #5</t>
  </si>
  <si>
    <t>,563</t>
  </si>
  <si>
    <t xml:space="preserve"> mac:"2e:ff:ff:00:22:8b" date:"2015-09-28 14:15:05.226521" rssi:"-90.0" status:"0"&gt;. Attempt #2</t>
  </si>
  <si>
    <t>,144</t>
  </si>
  <si>
    <t>2.811 took 2.813 seconds</t>
  </si>
  <si>
    <t>, Message ID: 49585.</t>
  </si>
  <si>
    <t>,217</t>
  </si>
  <si>
    <t xml:space="preserve"> 2.05 Content, 'version:0.18.0,uptime:219498,rssi:-90'</t>
  </si>
  <si>
    <t>,350</t>
  </si>
  <si>
    <t>,236</t>
  </si>
  <si>
    <t>2.868 took 2.872 seconds</t>
  </si>
  <si>
    <t>, Message ID: 53924.</t>
  </si>
  <si>
    <t>,310</t>
  </si>
  <si>
    <t>,339</t>
  </si>
  <si>
    <t>2.001 took 2.003 seconds</t>
  </si>
  <si>
    <t>,341</t>
  </si>
  <si>
    <t>, Message ID: 8533.</t>
  </si>
  <si>
    <t>,406</t>
  </si>
  <si>
    <t xml:space="preserve"> mac:"2e:ff:ff:00:22:8b" date:"2015-09-28 14:30:02.297073" temperature:"20.17" status:"0"&gt;. Attempt #0</t>
  </si>
  <si>
    <t>,057</t>
  </si>
  <si>
    <t xml:space="preserve"> mac:"2e:ff:ff:00:22:8b" date:"2015-09-28 14:15:05.226521" rssi:"-90.0" status:"0"&gt;. Attempt #3</t>
  </si>
  <si>
    <t xml:space="preserve"> mac:"2e:ff:ff:00:22:8b" date:"2015-09-28 14:30:08.216539" rssi:"-90.0" status:"0"&gt;. Attempt #0</t>
  </si>
  <si>
    <t xml:space="preserve"> mac:"2e:ff:ff:00:22:8b" date:"2015-09-28 14:15:05.226521" rssi:"-90.0" status:"0"&gt;. Attempt #4</t>
  </si>
  <si>
    <t xml:space="preserve"> mac:"2e:ff:ff:00:22:8b" date:"2015-09-28 14:30:08.216539" rssi:"-90.0" status:"0"&gt;. Attempt #1</t>
  </si>
  <si>
    <t>,871</t>
  </si>
  <si>
    <t xml:space="preserve"> 2.05 Content, 'version:0.18.0,uptime:220399,rssi:-90'</t>
  </si>
  <si>
    <t>,999</t>
  </si>
  <si>
    <t xml:space="preserve"> mac:"2e:ff:ff:00:22:8b" date:"2015-09-28 14:15:05.226521" rssi:"-90.0" status:"0"&gt;. Attempt #5</t>
  </si>
  <si>
    <t>,083</t>
  </si>
  <si>
    <t xml:space="preserve"> mac:"2e:ff:ff:00:22:8b" date:"2015-09-28 14:30:08.216539" rssi:"-90.0" status:"0"&gt;. Attempt #2</t>
  </si>
  <si>
    <t xml:space="preserve"> mac:"2e:ff:ff:00:22:8b" date:"2015-09-28 14:45:02.786549" temperature:"20.17" status:"0"&gt;. Attempt #0</t>
  </si>
  <si>
    <t xml:space="preserve"> mac:"2e:ff:ff:00:22:8b" date:"2015-09-28 14:30:08.216539" rssi:"-90.0" status:"0"&gt;. Attempt #3</t>
  </si>
  <si>
    <t>,667</t>
  </si>
  <si>
    <t xml:space="preserve"> mac:"2e:ff:ff:00:22:8b" date:"2015-09-28 14:45:05.880381" rssi:"-90.0" status:"0"&gt;. Attempt #0</t>
  </si>
  <si>
    <t>,975</t>
  </si>
  <si>
    <t>,280</t>
  </si>
  <si>
    <t xml:space="preserve"> mac:"2e:ff:ff:00:22:8b" date:"2015-09-28 14:30:08.216539" rssi:"-90.0" status:"0"&gt;. Attempt #4</t>
  </si>
  <si>
    <t xml:space="preserve"> mac:"2e:ff:ff:00:22:8b" date:"2015-09-28 14:45:05.880381" rssi:"-90.0" status:"0"&gt;. Attempt #1</t>
  </si>
  <si>
    <t>,489</t>
  </si>
  <si>
    <t xml:space="preserve"> 2.05 Content, 'version:0.18.0,uptime:221302,rssi:-90'</t>
  </si>
  <si>
    <t>,635</t>
  </si>
  <si>
    <t xml:space="preserve"> mac:"2e:ff:ff:00:22:8b" date:"2015-09-28 14:30:08.216539" rssi:"-90.0" status:"0"&gt;. Attempt #5</t>
  </si>
  <si>
    <t>,639</t>
  </si>
  <si>
    <t xml:space="preserve"> mac:"2e:ff:ff:00:22:8b" date:"2015-09-28 14:45:05.880381" rssi:"-90.0" status:"0"&gt;. Attempt #2</t>
  </si>
  <si>
    <t xml:space="preserve"> mac:"2e:ff:ff:00:22:8b" date:"2015-09-28 15:00:02.317649" temperature:"20.17" status:"0"&gt;. Attempt #0</t>
  </si>
  <si>
    <t>,135</t>
  </si>
  <si>
    <t xml:space="preserve"> mac:"2e:ff:ff:00:22:8b" date:"2015-09-28 14:45:05.880381" rssi:"-90.0" status:"0"&gt;. Attempt #3</t>
  </si>
  <si>
    <t>,138</t>
  </si>
  <si>
    <t xml:space="preserve"> mac:"2e:ff:ff:00:22:8b" date:"2015-09-28 15:00:05.418250" rssi:"-90.0" status:"0"&gt;. Attempt #0</t>
  </si>
  <si>
    <t xml:space="preserve"> mac:"2e:ff:ff:00:22:8b" date:"2015-09-28 14:45:05.880381" rssi:"-90.0" status:"0"&gt;. Attempt #4</t>
  </si>
  <si>
    <t>,459</t>
  </si>
  <si>
    <t xml:space="preserve"> mac:"2e:ff:ff:00:22:8b" date:"2015-09-28 15:00:05.418250" rssi:"-90.0" status:"0"&gt;. Attempt #1</t>
  </si>
  <si>
    <t>,095</t>
  </si>
  <si>
    <t xml:space="preserve"> 2.05 Content, 'version:0.18.0,uptime:222206,rssi:-89'</t>
  </si>
  <si>
    <t xml:space="preserve"> mac:"2e:ff:ff:00:22:8b" date:"2015-09-28 14:45:05.880381" rssi:"-90.0" status:"0"&gt;. Attempt #5</t>
  </si>
  <si>
    <t xml:space="preserve"> mac:"2e:ff:ff:00:22:8b" date:"2015-09-28 15:00:05.418250" rssi:"-90.0" status:"0"&gt;. Attempt #2</t>
  </si>
  <si>
    <t>,102</t>
  </si>
  <si>
    <t>,337</t>
  </si>
  <si>
    <t xml:space="preserve"> mac:"2e:ff:ff:00:22:8b" date:"2015-09-28 15:15:02.812710" temperature:"20.17" status:"0"&gt;. Attempt #0</t>
  </si>
  <si>
    <t xml:space="preserve"> mac:"2e:ff:ff:00:22:8b" date:"2015-09-28 15:00:05.418250" rssi:"-90.0" status:"0"&gt;. Attempt #3</t>
  </si>
  <si>
    <t xml:space="preserve"> mac:"2e:ff:ff:00:22:8b" date:"2015-09-28 15:15:05.905680" rssi:"-89.0" status:"0"&gt;. Attempt #0</t>
  </si>
  <si>
    <t xml:space="preserve"> mac:"2e:ff:ff:00:22:8b" date:"2015-09-28 15:00:05.418250" rssi:"-90.0" status:"0"&gt;. Attempt #4</t>
  </si>
  <si>
    <t>,518</t>
  </si>
  <si>
    <t xml:space="preserve"> mac:"2e:ff:ff:00:22:8b" date:"2015-09-28 15:15:05.905680" rssi:"-89.0" status:"0"&gt;. Attempt #1</t>
  </si>
  <si>
    <t xml:space="preserve"> 2.05 Content, 'version:0.18.0,uptime:223110,rssi:-90'</t>
  </si>
  <si>
    <t>,694</t>
  </si>
  <si>
    <t xml:space="preserve"> mac:"2e:ff:ff:00:22:8b" date:"2015-09-28 15:00:05.418250" rssi:"-90.0" status:"0"&gt;. Attempt #5</t>
  </si>
  <si>
    <t>,132</t>
  </si>
  <si>
    <t xml:space="preserve"> mac:"2e:ff:ff:00:22:8b" date:"2015-09-28 15:15:05.905680" rssi:"-89.0" status:"0"&gt;. Attempt #2</t>
  </si>
  <si>
    <t>,134</t>
  </si>
  <si>
    <t>,779</t>
  </si>
  <si>
    <t xml:space="preserve"> mac:"2e:ff:ff:00:22:8b" date:"2015-09-28 15:30:02.491169" temperature:"20.39" status:"0"&gt;. Attempt #0</t>
  </si>
  <si>
    <t xml:space="preserve"> mac:"2e:ff:ff:00:22:8b" date:"2015-09-28 15:15:05.905680" rssi:"-89.0" status:"0"&gt;. Attempt #3</t>
  </si>
  <si>
    <t xml:space="preserve"> mac:"2e:ff:ff:00:22:8b" date:"2015-09-28 15:30:05.583813" rssi:"-90.0" status:"0"&gt;. Attempt #0</t>
  </si>
  <si>
    <t>,007</t>
  </si>
  <si>
    <t xml:space="preserve"> mac:"2e:ff:ff:00:22:8b" date:"2015-09-28 15:15:05.905680" rssi:"-89.0" status:"0"&gt;. Attempt #4</t>
  </si>
  <si>
    <t>,013</t>
  </si>
  <si>
    <t xml:space="preserve"> mac:"2e:ff:ff:00:22:8b" date:"2015-09-28 15:30:05.583813" rssi:"-90.0" status:"0"&gt;. Attempt #1</t>
  </si>
  <si>
    <t>,011</t>
  </si>
  <si>
    <t xml:space="preserve"> 2.05 Content, 'version:0.18.0,uptime:224013,rssi:-90'</t>
  </si>
  <si>
    <t xml:space="preserve"> mac:"2e:ff:ff:00:22:8b" date:"2015-09-28 15:15:05.905680" rssi:"-89.0" status:"0"&gt;. Attempt #5</t>
  </si>
  <si>
    <t>,300</t>
  </si>
  <si>
    <t xml:space="preserve"> mac:"2e:ff:ff:00:22:8b" date:"2015-09-28 15:30:05.583813" rssi:"-90.0" status:"0"&gt;. Attempt #2</t>
  </si>
  <si>
    <t>,629</t>
  </si>
  <si>
    <t>,939</t>
  </si>
  <si>
    <t>2.319 took 2.322 seconds</t>
  </si>
  <si>
    <t>, Message ID: 2484.</t>
  </si>
  <si>
    <t>,621</t>
  </si>
  <si>
    <t>,631</t>
  </si>
  <si>
    <t>,712</t>
  </si>
  <si>
    <t xml:space="preserve"> mac:"2e:ff:ff:00:22:8b" date:"2015-09-28 15:45:02.010672" temperature:"20.39" status:"0"&gt;. Attempt #0</t>
  </si>
  <si>
    <t xml:space="preserve"> mac:"2e:ff:ff:00:22:8b" date:"2015-09-28 15:30:05.583813" rssi:"-90.0" status:"0"&gt;. Attempt #3</t>
  </si>
  <si>
    <t xml:space="preserve"> mac:"2e:ff:ff:00:22:8b" date:"2015-09-28 15:45:05.105055" rssi:"-90.0" status:"0"&gt;. Attempt #0</t>
  </si>
  <si>
    <t>,714</t>
  </si>
  <si>
    <t xml:space="preserve"> mac:"2e:ff:ff:00:22:8b" date:"2015-09-28 15:30:05.583813" rssi:"-90.0" status:"0"&gt;. Attempt #4</t>
  </si>
  <si>
    <t>,718</t>
  </si>
  <si>
    <t>,027</t>
  </si>
  <si>
    <t xml:space="preserve"> mac:"2e:ff:ff:00:22:8b" date:"2015-09-28 15:45:05.105055" rssi:"-90.0" status:"0"&gt;. Attempt #1</t>
  </si>
  <si>
    <t>,320</t>
  </si>
  <si>
    <t xml:space="preserve"> 2.05 Content, 'version:0.18.0,uptime:224918,rssi:-90'</t>
  </si>
  <si>
    <t>,221</t>
  </si>
  <si>
    <t xml:space="preserve"> mac:"2e:ff:ff:00:22:8b" date:"2015-09-28 15:30:05.583813" rssi:"-90.0" status:"0"&gt;. Attempt #5</t>
  </si>
  <si>
    <t>,370</t>
  </si>
  <si>
    <t xml:space="preserve"> mac:"2e:ff:ff:00:22:8b" date:"2015-09-28 15:45:05.105055" rssi:"-90.0" status:"0"&gt;. Attempt #2</t>
  </si>
  <si>
    <t>,989</t>
  </si>
  <si>
    <t>,305</t>
  </si>
  <si>
    <t>,373</t>
  </si>
  <si>
    <t xml:space="preserve"> mac:"2e:ff:ff:00:22:8b" date:"2015-09-28 16:00:03.006202" temperature:"20.5" status:"0"&gt;. Attempt #0</t>
  </si>
  <si>
    <t xml:space="preserve"> mac:"2e:ff:ff:00:22:8b" date:"2015-09-28 15:45:05.105055" rssi:"-90.0" status:"0"&gt;. Attempt #3</t>
  </si>
  <si>
    <t>,197</t>
  </si>
  <si>
    <t xml:space="preserve"> mac:"2e:ff:ff:00:22:8b" date:"2015-09-28 16:00:06.107485" rssi:"-90.0" status:"0"&gt;. Attempt #0</t>
  </si>
  <si>
    <t>,165</t>
  </si>
  <si>
    <t xml:space="preserve"> mac:"2e:ff:ff:00:22:8b" date:"2015-09-28 15:45:05.105055" rssi:"-90.0" status:"0"&gt;. Attempt #4</t>
  </si>
  <si>
    <t>,169</t>
  </si>
  <si>
    <t xml:space="preserve"> mac:"2e:ff:ff:00:22:8b" date:"2015-09-28 16:00:06.107485" rssi:"-90.0" status:"0"&gt;. Attempt #1</t>
  </si>
  <si>
    <t>,477</t>
  </si>
  <si>
    <t>,569</t>
  </si>
  <si>
    <t>,641</t>
  </si>
  <si>
    <t xml:space="preserve"> 2.05 Content, 'version:0.18.0,uptime:225821,rssi:-90'</t>
  </si>
  <si>
    <t>,686</t>
  </si>
  <si>
    <t>,756</t>
  </si>
  <si>
    <t xml:space="preserve"> mac:"2e:ff:ff:00:22:8b" date:"2015-09-28 15:45:05.105055" rssi:"-90.0" status:"0"&gt;. Attempt #5</t>
  </si>
  <si>
    <t>,820</t>
  </si>
  <si>
    <t xml:space="preserve"> mac:"2e:ff:ff:00:22:8b" date:"2015-09-28 16:00:06.107485" rssi:"-90.0" status:"0"&gt;. Attempt #2</t>
  </si>
  <si>
    <t>,947</t>
  </si>
  <si>
    <t xml:space="preserve"> mac:"2e:ff:ff:00:22:8b" date:"2015-09-28 16:15:02.476945" temperature:"20.5" status:"0"&gt;. Attempt #0</t>
  </si>
  <si>
    <t xml:space="preserve"> mac:"2e:ff:ff:00:22:8b" date:"2015-09-28 16:00:06.107485" rssi:"-90.0" status:"0"&gt;. Attempt #3</t>
  </si>
  <si>
    <t xml:space="preserve"> mac:"2e:ff:ff:00:22:8b" date:"2015-09-28 16:15:05.568604" rssi:"-90.0" status:"0"&gt;. Attempt #0</t>
  </si>
  <si>
    <t xml:space="preserve"> mac:"2e:ff:ff:00:22:8b" date:"2015-09-28 16:00:06.107485" rssi:"-90.0" status:"0"&gt;. Attempt #4</t>
  </si>
  <si>
    <t>,261</t>
  </si>
  <si>
    <t xml:space="preserve"> mac:"2e:ff:ff:00:22:8b" date:"2015-09-28 16:15:05.568604" rssi:"-90.0" status:"0"&gt;. Attempt #1</t>
  </si>
  <si>
    <t>,360</t>
  </si>
  <si>
    <t xml:space="preserve"> 2.05 Content, 'version:0.18.0,uptime:226725,rssi:-90'</t>
  </si>
  <si>
    <t xml:space="preserve"> mac:"2e:ff:ff:00:22:8b" date:"2015-09-28 16:00:06.107485" rssi:"-90.0" status:"0"&gt;. Attempt #5</t>
  </si>
  <si>
    <t>,608</t>
  </si>
  <si>
    <t xml:space="preserve"> mac:"2e:ff:ff:00:22:8b" date:"2015-09-28 16:15:05.568604" rssi:"-90.0" status:"0"&gt;. Attempt #2</t>
  </si>
  <si>
    <t>,927</t>
  </si>
  <si>
    <t>,679</t>
  </si>
  <si>
    <t xml:space="preserve"> mac:"2e:ff:ff:00:22:8b" date:"2015-09-28 16:30:02.266959" temperature:"20.61" status:"0"&gt;. Attempt #0</t>
  </si>
  <si>
    <t xml:space="preserve"> mac:"2e:ff:ff:00:22:8b" date:"2015-09-28 16:15:05.568604" rssi:"-90.0" status:"0"&gt;. Attempt #3</t>
  </si>
  <si>
    <t xml:space="preserve"> mac:"2e:ff:ff:00:22:8b" date:"2015-09-28 16:30:05.370266" rssi:"-90.0" status:"0"&gt;. Attempt #0</t>
  </si>
  <si>
    <t xml:space="preserve"> mac:"2e:ff:ff:00:22:8b" date:"2015-09-28 16:15:05.568604" rssi:"-90.0" status:"0"&gt;. Attempt #4</t>
  </si>
  <si>
    <t xml:space="preserve"> mac:"2e:ff:ff:00:22:8b" date:"2015-09-28 16:30:05.370266" rssi:"-90.0" status:"0"&gt;. Attempt #1</t>
  </si>
  <si>
    <t>,198</t>
  </si>
  <si>
    <t>,326</t>
  </si>
  <si>
    <t xml:space="preserve"> 2.05 Content, 'version:0.18.0,uptime:227629,rssi:-90'</t>
  </si>
  <si>
    <t>,683</t>
  </si>
  <si>
    <t xml:space="preserve"> mac:"2e:ff:ff:00:22:8b" date:"2015-09-28 16:15:05.568604" rssi:"-90.0" status:"0"&gt;. Attempt #5</t>
  </si>
  <si>
    <t>,065</t>
  </si>
  <si>
    <t xml:space="preserve"> mac:"2e:ff:ff:00:22:8b" date:"2015-09-28 16:30:05.370266" rssi:"-90.0" status:"0"&gt;. Attempt #2</t>
  </si>
  <si>
    <t>,843</t>
  </si>
  <si>
    <t xml:space="preserve"> mac:"2e:ff:ff:00:22:8b" date:"2015-09-28 16:45:02.325400" temperature:"20.72" status:"0"&gt;. Attempt #0</t>
  </si>
  <si>
    <t xml:space="preserve"> mac:"2e:ff:ff:00:22:8b" date:"2015-09-28 16:30:05.370266" rssi:"-90.0" status:"0"&gt;. Attempt #3</t>
  </si>
  <si>
    <t xml:space="preserve"> mac:"2e:ff:ff:00:22:8b" date:"2015-09-28 16:45:05.571677" rssi:"-90.0" status:"0"&gt;. Attempt #0</t>
  </si>
  <si>
    <t>,705</t>
  </si>
  <si>
    <t>,799</t>
  </si>
  <si>
    <t xml:space="preserve"> mac:"2e:ff:ff:00:22:8b" date:"2015-09-28 16:30:05.370266" rssi:"-90.0" status:"0"&gt;. Attempt #4</t>
  </si>
  <si>
    <t xml:space="preserve"> mac:"2e:ff:ff:00:22:8b" date:"2015-09-28 16:45:05.571677" rssi:"-90.0" status:"0"&gt;. Attempt #1</t>
  </si>
  <si>
    <t xml:space="preserve"> 2.05 Content, 'version:0.18.0,uptime:228533,rssi:-90'</t>
  </si>
  <si>
    <t>,316</t>
  </si>
  <si>
    <t xml:space="preserve"> mac:"2e:ff:ff:00:22:8b" date:"2015-09-28 16:30:05.370266" rssi:"-90.0" status:"0"&gt;. Attempt #5</t>
  </si>
  <si>
    <t xml:space="preserve"> mac:"2e:ff:ff:00:22:8b" date:"2015-09-28 16:45:05.571677" rssi:"-90.0" status:"0"&gt;. Attempt #2</t>
  </si>
  <si>
    <t>,763</t>
  </si>
  <si>
    <t>,475</t>
  </si>
  <si>
    <t xml:space="preserve"> mac:"2e:ff:ff:00:22:8b" date:"2015-09-28 17:00:02.119972" temperature:"20.72" status:"0"&gt;. Attempt #0</t>
  </si>
  <si>
    <t xml:space="preserve"> mac:"2e:ff:ff:00:22:8b" date:"2015-09-28 16:45:05.571677" rssi:"-90.0" status:"0"&gt;. Attempt #3</t>
  </si>
  <si>
    <t>,049</t>
  </si>
  <si>
    <t xml:space="preserve"> mac:"2e:ff:ff:00:22:8b" date:"2015-09-28 17:00:05.211828" rssi:"-90.0" status:"0"&gt;. Attempt #0</t>
  </si>
  <si>
    <t xml:space="preserve"> mac:"2e:ff:ff:00:22:8b" date:"2015-09-28 16:45:05.571677" rssi:"-90.0" status:"0"&gt;. Attempt #4</t>
  </si>
  <si>
    <t>,449</t>
  </si>
  <si>
    <t>,775</t>
  </si>
  <si>
    <t xml:space="preserve"> mac:"2e:ff:ff:00:22:8b" date:"2015-09-28 17:00:05.211828" rssi:"-90.0" status:"0"&gt;. Attempt #1</t>
  </si>
  <si>
    <t>,777</t>
  </si>
  <si>
    <t>,084</t>
  </si>
  <si>
    <t>,959</t>
  </si>
  <si>
    <t xml:space="preserve"> 2.05 Content, 'version:0.18.0,uptime:229438,rssi:-90'</t>
  </si>
  <si>
    <t>,006</t>
  </si>
  <si>
    <t>,136</t>
  </si>
  <si>
    <t xml:space="preserve"> mac:"2e:ff:ff:00:22:8b" date:"2015-09-28 16:45:05.571677" rssi:"-90.0" status:"0"&gt;. Attempt #5</t>
  </si>
  <si>
    <t>,139</t>
  </si>
  <si>
    <t>,486</t>
  </si>
  <si>
    <t xml:space="preserve"> mac:"2e:ff:ff:00:22:8b" date:"2015-09-28 17:00:05.211828" rssi:"-90.0" status:"0"&gt;. Attempt #2</t>
  </si>
  <si>
    <t>,791</t>
  </si>
  <si>
    <t xml:space="preserve"> mac:"2e:ff:ff:00:22:8b" date:"2015-09-28 17:15:02.783725" temperature:"20.83" status:"0"&gt;. Attempt #0</t>
  </si>
  <si>
    <t xml:space="preserve"> mac:"2e:ff:ff:00:22:8b" date:"2015-09-28 17:00:05.211828" rssi:"-90.0" status:"0"&gt;. Attempt #3</t>
  </si>
  <si>
    <t xml:space="preserve"> mac:"2e:ff:ff:00:22:8b" date:"2015-09-28 17:15:05.885514" rssi:"-90.0" status:"0"&gt;. Attempt #0</t>
  </si>
  <si>
    <t>,364</t>
  </si>
  <si>
    <t xml:space="preserve"> mac:"2e:ff:ff:00:22:8b" date:"2015-09-28 17:00:05.211828" rssi:"-90.0" status:"0"&gt;. Attempt #4</t>
  </si>
  <si>
    <t>,055</t>
  </si>
  <si>
    <t xml:space="preserve"> mac:"2e:ff:ff:00:22:8b" date:"2015-09-28 17:15:05.885514" rssi:"-90.0" status:"0"&gt;. Attempt #1</t>
  </si>
  <si>
    <t>,382</t>
  </si>
  <si>
    <t xml:space="preserve"> mac:"2e:ff:ff:00:22:8b" date:"2015-09-28 17:00:05.211828" rssi:"-90.0" status:"0"&gt;. Attempt #5</t>
  </si>
  <si>
    <t xml:space="preserve"> mac:"2e:ff:ff:00:22:8b" date:"2015-09-28 17:15:05.885514" rssi:"-90.0" status:"0"&gt;. Attempt #2</t>
  </si>
  <si>
    <t>2.758 took 2.761 seconds</t>
  </si>
  <si>
    <t>, Message ID: 47387.</t>
  </si>
  <si>
    <t xml:space="preserve"> 2.05 Content, 'version:0.18.0,uptime:230344,rssi:-90'</t>
  </si>
  <si>
    <t>,377</t>
  </si>
  <si>
    <t>,582</t>
  </si>
  <si>
    <t>,041</t>
  </si>
  <si>
    <t>2.096 took 2.099 seconds</t>
  </si>
  <si>
    <t>, Message ID: 56428.</t>
  </si>
  <si>
    <t>4.891 took 4.896 seconds</t>
  </si>
  <si>
    <t>9.781 took 9.792 seconds</t>
  </si>
  <si>
    <t>,853</t>
  </si>
  <si>
    <t xml:space="preserve"> mac:"2e:ff:ff:00:22:8b" date:"2015-09-28 17:30:02.384866" temperature:"20.72" status:"0"&gt;. Attempt #0</t>
  </si>
  <si>
    <t>,442</t>
  </si>
  <si>
    <t xml:space="preserve"> mac:"2e:ff:ff:00:22:8b" date:"2015-09-28 17:15:05.885514" rssi:"-90.0" status:"0"&gt;. Attempt #3</t>
  </si>
  <si>
    <t>,446</t>
  </si>
  <si>
    <t xml:space="preserve"> mac:"2e:ff:ff:00:22:8b" date:"2015-09-28 17:30:08.249948" rssi:"-90.0" status:"0"&gt;. Attempt #0</t>
  </si>
  <si>
    <t>,785</t>
  </si>
  <si>
    <t xml:space="preserve"> mac:"2e:ff:ff:00:22:8b" date:"2015-09-28 17:15:05.885514" rssi:"-90.0" status:"0"&gt;. Attempt #4</t>
  </si>
  <si>
    <t xml:space="preserve"> mac:"2e:ff:ff:00:22:8b" date:"2015-09-28 17:30:08.249948" rssi:"-90.0" status:"0"&gt;. Attempt #1</t>
  </si>
  <si>
    <t>,104</t>
  </si>
  <si>
    <t>,357</t>
  </si>
  <si>
    <t>2.344 took 2.348 seconds</t>
  </si>
  <si>
    <t>, Message ID: 10564.</t>
  </si>
  <si>
    <t xml:space="preserve"> 2.05 Content, 'version:0.18.0,uptime:231247,rssi:-90'</t>
  </si>
  <si>
    <t xml:space="preserve"> mac:"2e:ff:ff:00:22:8b" date:"2015-09-28 17:15:05.885514" rssi:"-90.0" status:"0"&gt;. Attempt #5</t>
  </si>
  <si>
    <t>,943</t>
  </si>
  <si>
    <t xml:space="preserve"> mac:"2e:ff:ff:00:22:8b" date:"2015-09-28 17:30:08.249948" rssi:"-90.0" status:"0"&gt;. Attempt #2</t>
  </si>
  <si>
    <t>,590</t>
  </si>
  <si>
    <t>,923</t>
  </si>
  <si>
    <t>,036</t>
  </si>
  <si>
    <t>,156</t>
  </si>
  <si>
    <t xml:space="preserve"> mac:"2e:ff:ff:00:22:8b" date:"2015-09-28 17:45:02.268348" temperature:"20.72" status:"0"&gt;. Attempt #0</t>
  </si>
  <si>
    <t>,652</t>
  </si>
  <si>
    <t xml:space="preserve"> mac:"2e:ff:ff:00:22:8b" date:"2015-09-28 17:30:08.249948" rssi:"-90.0" status:"0"&gt;. Attempt #3</t>
  </si>
  <si>
    <t>,988</t>
  </si>
  <si>
    <t xml:space="preserve"> mac:"2e:ff:ff:00:22:8b" date:"2015-09-28 17:45:05.366990" rssi:"-90.0" status:"0"&gt;. Attempt #0</t>
  </si>
  <si>
    <t xml:space="preserve"> mac:"2e:ff:ff:00:22:8b" date:"2015-09-28 17:30:08.249948" rssi:"-90.0" status:"0"&gt;. Attempt #4</t>
  </si>
  <si>
    <t>,033</t>
  </si>
  <si>
    <t>,314</t>
  </si>
  <si>
    <t xml:space="preserve"> mac:"2e:ff:ff:00:22:8b" date:"2015-09-28 17:45:05.366990" rssi:"-90.0" status:"0"&gt;. Attempt #1</t>
  </si>
  <si>
    <t>,617</t>
  </si>
  <si>
    <t>,340</t>
  </si>
  <si>
    <t xml:space="preserve"> 2.05 Content, 'version:0.18.0,uptime:232149,rssi:-90'</t>
  </si>
  <si>
    <t>,552</t>
  </si>
  <si>
    <t xml:space="preserve"> mac:"2e:ff:ff:00:22:8b" date:"2015-09-28 17:30:08.249948" rssi:"-90.0" status:"0"&gt;. Attempt #5</t>
  </si>
  <si>
    <t xml:space="preserve"> mac:"2e:ff:ff:00:22:8b" date:"2015-09-28 17:45:05.366990" rssi:"-90.0" status:"0"&gt;. Attempt #2</t>
  </si>
  <si>
    <t>,632</t>
  </si>
  <si>
    <t xml:space="preserve"> mac:"2e:ff:ff:00:22:8b" date:"2015-09-28 18:00:02.339784" temperature:"20.83" status:"0"&gt;. Attempt #0</t>
  </si>
  <si>
    <t xml:space="preserve"> mac:"2e:ff:ff:00:22:8b" date:"2015-09-28 17:45:05.366990" rssi:"-90.0" status:"0"&gt;. Attempt #3</t>
  </si>
  <si>
    <t xml:space="preserve"> mac:"2e:ff:ff:00:22:8b" date:"2015-09-28 18:00:05.434522" rssi:"-90.0" status:"0"&gt;. Attempt #0</t>
  </si>
  <si>
    <t xml:space="preserve"> mac:"2e:ff:ff:00:22:8b" date:"2015-09-28 17:45:05.366990" rssi:"-90.0" status:"0"&gt;. Attempt #4</t>
  </si>
  <si>
    <t xml:space="preserve"> mac:"2e:ff:ff:00:22:8b" date:"2015-09-28 18:00:05.434522" rssi:"-90.0" status:"0"&gt;. Attempt #1</t>
  </si>
  <si>
    <t>,978</t>
  </si>
  <si>
    <t xml:space="preserve"> 2.05 Content, 'version:0.18.0,uptime:233054,rssi:-90'</t>
  </si>
  <si>
    <t xml:space="preserve"> mac:"2e:ff:ff:00:22:8b" date:"2015-09-28 17:45:05.366990" rssi:"-90.0" status:"0"&gt;. Attempt #5</t>
  </si>
  <si>
    <t>,579</t>
  </si>
  <si>
    <t xml:space="preserve"> mac:"2e:ff:ff:00:22:8b" date:"2015-09-28 18:00:05.434522" rssi:"-90.0" status:"0"&gt;. Attempt #2</t>
  </si>
  <si>
    <t>,250</t>
  </si>
  <si>
    <t xml:space="preserve"> mac:"2e:ff:ff:00:22:8b" date:"2015-09-28 18:15:02.888532" temperature:"20.94" status:"0"&gt;. Attempt #0</t>
  </si>
  <si>
    <t xml:space="preserve"> mac:"2e:ff:ff:00:22:8b" date:"2015-09-28 18:00:05.434522" rssi:"-90.0" status:"0"&gt;. Attempt #3</t>
  </si>
  <si>
    <t>,950</t>
  </si>
  <si>
    <t>,266</t>
  </si>
  <si>
    <t xml:space="preserve"> mac:"2e:ff:ff:00:22:8b" date:"2015-09-28 18:15:05.986808" rssi:"-90.0" status:"0"&gt;. Attempt #0</t>
  </si>
  <si>
    <t>,268</t>
  </si>
  <si>
    <t xml:space="preserve"> mac:"2e:ff:ff:00:22:8b" date:"2015-09-28 18:00:05.434522" rssi:"-90.0" status:"0"&gt;. Attempt #4</t>
  </si>
  <si>
    <t xml:space="preserve"> mac:"2e:ff:ff:00:22:8b" date:"2015-09-28 18:15:05.986808" rssi:"-90.0" status:"0"&gt;. Attempt #1</t>
  </si>
  <si>
    <t>,534</t>
  </si>
  <si>
    <t>,845</t>
  </si>
  <si>
    <t xml:space="preserve"> 2.05 Content, 'version:0.18.0,uptime:233958,rssi:-90'</t>
  </si>
  <si>
    <t xml:space="preserve"> mac:"2e:ff:ff:00:22:8b" date:"2015-09-28 18:00:05.434522" rssi:"-90.0" status:"0"&gt;. Attempt #5</t>
  </si>
  <si>
    <t>,353</t>
  </si>
  <si>
    <t xml:space="preserve"> mac:"2e:ff:ff:00:22:8b" date:"2015-09-28 18:15:05.986808" rssi:"-90.0" status:"0"&gt;. Attempt #2</t>
  </si>
  <si>
    <t>,657</t>
  </si>
  <si>
    <t>2.110 took 2.112 seconds</t>
  </si>
  <si>
    <t>, Message ID: 50754.</t>
  </si>
  <si>
    <t>,306</t>
  </si>
  <si>
    <t xml:space="preserve"> mac:"2e:ff:ff:00:22:8b" date:"2015-09-28 18:30:02.533748" temperature:"21.05" status:"0"&gt;. Attempt #0</t>
  </si>
  <si>
    <t>,870</t>
  </si>
  <si>
    <t xml:space="preserve"> mac:"2e:ff:ff:00:22:8b" date:"2015-09-28 18:15:05.986808" rssi:"-90.0" status:"0"&gt;. Attempt #3</t>
  </si>
  <si>
    <t xml:space="preserve"> mac:"2e:ff:ff:00:22:8b" date:"2015-09-28 18:30:05.780160" rssi:"-90.0" status:"0"&gt;. Attempt #0</t>
  </si>
  <si>
    <t>,506</t>
  </si>
  <si>
    <t xml:space="preserve"> mac:"2e:ff:ff:00:22:8b" date:"2015-09-28 18:15:05.986808" rssi:"-90.0" status:"0"&gt;. Attempt #4</t>
  </si>
  <si>
    <t xml:space="preserve"> mac:"2e:ff:ff:00:22:8b" date:"2015-09-28 18:30:05.780160" rssi:"-90.0" status:"0"&gt;. Attempt #1</t>
  </si>
  <si>
    <t>,522</t>
  </si>
  <si>
    <t xml:space="preserve"> 2.05 Content, 'version:0.18.0,uptime:234862,rssi:-89'</t>
  </si>
  <si>
    <t>,734</t>
  </si>
  <si>
    <t>,736</t>
  </si>
  <si>
    <t>,836</t>
  </si>
  <si>
    <t xml:space="preserve"> mac:"2e:ff:ff:00:22:8b" date:"2015-09-28 18:15:05.986808" rssi:"-90.0" status:"0"&gt;. Attempt #5</t>
  </si>
  <si>
    <t xml:space="preserve"> mac:"2e:ff:ff:00:22:8b" date:"2015-09-28 18:30:05.780160" rssi:"-90.0" status:"0"&gt;. Attempt #2</t>
  </si>
  <si>
    <t>2.486 took 2.489 seconds</t>
  </si>
  <si>
    <t>, Message ID: 63375.</t>
  </si>
  <si>
    <t>,294</t>
  </si>
  <si>
    <t xml:space="preserve"> mac:"2e:ff:ff:00:22:8b" date:"2015-09-28 18:45:02.521474" temperature:"21.27" status:"0"&gt;. Attempt #0</t>
  </si>
  <si>
    <t xml:space="preserve"> mac:"2e:ff:ff:00:22:8b" date:"2015-09-28 18:30:05.780160" rssi:"-90.0" status:"0"&gt;. Attempt #3</t>
  </si>
  <si>
    <t>,034</t>
  </si>
  <si>
    <t>,368</t>
  </si>
  <si>
    <t xml:space="preserve"> mac:"2e:ff:ff:00:22:8b" date:"2015-09-28 18:45:05.621803" rssi:"-89.0" status:"0"&gt;. Attempt #0</t>
  </si>
  <si>
    <t>,684</t>
  </si>
  <si>
    <t xml:space="preserve"> mac:"2e:ff:ff:00:22:8b" date:"2015-09-28 18:30:05.780160" rssi:"-90.0" status:"0"&gt;. Attempt #4</t>
  </si>
  <si>
    <t xml:space="preserve"> mac:"2e:ff:ff:00:22:8b" date:"2015-09-28 18:45:05.621803" rssi:"-89.0" status:"0"&gt;. Attempt #1</t>
  </si>
  <si>
    <t>,740</t>
  </si>
  <si>
    <t xml:space="preserve"> 2.05 Content, 'version:0.18.0,uptime:235767,rssi:-90'</t>
  </si>
  <si>
    <t>,110</t>
  </si>
  <si>
    <t xml:space="preserve"> mac:"2e:ff:ff:00:22:8b" date:"2015-09-28 18:30:05.780160" rssi:"-90.0" status:"0"&gt;. Attempt #5</t>
  </si>
  <si>
    <t xml:space="preserve"> mac:"2e:ff:ff:00:22:8b" date:"2015-09-28 18:45:05.621803" rssi:"-89.0" status:"0"&gt;. Attempt #2</t>
  </si>
  <si>
    <t>,118</t>
  </si>
  <si>
    <t xml:space="preserve"> mac:"2e:ff:ff:00:22:8b" date:"2015-09-28 19:00:02.808000" temperature:"21.27" status:"0"&gt;. Attempt #0</t>
  </si>
  <si>
    <t xml:space="preserve"> mac:"2e:ff:ff:00:22:8b" date:"2015-09-28 18:45:05.621803" rssi:"-89.0" status:"0"&gt;. Attempt #3</t>
  </si>
  <si>
    <t>,086</t>
  </si>
  <si>
    <t xml:space="preserve"> mac:"2e:ff:ff:00:22:8b" date:"2015-09-28 19:00:05.906725" rssi:"-90.0" status:"0"&gt;. Attempt #0</t>
  </si>
  <si>
    <t>,088</t>
  </si>
  <si>
    <t xml:space="preserve"> mac:"2e:ff:ff:00:22:8b" date:"2015-09-28 18:45:05.621803" rssi:"-89.0" status:"0"&gt;. Attempt #4</t>
  </si>
  <si>
    <t>,070</t>
  </si>
  <si>
    <t xml:space="preserve"> mac:"2e:ff:ff:00:22:8b" date:"2015-09-28 19:00:05.906725" rssi:"-90.0" status:"0"&gt;. Attempt #1</t>
  </si>
  <si>
    <t>,677</t>
  </si>
  <si>
    <t>,769</t>
  </si>
  <si>
    <t xml:space="preserve"> 2.05 Content, 'version:0.18.0,uptime:236672,rssi:-90'</t>
  </si>
  <si>
    <t xml:space="preserve"> mac:"2e:ff:ff:00:22:8b" date:"2015-09-28 18:45:05.621803" rssi:"-89.0" status:"0"&gt;. Attempt #5</t>
  </si>
  <si>
    <t xml:space="preserve"> mac:"2e:ff:ff:00:22:8b" date:"2015-09-28 19:00:05.906725" rssi:"-90.0" status:"0"&gt;. Attempt #2</t>
  </si>
  <si>
    <t>2.307 took 2.309 seconds</t>
  </si>
  <si>
    <t>, Message ID: 40405.</t>
  </si>
  <si>
    <t>4.616 took 4.619 seconds</t>
  </si>
  <si>
    <t xml:space="preserve"> mac:"2e:ff:ff:00:22:8b" date:"2015-09-28 19:15:02.391510" temperature:"21.27" status:"0"&gt;. Attempt #0</t>
  </si>
  <si>
    <t>,596</t>
  </si>
  <si>
    <t xml:space="preserve"> mac:"2e:ff:ff:00:22:8b" date:"2015-09-28 19:00:05.906725" rssi:"-90.0" status:"0"&gt;. Attempt #3</t>
  </si>
  <si>
    <t>,599</t>
  </si>
  <si>
    <t xml:space="preserve"> mac:"2e:ff:ff:00:22:8b" date:"2015-09-28 19:15:05.703500" rssi:"-90.0" status:"0"&gt;. Attempt #0</t>
  </si>
  <si>
    <t>,908</t>
  </si>
  <si>
    <t xml:space="preserve"> mac:"2e:ff:ff:00:22:8b" date:"2015-09-28 19:00:05.906725" rssi:"-90.0" status:"0"&gt;. Attempt #4</t>
  </si>
  <si>
    <t xml:space="preserve"> mac:"2e:ff:ff:00:22:8b" date:"2015-09-28 19:15:05.703500" rssi:"-90.0" status:"0"&gt;. Attempt #1</t>
  </si>
  <si>
    <t xml:space="preserve"> 2.05 Content, 'version:0.18.0,uptime:237576,rssi:-90'</t>
  </si>
  <si>
    <t xml:space="preserve"> mac:"2e:ff:ff:00:22:8b" date:"2015-09-28 19:00:05.906725" rssi:"-90.0" status:"0"&gt;. Attempt #5</t>
  </si>
  <si>
    <t>,531</t>
  </si>
  <si>
    <t xml:space="preserve"> mac:"2e:ff:ff:00:22:8b" date:"2015-09-28 19:15:05.703500" rssi:"-90.0" status:"0"&gt;. Attempt #2</t>
  </si>
  <si>
    <t xml:space="preserve"> mac:"2e:ff:ff:00:22:8b" date:"2015-09-28 19:30:02.238268" temperature:"21.27" status:"0"&gt;. Attempt #0</t>
  </si>
  <si>
    <t xml:space="preserve"> mac:"2e:ff:ff:00:22:8b" date:"2015-09-28 19:15:05.703500" rssi:"-90.0" status:"0"&gt;. Attempt #3</t>
  </si>
  <si>
    <t xml:space="preserve"> mac:"2e:ff:ff:00:22:8b" date:"2015-09-28 19:30:05.340141" rssi:"-90.0" status:"0"&gt;. Attempt #0</t>
  </si>
  <si>
    <t>,731</t>
  </si>
  <si>
    <t xml:space="preserve"> mac:"2e:ff:ff:00:22:8b" date:"2015-09-28 19:15:05.703500" rssi:"-90.0" status:"0"&gt;. Attempt #4</t>
  </si>
  <si>
    <t>,938</t>
  </si>
  <si>
    <t xml:space="preserve"> mac:"2e:ff:ff:00:22:8b" date:"2015-09-28 19:30:05.340141" rssi:"-90.0" status:"0"&gt;. Attempt #1</t>
  </si>
  <si>
    <t>,917</t>
  </si>
  <si>
    <t>,021</t>
  </si>
  <si>
    <t xml:space="preserve"> mac:"2e:ff:ff:00:22:8b" date:"2015-09-28 19:15:05.703500" rssi:"-90.0" status:"0"&gt;. Attempt #5</t>
  </si>
  <si>
    <t>,322</t>
  </si>
  <si>
    <t xml:space="preserve"> mac:"2e:ff:ff:00:22:8b" date:"2015-09-28 19:30:05.340141" rssi:"-90.0" status:"0"&gt;. Attempt #2</t>
  </si>
  <si>
    <t>,324</t>
  </si>
  <si>
    <t>2.056 took 2.059 seconds</t>
  </si>
  <si>
    <t>, Message ID: 50313.</t>
  </si>
  <si>
    <t xml:space="preserve"> 2.05 Content, 'version:0.18.0,uptime:238483,rssi:-90'</t>
  </si>
  <si>
    <t>92.942 took 92.966 seconds</t>
  </si>
  <si>
    <t>,328</t>
  </si>
  <si>
    <t xml:space="preserve"> mac:"2e:ff:ff:00:22:8b" date:"2015-09-28 19:45:02.916897" temperature:"21.16" status:"0"&gt;. Attempt #0</t>
  </si>
  <si>
    <t xml:space="preserve"> mac:"2e:ff:ff:00:22:8b" date:"2015-09-28 19:30:05.340141" rssi:"-90.0" status:"0"&gt;. Attempt #3</t>
  </si>
  <si>
    <t>,338</t>
  </si>
  <si>
    <t xml:space="preserve"> mac:"2e:ff:ff:00:22:8b" date:"2015-09-28 19:45:08.079567" rssi:"-90.0" status:"0"&gt;. Attempt #0</t>
  </si>
  <si>
    <t>,503</t>
  </si>
  <si>
    <t xml:space="preserve"> mac:"2e:ff:ff:00:22:8b" date:"2015-09-28 19:30:05.340141" rssi:"-90.0" status:"0"&gt;. Attempt #4</t>
  </si>
  <si>
    <t xml:space="preserve"> mac:"2e:ff:ff:00:22:8b" date:"2015-09-28 19:45:08.079567" rssi:"-90.0" status:"0"&gt;. Attempt #1</t>
  </si>
  <si>
    <t>,948</t>
  </si>
  <si>
    <t xml:space="preserve"> mac:"2e:ff:ff:00:22:8b" date:"2015-09-28 19:30:05.340141" rssi:"-90.0" status:"0"&gt;. Attempt #5</t>
  </si>
  <si>
    <t xml:space="preserve"> mac:"2e:ff:ff:00:22:8b" date:"2015-09-28 19:45:08.079567" rssi:"-90.0" status:"0"&gt;. Attempt #2</t>
  </si>
  <si>
    <t>,708</t>
  </si>
  <si>
    <t>2.766 took 2.769 seconds</t>
  </si>
  <si>
    <t>, Message ID: 30556.</t>
  </si>
  <si>
    <t xml:space="preserve"> 2.05 Content, 'version:0.18.0,uptime:239389,rssi:-90'</t>
  </si>
  <si>
    <t xml:space="preserve"> mac:"2e:ff:ff:00:22:8b" date:"2015-09-28 20:00:02.905686" temperature:"21.16" status:"0"&gt;. Attempt #0</t>
  </si>
  <si>
    <t xml:space="preserve"> mac:"2e:ff:ff:00:22:8b" date:"2015-09-28 19:45:08.079567" rssi:"-90.0" status:"0"&gt;. Attempt #3</t>
  </si>
  <si>
    <t xml:space="preserve"> mac:"2e:ff:ff:00:22:8b" date:"2015-09-28 20:00:08.772142" rssi:"-90.0" status:"0"&gt;. Attempt #0</t>
  </si>
  <si>
    <t xml:space="preserve"> mac:"2e:ff:ff:00:22:8b" date:"2015-09-28 19:45:08.079567" rssi:"-90.0" status:"0"&gt;. Attempt #4</t>
  </si>
  <si>
    <t xml:space="preserve"> mac:"2e:ff:ff:00:22:8b" date:"2015-09-28 20:00:08.772142" rssi:"-90.0" status:"0"&gt;. Attempt #1</t>
  </si>
  <si>
    <t>,729</t>
  </si>
  <si>
    <t>,019</t>
  </si>
  <si>
    <t xml:space="preserve"> 2.05 Content, 'version:0.18.0,uptime:240290,rssi:-90'</t>
  </si>
  <si>
    <t>,991</t>
  </si>
  <si>
    <t xml:space="preserve"> mac:"2e:ff:ff:00:22:8b" date:"2015-09-28 19:45:08.079567" rssi:"-90.0" status:"0"&gt;. Attempt #5</t>
  </si>
  <si>
    <t xml:space="preserve"> mac:"2e:ff:ff:00:22:8b" date:"2015-09-28 20:00:08.772142" rssi:"-90.0" status:"0"&gt;. Attempt #2</t>
  </si>
  <si>
    <t>2.064 took 2.066 seconds</t>
  </si>
  <si>
    <t>, Message ID: 9734.</t>
  </si>
  <si>
    <t xml:space="preserve"> mac:"2e:ff:ff:00:22:8b" date:"2015-09-28 20:15:02.779530" temperature:"21.16" status:"0"&gt;. Attempt #0</t>
  </si>
  <si>
    <t>,864</t>
  </si>
  <si>
    <t xml:space="preserve"> mac:"2e:ff:ff:00:22:8b" date:"2015-09-28 20:00:08.772142" rssi:"-90.0" status:"0"&gt;. Attempt #3</t>
  </si>
  <si>
    <t xml:space="preserve"> mac:"2e:ff:ff:00:22:8b" date:"2015-09-28 20:15:05.870746" rssi:"-90.0" status:"0"&gt;. Attempt #0</t>
  </si>
  <si>
    <t xml:space="preserve"> mac:"2e:ff:ff:00:22:8b" date:"2015-09-28 20:00:08.772142" rssi:"-90.0" status:"0"&gt;. Attempt #4</t>
  </si>
  <si>
    <t xml:space="preserve"> mac:"2e:ff:ff:00:22:8b" date:"2015-09-28 20:15:05.870746" rssi:"-90.0" status:"0"&gt;. Attempt #1</t>
  </si>
  <si>
    <t>,888</t>
  </si>
  <si>
    <t>,675</t>
  </si>
  <si>
    <t>2.961 took 2.965 seconds</t>
  </si>
  <si>
    <t>, Message ID: 55023.</t>
  </si>
  <si>
    <t>5.925 took 5.932 seconds</t>
  </si>
  <si>
    <t>,591</t>
  </si>
  <si>
    <t>,457</t>
  </si>
  <si>
    <t>11.851 took 11.863 seconds</t>
  </si>
  <si>
    <t xml:space="preserve"> 2.05 Content, 'version:0.18.0,uptime:241216,rssi:-90'</t>
  </si>
  <si>
    <t>2.420 took 2.423 seconds</t>
  </si>
  <si>
    <t>,996</t>
  </si>
  <si>
    <t>, Message ID: 64778.</t>
  </si>
  <si>
    <t xml:space="preserve"> mac:"2e:ff:ff:00:22:8b" date:"2015-09-28 20:30:02.583024" temperature:"21.16" status:"0"&gt;. Attempt #0</t>
  </si>
  <si>
    <t xml:space="preserve"> mac:"2e:ff:ff:00:22:8b" date:"2015-09-28 20:00:08.772142" rssi:"-90.0" status:"0"&gt;. Attempt #5</t>
  </si>
  <si>
    <t>,810</t>
  </si>
  <si>
    <t xml:space="preserve"> mac:"2e:ff:ff:00:22:8b" date:"2015-09-28 20:15:05.870746" rssi:"-90.0" status:"0"&gt;. Attempt #2</t>
  </si>
  <si>
    <t xml:space="preserve"> mac:"2e:ff:ff:00:22:8b" date:"2015-09-28 20:30:05.675054" rssi:"-90.0" status:"0"&gt;. Attempt #0</t>
  </si>
  <si>
    <t>,467</t>
  </si>
  <si>
    <t xml:space="preserve"> mac:"2e:ff:ff:00:22:8b" date:"2015-09-28 20:15:05.870746" rssi:"-90.0" status:"0"&gt;. Attempt #3</t>
  </si>
  <si>
    <t xml:space="preserve"> mac:"2e:ff:ff:00:22:8b" date:"2015-09-28 20:30:05.675054" rssi:"-90.0" status:"0"&gt;. Attempt #1</t>
  </si>
  <si>
    <t>2.941 took 2.942 seconds</t>
  </si>
  <si>
    <t>, Message ID: 4664.</t>
  </si>
  <si>
    <t>5.884 took 5.890 seconds</t>
  </si>
  <si>
    <t xml:space="preserve"> 2.05 Content, 'version:0.18.0,uptime:242109,rssi:-87'</t>
  </si>
  <si>
    <t>92.936 took 93.030 seconds</t>
  </si>
  <si>
    <t xml:space="preserve"> mac:"2e:ff:ff:00:22:8b" date:"2015-09-28 20:45:02.938083" temperature:"21.27" status:"0"&gt;. Attempt #0</t>
  </si>
  <si>
    <t xml:space="preserve"> mac:"2e:ff:ff:00:22:8b" date:"2015-09-28 20:15:05.870746" rssi:"-90.0" status:"0"&gt;. Attempt #4</t>
  </si>
  <si>
    <t>,148</t>
  </si>
  <si>
    <t xml:space="preserve"> mac:"2e:ff:ff:00:22:8b" date:"2015-09-28 20:30:05.675054" rssi:"-90.0" status:"0"&gt;. Attempt #2</t>
  </si>
  <si>
    <t>,819</t>
  </si>
  <si>
    <t xml:space="preserve"> mac:"2e:ff:ff:00:22:8b" date:"2015-09-28 20:45:06.180902" rssi:"-87.0" status:"0"&gt;. Attempt #0</t>
  </si>
  <si>
    <t xml:space="preserve"> mac:"2e:ff:ff:00:22:8b" date:"2015-09-28 20:15:05.870746" rssi:"-90.0" status:"0"&gt;. Attempt #5</t>
  </si>
  <si>
    <t xml:space="preserve"> mac:"2e:ff:ff:00:22:8b" date:"2015-09-28 20:30:05.675054" rssi:"-90.0" status:"0"&gt;. Attempt #3</t>
  </si>
  <si>
    <t xml:space="preserve"> mac:"2e:ff:ff:00:22:8b" date:"2015-09-28 20:45:06.180902" rssi:"-87.0" status:"0"&gt;. Attempt #1</t>
  </si>
  <si>
    <t xml:space="preserve"> 2.05 Content, 'version:0.18.0,uptime:243004,rssi:-90'</t>
  </si>
  <si>
    <t>,042</t>
  </si>
  <si>
    <t xml:space="preserve"> mac:"2e:ff:ff:00:22:8b" date:"2015-09-28 20:30:05.675054" rssi:"-90.0" status:"0"&gt;. Attempt #4</t>
  </si>
  <si>
    <t xml:space="preserve"> mac:"2e:ff:ff:00:22:8b" date:"2015-09-28 20:45:06.180902" rssi:"-87.0" status:"0"&gt;. Attempt #2</t>
  </si>
  <si>
    <t>92.723 took 92.738 seconds</t>
  </si>
  <si>
    <t>,479</t>
  </si>
  <si>
    <t xml:space="preserve"> mac:"2e:ff:ff:00:22:8b" date:"2015-09-28 21:00:02.521685" temperature:"21.27" status:"0"&gt;. Attempt #0</t>
  </si>
  <si>
    <t xml:space="preserve"> mac:"2e:ff:ff:00:22:8b" date:"2015-09-28 20:30:05.675054" rssi:"-90.0" status:"0"&gt;. Attempt #5</t>
  </si>
  <si>
    <t xml:space="preserve"> mac:"2e:ff:ff:00:22:8b" date:"2015-09-28 20:45:06.180902" rssi:"-87.0" status:"0"&gt;. Attempt #3</t>
  </si>
  <si>
    <t>,451</t>
  </si>
  <si>
    <t xml:space="preserve"> mac:"2e:ff:ff:00:22:8b" date:"2015-09-28 21:00:05.863663" rssi:"-90.0" status:"0"&gt;. Attempt #0</t>
  </si>
  <si>
    <t xml:space="preserve"> mac:"2e:ff:ff:00:22:8b" date:"2015-09-28 20:45:06.180902" rssi:"-87.0" status:"0"&gt;. Attempt #4</t>
  </si>
  <si>
    <t>,798</t>
  </si>
  <si>
    <t xml:space="preserve"> mac:"2e:ff:ff:00:22:8b" date:"2015-09-28 21:00:05.863663" rssi:"-90.0" status:"0"&gt;. Attempt #1</t>
  </si>
  <si>
    <t>,452</t>
  </si>
  <si>
    <t xml:space="preserve"> 2.05 Content, 'version:0.18.0,uptime:243909,rssi:-90'</t>
  </si>
  <si>
    <t xml:space="preserve"> mac:"2e:ff:ff:00:22:8b" date:"2015-09-28 20:45:06.180902" rssi:"-87.0" status:"0"&gt;. Attempt #5</t>
  </si>
  <si>
    <t>,903</t>
  </si>
  <si>
    <t xml:space="preserve"> mac:"2e:ff:ff:00:22:8b" date:"2015-09-28 21:00:05.863663" rssi:"-90.0" status:"0"&gt;. Attempt #2</t>
  </si>
  <si>
    <t>,238</t>
  </si>
  <si>
    <t>,545</t>
  </si>
  <si>
    <t>,852</t>
  </si>
  <si>
    <t xml:space="preserve"> mac:"2e:ff:ff:00:22:8b" date:"2015-09-28 21:15:02.151630" temperature:"21.38" status:"0"&gt;. Attempt #0</t>
  </si>
  <si>
    <t xml:space="preserve"> mac:"2e:ff:ff:00:22:8b" date:"2015-09-28 21:00:05.863663" rssi:"-90.0" status:"0"&gt;. Attempt #3</t>
  </si>
  <si>
    <t xml:space="preserve"> mac:"2e:ff:ff:00:22:8b" date:"2015-09-28 21:15:05.665365" rssi:"-90.0" status:"0"&gt;. Attempt #0</t>
  </si>
  <si>
    <t xml:space="preserve"> mac:"2e:ff:ff:00:22:8b" date:"2015-09-28 21:00:05.863663" rssi:"-90.0" status:"0"&gt;. Attempt #4</t>
  </si>
  <si>
    <t xml:space="preserve"> mac:"2e:ff:ff:00:22:8b" date:"2015-09-28 21:15:05.665365" rssi:"-90.0" status:"0"&gt;. Attempt #1</t>
  </si>
  <si>
    <t>,361</t>
  </si>
  <si>
    <t>,541</t>
  </si>
  <si>
    <t xml:space="preserve"> 2.05 Content, 'version:0.18.0,uptime:244813,rssi:-90'</t>
  </si>
  <si>
    <t>,745</t>
  </si>
  <si>
    <t xml:space="preserve"> mac:"2e:ff:ff:00:22:8b" date:"2015-09-28 21:00:05.863663" rssi:"-90.0" status:"0"&gt;. Attempt #5</t>
  </si>
  <si>
    <t xml:space="preserve"> mac:"2e:ff:ff:00:22:8b" date:"2015-09-28 21:15:05.665365" rssi:"-90.0" status:"0"&gt;. Attempt #2</t>
  </si>
  <si>
    <t xml:space="preserve"> mac:"2e:ff:ff:00:22:8b" date:"2015-09-28 21:30:02.540166" temperature:"21.49" status:"0"&gt;. Attempt #0</t>
  </si>
  <si>
    <t xml:space="preserve"> mac:"2e:ff:ff:00:22:8b" date:"2015-09-28 21:15:05.665365" rssi:"-90.0" status:"0"&gt;. Attempt #3</t>
  </si>
  <si>
    <t xml:space="preserve"> mac:"2e:ff:ff:00:22:8b" date:"2015-09-28 21:30:05.632720" rssi:"-90.0" status:"0"&gt;. Attempt #0</t>
  </si>
  <si>
    <t xml:space="preserve"> mac:"2e:ff:ff:00:22:8b" date:"2015-09-28 21:15:05.665365" rssi:"-90.0" status:"0"&gt;. Attempt #4</t>
  </si>
  <si>
    <t>,662</t>
  </si>
  <si>
    <t xml:space="preserve"> mac:"2e:ff:ff:00:22:8b" date:"2015-09-28 21:30:05.632720" rssi:"-90.0" status:"0"&gt;. Attempt #1</t>
  </si>
  <si>
    <t>,664</t>
  </si>
  <si>
    <t>,682</t>
  </si>
  <si>
    <t>,851</t>
  </si>
  <si>
    <t xml:space="preserve"> 2.05 Content, 'version:0.18.0,uptime:245718,rssi:-90'</t>
  </si>
  <si>
    <t xml:space="preserve"> mac:"2e:ff:ff:00:22:8b" date:"2015-09-28 21:15:05.665365" rssi:"-90.0" status:"0"&gt;. Attempt #5</t>
  </si>
  <si>
    <t>,313</t>
  </si>
  <si>
    <t xml:space="preserve"> mac:"2e:ff:ff:00:22:8b" date:"2015-09-28 21:30:05.632720" rssi:"-90.0" status:"0"&gt;. Attempt #2</t>
  </si>
  <si>
    <t>,315</t>
  </si>
  <si>
    <t>92.942 took 93.035 seconds</t>
  </si>
  <si>
    <t xml:space="preserve"> mac:"2e:ff:ff:00:22:8b" date:"2015-09-28 21:45:02.681462" temperature:"21.38" status:"0"&gt;. Attempt #0</t>
  </si>
  <si>
    <t xml:space="preserve"> mac:"2e:ff:ff:00:22:8b" date:"2015-09-28 21:30:05.632720" rssi:"-90.0" status:"0"&gt;. Attempt #3</t>
  </si>
  <si>
    <t xml:space="preserve"> mac:"2e:ff:ff:00:22:8b" date:"2015-09-28 21:45:05.776949" rssi:"-90.0" status:"0"&gt;. Attempt #0</t>
  </si>
  <si>
    <t>,365</t>
  </si>
  <si>
    <t xml:space="preserve"> mac:"2e:ff:ff:00:22:8b" date:"2015-09-28 21:30:05.632720" rssi:"-90.0" status:"0"&gt;. Attempt #4</t>
  </si>
  <si>
    <t xml:space="preserve"> mac:"2e:ff:ff:00:22:8b" date:"2015-09-28 21:45:05.776949" rssi:"-90.0" status:"0"&gt;. Attempt #1</t>
  </si>
  <si>
    <t>,308</t>
  </si>
  <si>
    <t xml:space="preserve"> 2.05 Content, 'version:0.18.0,uptime:246621,rssi:-90'</t>
  </si>
  <si>
    <t xml:space="preserve"> mac:"2e:ff:ff:00:22:8b" date:"2015-09-28 21:30:05.632720" rssi:"-90.0" status:"0"&gt;. Attempt #5</t>
  </si>
  <si>
    <t xml:space="preserve"> mac:"2e:ff:ff:00:22:8b" date:"2015-09-28 21:45:05.776949" rssi:"-90.0" status:"0"&gt;. Attempt #2</t>
  </si>
  <si>
    <t>,603</t>
  </si>
  <si>
    <t>92.803 took 92.896 seconds</t>
  </si>
  <si>
    <t xml:space="preserve"> mac:"2e:ff:ff:00:22:8b" date:"2015-09-28 22:00:02.306769" temperature:"20.94" status:"0"&gt;. Attempt #0</t>
  </si>
  <si>
    <t xml:space="preserve"> mac:"2e:ff:ff:00:22:8b" date:"2015-09-28 21:45:05.776949" rssi:"-90.0" status:"0"&gt;. Attempt #3</t>
  </si>
  <si>
    <t xml:space="preserve"> mac:"2e:ff:ff:00:22:8b" date:"2015-09-28 22:00:05.407358" rssi:"-90.0" status:"0"&gt;. Attempt #0</t>
  </si>
  <si>
    <t xml:space="preserve"> mac:"2e:ff:ff:00:22:8b" date:"2015-09-28 21:45:05.776949" rssi:"-90.0" status:"0"&gt;. Attempt #4</t>
  </si>
  <si>
    <t xml:space="preserve"> mac:"2e:ff:ff:00:22:8b" date:"2015-09-28 22:00:05.407358" rssi:"-90.0" status:"0"&gt;. Attempt #1</t>
  </si>
  <si>
    <t xml:space="preserve"> 2.05 Content, 'version:0.18.0,uptime:247525,rssi:-90'</t>
  </si>
  <si>
    <t xml:space="preserve"> mac:"2e:ff:ff:00:22:8b" date:"2015-09-28 21:45:05.776949" rssi:"-90.0" status:"0"&gt;. Attempt #5</t>
  </si>
  <si>
    <t xml:space="preserve"> mac:"2e:ff:ff:00:22:8b" date:"2015-09-28 22:00:05.407358" rssi:"-90.0" status:"0"&gt;. Attempt #2</t>
  </si>
  <si>
    <t>2.719 took 2.723 seconds</t>
  </si>
  <si>
    <t>, Message ID: 1771.</t>
  </si>
  <si>
    <t>,191</t>
  </si>
  <si>
    <t xml:space="preserve"> mac:"2e:ff:ff:00:22:8b" date:"2015-09-28 22:15:02.087602" temperature:"20.94" status:"0"&gt;. Attempt #0</t>
  </si>
  <si>
    <t>,995</t>
  </si>
  <si>
    <t xml:space="preserve"> mac:"2e:ff:ff:00:22:8b" date:"2015-09-28 22:00:05.407358" rssi:"-90.0" status:"0"&gt;. Attempt #3</t>
  </si>
  <si>
    <t xml:space="preserve"> mac:"2e:ff:ff:00:22:8b" date:"2015-09-28 22:15:05.178576" rssi:"-90.0" status:"0"&gt;. Attempt #0</t>
  </si>
  <si>
    <t>,342</t>
  </si>
  <si>
    <t xml:space="preserve"> mac:"2e:ff:ff:00:22:8b" date:"2015-09-28 22:00:05.407358" rssi:"-90.0" status:"0"&gt;. Attempt #4</t>
  </si>
  <si>
    <t xml:space="preserve"> mac:"2e:ff:ff:00:22:8b" date:"2015-09-28 22:15:05.178576" rssi:"-90.0" status:"0"&gt;. Attempt #1</t>
  </si>
  <si>
    <t xml:space="preserve"> mac:"2e:ff:ff:00:22:8b" date:"2015-09-28 22:00:05.407358" rssi:"-90.0" status:"0"&gt;. Attempt #5</t>
  </si>
  <si>
    <t xml:space="preserve"> mac:"2e:ff:ff:00:22:8b" date:"2015-09-28 22:15:05.178576" rssi:"-90.0" status:"0"&gt;. Attempt #2</t>
  </si>
  <si>
    <t>,100</t>
  </si>
  <si>
    <t>2.211 took 2.214 seconds</t>
  </si>
  <si>
    <t>, Message ID: 1190.</t>
  </si>
  <si>
    <t xml:space="preserve"> 2.05 Content, 'version:0.18.0,uptime:248433,rssi:-90'</t>
  </si>
  <si>
    <t>2.190 took 2.192 seconds</t>
  </si>
  <si>
    <t>, Message ID: 51712.</t>
  </si>
  <si>
    <t xml:space="preserve"> mac:"2e:ff:ff:00:22:8b" date:"2015-09-28 22:30:02.717231" temperature:"21.05" status:"0"&gt;. Attempt #0</t>
  </si>
  <si>
    <t xml:space="preserve"> mac:"2e:ff:ff:00:22:8b" date:"2015-09-28 22:15:05.178576" rssi:"-90.0" status:"0"&gt;. Attempt #3</t>
  </si>
  <si>
    <t xml:space="preserve"> mac:"2e:ff:ff:00:22:8b" date:"2015-09-28 22:30:08.029853" rssi:"-90.0" status:"0"&gt;. Attempt #0</t>
  </si>
  <si>
    <t xml:space="preserve"> mac:"2e:ff:ff:00:22:8b" date:"2015-09-28 22:15:05.178576" rssi:"-90.0" status:"0"&gt;. Attempt #4</t>
  </si>
  <si>
    <t xml:space="preserve"> mac:"2e:ff:ff:00:22:8b" date:"2015-09-28 22:30:08.029853" rssi:"-90.0" status:"0"&gt;. Attempt #1</t>
  </si>
  <si>
    <t>,830</t>
  </si>
  <si>
    <t>,909</t>
  </si>
  <si>
    <t>,002</t>
  </si>
  <si>
    <t>2.916 took 2.919 seconds</t>
  </si>
  <si>
    <t>, Message ID: 56265.</t>
  </si>
  <si>
    <t xml:space="preserve"> 2.05 Content, 'version:0.18.0,uptime:249338,rssi:-90'</t>
  </si>
  <si>
    <t>2.448 took 2.452 seconds</t>
  </si>
  <si>
    <t>, Message ID: 50843.</t>
  </si>
  <si>
    <t>4.903 took 4.909 seconds</t>
  </si>
  <si>
    <t xml:space="preserve"> mac:"2e:ff:ff:00:22:8b" date:"2015-09-28 22:45:02.908271" temperature:"21.16" status:"0"&gt;. Attempt #0</t>
  </si>
  <si>
    <t xml:space="preserve"> mac:"2e:ff:ff:00:22:8b" date:"2015-09-28 22:15:05.178576" rssi:"-90.0" status:"0"&gt;. Attempt #5</t>
  </si>
  <si>
    <t>,598</t>
  </si>
  <si>
    <t xml:space="preserve"> mac:"2e:ff:ff:00:22:8b" date:"2015-09-28 22:30:08.029853" rssi:"-90.0" status:"0"&gt;. Attempt #2</t>
  </si>
  <si>
    <t>,815</t>
  </si>
  <si>
    <t xml:space="preserve"> mac:"2e:ff:ff:00:22:8b" date:"2015-09-28 22:45:06.001570" rssi:"-90.0" status:"0"&gt;. Attempt #0</t>
  </si>
  <si>
    <t xml:space="preserve"> mac:"2e:ff:ff:00:22:8b" date:"2015-09-28 22:30:08.029853" rssi:"-90.0" status:"0"&gt;. Attempt #3</t>
  </si>
  <si>
    <t xml:space="preserve"> mac:"2e:ff:ff:00:22:8b" date:"2015-09-28 22:45:06.001570" rssi:"-90.0" status:"0"&gt;. Attempt #1</t>
  </si>
  <si>
    <t xml:space="preserve"> 2.05 Content, 'version:0.18.0,uptime:250239,rssi:-90'</t>
  </si>
  <si>
    <t>,695</t>
  </si>
  <si>
    <t xml:space="preserve"> mac:"2e:ff:ff:00:22:8b" date:"2015-09-28 22:30:08.029853" rssi:"-90.0" status:"0"&gt;. Attempt #4</t>
  </si>
  <si>
    <t xml:space="preserve"> mac:"2e:ff:ff:00:22:8b" date:"2015-09-28 22:45:06.001570" rssi:"-90.0" status:"0"&gt;. Attempt #2</t>
  </si>
  <si>
    <t>,703</t>
  </si>
  <si>
    <t>92.940 took 93.034 seconds</t>
  </si>
  <si>
    <t>48.502 took 48.552 seconds</t>
  </si>
  <si>
    <t>3.030 took 3.034 seconds</t>
  </si>
  <si>
    <t>38.175 took 38.214 seconds</t>
  </si>
  <si>
    <t>,983</t>
  </si>
  <si>
    <t>,986</t>
  </si>
  <si>
    <t xml:space="preserve"> mac:"2e:ff:ff:00:22:8b" date:"2015-09-28 23:00:02.405202" temperature:"21.27" status:"0"&gt;. Attempt #0</t>
  </si>
  <si>
    <t xml:space="preserve"> mac:"2e:ff:ff:00:22:8b" date:"2015-09-28 22:30:08.029853" rssi:"-90.0" status:"0"&gt;. Attempt #5</t>
  </si>
  <si>
    <t xml:space="preserve"> mac:"2e:ff:ff:00:22:8b" date:"2015-09-28 22:45:06.001570" rssi:"-90.0" status:"0"&gt;. Attempt #3</t>
  </si>
  <si>
    <t xml:space="preserve"> mac:"2e:ff:ff:00:22:8b" date:"2015-09-28 23:00:05.506203" rssi:"-90.0" status:"0"&gt;. Attempt #0</t>
  </si>
  <si>
    <t>51.815 took 51.868 seconds</t>
  </si>
  <si>
    <t>41.069 took 41.110 seconds</t>
  </si>
  <si>
    <t xml:space="preserve"> mac:"2e:ff:ff:00:22:8b" date:"2015-09-28 22:45:06.001570" rssi:"-90.0" status:"0"&gt;. Attempt #4</t>
  </si>
  <si>
    <t>,626</t>
  </si>
  <si>
    <t xml:space="preserve"> mac:"2e:ff:ff:00:22:8b" date:"2015-09-28 23:00:05.506203" rssi:"-90.0" status:"0"&gt;. Attempt #1</t>
  </si>
  <si>
    <t>,628</t>
  </si>
  <si>
    <t>,738</t>
  </si>
  <si>
    <t xml:space="preserve"> 2.05 Content, 'version:0.18.0,uptime:251144,rssi:-90'</t>
  </si>
  <si>
    <t>,867</t>
  </si>
  <si>
    <t xml:space="preserve"> mac:"2e:ff:ff:00:22:8b" date:"2015-09-28 22:45:06.001570" rssi:"-90.0" status:"0"&gt;. Attempt #5</t>
  </si>
  <si>
    <t>,363</t>
  </si>
  <si>
    <t xml:space="preserve"> mac:"2e:ff:ff:00:22:8b" date:"2015-09-28 23:00:05.506203" rssi:"-90.0" status:"0"&gt;. Attempt #2</t>
  </si>
  <si>
    <t>,163</t>
  </si>
  <si>
    <t>2.564 took 2.568 seconds</t>
  </si>
  <si>
    <t>, Message ID: 4058.</t>
  </si>
  <si>
    <t>45.925 took 45.972 seconds</t>
  </si>
  <si>
    <t>3.029 took 3.034 seconds</t>
  </si>
  <si>
    <t>,222</t>
  </si>
  <si>
    <t>,224</t>
  </si>
  <si>
    <t xml:space="preserve"> mac:"2e:ff:ff:00:22:8b" date:"2015-09-28 23:15:02.651109" temperature:"21.27" status:"0"&gt;. Attempt #0</t>
  </si>
  <si>
    <t xml:space="preserve"> mac:"2e:ff:ff:00:22:8b" date:"2015-09-28 23:00:05.506203" rssi:"-90.0" status:"0"&gt;. Attempt #3</t>
  </si>
  <si>
    <t>,835</t>
  </si>
  <si>
    <t xml:space="preserve"> mac:"2e:ff:ff:00:22:8b" date:"2015-09-28 23:15:05.746433" rssi:"-90.0" status:"0"&gt;. Attempt #0</t>
  </si>
  <si>
    <t>51.815 took 51.844 seconds</t>
  </si>
  <si>
    <t>41.095 took 41.119 seconds</t>
  </si>
  <si>
    <t xml:space="preserve"> mac:"2e:ff:ff:00:22:8b" date:"2015-09-28 23:00:05.506203" rssi:"-90.0" status:"0"&gt;. Attempt #4</t>
  </si>
  <si>
    <t xml:space="preserve"> mac:"2e:ff:ff:00:22:8b" date:"2015-09-28 23:15:05.746433" rssi:"-90.0" status:"0"&gt;. Attempt #1</t>
  </si>
  <si>
    <t xml:space="preserve"> 2.05 Content, 'version:0.18.0,uptime:252049,rssi:-90'</t>
  </si>
  <si>
    <t xml:space="preserve"> mac:"2e:ff:ff:00:22:8b" date:"2015-09-28 23:00:05.506203" rssi:"-90.0" status:"0"&gt;. Attempt #5</t>
  </si>
  <si>
    <t xml:space="preserve"> mac:"2e:ff:ff:00:22:8b" date:"2015-09-28 23:15:05.746433" rssi:"-90.0" status:"0"&gt;. Attempt #2</t>
  </si>
  <si>
    <t>,335</t>
  </si>
  <si>
    <t>92.946 took 92.986 seconds</t>
  </si>
  <si>
    <t>,517</t>
  </si>
  <si>
    <t>,056</t>
  </si>
  <si>
    <t>3.031 took 3.035 seconds</t>
  </si>
  <si>
    <t>3.068 took 3.072 seconds</t>
  </si>
  <si>
    <t>,501</t>
  </si>
  <si>
    <t>38.121 took 38.160 seconds</t>
  </si>
  <si>
    <t>,505</t>
  </si>
  <si>
    <t xml:space="preserve"> mac:"2e:ff:ff:00:22:8b" date:"2015-09-28 23:30:02.914390" temperature:"21.49" status:"0"&gt;. Attempt #0</t>
  </si>
  <si>
    <t xml:space="preserve"> mac:"2e:ff:ff:00:22:8b" date:"2015-09-28 23:15:05.746433" rssi:"-90.0" status:"0"&gt;. Attempt #3</t>
  </si>
  <si>
    <t xml:space="preserve"> mac:"2e:ff:ff:00:22:8b" date:"2015-09-28 23:30:06.016046" rssi:"-90.0" status:"0"&gt;. Attempt #0</t>
  </si>
  <si>
    <t>51.814 took 51.844 seconds</t>
  </si>
  <si>
    <t>41.099 took 41.141 seconds</t>
  </si>
  <si>
    <t xml:space="preserve"> mac:"2e:ff:ff:00:22:8b" date:"2015-09-28 23:15:05.746433" rssi:"-90.0" status:"0"&gt;. Attempt #4</t>
  </si>
  <si>
    <t xml:space="preserve"> mac:"2e:ff:ff:00:22:8b" date:"2015-09-28 23:30:06.016046" rssi:"-90.0" status:"0"&gt;. Attempt #1</t>
  </si>
  <si>
    <t>,167</t>
  </si>
  <si>
    <t xml:space="preserve"> 2.05 Content, 'version:0.18.0,uptime:252953,rssi:-90'</t>
  </si>
  <si>
    <t>,490</t>
  </si>
  <si>
    <t xml:space="preserve"> mac:"2e:ff:ff:00:22:8b" date:"2015-09-28 23:15:05.746433" rssi:"-90.0" status:"0"&gt;. Attempt #5</t>
  </si>
  <si>
    <t xml:space="preserve"> mac:"2e:ff:ff:00:22:8b" date:"2015-09-28 23:30:06.016046" rssi:"-90.0" status:"0"&gt;. Attempt #2</t>
  </si>
  <si>
    <t>92.946 took 92.978 seconds</t>
  </si>
  <si>
    <t>48.534 took 48.585 seconds</t>
  </si>
  <si>
    <t>3.028 took 3.032 seconds</t>
  </si>
  <si>
    <t>38.122 took 38.161 seconds</t>
  </si>
  <si>
    <t xml:space="preserve"> mac:"2e:ff:ff:00:22:8b" date:"2015-09-28 23:45:02.200345" temperature:"21.6" status:"0"&gt;. Attempt #0</t>
  </si>
  <si>
    <t xml:space="preserve"> mac:"2e:ff:ff:00:22:8b" date:"2015-09-28 23:30:06.016046" rssi:"-90.0" status:"0"&gt;. Attempt #3</t>
  </si>
  <si>
    <t xml:space="preserve"> mac:"2e:ff:ff:00:22:8b" date:"2015-09-28 23:45:05.290368" rssi:"-90.0" status:"0"&gt;. Attempt #0</t>
  </si>
  <si>
    <t>51.876 took 51.900 seconds</t>
  </si>
  <si>
    <t>41.046 took 41.089 seconds</t>
  </si>
  <si>
    <t xml:space="preserve"> mac:"2e:ff:ff:00:22:8b" date:"2015-09-28 23:30:06.016046" rssi:"-90.0" status:"0"&gt;. Attempt #4</t>
  </si>
  <si>
    <t xml:space="preserve"> mac:"2e:ff:ff:00:22:8b" date:"2015-09-28 23:45:05.290368" rssi:"-90.0" status:"0"&gt;. Attempt #1</t>
  </si>
  <si>
    <t xml:space="preserve"> 2.05 Content, 'version:0.18.0,uptime:253858,rssi:-90'</t>
  </si>
  <si>
    <t>,875</t>
  </si>
  <si>
    <t xml:space="preserve"> mac:"2e:ff:ff:00:22:8b" date:"2015-09-28 23:30:06.016046" rssi:"-90.0" status:"0"&gt;. Attempt #5</t>
  </si>
  <si>
    <t xml:space="preserve"> mac:"2e:ff:ff:00:22:8b" date:"2015-09-28 23:45:05.290368" rssi:"-90.0" status:"0"&gt;. Attempt #2</t>
  </si>
  <si>
    <t>2.633 took 2.637 seconds</t>
  </si>
  <si>
    <t>, Message ID: 31487.</t>
  </si>
  <si>
    <t>90.306 took 90.396 seconds</t>
  </si>
  <si>
    <t xml:space="preserve"> mac:"2e:ff:ff:00:22:8b" date:"2015-09-29 00:00:02.520409" temperature:"21.71" status:"0"&gt;. Attempt #0</t>
  </si>
  <si>
    <t xml:space="preserve"> mac:"2e:ff:ff:00:22:8b" date:"2015-09-28 23:45:05.290368" rssi:"-90.0" status:"0"&gt;. Attempt #3</t>
  </si>
  <si>
    <t xml:space="preserve"> mac:"2e:ff:ff:00:22:8b" date:"2015-09-29 00:00:05.622940" rssi:"-90.0" status:"0"&gt;. Attempt #0</t>
  </si>
  <si>
    <t xml:space="preserve"> mac:"2e:ff:ff:00:22:8b" date:"2015-09-28 23:45:05.290368" rssi:"-90.0" status:"0"&gt;. Attempt #4</t>
  </si>
  <si>
    <t xml:space="preserve"> mac:"2e:ff:ff:00:22:8b" date:"2015-09-29 00:00:05.622940" rssi:"-90.0" status:"0"&gt;. Attempt #1</t>
  </si>
  <si>
    <t xml:space="preserve"> 2.05 Content, 'version:0.18.0,uptime:254763,rssi:-90'</t>
  </si>
  <si>
    <t xml:space="preserve"> mac:"2e:ff:ff:00:22:8b" date:"2015-09-28 23:45:05.290368" rssi:"-90.0" status:"0"&gt;. Attempt #5</t>
  </si>
  <si>
    <t xml:space="preserve"> mac:"2e:ff:ff:00:22:8b" date:"2015-09-29 00:00:05.622940" rssi:"-90.0" status:"0"&gt;. Attempt #2</t>
  </si>
  <si>
    <t>92.946 took 92.955 seconds</t>
  </si>
  <si>
    <t>,856</t>
  </si>
  <si>
    <t xml:space="preserve"> mac:"2e:ff:ff:00:22:8b" date:"2015-09-29 00:15:02.521692" temperature:"21.71" status:"0"&gt;. Attempt #0</t>
  </si>
  <si>
    <t xml:space="preserve"> mac:"2e:ff:ff:00:22:8b" date:"2015-09-29 00:00:05.622940" rssi:"-90.0" status:"0"&gt;. Attempt #3</t>
  </si>
  <si>
    <t xml:space="preserve"> mac:"2e:ff:ff:00:22:8b" date:"2015-09-29 00:15:05.628444" rssi:"-90.0" status:"0"&gt;. Attempt #0</t>
  </si>
  <si>
    <t xml:space="preserve"> mac:"2e:ff:ff:00:22:8b" date:"2015-09-29 00:00:05.622940" rssi:"-90.0" status:"0"&gt;. Attempt #4</t>
  </si>
  <si>
    <t>,215</t>
  </si>
  <si>
    <t xml:space="preserve"> mac:"2e:ff:ff:00:22:8b" date:"2015-09-29 00:15:05.628444" rssi:"-90.0" status:"0"&gt;. Attempt #1</t>
  </si>
  <si>
    <t xml:space="preserve"> mac:"2e:ff:ff:00:22:8b" date:"2015-09-29 00:00:05.622940" rssi:"-90.0" status:"0"&gt;. Attempt #5</t>
  </si>
  <si>
    <t xml:space="preserve"> mac:"2e:ff:ff:00:22:8b" date:"2015-09-29 00:15:05.628444" rssi:"-90.0" status:"0"&gt;. Attempt #2</t>
  </si>
  <si>
    <t>2.912 took 2.917 seconds</t>
  </si>
  <si>
    <t>, Message ID: 44220.</t>
  </si>
  <si>
    <t>,647</t>
  </si>
  <si>
    <t xml:space="preserve"> 2.05 Content, 'version:0.18.0,uptime:255671,rssi:-90'</t>
  </si>
  <si>
    <t>,699</t>
  </si>
  <si>
    <t>2.689 took 2.693 seconds</t>
  </si>
  <si>
    <t>, Message ID: 2958.</t>
  </si>
  <si>
    <t>,037</t>
  </si>
  <si>
    <t>2.534 took 2.538 seconds</t>
  </si>
  <si>
    <t>,039</t>
  </si>
  <si>
    <t>, Message ID: 50610.</t>
  </si>
  <si>
    <t>5.072 took 5.078 seconds</t>
  </si>
  <si>
    <t>85.321 took 85.398 seconds</t>
  </si>
  <si>
    <t xml:space="preserve"> mac:"2e:ff:ff:00:22:8b" date:"2015-09-29 00:30:02.558635" temperature:"21.71" status:"0"&gt;. Attempt #0</t>
  </si>
  <si>
    <t xml:space="preserve"> mac:"2e:ff:ff:00:22:8b" date:"2015-09-29 00:15:05.628444" rssi:"-90.0" status:"0"&gt;. Attempt #3</t>
  </si>
  <si>
    <t xml:space="preserve"> mac:"2e:ff:ff:00:22:8b" date:"2015-09-29 00:30:08.572393" rssi:"-90.0" status:"0"&gt;. Attempt #0</t>
  </si>
  <si>
    <t xml:space="preserve"> mac:"2e:ff:ff:00:22:8b" date:"2015-09-29 00:15:05.628444" rssi:"-90.0" status:"0"&gt;. Attempt #4</t>
  </si>
  <si>
    <t xml:space="preserve"> mac:"2e:ff:ff:00:22:8b" date:"2015-09-29 00:30:08.572393" rssi:"-90.0" status:"0"&gt;. Attempt #1</t>
  </si>
  <si>
    <t>,421</t>
  </si>
  <si>
    <t xml:space="preserve"> 2.05 Content, 'version:0.18.0,uptime:256573,rssi:-90'</t>
  </si>
  <si>
    <t xml:space="preserve"> mac:"2e:ff:ff:00:22:8b" date:"2015-09-29 00:15:05.628444" rssi:"-90.0" status:"0"&gt;. Attempt #5</t>
  </si>
  <si>
    <t>,776</t>
  </si>
  <si>
    <t xml:space="preserve"> mac:"2e:ff:ff:00:22:8b" date:"2015-09-29 00:30:08.572393" rssi:"-90.0" status:"0"&gt;. Attempt #2</t>
  </si>
  <si>
    <t xml:space="preserve"> mac:"2e:ff:ff:00:22:8b" date:"2015-09-29 00:45:02.166523" temperature:"21.82" status:"0"&gt;. Attempt #0</t>
  </si>
  <si>
    <t xml:space="preserve"> mac:"2e:ff:ff:00:22:8b" date:"2015-09-29 00:30:08.572393" rssi:"-90.0" status:"0"&gt;. Attempt #3</t>
  </si>
  <si>
    <t xml:space="preserve"> mac:"2e:ff:ff:00:22:8b" date:"2015-09-29 00:45:05.265675" rssi:"-90.0" status:"0"&gt;. Attempt #0</t>
  </si>
  <si>
    <t>,689</t>
  </si>
  <si>
    <t xml:space="preserve"> mac:"2e:ff:ff:00:22:8b" date:"2015-09-29 00:30:08.572393" rssi:"-90.0" status:"0"&gt;. Attempt #4</t>
  </si>
  <si>
    <t xml:space="preserve"> mac:"2e:ff:ff:00:22:8b" date:"2015-09-29 00:45:05.265675" rssi:"-90.0" status:"0"&gt;. Attempt #1</t>
  </si>
  <si>
    <t>,721</t>
  </si>
  <si>
    <t>2.389 took 2.393 seconds</t>
  </si>
  <si>
    <t>, Message ID: 35999.</t>
  </si>
  <si>
    <t xml:space="preserve"> 2.05 Content, 'version:0.18.0,uptime:257481,rssi:-90'</t>
  </si>
  <si>
    <t xml:space="preserve"> mac:"2e:ff:ff:00:22:8b" date:"2015-09-29 00:30:08.572393" rssi:"-90.0" status:"0"&gt;. Attempt #5</t>
  </si>
  <si>
    <t xml:space="preserve"> mac:"2e:ff:ff:00:22:8b" date:"2015-09-29 00:45:05.265675" rssi:"-90.0" status:"0"&gt;. Attempt #2</t>
  </si>
  <si>
    <t>,525</t>
  </si>
  <si>
    <t>,526</t>
  </si>
  <si>
    <t xml:space="preserve"> mac:"2e:ff:ff:00:22:8b" date:"2015-09-29 01:00:02.720727" temperature:"21.82" status:"0"&gt;. Attempt #0</t>
  </si>
  <si>
    <t xml:space="preserve"> mac:"2e:ff:ff:00:22:8b" date:"2015-09-29 00:45:05.265675" rssi:"-90.0" status:"0"&gt;. Attempt #3</t>
  </si>
  <si>
    <t>,150</t>
  </si>
  <si>
    <t xml:space="preserve"> mac:"2e:ff:ff:00:22:8b" date:"2015-09-29 01:00:05.817606" rssi:"-90.0" status:"0"&gt;. Attempt #0</t>
  </si>
  <si>
    <t xml:space="preserve"> mac:"2e:ff:ff:00:22:8b" date:"2015-09-29 00:45:05.265675" rssi:"-90.0" status:"0"&gt;. Attempt #4</t>
  </si>
  <si>
    <t>,992</t>
  </si>
  <si>
    <t xml:space="preserve"> mac:"2e:ff:ff:00:22:8b" date:"2015-09-29 01:00:05.817606" rssi:"-90.0" status:"0"&gt;. Attempt #1</t>
  </si>
  <si>
    <t xml:space="preserve"> 2.05 Content, 'version:0.18.0,uptime:258383,rssi:-90'</t>
  </si>
  <si>
    <t xml:space="preserve"> mac:"2e:ff:ff:00:22:8b" date:"2015-09-29 00:45:05.265675" rssi:"-90.0" status:"0"&gt;. Attempt #5</t>
  </si>
  <si>
    <t>,658</t>
  </si>
  <si>
    <t xml:space="preserve"> mac:"2e:ff:ff:00:22:8b" date:"2015-09-29 01:00:05.817606" rssi:"-90.0" status:"0"&gt;. Attempt #2</t>
  </si>
  <si>
    <t>,424</t>
  </si>
  <si>
    <t xml:space="preserve"> mac:"2e:ff:ff:00:22:8b" date:"2015-09-29 01:15:02.015387" temperature:"21.82" status:"0"&gt;. Attempt #0</t>
  </si>
  <si>
    <t xml:space="preserve"> mac:"2e:ff:ff:00:22:8b" date:"2015-09-29 01:00:05.817606" rssi:"-90.0" status:"0"&gt;. Attempt #3</t>
  </si>
  <si>
    <t xml:space="preserve"> mac:"2e:ff:ff:00:22:8b" date:"2015-09-29 01:15:05.119074" rssi:"-90.0" status:"0"&gt;. Attempt #0</t>
  </si>
  <si>
    <t xml:space="preserve"> mac:"2e:ff:ff:00:22:8b" date:"2015-09-29 01:00:05.817606" rssi:"-90.0" status:"0"&gt;. Attempt #4</t>
  </si>
  <si>
    <t xml:space="preserve"> mac:"2e:ff:ff:00:22:8b" date:"2015-09-29 01:15:05.119074" rssi:"-90.0" status:"0"&gt;. Attempt #1</t>
  </si>
  <si>
    <t xml:space="preserve"> 2.05 Content, 'version:0.18.0,uptime:259289,rssi:-90'</t>
  </si>
  <si>
    <t xml:space="preserve"> mac:"2e:ff:ff:00:22:8b" date:"2015-09-29 01:00:05.817606" rssi:"-90.0" status:"0"&gt;. Attempt #5</t>
  </si>
  <si>
    <t xml:space="preserve"> mac:"2e:ff:ff:00:22:8b" date:"2015-09-29 01:15:05.119074" rssi:"-90.0" status:"0"&gt;. Attempt #2</t>
  </si>
  <si>
    <t xml:space="preserve"> mac:"2e:ff:ff:00:22:8b" date:"2015-09-29 01:30:02.920536" temperature:"21.93" status:"0"&gt;. Attempt #0</t>
  </si>
  <si>
    <t xml:space="preserve"> mac:"2e:ff:ff:00:22:8b" date:"2015-09-29 01:15:05.119074" rssi:"-90.0" status:"0"&gt;. Attempt #3</t>
  </si>
  <si>
    <t xml:space="preserve"> mac:"2e:ff:ff:00:22:8b" date:"2015-09-29 01:30:06.016099" rssi:"-90.0" status:"0"&gt;. Attempt #0</t>
  </si>
  <si>
    <t xml:space="preserve"> mac:"2e:ff:ff:00:22:8b" date:"2015-09-29 01:15:05.119074" rssi:"-90.0" status:"0"&gt;. Attempt #4</t>
  </si>
  <si>
    <t xml:space="preserve"> mac:"2e:ff:ff:00:22:8b" date:"2015-09-29 01:30:06.016099" rssi:"-90.0" status:"0"&gt;. Attempt #1</t>
  </si>
  <si>
    <t xml:space="preserve"> 2.05 Content, 'version:0.18.0,uptime:260195,rssi:-90'</t>
  </si>
  <si>
    <t>,223</t>
  </si>
  <si>
    <t xml:space="preserve"> mac:"2e:ff:ff:00:22:8b" date:"2015-09-29 01:15:05.119074" rssi:"-90.0" status:"0"&gt;. Attempt #5</t>
  </si>
  <si>
    <t xml:space="preserve"> mac:"2e:ff:ff:00:22:8b" date:"2015-09-29 01:30:06.016099" rssi:"-90.0" status:"0"&gt;. Attempt #2</t>
  </si>
  <si>
    <t>,913</t>
  </si>
  <si>
    <t>2.775 took 2.778 seconds</t>
  </si>
  <si>
    <t>, Message ID: 53649.</t>
  </si>
  <si>
    <t>,107</t>
  </si>
  <si>
    <t xml:space="preserve"> mac:"2e:ff:ff:00:22:8b" date:"2015-09-29 01:45:02.922648" temperature:"21.93" status:"0"&gt;. Attempt #0</t>
  </si>
  <si>
    <t xml:space="preserve"> mac:"2e:ff:ff:00:22:8b" date:"2015-09-29 01:30:06.016099" rssi:"-90.0" status:"0"&gt;. Attempt #3</t>
  </si>
  <si>
    <t xml:space="preserve"> mac:"2e:ff:ff:00:22:8b" date:"2015-09-29 01:45:06.021226" rssi:"-90.0" status:"0"&gt;. Attempt #0</t>
  </si>
  <si>
    <t xml:space="preserve"> mac:"2e:ff:ff:00:22:8b" date:"2015-09-29 01:30:06.016099" rssi:"-90.0" status:"0"&gt;. Attempt #4</t>
  </si>
  <si>
    <t xml:space="preserve"> mac:"2e:ff:ff:00:22:8b" date:"2015-09-29 01:45:06.021226" rssi:"-90.0" status:"0"&gt;. Attempt #1</t>
  </si>
  <si>
    <t xml:space="preserve"> 2.05 Content, 'version:0.18.0,uptime:261099,rssi:-90'</t>
  </si>
  <si>
    <t>,735</t>
  </si>
  <si>
    <t xml:space="preserve"> mac:"2e:ff:ff:00:22:8b" date:"2015-09-29 01:30:06.016099" rssi:"-90.0" status:"0"&gt;. Attempt #5</t>
  </si>
  <si>
    <t xml:space="preserve"> mac:"2e:ff:ff:00:22:8b" date:"2015-09-29 01:45:06.021226" rssi:"-90.0" status:"0"&gt;. Attempt #2</t>
  </si>
  <si>
    <t>92.563 took 92.657 seconds</t>
  </si>
  <si>
    <t>2.879 took 2.882 seconds</t>
  </si>
  <si>
    <t>, Message ID: 36632.</t>
  </si>
  <si>
    <t xml:space="preserve"> mac:"2e:ff:ff:00:22:8b" date:"2015-09-29 02:00:02.512856" temperature:"21.93" status:"0"&gt;. Attempt #0</t>
  </si>
  <si>
    <t xml:space="preserve"> mac:"2e:ff:ff:00:22:8b" date:"2015-09-29 01:45:06.021226" rssi:"-90.0" status:"0"&gt;. Attempt #3</t>
  </si>
  <si>
    <t xml:space="preserve"> mac:"2e:ff:ff:00:22:8b" date:"2015-09-29 02:00:05.618757" rssi:"-90.0" status:"0"&gt;. Attempt #0</t>
  </si>
  <si>
    <t xml:space="preserve"> mac:"2e:ff:ff:00:22:8b" date:"2015-09-29 01:45:06.021226" rssi:"-90.0" status:"0"&gt;. Attempt #4</t>
  </si>
  <si>
    <t>,972</t>
  </si>
  <si>
    <t xml:space="preserve"> mac:"2e:ff:ff:00:22:8b" date:"2015-09-29 02:00:05.618757" rssi:"-90.0" status:"0"&gt;. Attempt #1</t>
  </si>
  <si>
    <t xml:space="preserve"> 2.05 Content, 'version:0.18.0,uptime:262004,rssi:-90'</t>
  </si>
  <si>
    <t xml:space="preserve"> mac:"2e:ff:ff:00:22:8b" date:"2015-09-29 01:45:06.021226" rssi:"-90.0" status:"0"&gt;. Attempt #5</t>
  </si>
  <si>
    <t xml:space="preserve"> mac:"2e:ff:ff:00:22:8b" date:"2015-09-29 02:00:05.618757" rssi:"-90.0" status:"0"&gt;. Attempt #2</t>
  </si>
  <si>
    <t>,710</t>
  </si>
  <si>
    <t xml:space="preserve"> mac:"2e:ff:ff:00:22:8b" date:"2015-09-29 02:15:02.310203" temperature:"21.93" status:"0"&gt;. Attempt #0</t>
  </si>
  <si>
    <t xml:space="preserve"> mac:"2e:ff:ff:00:22:8b" date:"2015-09-29 02:00:05.618757" rssi:"-90.0" status:"0"&gt;. Attempt #3</t>
  </si>
  <si>
    <t xml:space="preserve"> mac:"2e:ff:ff:00:22:8b" date:"2015-09-29 02:15:05.405660" rssi:"-90.0" status:"0"&gt;. Attempt #0</t>
  </si>
  <si>
    <t xml:space="preserve"> mac:"2e:ff:ff:00:22:8b" date:"2015-09-29 02:00:05.618757" rssi:"-90.0" status:"0"&gt;. Attempt #4</t>
  </si>
  <si>
    <t xml:space="preserve"> mac:"2e:ff:ff:00:22:8b" date:"2015-09-29 02:15:05.405660" rssi:"-90.0" status:"0"&gt;. Attempt #1</t>
  </si>
  <si>
    <t>,252</t>
  </si>
  <si>
    <t xml:space="preserve"> 2.05 Content, 'version:0.18.0,uptime:262910,rssi:-90'</t>
  </si>
  <si>
    <t xml:space="preserve"> mac:"2e:ff:ff:00:22:8b" date:"2015-09-29 02:00:05.618757" rssi:"-90.0" status:"0"&gt;. Attempt #5</t>
  </si>
  <si>
    <t xml:space="preserve"> mac:"2e:ff:ff:00:22:8b" date:"2015-09-29 02:15:05.405660" rssi:"-90.0" status:"0"&gt;. Attempt #2</t>
  </si>
  <si>
    <t>total success rate</t>
  </si>
  <si>
    <t>-</t>
  </si>
  <si>
    <t>CoAP Requests</t>
  </si>
  <si>
    <t>unique</t>
  </si>
  <si>
    <t>Kopie für Willi:</t>
  </si>
  <si>
    <t>total (with retries)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</si>
</sst>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  <xf numFmtId="164" fontId="0" fillId="0" borderId="0" xfId="1" applyNumberFormat="1" applyFont="1"/>
    <xf numFmtId="22" fontId="0" fillId="0" borderId="0" xfId="0" applyNumberFormat="1"/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2276.115819791667" createdVersion="3" refreshedVersion="3" minRefreshableVersion="3" recordCount="2598">
  <cacheSource type="worksheet">
    <worksheetSource ref="A1:H2599" sheet="Tabelle2"/>
  </cacheSource>
  <cacheFields count="8">
    <cacheField name="Date" numFmtId="22">
      <sharedItems containsSemiMixedTypes="0" containsNonDate="0" containsDate="1" containsString="0" minDate="2015-09-28T04:12:32" maxDate="2015-09-29T02:30:08"/>
    </cacheField>
    <cacheField name="Micro" numFmtId="0">
      <sharedItems/>
    </cacheField>
    <cacheField name="Level" numFmtId="0">
      <sharedItems count="2">
        <s v="INFO"/>
        <s v="ERROR"/>
      </sharedItems>
    </cacheField>
    <cacheField name="Name" numFmtId="0">
      <sharedItems/>
    </cacheField>
    <cacheField name="Message1" numFmtId="0">
      <sharedItems count="13">
        <s v="GET"/>
        <s v="poll"/>
        <s v="Retransmission"/>
        <s v="Ensure target mode for 2e:ff:ff:00:22:8b"/>
        <s v="PUT"/>
        <s v="Response not recognized - sending RST."/>
        <s v="Request timed out"/>
        <s v="Request timed out:"/>
        <s v="upload successful:"/>
        <s v="Could not upload:"/>
        <s v="Traceback (most recent call last):"/>
        <s v="Wrote downloaded thermostat MACs to config."/>
        <s v="New config: Heating Table for 2e:ff:ff:00:22:8b"/>
      </sharedItems>
    </cacheField>
    <cacheField name="Message2" numFmtId="0">
      <sharedItems containsBlank="1" count="152">
        <s v="coap://[fdfd::221:2eff:ff00:228b]"/>
        <s v="2.794 took 2.797 seconds"/>
        <s v=", Message ID: 31721."/>
        <m/>
        <s v="92.950 took 93.043 seconds"/>
        <s v="PUT"/>
        <s v="&lt;TemperatureMeasurement"/>
        <s v="&lt;MetaMeasurement"/>
        <s v="2.739 took 2.743 seconds"/>
        <s v=", Message ID: 35905."/>
        <s v="92.951 took 93.045 seconds"/>
        <s v="GET"/>
        <s v="92.947 took 93.040 seconds"/>
        <s v="48.486 took 48.536 seconds"/>
        <s v="3.033 took 3.038 seconds"/>
        <s v="3.068 took 3.071 seconds"/>
        <s v="38.182 took 38.221 seconds"/>
        <s v="51.803 took 30.233 seconds"/>
        <s v="92.935 took 93.028 seconds"/>
        <s v="92.944 took 93.037 seconds"/>
        <s v="2.767 took 2.770 seconds"/>
        <s v=", Message ID: 22053."/>
        <s v="5.536 took 5.543 seconds"/>
        <s v="2.245 took 2.247 seconds"/>
        <s v=", Message ID: 45811."/>
        <s v="92.942 took 93.036 seconds"/>
        <s v="2.754 took 2.758 seconds"/>
        <s v=", Message ID: 9864."/>
        <s v="92.944 took 93.039 seconds"/>
        <s v="2.929 took 2.933 seconds"/>
        <s v=", Message ID: 44811."/>
        <s v="2.937 took 2.941 seconds"/>
        <s v=", Message ID: 20931."/>
        <s v="92.943 took 93.036 seconds"/>
        <s v="92.948 took 93.042 seconds"/>
        <s v="92.944 took 92.951 seconds"/>
        <s v="2.952 took 2.955 seconds"/>
        <s v=", Message ID: 25641."/>
        <s v="2.586 took 2.590 seconds"/>
        <s v=", Message ID: 31920."/>
        <s v="2.804 took 2.808 seconds"/>
        <s v=", Message ID: 41769."/>
        <s v="2.481 took 2.485 seconds"/>
        <s v=", Message ID: 2935."/>
        <s v="92.941 took 93.035 seconds"/>
        <s v="92.947 took 93.042 seconds"/>
        <s v="92.946 took 93.040 seconds"/>
        <s v="2.454 took 2.457 seconds"/>
        <s v=", Message ID: 42154."/>
        <s v="4.911 took 4.917 seconds"/>
        <s v="2.476 took 2.480 seconds"/>
        <s v=", Message ID: 3367."/>
        <s v="2.811 took 2.813 seconds"/>
        <s v=", Message ID: 49585."/>
        <s v="2.868 took 2.872 seconds"/>
        <s v=", Message ID: 53924."/>
        <s v="2.001 took 2.003 seconds"/>
        <s v=", Message ID: 8533."/>
        <s v="92.945 took 93.039 seconds"/>
        <s v="2.319 took 2.322 seconds"/>
        <s v=", Message ID: 2484."/>
        <s v="2.758 took 2.761 seconds"/>
        <s v=", Message ID: 47387."/>
        <s v="92.934 took 93.028 seconds"/>
        <s v="2.096 took 2.099 seconds"/>
        <s v=", Message ID: 56428."/>
        <s v="4.891 took 4.896 seconds"/>
        <s v="9.781 took 9.792 seconds"/>
        <s v="2.344 took 2.348 seconds"/>
        <s v=", Message ID: 10564."/>
        <s v="2.110 took 2.112 seconds"/>
        <s v=", Message ID: 50754."/>
        <s v="2.486 took 2.489 seconds"/>
        <s v=", Message ID: 63375."/>
        <s v="2.307 took 2.309 seconds"/>
        <s v=", Message ID: 40405."/>
        <s v="4.616 took 4.619 seconds"/>
        <s v="2.056 took 2.059 seconds"/>
        <s v=", Message ID: 50313."/>
        <s v="92.942 took 92.966 seconds"/>
        <s v="2.766 took 2.769 seconds"/>
        <s v=", Message ID: 30556."/>
        <s v="2.064 took 2.066 seconds"/>
        <s v=", Message ID: 9734."/>
        <s v="2.961 took 2.965 seconds"/>
        <s v=", Message ID: 55023."/>
        <s v="5.925 took 5.932 seconds"/>
        <s v="11.851 took 11.863 seconds"/>
        <s v="2.420 took 2.423 seconds"/>
        <s v=", Message ID: 64778."/>
        <s v="2.941 took 2.942 seconds"/>
        <s v=", Message ID: 4664."/>
        <s v="5.884 took 5.890 seconds"/>
        <s v="92.936 took 93.030 seconds"/>
        <s v="92.723 took 92.738 seconds"/>
        <s v="92.942 took 93.035 seconds"/>
        <s v="92.803 took 92.896 seconds"/>
        <s v="2.719 took 2.723 seconds"/>
        <s v=", Message ID: 1771."/>
        <s v="2.211 took 2.214 seconds"/>
        <s v=", Message ID: 1190."/>
        <s v="2.190 took 2.192 seconds"/>
        <s v=", Message ID: 51712."/>
        <s v="2.916 took 2.919 seconds"/>
        <s v=", Message ID: 56265."/>
        <s v="2.448 took 2.452 seconds"/>
        <s v=", Message ID: 50843."/>
        <s v="4.903 took 4.909 seconds"/>
        <s v="92.940 took 93.034 seconds"/>
        <s v="48.502 took 48.552 seconds"/>
        <s v="3.030 took 3.034 seconds"/>
        <s v="38.175 took 38.214 seconds"/>
        <s v="51.815 took 51.868 seconds"/>
        <s v="41.069 took 41.110 seconds"/>
        <s v="2.564 took 2.568 seconds"/>
        <s v=", Message ID: 4058."/>
        <s v="45.925 took 45.972 seconds"/>
        <s v="3.029 took 3.034 seconds"/>
        <s v="51.815 took 51.844 seconds"/>
        <s v="41.095 took 41.119 seconds"/>
        <s v="92.946 took 92.986 seconds"/>
        <s v="3.031 took 3.035 seconds"/>
        <s v="3.068 took 3.072 seconds"/>
        <s v="38.121 took 38.160 seconds"/>
        <s v="51.814 took 51.844 seconds"/>
        <s v="41.099 took 41.141 seconds"/>
        <s v="92.949 took 93.043 seconds"/>
        <s v="92.946 took 92.978 seconds"/>
        <s v="48.534 took 48.585 seconds"/>
        <s v="3.028 took 3.032 seconds"/>
        <s v="38.122 took 38.161 seconds"/>
        <s v="51.876 took 51.900 seconds"/>
        <s v="41.046 took 41.089 seconds"/>
        <s v="2.633 took 2.637 seconds"/>
        <s v=", Message ID: 31487."/>
        <s v="90.306 took 90.396 seconds"/>
        <s v="92.946 took 92.955 seconds"/>
        <s v="2.912 took 2.917 seconds"/>
        <s v=", Message ID: 44220."/>
        <s v="2.689 took 2.693 seconds"/>
        <s v=", Message ID: 2958."/>
        <s v="2.534 took 2.538 seconds"/>
        <s v=", Message ID: 50610."/>
        <s v="5.072 took 5.078 seconds"/>
        <s v="85.321 took 85.398 seconds"/>
        <s v="2.389 took 2.393 seconds"/>
        <s v=", Message ID: 35999."/>
        <s v="2.775 took 2.778 seconds"/>
        <s v=", Message ID: 53649."/>
        <s v="92.563 took 92.657 seconds"/>
        <s v="2.879 took 2.882 seconds"/>
        <s v=", Message ID: 36632."/>
      </sharedItems>
    </cacheField>
    <cacheField name="Message3" numFmtId="0">
      <sharedItems containsBlank="1" count="642">
        <s v="/sensors/temperature"/>
        <m/>
        <s v="/sensors/temperature:"/>
        <s v="/debug/heartbeat"/>
        <s v="/debug/heartbeat:"/>
        <s v="/set/mode"/>
        <s v="/set/mode:"/>
        <s v="/set/target"/>
        <s v="/set/target:"/>
        <s v="coap://[fdfd::221:2eff:ff00:228b]/set/target"/>
        <s v=" mac:&quot;2e:ff:ff:00:22:8b&quot; date:&quot;2015-09-28 04:12:32.124494&quot; temperature:&quot;22.26&quot; status:&quot;0&quot;&gt;. Attempt #0"/>
        <s v=" mac:&quot;2e:ff:ff:00:22:8b&quot; date:&quot;2015-09-28 03:45:06.130944&quot; rssi:&quot;-90.0&quot; status:&quot;0&quot;&gt;. Attempt #5"/>
        <s v=" mac:&quot;2e:ff:ff:00:22:8b&quot; date:&quot;2015-09-28 04:00:05.160767&quot; rssi:&quot;-90.0&quot; status:&quot;0&quot;&gt;. Attempt #2"/>
        <s v=" mac:&quot;2e:ff:ff:00:22:8b&quot; date:&quot;2015-09-28 04:12:38.028965&quot; rssi:&quot;-89.0&quot; status:&quot;0&quot;&gt;. Attempt #0"/>
        <s v=" mac:&quot;2e:ff:ff:00:22:8b&quot; date:&quot;2015-09-28 04:15:02.236751&quot; temperature:&quot;22.26&quot; status:&quot;0&quot;&gt;. Attempt #0"/>
        <s v=" mac:&quot;2e:ff:ff:00:22:8b&quot; date:&quot;2015-09-28 04:00:05.160767&quot; rssi:&quot;-90.0&quot; status:&quot;0&quot;&gt;. Attempt #3"/>
        <s v=" mac:&quot;2e:ff:ff:00:22:8b&quot; date:&quot;2015-09-28 04:12:38.028965&quot; rssi:&quot;-89.0&quot; status:&quot;0&quot;&gt;. Attempt #1"/>
        <s v=" mac:&quot;2e:ff:ff:00:22:8b&quot; date:&quot;2015-09-28 04:15:08.086129&quot; rssi:&quot;-90.0&quot; status:&quot;0&quot;&gt;. Attempt #0"/>
        <s v=" mac:&quot;2e:ff:ff:00:22:8b&quot; date:&quot;2015-09-28 04:00:05.160767&quot; rssi:&quot;-90.0&quot; status:&quot;0&quot;&gt;. Attempt #4"/>
        <s v=" mac:&quot;2e:ff:ff:00:22:8b&quot; date:&quot;2015-09-28 04:12:38.028965&quot; rssi:&quot;-89.0&quot; status:&quot;0&quot;&gt;. Attempt #2"/>
        <s v=" mac:&quot;2e:ff:ff:00:22:8b&quot; date:&quot;2015-09-28 04:15:08.086129&quot; rssi:&quot;-90.0&quot; status:&quot;0&quot;&gt;. Attempt #1"/>
        <s v=" mac:&quot;2e:ff:ff:00:22:8b&quot; date:&quot;2015-09-28 04:00:05.160767&quot; rssi:&quot;-90.0&quot; status:&quot;0&quot;&gt;. Attempt #5"/>
        <s v=" mac:&quot;2e:ff:ff:00:22:8b&quot; date:&quot;2015-09-28 04:12:38.028965&quot; rssi:&quot;-89.0&quot; status:&quot;0&quot;&gt;. Attempt #3"/>
        <s v=" mac:&quot;2e:ff:ff:00:22:8b&quot; date:&quot;2015-09-28 04:15:08.086129&quot; rssi:&quot;-90.0&quot; status:&quot;0&quot;&gt;. Attempt #2"/>
        <s v=" mac:&quot;2e:ff:ff:00:22:8b&quot; date:&quot;2015-09-28 04:30:02.796210&quot; temperature:&quot;22.48&quot; status:&quot;0&quot;&gt;. Attempt #0"/>
        <s v=" mac:&quot;2e:ff:ff:00:22:8b&quot; date:&quot;2015-09-28 04:12:38.028965&quot; rssi:&quot;-89.0&quot; status:&quot;0&quot;&gt;. Attempt #4"/>
        <s v=" mac:&quot;2e:ff:ff:00:22:8b&quot; date:&quot;2015-09-28 04:15:08.086129&quot; rssi:&quot;-90.0&quot; status:&quot;0&quot;&gt;. Attempt #3"/>
        <s v=" mac:&quot;2e:ff:ff:00:22:8b&quot; date:&quot;2015-09-28 04:30:05.890015&quot; rssi:&quot;-88.0&quot; status:&quot;0&quot;&gt;. Attempt #0"/>
        <s v=" mac:&quot;2e:ff:ff:00:22:8b&quot; date:&quot;2015-09-28 04:12:38.028965&quot; rssi:&quot;-89.0&quot; status:&quot;0&quot;&gt;. Attempt #5"/>
        <s v=" mac:&quot;2e:ff:ff:00:22:8b&quot; date:&quot;2015-09-28 04:15:08.086129&quot; rssi:&quot;-90.0&quot; status:&quot;0&quot;&gt;. Attempt #4"/>
        <s v=" mac:&quot;2e:ff:ff:00:22:8b&quot; date:&quot;2015-09-28 04:30:05.890015&quot; rssi:&quot;-88.0&quot; status:&quot;0&quot;&gt;. Attempt #1"/>
        <s v=" mac:&quot;2e:ff:ff:00:22:8b&quot; date:&quot;2015-09-28 04:15:08.086129&quot; rssi:&quot;-90.0&quot; status:&quot;0&quot;&gt;. Attempt #5"/>
        <s v=" mac:&quot;2e:ff:ff:00:22:8b&quot; date:&quot;2015-09-28 04:30:05.890015&quot; rssi:&quot;-88.0&quot; status:&quot;0&quot;&gt;. Attempt #2"/>
        <s v=" mac:&quot;2e:ff:ff:00:22:8b&quot; date:&quot;2015-09-28 04:45:02.318839&quot; temperature:&quot;21.82&quot; status:&quot;0&quot;&gt;. Attempt #0"/>
        <s v=" mac:&quot;2e:ff:ff:00:22:8b&quot; date:&quot;2015-09-28 04:30:05.890015&quot; rssi:&quot;-88.0&quot; status:&quot;0&quot;&gt;. Attempt #3"/>
        <s v=" mac:&quot;2e:ff:ff:00:22:8b&quot; date:&quot;2015-09-28 04:45:05.411951&quot; rssi:&quot;-90.0&quot; status:&quot;0&quot;&gt;. Attempt #0"/>
        <s v=" mac:&quot;2e:ff:ff:00:22:8b&quot; date:&quot;2015-09-28 04:30:05.890015&quot; rssi:&quot;-88.0&quot; status:&quot;0&quot;&gt;. Attempt #4"/>
        <s v=" mac:&quot;2e:ff:ff:00:22:8b&quot; date:&quot;2015-09-28 04:45:05.411951&quot; rssi:&quot;-90.0&quot; status:&quot;0&quot;&gt;. Attempt #1"/>
        <s v=" mac:&quot;2e:ff:ff:00:22:8b&quot; date:&quot;2015-09-28 04:30:05.890015&quot; rssi:&quot;-88.0&quot; status:&quot;0&quot;&gt;. Attempt #5"/>
        <s v=" mac:&quot;2e:ff:ff:00:22:8b&quot; date:&quot;2015-09-28 04:45:05.411951&quot; rssi:&quot;-90.0&quot; status:&quot;0&quot;&gt;. Attempt #2"/>
        <s v=" mac:&quot;2e:ff:ff:00:22:8b&quot; date:&quot;2015-09-28 05:00:02.443518&quot; temperature:&quot;21.27&quot; status:&quot;0&quot;&gt;. Attempt #0"/>
        <s v=" mac:&quot;2e:ff:ff:00:22:8b&quot; date:&quot;2015-09-28 04:45:05.411951&quot; rssi:&quot;-90.0&quot; status:&quot;0&quot;&gt;. Attempt #3"/>
        <s v=" mac:&quot;2e:ff:ff:00:22:8b&quot; date:&quot;2015-09-28 05:00:05.541889&quot; rssi:&quot;-90.0&quot; status:&quot;0&quot;&gt;. Attempt #0"/>
        <s v=" mac:&quot;2e:ff:ff:00:22:8b&quot; date:&quot;2015-09-28 04:45:05.411951&quot; rssi:&quot;-90.0&quot; status:&quot;0&quot;&gt;. Attempt #4"/>
        <s v=" mac:&quot;2e:ff:ff:00:22:8b&quot; date:&quot;2015-09-28 05:00:05.541889&quot; rssi:&quot;-90.0&quot; status:&quot;0&quot;&gt;. Attempt #1"/>
        <s v=" mac:&quot;2e:ff:ff:00:22:8b&quot; date:&quot;2015-09-28 04:45:05.411951&quot; rssi:&quot;-90.0&quot; status:&quot;0&quot;&gt;. Attempt #5"/>
        <s v=" mac:&quot;2e:ff:ff:00:22:8b&quot; date:&quot;2015-09-28 05:00:05.541889&quot; rssi:&quot;-90.0&quot; status:&quot;0&quot;&gt;. Attempt #2"/>
        <s v=" mac:&quot;2e:ff:ff:00:22:8b&quot; date:&quot;2015-09-28 05:15:02.285396&quot; temperature:&quot;21.16&quot; status:&quot;0&quot;&gt;. Attempt #0"/>
        <s v=" mac:&quot;2e:ff:ff:00:22:8b&quot; date:&quot;2015-09-28 05:00:05.541889&quot; rssi:&quot;-90.0&quot; status:&quot;0&quot;&gt;. Attempt #3"/>
        <s v=" mac:&quot;2e:ff:ff:00:22:8b&quot; date:&quot;2015-09-28 05:15:05.390655&quot; rssi:&quot;-90.0&quot; status:&quot;0&quot;&gt;. Attempt #0"/>
        <s v=" mac:&quot;2e:ff:ff:00:22:8b&quot; date:&quot;2015-09-28 05:00:05.541889&quot; rssi:&quot;-90.0&quot; status:&quot;0&quot;&gt;. Attempt #4"/>
        <s v=" mac:&quot;2e:ff:ff:00:22:8b&quot; date:&quot;2015-09-28 05:15:05.390655&quot; rssi:&quot;-90.0&quot; status:&quot;0&quot;&gt;. Attempt #1"/>
        <s v=" mac:&quot;2e:ff:ff:00:22:8b&quot; date:&quot;2015-09-28 05:00:05.541889&quot; rssi:&quot;-90.0&quot; status:&quot;0&quot;&gt;. Attempt #5"/>
        <s v=" mac:&quot;2e:ff:ff:00:22:8b&quot; date:&quot;2015-09-28 05:15:05.390655&quot; rssi:&quot;-90.0&quot; status:&quot;0&quot;&gt;. Attempt #2"/>
        <s v=" mac:&quot;2e:ff:ff:00:22:8b&quot; date:&quot;2015-09-28 05:30:02.059523&quot; temperature:&quot;21.16&quot; status:&quot;0&quot;&gt;. Attempt #0"/>
        <s v=" mac:&quot;2e:ff:ff:00:22:8b&quot; date:&quot;2015-09-28 05:15:05.390655&quot; rssi:&quot;-90.0&quot; status:&quot;0&quot;&gt;. Attempt #3"/>
        <s v=" mac:&quot;2e:ff:ff:00:22:8b&quot; date:&quot;2015-09-28 05:30:05.160088&quot; rssi:&quot;-90.0&quot; status:&quot;0&quot;&gt;. Attempt #0"/>
        <s v=" mac:&quot;2e:ff:ff:00:22:8b&quot; date:&quot;2015-09-28 05:15:05.390655&quot; rssi:&quot;-90.0&quot; status:&quot;0&quot;&gt;. Attempt #4"/>
        <s v=" mac:&quot;2e:ff:ff:00:22:8b&quot; date:&quot;2015-09-28 05:30:05.160088&quot; rssi:&quot;-90.0&quot; status:&quot;0&quot;&gt;. Attempt #1"/>
        <s v=" mac:&quot;2e:ff:ff:00:22:8b&quot; date:&quot;2015-09-28 05:15:05.390655&quot; rssi:&quot;-90.0&quot; status:&quot;0&quot;&gt;. Attempt #5"/>
        <s v=" mac:&quot;2e:ff:ff:00:22:8b&quot; date:&quot;2015-09-28 05:30:05.160088&quot; rssi:&quot;-90.0&quot; status:&quot;0&quot;&gt;. Attempt #2"/>
        <s v=" mac:&quot;2e:ff:ff:00:22:8b&quot; date:&quot;2015-09-28 05:45:02.778990&quot; temperature:&quot;21.05&quot; status:&quot;0&quot;&gt;. Attempt #0"/>
        <s v=" mac:&quot;2e:ff:ff:00:22:8b&quot; date:&quot;2015-09-28 05:30:05.160088&quot; rssi:&quot;-90.0&quot; status:&quot;0&quot;&gt;. Attempt #3"/>
        <s v=" mac:&quot;2e:ff:ff:00:22:8b&quot; date:&quot;2015-09-28 05:45:05.882085&quot; rssi:&quot;-90.0&quot; status:&quot;0&quot;&gt;. Attempt #0"/>
        <s v=" mac:&quot;2e:ff:ff:00:22:8b&quot; date:&quot;2015-09-28 05:30:05.160088&quot; rssi:&quot;-90.0&quot; status:&quot;0&quot;&gt;. Attempt #4"/>
        <s v=" mac:&quot;2e:ff:ff:00:22:8b&quot; date:&quot;2015-09-28 05:45:05.882085&quot; rssi:&quot;-90.0&quot; status:&quot;0&quot;&gt;. Attempt #1"/>
        <s v=" mac:&quot;2e:ff:ff:00:22:8b&quot; date:&quot;2015-09-28 05:30:05.160088&quot; rssi:&quot;-90.0&quot; status:&quot;0&quot;&gt;. Attempt #5"/>
        <s v=" mac:&quot;2e:ff:ff:00:22:8b&quot; date:&quot;2015-09-28 05:45:05.882085&quot; rssi:&quot;-90.0&quot; status:&quot;0&quot;&gt;. Attempt #2"/>
        <s v=" mac:&quot;2e:ff:ff:00:22:8b&quot; date:&quot;2015-09-28 06:00:02.434804&quot; temperature:&quot;20.94&quot; status:&quot;0&quot;&gt;. Attempt #0"/>
        <s v=" mac:&quot;2e:ff:ff:00:22:8b&quot; date:&quot;2015-09-28 05:45:05.882085&quot; rssi:&quot;-90.0&quot; status:&quot;0&quot;&gt;. Attempt #3"/>
        <s v=" mac:&quot;2e:ff:ff:00:22:8b&quot; date:&quot;2015-09-28 06:00:05.528890&quot; rssi:&quot;-90.0&quot; status:&quot;0&quot;&gt;. Attempt #0"/>
        <s v=" mac:&quot;2e:ff:ff:00:22:8b&quot; date:&quot;2015-09-28 05:45:05.882085&quot; rssi:&quot;-90.0&quot; status:&quot;0&quot;&gt;. Attempt #4"/>
        <s v=" mac:&quot;2e:ff:ff:00:22:8b&quot; date:&quot;2015-09-28 06:00:05.528890&quot; rssi:&quot;-90.0&quot; status:&quot;0&quot;&gt;. Attempt #1"/>
        <s v=" mac:&quot;2e:ff:ff:00:22:8b&quot; date:&quot;2015-09-28 05:45:05.882085&quot; rssi:&quot;-90.0&quot; status:&quot;0&quot;&gt;. Attempt #5"/>
        <s v=" mac:&quot;2e:ff:ff:00:22:8b&quot; date:&quot;2015-09-28 06:00:05.528890&quot; rssi:&quot;-90.0&quot; status:&quot;0&quot;&gt;. Attempt #2"/>
        <s v=" mac:&quot;2e:ff:ff:00:22:8b&quot; date:&quot;2015-09-28 06:15:02.170785&quot; temperature:&quot;20.94&quot; status:&quot;0&quot;&gt;. Attempt #0"/>
        <s v=" mac:&quot;2e:ff:ff:00:22:8b&quot; date:&quot;2015-09-28 06:00:05.528890&quot; rssi:&quot;-90.0&quot; status:&quot;0&quot;&gt;. Attempt #3"/>
        <s v=" mac:&quot;2e:ff:ff:00:22:8b&quot; date:&quot;2015-09-28 06:15:13.599698&quot; rssi:&quot;-90.0&quot; status:&quot;0&quot;&gt;. Attempt #0"/>
        <s v=" mac:&quot;2e:ff:ff:00:22:8b&quot; date:&quot;2015-09-28 06:00:05.528890&quot; rssi:&quot;-90.0&quot; status:&quot;0&quot;&gt;. Attempt #4"/>
        <s v=" mac:&quot;2e:ff:ff:00:22:8b&quot; date:&quot;2015-09-28 06:15:13.599698&quot; rssi:&quot;-90.0&quot; status:&quot;0&quot;&gt;. Attempt #1"/>
        <s v=" mac:&quot;2e:ff:ff:00:22:8b&quot; date:&quot;2015-09-28 06:00:05.528890&quot; rssi:&quot;-90.0&quot; status:&quot;0&quot;&gt;. Attempt #5"/>
        <s v=" mac:&quot;2e:ff:ff:00:22:8b&quot; date:&quot;2015-09-28 06:15:13.599698&quot; rssi:&quot;-90.0&quot; status:&quot;0&quot;&gt;. Attempt #2"/>
        <s v=" mac:&quot;2e:ff:ff:00:22:8b&quot; date:&quot;2015-09-28 06:30:02.732046&quot; temperature:&quot;20.94&quot; status:&quot;0&quot;&gt;. Attempt #0"/>
        <s v=" mac:&quot;2e:ff:ff:00:22:8b&quot; date:&quot;2015-09-28 06:15:13.599698&quot; rssi:&quot;-90.0&quot; status:&quot;0&quot;&gt;. Attempt #3"/>
        <s v=" mac:&quot;2e:ff:ff:00:22:8b&quot; date:&quot;2015-09-28 06:30:05.833499&quot; rssi:&quot;-90.0&quot; status:&quot;0&quot;&gt;. Attempt #0"/>
        <s v=" mac:&quot;2e:ff:ff:00:22:8b&quot; date:&quot;2015-09-28 06:15:13.599698&quot; rssi:&quot;-90.0&quot; status:&quot;0&quot;&gt;. Attempt #4"/>
        <s v=" mac:&quot;2e:ff:ff:00:22:8b&quot; date:&quot;2015-09-28 06:30:05.833499&quot; rssi:&quot;-90.0&quot; status:&quot;0&quot;&gt;. Attempt #1"/>
        <s v=" mac:&quot;2e:ff:ff:00:22:8b&quot; date:&quot;2015-09-28 06:15:13.599698&quot; rssi:&quot;-90.0&quot; status:&quot;0&quot;&gt;. Attempt #5"/>
        <s v=" mac:&quot;2e:ff:ff:00:22:8b&quot; date:&quot;2015-09-28 06:30:05.833499&quot; rssi:&quot;-90.0&quot; status:&quot;0&quot;&gt;. Attempt #2"/>
        <s v=" mac:&quot;2e:ff:ff:00:22:8b&quot; date:&quot;2015-09-28 06:45:02.557865&quot; temperature:&quot;20.83&quot; status:&quot;0&quot;&gt;. Attempt #0"/>
        <s v=" mac:&quot;2e:ff:ff:00:22:8b&quot; date:&quot;2015-09-28 06:30:05.833499&quot; rssi:&quot;-90.0&quot; status:&quot;0&quot;&gt;. Attempt #3"/>
        <s v=" mac:&quot;2e:ff:ff:00:22:8b&quot; date:&quot;2015-09-28 06:45:05.652903&quot; rssi:&quot;-90.0&quot; status:&quot;0&quot;&gt;. Attempt #0"/>
        <s v=" mac:&quot;2e:ff:ff:00:22:8b&quot; date:&quot;2015-09-28 06:30:05.833499&quot; rssi:&quot;-90.0&quot; status:&quot;0&quot;&gt;. Attempt #4"/>
        <s v=" mac:&quot;2e:ff:ff:00:22:8b&quot; date:&quot;2015-09-28 06:45:05.652903&quot; rssi:&quot;-90.0&quot; status:&quot;0&quot;&gt;. Attempt #1"/>
        <s v=" mac:&quot;2e:ff:ff:00:22:8b&quot; date:&quot;2015-09-28 06:30:05.833499&quot; rssi:&quot;-90.0&quot; status:&quot;0&quot;&gt;. Attempt #5"/>
        <s v=" mac:&quot;2e:ff:ff:00:22:8b&quot; date:&quot;2015-09-28 06:45:05.652903&quot; rssi:&quot;-90.0&quot; status:&quot;0&quot;&gt;. Attempt #2"/>
        <s v=" mac:&quot;2e:ff:ff:00:22:8b&quot; date:&quot;2015-09-28 07:00:02.668935&quot; temperature:&quot;20.83&quot; status:&quot;0&quot;&gt;. Attempt #0"/>
        <s v=" mac:&quot;2e:ff:ff:00:22:8b&quot; date:&quot;2015-09-28 06:45:05.652903&quot; rssi:&quot;-90.0&quot; status:&quot;0&quot;&gt;. Attempt #3"/>
        <s v=" mac:&quot;2e:ff:ff:00:22:8b&quot; date:&quot;2015-09-28 07:00:05.767099&quot; rssi:&quot;-90.0&quot; status:&quot;0&quot;&gt;. Attempt #0"/>
        <s v=" mac:&quot;2e:ff:ff:00:22:8b&quot; date:&quot;2015-09-28 06:45:05.652903&quot; rssi:&quot;-90.0&quot; status:&quot;0&quot;&gt;. Attempt #4"/>
        <s v=" mac:&quot;2e:ff:ff:00:22:8b&quot; date:&quot;2015-09-28 07:00:05.767099&quot; rssi:&quot;-90.0&quot; status:&quot;0&quot;&gt;. Attempt #1"/>
        <s v=" mac:&quot;2e:ff:ff:00:22:8b&quot; date:&quot;2015-09-28 07:15:02.647345&quot; temperature:&quot;20.72&quot; status:&quot;0&quot;&gt;. Attempt #0"/>
        <s v=" mac:&quot;2e:ff:ff:00:22:8b&quot; date:&quot;2015-09-28 06:45:05.652903&quot; rssi:&quot;-90.0&quot; status:&quot;0&quot;&gt;. Attempt #5"/>
        <s v=" mac:&quot;2e:ff:ff:00:22:8b&quot; date:&quot;2015-09-28 07:00:05.767099&quot; rssi:&quot;-90.0&quot; status:&quot;0&quot;&gt;. Attempt #2"/>
        <s v=" mac:&quot;2e:ff:ff:00:22:8b&quot; date:&quot;2015-09-28 07:15:05.741510&quot; rssi:&quot;-90.0&quot; status:&quot;0&quot;&gt;. Attempt #0"/>
        <s v=" mac:&quot;2e:ff:ff:00:22:8b&quot; date:&quot;2015-09-28 07:00:05.767099&quot; rssi:&quot;-90.0&quot; status:&quot;0&quot;&gt;. Attempt #3"/>
        <s v=" mac:&quot;2e:ff:ff:00:22:8b&quot; date:&quot;2015-09-28 07:15:05.741510&quot; rssi:&quot;-90.0&quot; status:&quot;0&quot;&gt;. Attempt #1"/>
        <s v=" mac:&quot;2e:ff:ff:00:22:8b&quot; date:&quot;2015-09-28 07:00:05.767099&quot; rssi:&quot;-90.0&quot; status:&quot;0&quot;&gt;. Attempt #4"/>
        <s v=" mac:&quot;2e:ff:ff:00:22:8b&quot; date:&quot;2015-09-28 07:15:05.741510&quot; rssi:&quot;-90.0&quot; status:&quot;0&quot;&gt;. Attempt #2"/>
        <s v=" mac:&quot;2e:ff:ff:00:22:8b&quot; date:&quot;2015-09-28 07:30:02.611732&quot; temperature:&quot;20.72&quot; status:&quot;0&quot;&gt;. Attempt #0"/>
        <s v=" mac:&quot;2e:ff:ff:00:22:8b&quot; date:&quot;2015-09-28 07:00:05.767099&quot; rssi:&quot;-90.0&quot; status:&quot;0&quot;&gt;. Attempt #5"/>
        <s v=" mac:&quot;2e:ff:ff:00:22:8b&quot; date:&quot;2015-09-28 07:15:05.741510&quot; rssi:&quot;-90.0&quot; status:&quot;0&quot;&gt;. Attempt #3"/>
        <s v=" mac:&quot;2e:ff:ff:00:22:8b&quot; date:&quot;2015-09-28 07:30:05.713038&quot; rssi:&quot;-90.0&quot; status:&quot;0&quot;&gt;. Attempt #0"/>
        <s v=" mac:&quot;2e:ff:ff:00:22:8b&quot; date:&quot;2015-09-28 07:15:05.741510&quot; rssi:&quot;-90.0&quot; status:&quot;0&quot;&gt;. Attempt #4"/>
        <s v=" mac:&quot;2e:ff:ff:00:22:8b&quot; date:&quot;2015-09-28 07:30:05.713038&quot; rssi:&quot;-90.0&quot; status:&quot;0&quot;&gt;. Attempt #1"/>
        <s v=" mac:&quot;2e:ff:ff:00:22:8b&quot; date:&quot;2015-09-28 07:15:05.741510&quot; rssi:&quot;-90.0&quot; status:&quot;0&quot;&gt;. Attempt #5"/>
        <s v=" mac:&quot;2e:ff:ff:00:22:8b&quot; date:&quot;2015-09-28 07:30:05.713038&quot; rssi:&quot;-90.0&quot; status:&quot;0&quot;&gt;. Attempt #2"/>
        <s v=" mac:&quot;2e:ff:ff:00:22:8b&quot; date:&quot;2015-09-28 07:45:02.479855&quot; temperature:&quot;20.72&quot; status:&quot;0&quot;&gt;. Attempt #0"/>
        <s v=" mac:&quot;2e:ff:ff:00:22:8b&quot; date:&quot;2015-09-28 07:30:05.713038&quot; rssi:&quot;-90.0&quot; status:&quot;0&quot;&gt;. Attempt #3"/>
        <s v=" mac:&quot;2e:ff:ff:00:22:8b&quot; date:&quot;2015-09-28 07:45:05.579333&quot; rssi:&quot;-90.0&quot; status:&quot;0&quot;&gt;. Attempt #0"/>
        <s v=" mac:&quot;2e:ff:ff:00:22:8b&quot; date:&quot;2015-09-28 07:30:05.713038&quot; rssi:&quot;-90.0&quot; status:&quot;0&quot;&gt;. Attempt #4"/>
        <s v=" mac:&quot;2e:ff:ff:00:22:8b&quot; date:&quot;2015-09-28 07:45:05.579333&quot; rssi:&quot;-90.0&quot; status:&quot;0&quot;&gt;. Attempt #1"/>
        <s v=" mac:&quot;2e:ff:ff:00:22:8b&quot; date:&quot;2015-09-28 07:30:05.713038&quot; rssi:&quot;-90.0&quot; status:&quot;0&quot;&gt;. Attempt #5"/>
        <s v=" mac:&quot;2e:ff:ff:00:22:8b&quot; date:&quot;2015-09-28 07:45:05.579333&quot; rssi:&quot;-90.0&quot; status:&quot;0&quot;&gt;. Attempt #2"/>
        <s v=" mac:&quot;2e:ff:ff:00:22:8b&quot; date:&quot;2015-09-28 08:00:02.981457&quot; temperature:&quot;20.61&quot; status:&quot;0&quot;&gt;. Attempt #0"/>
        <s v=" mac:&quot;2e:ff:ff:00:22:8b&quot; date:&quot;2015-09-28 07:45:05.579333&quot; rssi:&quot;-90.0&quot; status:&quot;0&quot;&gt;. Attempt #3"/>
        <s v=" mac:&quot;2e:ff:ff:00:22:8b&quot; date:&quot;2015-09-28 08:00:06.081760&quot; rssi:&quot;-90.0&quot; status:&quot;0&quot;&gt;. Attempt #0"/>
        <s v=" mac:&quot;2e:ff:ff:00:22:8b&quot; date:&quot;2015-09-28 07:45:05.579333&quot; rssi:&quot;-90.0&quot; status:&quot;0&quot;&gt;. Attempt #4"/>
        <s v=" mac:&quot;2e:ff:ff:00:22:8b&quot; date:&quot;2015-09-28 08:00:06.081760&quot; rssi:&quot;-90.0&quot; status:&quot;0&quot;&gt;. Attempt #1"/>
        <s v=" mac:&quot;2e:ff:ff:00:22:8b&quot; date:&quot;2015-09-28 07:45:05.579333&quot; rssi:&quot;-90.0&quot; status:&quot;0&quot;&gt;. Attempt #5"/>
        <s v=" mac:&quot;2e:ff:ff:00:22:8b&quot; date:&quot;2015-09-28 08:00:06.081760&quot; rssi:&quot;-90.0&quot; status:&quot;0&quot;&gt;. Attempt #2"/>
        <s v=" mac:&quot;2e:ff:ff:00:22:8b&quot; date:&quot;2015-09-28 08:15:02.914058&quot; temperature:&quot;20.61&quot; status:&quot;0&quot;&gt;. Attempt #0"/>
        <s v=" mac:&quot;2e:ff:ff:00:22:8b&quot; date:&quot;2015-09-28 08:00:06.081760&quot; rssi:&quot;-90.0&quot; status:&quot;0&quot;&gt;. Attempt #3"/>
        <s v=" mac:&quot;2e:ff:ff:00:22:8b&quot; date:&quot;2015-09-28 08:15:06.009897&quot; rssi:&quot;-90.0&quot; status:&quot;0&quot;&gt;. Attempt #0"/>
        <s v=" mac:&quot;2e:ff:ff:00:22:8b&quot; date:&quot;2015-09-28 08:00:06.081760&quot; rssi:&quot;-90.0&quot; status:&quot;0&quot;&gt;. Attempt #4"/>
        <s v=" mac:&quot;2e:ff:ff:00:22:8b&quot; date:&quot;2015-09-28 08:15:06.009897&quot; rssi:&quot;-90.0&quot; status:&quot;0&quot;&gt;. Attempt #1"/>
        <s v=" mac:&quot;2e:ff:ff:00:22:8b&quot; date:&quot;2015-09-28 08:00:06.081760&quot; rssi:&quot;-90.0&quot; status:&quot;0&quot;&gt;. Attempt #5"/>
        <s v=" mac:&quot;2e:ff:ff:00:22:8b&quot; date:&quot;2015-09-28 08:15:06.009897&quot; rssi:&quot;-90.0&quot; status:&quot;0&quot;&gt;. Attempt #2"/>
        <s v=" mac:&quot;2e:ff:ff:00:22:8b&quot; date:&quot;2015-09-28 08:30:02.723173&quot; temperature:&quot;20.61&quot; status:&quot;0&quot;&gt;. Attempt #0"/>
        <s v=" mac:&quot;2e:ff:ff:00:22:8b&quot; date:&quot;2015-09-28 08:15:06.009897&quot; rssi:&quot;-90.0&quot; status:&quot;0&quot;&gt;. Attempt #3"/>
        <s v=" mac:&quot;2e:ff:ff:00:22:8b&quot; date:&quot;2015-09-28 08:30:05.826601&quot; rssi:&quot;-90.0&quot; status:&quot;0&quot;&gt;. Attempt #0"/>
        <s v=" mac:&quot;2e:ff:ff:00:22:8b&quot; date:&quot;2015-09-28 08:15:06.009897&quot; rssi:&quot;-90.0&quot; status:&quot;0&quot;&gt;. Attempt #4"/>
        <s v=" mac:&quot;2e:ff:ff:00:22:8b&quot; date:&quot;2015-09-28 08:30:05.826601&quot; rssi:&quot;-90.0&quot; status:&quot;0&quot;&gt;. Attempt #1"/>
        <s v=" mac:&quot;2e:ff:ff:00:22:8b&quot; date:&quot;2015-09-28 08:15:06.009897&quot; rssi:&quot;-90.0&quot; status:&quot;0&quot;&gt;. Attempt #5"/>
        <s v=" mac:&quot;2e:ff:ff:00:22:8b&quot; date:&quot;2015-09-28 08:30:05.826601&quot; rssi:&quot;-90.0&quot; status:&quot;0&quot;&gt;. Attempt #2"/>
        <s v=" mac:&quot;2e:ff:ff:00:22:8b&quot; date:&quot;2015-09-28 08:45:02.508874&quot; temperature:&quot;20.61&quot; status:&quot;0&quot;&gt;. Attempt #0"/>
        <s v=" mac:&quot;2e:ff:ff:00:22:8b&quot; date:&quot;2015-09-28 08:30:05.826601&quot; rssi:&quot;-90.0&quot; status:&quot;0&quot;&gt;. Attempt #3"/>
        <s v=" mac:&quot;2e:ff:ff:00:22:8b&quot; date:&quot;2015-09-28 08:45:05.610759&quot; rssi:&quot;-90.0&quot; status:&quot;0&quot;&gt;. Attempt #0"/>
        <s v=" mac:&quot;2e:ff:ff:00:22:8b&quot; date:&quot;2015-09-28 08:30:05.826601&quot; rssi:&quot;-90.0&quot; status:&quot;0&quot;&gt;. Attempt #4"/>
        <s v=" mac:&quot;2e:ff:ff:00:22:8b&quot; date:&quot;2015-09-28 08:45:05.610759&quot; rssi:&quot;-90.0&quot; status:&quot;0&quot;&gt;. Attempt #1"/>
        <s v=" mac:&quot;2e:ff:ff:00:22:8b&quot; date:&quot;2015-09-28 08:30:05.826601&quot; rssi:&quot;-90.0&quot; status:&quot;0&quot;&gt;. Attempt #5"/>
        <s v=" mac:&quot;2e:ff:ff:00:22:8b&quot; date:&quot;2015-09-28 08:45:05.610759&quot; rssi:&quot;-90.0&quot; status:&quot;0&quot;&gt;. Attempt #2"/>
        <s v=" mac:&quot;2e:ff:ff:00:22:8b&quot; date:&quot;2015-09-28 09:00:02.028436&quot; temperature:&quot;20.5&quot; status:&quot;0&quot;&gt;. Attempt #0"/>
        <s v=" mac:&quot;2e:ff:ff:00:22:8b&quot; date:&quot;2015-09-28 08:45:05.610759&quot; rssi:&quot;-90.0&quot; status:&quot;0&quot;&gt;. Attempt #3"/>
        <s v=" mac:&quot;2e:ff:ff:00:22:8b&quot; date:&quot;2015-09-28 09:00:05.132764&quot; rssi:&quot;-90.0&quot; status:&quot;0&quot;&gt;. Attempt #0"/>
        <s v=" mac:&quot;2e:ff:ff:00:22:8b&quot; date:&quot;2015-09-28 08:45:05.610759&quot; rssi:&quot;-90.0&quot; status:&quot;0&quot;&gt;. Attempt #4"/>
        <s v=" mac:&quot;2e:ff:ff:00:22:8b&quot; date:&quot;2015-09-28 09:00:05.132764&quot; rssi:&quot;-90.0&quot; status:&quot;0&quot;&gt;. Attempt #1"/>
        <s v=" mac:&quot;2e:ff:ff:00:22:8b&quot; date:&quot;2015-09-28 08:45:05.610759&quot; rssi:&quot;-90.0&quot; status:&quot;0&quot;&gt;. Attempt #5"/>
        <s v=" mac:&quot;2e:ff:ff:00:22:8b&quot; date:&quot;2015-09-28 09:00:05.132764&quot; rssi:&quot;-90.0&quot; status:&quot;0&quot;&gt;. Attempt #2"/>
        <s v=" mac:&quot;2e:ff:ff:00:22:8b&quot; date:&quot;2015-09-28 09:15:02.899183&quot; temperature:&quot;20.5&quot; status:&quot;0&quot;&gt;. Attempt #0"/>
        <s v=" mac:&quot;2e:ff:ff:00:22:8b&quot; date:&quot;2015-09-28 09:00:05.132764&quot; rssi:&quot;-90.0&quot; status:&quot;0&quot;&gt;. Attempt #3"/>
        <s v=" mac:&quot;2e:ff:ff:00:22:8b&quot; date:&quot;2015-09-28 09:15:06.179068&quot; rssi:&quot;-90.0&quot; status:&quot;0&quot;&gt;. Attempt #0"/>
        <s v=" mac:&quot;2e:ff:ff:00:22:8b&quot; date:&quot;2015-09-28 09:00:05.132764&quot; rssi:&quot;-90.0&quot; status:&quot;0&quot;&gt;. Attempt #4"/>
        <s v=" mac:&quot;2e:ff:ff:00:22:8b&quot; date:&quot;2015-09-28 09:15:06.179068&quot; rssi:&quot;-90.0&quot; status:&quot;0&quot;&gt;. Attempt #1"/>
        <s v=" mac:&quot;2e:ff:ff:00:22:8b&quot; date:&quot;2015-09-28 09:00:05.132764&quot; rssi:&quot;-90.0&quot; status:&quot;0&quot;&gt;. Attempt #5"/>
        <s v=" mac:&quot;2e:ff:ff:00:22:8b&quot; date:&quot;2015-09-28 09:15:06.179068&quot; rssi:&quot;-90.0&quot; status:&quot;0&quot;&gt;. Attempt #2"/>
        <s v=" mac:&quot;2e:ff:ff:00:22:8b&quot; date:&quot;2015-09-28 09:30:02.081647&quot; temperature:&quot;20.5&quot; status:&quot;0&quot;&gt;. Attempt #0"/>
        <s v=" mac:&quot;2e:ff:ff:00:22:8b&quot; date:&quot;2015-09-28 09:15:06.179068&quot; rssi:&quot;-90.0&quot; status:&quot;0&quot;&gt;. Attempt #3"/>
        <s v=" mac:&quot;2e:ff:ff:00:22:8b&quot; date:&quot;2015-09-28 09:30:05.175135&quot; rssi:&quot;-90.0&quot; status:&quot;0&quot;&gt;. Attempt #0"/>
        <s v=" mac:&quot;2e:ff:ff:00:22:8b&quot; date:&quot;2015-09-28 09:15:06.179068&quot; rssi:&quot;-90.0&quot; status:&quot;0&quot;&gt;. Attempt #4"/>
        <s v=" mac:&quot;2e:ff:ff:00:22:8b&quot; date:&quot;2015-09-28 09:30:05.175135&quot; rssi:&quot;-90.0&quot; status:&quot;0&quot;&gt;. Attempt #1"/>
        <s v=" mac:&quot;2e:ff:ff:00:22:8b&quot; date:&quot;2015-09-28 09:15:06.179068&quot; rssi:&quot;-90.0&quot; status:&quot;0&quot;&gt;. Attempt #5"/>
        <s v=" mac:&quot;2e:ff:ff:00:22:8b&quot; date:&quot;2015-09-28 09:30:05.175135&quot; rssi:&quot;-90.0&quot; status:&quot;0&quot;&gt;. Attempt #2"/>
        <s v=" mac:&quot;2e:ff:ff:00:22:8b&quot; date:&quot;2015-09-28 09:45:02.586980&quot; temperature:&quot;20.5&quot; status:&quot;0&quot;&gt;. Attempt #0"/>
        <s v=" mac:&quot;2e:ff:ff:00:22:8b&quot; date:&quot;2015-09-28 09:30:05.175135&quot; rssi:&quot;-90.0&quot; status:&quot;0&quot;&gt;. Attempt #3"/>
        <s v=" mac:&quot;2e:ff:ff:00:22:8b&quot; date:&quot;2015-09-28 09:45:05.680878&quot; rssi:&quot;-90.0&quot; status:&quot;0&quot;&gt;. Attempt #0"/>
        <s v=" mac:&quot;2e:ff:ff:00:22:8b&quot; date:&quot;2015-09-28 09:30:05.175135&quot; rssi:&quot;-90.0&quot; status:&quot;0&quot;&gt;. Attempt #4"/>
        <s v=" mac:&quot;2e:ff:ff:00:22:8b&quot; date:&quot;2015-09-28 09:45:05.680878&quot; rssi:&quot;-90.0&quot; status:&quot;0&quot;&gt;. Attempt #1"/>
        <s v=" mac:&quot;2e:ff:ff:00:22:8b&quot; date:&quot;2015-09-28 09:30:05.175135&quot; rssi:&quot;-90.0&quot; status:&quot;0&quot;&gt;. Attempt #5"/>
        <s v=" mac:&quot;2e:ff:ff:00:22:8b&quot; date:&quot;2015-09-28 09:45:05.680878&quot; rssi:&quot;-90.0&quot; status:&quot;0&quot;&gt;. Attempt #2"/>
        <s v=" mac:&quot;2e:ff:ff:00:22:8b&quot; date:&quot;2015-09-28 10:00:02.254234&quot; temperature:&quot;20.5&quot; status:&quot;0&quot;&gt;. Attempt #0"/>
        <s v=" mac:&quot;2e:ff:ff:00:22:8b&quot; date:&quot;2015-09-28 09:45:05.680878&quot; rssi:&quot;-90.0&quot; status:&quot;0&quot;&gt;. Attempt #3"/>
        <s v=" mac:&quot;2e:ff:ff:00:22:8b&quot; date:&quot;2015-09-28 10:00:05.507967&quot; rssi:&quot;-90.0&quot; status:&quot;0&quot;&gt;. Attempt #0"/>
        <s v=" mac:&quot;2e:ff:ff:00:22:8b&quot; date:&quot;2015-09-28 09:45:05.680878&quot; rssi:&quot;-90.0&quot; status:&quot;0&quot;&gt;. Attempt #4"/>
        <s v=" mac:&quot;2e:ff:ff:00:22:8b&quot; date:&quot;2015-09-28 10:00:05.507967&quot; rssi:&quot;-90.0&quot; status:&quot;0&quot;&gt;. Attempt #1"/>
        <s v=" mac:&quot;2e:ff:ff:00:22:8b&quot; date:&quot;2015-09-28 09:45:05.680878&quot; rssi:&quot;-90.0&quot; status:&quot;0&quot;&gt;. Attempt #5"/>
        <s v=" mac:&quot;2e:ff:ff:00:22:8b&quot; date:&quot;2015-09-28 10:00:05.507967&quot; rssi:&quot;-90.0&quot; status:&quot;0&quot;&gt;. Attempt #2"/>
        <s v=" mac:&quot;2e:ff:ff:00:22:8b&quot; date:&quot;2015-09-28 10:15:02.113130&quot; temperature:&quot;20.5&quot; status:&quot;0&quot;&gt;. Attempt #0"/>
        <s v=" mac:&quot;2e:ff:ff:00:22:8b&quot; date:&quot;2015-09-28 10:00:05.507967&quot; rssi:&quot;-90.0&quot; status:&quot;0&quot;&gt;. Attempt #3"/>
        <s v=" mac:&quot;2e:ff:ff:00:22:8b&quot; date:&quot;2015-09-28 10:15:05.209563&quot; rssi:&quot;-90.0&quot; status:&quot;0&quot;&gt;. Attempt #0"/>
        <s v=" mac:&quot;2e:ff:ff:00:22:8b&quot; date:&quot;2015-09-28 10:00:05.507967&quot; rssi:&quot;-90.0&quot; status:&quot;0&quot;&gt;. Attempt #4"/>
        <s v=" mac:&quot;2e:ff:ff:00:22:8b&quot; date:&quot;2015-09-28 10:15:05.209563&quot; rssi:&quot;-90.0&quot; status:&quot;0&quot;&gt;. Attempt #1"/>
        <s v=" mac:&quot;2e:ff:ff:00:22:8b&quot; date:&quot;2015-09-28 10:00:05.507967&quot; rssi:&quot;-90.0&quot; status:&quot;0&quot;&gt;. Attempt #5"/>
        <s v=" mac:&quot;2e:ff:ff:00:22:8b&quot; date:&quot;2015-09-28 10:15:05.209563&quot; rssi:&quot;-90.0&quot; status:&quot;0&quot;&gt;. Attempt #2"/>
        <s v=" mac:&quot;2e:ff:ff:00:22:8b&quot; date:&quot;2015-09-28 10:30:02.917152&quot; temperature:&quot;20.5&quot; status:&quot;0&quot;&gt;. Attempt #0"/>
        <s v=" mac:&quot;2e:ff:ff:00:22:8b&quot; date:&quot;2015-09-28 10:15:05.209563&quot; rssi:&quot;-90.0&quot; status:&quot;0&quot;&gt;. Attempt #3"/>
        <s v=" mac:&quot;2e:ff:ff:00:22:8b&quot; date:&quot;2015-09-28 10:30:06.012144&quot; rssi:&quot;-90.0&quot; status:&quot;0&quot;&gt;. Attempt #0"/>
        <s v=" mac:&quot;2e:ff:ff:00:22:8b&quot; date:&quot;2015-09-28 10:15:05.209563&quot; rssi:&quot;-90.0&quot; status:&quot;0&quot;&gt;. Attempt #4"/>
        <s v=" mac:&quot;2e:ff:ff:00:22:8b&quot; date:&quot;2015-09-28 10:30:06.012144&quot; rssi:&quot;-90.0&quot; status:&quot;0&quot;&gt;. Attempt #1"/>
        <s v=" mac:&quot;2e:ff:ff:00:22:8b&quot; date:&quot;2015-09-28 10:15:05.209563&quot; rssi:&quot;-90.0&quot; status:&quot;0&quot;&gt;. Attempt #5"/>
        <s v=" mac:&quot;2e:ff:ff:00:22:8b&quot; date:&quot;2015-09-28 10:30:06.012144&quot; rssi:&quot;-90.0&quot; status:&quot;0&quot;&gt;. Attempt #2"/>
        <s v=" mac:&quot;2e:ff:ff:00:22:8b&quot; date:&quot;2015-09-28 10:45:02.278592&quot; temperature:&quot;20.5&quot; status:&quot;0&quot;&gt;. Attempt #0"/>
        <s v=" mac:&quot;2e:ff:ff:00:22:8b&quot; date:&quot;2015-09-28 10:30:06.012144&quot; rssi:&quot;-90.0&quot; status:&quot;0&quot;&gt;. Attempt #3"/>
        <s v=" mac:&quot;2e:ff:ff:00:22:8b&quot; date:&quot;2015-09-28 10:45:05.377698&quot; rssi:&quot;-90.0&quot; status:&quot;0&quot;&gt;. Attempt #0"/>
        <s v=" mac:&quot;2e:ff:ff:00:22:8b&quot; date:&quot;2015-09-28 10:30:06.012144&quot; rssi:&quot;-90.0&quot; status:&quot;0&quot;&gt;. Attempt #4"/>
        <s v=" mac:&quot;2e:ff:ff:00:22:8b&quot; date:&quot;2015-09-28 10:45:05.377698&quot; rssi:&quot;-90.0&quot; status:&quot;0&quot;&gt;. Attempt #1"/>
        <s v=" mac:&quot;2e:ff:ff:00:22:8b&quot; date:&quot;2015-09-28 10:30:06.012144&quot; rssi:&quot;-90.0&quot; status:&quot;0&quot;&gt;. Attempt #5"/>
        <s v=" mac:&quot;2e:ff:ff:00:22:8b&quot; date:&quot;2015-09-28 10:45:05.377698&quot; rssi:&quot;-90.0&quot; status:&quot;0&quot;&gt;. Attempt #2"/>
        <s v=" mac:&quot;2e:ff:ff:00:22:8b&quot; date:&quot;2015-09-28 11:00:02.957525&quot; temperature:&quot;20.39&quot; status:&quot;0&quot;&gt;. Attempt #0"/>
        <s v=" mac:&quot;2e:ff:ff:00:22:8b&quot; date:&quot;2015-09-28 10:45:05.377698&quot; rssi:&quot;-90.0&quot; status:&quot;0&quot;&gt;. Attempt #3"/>
        <s v=" mac:&quot;2e:ff:ff:00:22:8b&quot; date:&quot;2015-09-28 11:00:08.865721&quot; rssi:&quot;-90.0&quot; status:&quot;0&quot;&gt;. Attempt #0"/>
        <s v=" mac:&quot;2e:ff:ff:00:22:8b&quot; date:&quot;2015-09-28 10:45:05.377698&quot; rssi:&quot;-90.0&quot; status:&quot;0&quot;&gt;. Attempt #4"/>
        <s v=" mac:&quot;2e:ff:ff:00:22:8b&quot; date:&quot;2015-09-28 11:00:08.865721&quot; rssi:&quot;-90.0&quot; status:&quot;0&quot;&gt;. Attempt #1"/>
        <s v=" mac:&quot;2e:ff:ff:00:22:8b&quot; date:&quot;2015-09-28 10:45:05.377698&quot; rssi:&quot;-90.0&quot; status:&quot;0&quot;&gt;. Attempt #5"/>
        <s v=" mac:&quot;2e:ff:ff:00:22:8b&quot; date:&quot;2015-09-28 11:00:08.865721&quot; rssi:&quot;-90.0&quot; status:&quot;0&quot;&gt;. Attempt #2"/>
        <s v=" mac:&quot;2e:ff:ff:00:22:8b&quot; date:&quot;2015-09-28 11:15:02.699530&quot; temperature:&quot;20.39&quot; status:&quot;0&quot;&gt;. Attempt #0"/>
        <s v=" mac:&quot;2e:ff:ff:00:22:8b&quot; date:&quot;2015-09-28 11:00:08.865721&quot; rssi:&quot;-90.0&quot; status:&quot;0&quot;&gt;. Attempt #3"/>
        <s v=" mac:&quot;2e:ff:ff:00:22:8b&quot; date:&quot;2015-09-28 11:15:05.793191&quot; rssi:&quot;-90.0&quot; status:&quot;0&quot;&gt;. Attempt #0"/>
        <s v=" mac:&quot;2e:ff:ff:00:22:8b&quot; date:&quot;2015-09-28 11:00:08.865721&quot; rssi:&quot;-90.0&quot; status:&quot;0&quot;&gt;. Attempt #4"/>
        <s v=" mac:&quot;2e:ff:ff:00:22:8b&quot; date:&quot;2015-09-28 11:15:05.793191&quot; rssi:&quot;-90.0&quot; status:&quot;0&quot;&gt;. Attempt #1"/>
        <s v=" mac:&quot;2e:ff:ff:00:22:8b&quot; date:&quot;2015-09-28 11:00:08.865721&quot; rssi:&quot;-90.0&quot; status:&quot;0&quot;&gt;. Attempt #5"/>
        <s v=" mac:&quot;2e:ff:ff:00:22:8b&quot; date:&quot;2015-09-28 11:15:05.793191&quot; rssi:&quot;-90.0&quot; status:&quot;0&quot;&gt;. Attempt #2"/>
        <s v=" mac:&quot;2e:ff:ff:00:22:8b&quot; date:&quot;2015-09-28 11:30:02.966405&quot; temperature:&quot;20.39&quot; status:&quot;0&quot;&gt;. Attempt #0"/>
        <s v=" mac:&quot;2e:ff:ff:00:22:8b&quot; date:&quot;2015-09-28 11:15:05.793191&quot; rssi:&quot;-90.0&quot; status:&quot;0&quot;&gt;. Attempt #3"/>
        <s v=" mac:&quot;2e:ff:ff:00:22:8b&quot; date:&quot;2015-09-28 11:30:06.063262&quot; rssi:&quot;-90.0&quot; status:&quot;0&quot;&gt;. Attempt #0"/>
        <s v=" mac:&quot;2e:ff:ff:00:22:8b&quot; date:&quot;2015-09-28 11:15:05.793191&quot; rssi:&quot;-90.0&quot; status:&quot;0&quot;&gt;. Attempt #4"/>
        <s v=" mac:&quot;2e:ff:ff:00:22:8b&quot; date:&quot;2015-09-28 11:30:06.063262&quot; rssi:&quot;-90.0&quot; status:&quot;0&quot;&gt;. Attempt #1"/>
        <s v=" mac:&quot;2e:ff:ff:00:22:8b&quot; date:&quot;2015-09-28 11:15:05.793191&quot; rssi:&quot;-90.0&quot; status:&quot;0&quot;&gt;. Attempt #5"/>
        <s v=" mac:&quot;2e:ff:ff:00:22:8b&quot; date:&quot;2015-09-28 11:30:06.063262&quot; rssi:&quot;-90.0&quot; status:&quot;0&quot;&gt;. Attempt #2"/>
        <s v=" mac:&quot;2e:ff:ff:00:22:8b&quot; date:&quot;2015-09-28 11:45:02.824413&quot; temperature:&quot;20.39&quot; status:&quot;0&quot;&gt;. Attempt #0"/>
        <s v=" mac:&quot;2e:ff:ff:00:22:8b&quot; date:&quot;2015-09-28 11:30:06.063262&quot; rssi:&quot;-90.0&quot; status:&quot;0&quot;&gt;. Attempt #3"/>
        <s v=" mac:&quot;2e:ff:ff:00:22:8b&quot; date:&quot;2015-09-28 11:45:05.929013&quot; rssi:&quot;-90.0&quot; status:&quot;0&quot;&gt;. Attempt #0"/>
        <s v=" mac:&quot;2e:ff:ff:00:22:8b&quot; date:&quot;2015-09-28 11:30:06.063262&quot; rssi:&quot;-90.0&quot; status:&quot;0&quot;&gt;. Attempt #4"/>
        <s v=" mac:&quot;2e:ff:ff:00:22:8b&quot; date:&quot;2015-09-28 11:45:05.929013&quot; rssi:&quot;-90.0&quot; status:&quot;0&quot;&gt;. Attempt #1"/>
        <s v=" mac:&quot;2e:ff:ff:00:22:8b&quot; date:&quot;2015-09-28 11:30:06.063262&quot; rssi:&quot;-90.0&quot; status:&quot;0&quot;&gt;. Attempt #5"/>
        <s v=" mac:&quot;2e:ff:ff:00:22:8b&quot; date:&quot;2015-09-28 11:45:05.929013&quot; rssi:&quot;-90.0&quot; status:&quot;0&quot;&gt;. Attempt #2"/>
        <s v=" mac:&quot;2e:ff:ff:00:22:8b&quot; date:&quot;2015-09-28 12:00:02.609361&quot; temperature:&quot;20.39&quot; status:&quot;0&quot;&gt;. Attempt #0"/>
        <s v=" mac:&quot;2e:ff:ff:00:22:8b&quot; date:&quot;2015-09-28 11:45:05.929013&quot; rssi:&quot;-90.0&quot; status:&quot;0&quot;&gt;. Attempt #3"/>
        <s v=" mac:&quot;2e:ff:ff:00:22:8b&quot; date:&quot;2015-09-28 12:00:05.700281&quot; rssi:&quot;-90.0&quot; status:&quot;0&quot;&gt;. Attempt #0"/>
        <s v=" mac:&quot;2e:ff:ff:00:22:8b&quot; date:&quot;2015-09-28 11:45:05.929013&quot; rssi:&quot;-90.0&quot; status:&quot;0&quot;&gt;. Attempt #4"/>
        <s v=" mac:&quot;2e:ff:ff:00:22:8b&quot; date:&quot;2015-09-28 12:00:05.700281&quot; rssi:&quot;-90.0&quot; status:&quot;0&quot;&gt;. Attempt #1"/>
        <s v=" mac:&quot;2e:ff:ff:00:22:8b&quot; date:&quot;2015-09-28 11:45:05.929013&quot; rssi:&quot;-90.0&quot; status:&quot;0&quot;&gt;. Attempt #5"/>
        <s v=" mac:&quot;2e:ff:ff:00:22:8b&quot; date:&quot;2015-09-28 12:00:05.700281&quot; rssi:&quot;-90.0&quot; status:&quot;0&quot;&gt;. Attempt #2"/>
        <s v=" mac:&quot;2e:ff:ff:00:22:8b&quot; date:&quot;2015-09-28 12:15:02.198536&quot; temperature:&quot;20.39&quot; status:&quot;0&quot;&gt;. Attempt #0"/>
        <s v=" mac:&quot;2e:ff:ff:00:22:8b&quot; date:&quot;2015-09-28 12:00:05.700281&quot; rssi:&quot;-90.0&quot; status:&quot;0&quot;&gt;. Attempt #3"/>
        <s v=" mac:&quot;2e:ff:ff:00:22:8b&quot; date:&quot;2015-09-28 12:15:05.301393&quot; rssi:&quot;-90.0&quot; status:&quot;0&quot;&gt;. Attempt #0"/>
        <s v=" mac:&quot;2e:ff:ff:00:22:8b&quot; date:&quot;2015-09-28 12:00:05.700281&quot; rssi:&quot;-90.0&quot; status:&quot;0&quot;&gt;. Attempt #4"/>
        <s v=" mac:&quot;2e:ff:ff:00:22:8b&quot; date:&quot;2015-09-28 12:15:05.301393&quot; rssi:&quot;-90.0&quot; status:&quot;0&quot;&gt;. Attempt #1"/>
        <s v=" mac:&quot;2e:ff:ff:00:22:8b&quot; date:&quot;2015-09-28 12:00:05.700281&quot; rssi:&quot;-90.0&quot; status:&quot;0&quot;&gt;. Attempt #5"/>
        <s v=" mac:&quot;2e:ff:ff:00:22:8b&quot; date:&quot;2015-09-28 12:15:05.301393&quot; rssi:&quot;-90.0&quot; status:&quot;0&quot;&gt;. Attempt #2"/>
        <s v=" mac:&quot;2e:ff:ff:00:22:8b&quot; date:&quot;2015-09-28 12:30:01.993129&quot; temperature:&quot;20.28&quot; status:&quot;0&quot;&gt;. Attempt #0"/>
        <s v=" mac:&quot;2e:ff:ff:00:22:8b&quot; date:&quot;2015-09-28 12:15:05.301393&quot; rssi:&quot;-90.0&quot; status:&quot;0&quot;&gt;. Attempt #3"/>
        <s v=" mac:&quot;2e:ff:ff:00:22:8b&quot; date:&quot;2015-09-28 12:30:05.089746&quot; rssi:&quot;-90.0&quot; status:&quot;0&quot;&gt;. Attempt #0"/>
        <s v=" mac:&quot;2e:ff:ff:00:22:8b&quot; date:&quot;2015-09-28 12:15:05.301393&quot; rssi:&quot;-90.0&quot; status:&quot;0&quot;&gt;. Attempt #4"/>
        <s v=" mac:&quot;2e:ff:ff:00:22:8b&quot; date:&quot;2015-09-28 12:30:05.089746&quot; rssi:&quot;-90.0&quot; status:&quot;0&quot;&gt;. Attempt #1"/>
        <s v=" mac:&quot;2e:ff:ff:00:22:8b&quot; date:&quot;2015-09-28 12:15:05.301393&quot; rssi:&quot;-90.0&quot; status:&quot;0&quot;&gt;. Attempt #5"/>
        <s v=" mac:&quot;2e:ff:ff:00:22:8b&quot; date:&quot;2015-09-28 12:30:05.089746&quot; rssi:&quot;-90.0&quot; status:&quot;0&quot;&gt;. Attempt #2"/>
        <s v=" mac:&quot;2e:ff:ff:00:22:8b&quot; date:&quot;2015-09-28 12:45:02.794112&quot; temperature:&quot;20.17&quot; status:&quot;0&quot;&gt;. Attempt #0"/>
        <s v=" mac:&quot;2e:ff:ff:00:22:8b&quot; date:&quot;2015-09-28 12:30:05.089746&quot; rssi:&quot;-90.0&quot; status:&quot;0&quot;&gt;. Attempt #3"/>
        <s v=" mac:&quot;2e:ff:ff:00:22:8b&quot; date:&quot;2015-09-28 12:45:05.893227&quot; rssi:&quot;-90.0&quot; status:&quot;0&quot;&gt;. Attempt #0"/>
        <s v=" mac:&quot;2e:ff:ff:00:22:8b&quot; date:&quot;2015-09-28 12:30:05.089746&quot; rssi:&quot;-90.0&quot; status:&quot;0&quot;&gt;. Attempt #4"/>
        <s v=" mac:&quot;2e:ff:ff:00:22:8b&quot; date:&quot;2015-09-28 12:45:05.893227&quot; rssi:&quot;-90.0&quot; status:&quot;0&quot;&gt;. Attempt #1"/>
        <s v=" mac:&quot;2e:ff:ff:00:22:8b&quot; date:&quot;2015-09-28 12:30:05.089746&quot; rssi:&quot;-90.0&quot; status:&quot;0&quot;&gt;. Attempt #5"/>
        <s v=" mac:&quot;2e:ff:ff:00:22:8b&quot; date:&quot;2015-09-28 12:45:05.893227&quot; rssi:&quot;-90.0&quot; status:&quot;0&quot;&gt;. Attempt #2"/>
        <s v=" mac:&quot;2e:ff:ff:00:22:8b&quot; date:&quot;2015-09-28 13:00:02.473040&quot; temperature:&quot;20.17&quot; status:&quot;0&quot;&gt;. Attempt #0"/>
        <s v=" mac:&quot;2e:ff:ff:00:22:8b&quot; date:&quot;2015-09-28 12:45:05.893227&quot; rssi:&quot;-90.0&quot; status:&quot;0&quot;&gt;. Attempt #3"/>
        <s v=" mac:&quot;2e:ff:ff:00:22:8b&quot; date:&quot;2015-09-28 13:00:05.572898&quot; rssi:&quot;-90.0&quot; status:&quot;0&quot;&gt;. Attempt #0"/>
        <s v=" mac:&quot;2e:ff:ff:00:22:8b&quot; date:&quot;2015-09-28 12:45:05.893227&quot; rssi:&quot;-90.0&quot; status:&quot;0&quot;&gt;. Attempt #4"/>
        <s v=" mac:&quot;2e:ff:ff:00:22:8b&quot; date:&quot;2015-09-28 13:00:05.572898&quot; rssi:&quot;-90.0&quot; status:&quot;0&quot;&gt;. Attempt #1"/>
        <s v=" mac:&quot;2e:ff:ff:00:22:8b&quot; date:&quot;2015-09-28 12:45:05.893227&quot; rssi:&quot;-90.0&quot; status:&quot;0&quot;&gt;. Attempt #5"/>
        <s v=" mac:&quot;2e:ff:ff:00:22:8b&quot; date:&quot;2015-09-28 13:00:05.572898&quot; rssi:&quot;-90.0&quot; status:&quot;0&quot;&gt;. Attempt #2"/>
        <s v=" mac:&quot;2e:ff:ff:00:22:8b&quot; date:&quot;2015-09-28 13:15:02.091031&quot; temperature:&quot;20.17&quot; status:&quot;0&quot;&gt;. Attempt #0"/>
        <s v=" mac:&quot;2e:ff:ff:00:22:8b&quot; date:&quot;2015-09-28 13:00:05.572898&quot; rssi:&quot;-90.0&quot; status:&quot;0&quot;&gt;. Attempt #3"/>
        <s v=" mac:&quot;2e:ff:ff:00:22:8b&quot; date:&quot;2015-09-28 13:15:05.189592&quot; rssi:&quot;-90.0&quot; status:&quot;0&quot;&gt;. Attempt #0"/>
        <s v=" mac:&quot;2e:ff:ff:00:22:8b&quot; date:&quot;2015-09-28 13:00:05.572898&quot; rssi:&quot;-90.0&quot; status:&quot;0&quot;&gt;. Attempt #4"/>
        <s v=" mac:&quot;2e:ff:ff:00:22:8b&quot; date:&quot;2015-09-28 13:15:05.189592&quot; rssi:&quot;-90.0&quot; status:&quot;0&quot;&gt;. Attempt #1"/>
        <s v=" mac:&quot;2e:ff:ff:00:22:8b&quot; date:&quot;2015-09-28 13:00:05.572898&quot; rssi:&quot;-90.0&quot; status:&quot;0&quot;&gt;. Attempt #5"/>
        <s v=" mac:&quot;2e:ff:ff:00:22:8b&quot; date:&quot;2015-09-28 13:15:05.189592&quot; rssi:&quot;-90.0&quot; status:&quot;0&quot;&gt;. Attempt #2"/>
        <s v=" mac:&quot;2e:ff:ff:00:22:8b&quot; date:&quot;2015-09-28 13:30:02.108749&quot; temperature:&quot;20.06&quot; status:&quot;0&quot;&gt;. Attempt #0"/>
        <s v=" mac:&quot;2e:ff:ff:00:22:8b&quot; date:&quot;2015-09-28 13:15:05.189592&quot; rssi:&quot;-90.0&quot; status:&quot;0&quot;&gt;. Attempt #3"/>
        <s v=" mac:&quot;2e:ff:ff:00:22:8b&quot; date:&quot;2015-09-28 13:30:05.210486&quot; rssi:&quot;-90.0&quot; status:&quot;0&quot;&gt;. Attempt #0"/>
        <s v=" mac:&quot;2e:ff:ff:00:22:8b&quot; date:&quot;2015-09-28 13:15:05.189592&quot; rssi:&quot;-90.0&quot; status:&quot;0&quot;&gt;. Attempt #4"/>
        <s v=" mac:&quot;2e:ff:ff:00:22:8b&quot; date:&quot;2015-09-28 13:30:05.210486&quot; rssi:&quot;-90.0&quot; status:&quot;0&quot;&gt;. Attempt #1"/>
        <s v=" mac:&quot;2e:ff:ff:00:22:8b&quot; date:&quot;2015-09-28 13:15:05.189592&quot; rssi:&quot;-90.0&quot; status:&quot;0&quot;&gt;. Attempt #5"/>
        <s v=" mac:&quot;2e:ff:ff:00:22:8b&quot; date:&quot;2015-09-28 13:30:05.210486&quot; rssi:&quot;-90.0&quot; status:&quot;0&quot;&gt;. Attempt #2"/>
        <s v=" mac:&quot;2e:ff:ff:00:22:8b&quot; date:&quot;2015-09-28 13:45:02.783820&quot; temperature:&quot;20.06&quot; status:&quot;0&quot;&gt;. Attempt #0"/>
        <s v=" mac:&quot;2e:ff:ff:00:22:8b&quot; date:&quot;2015-09-28 13:30:05.210486&quot; rssi:&quot;-90.0&quot; status:&quot;0&quot;&gt;. Attempt #3"/>
        <s v=" mac:&quot;2e:ff:ff:00:22:8b&quot; date:&quot;2015-09-28 13:45:05.872474&quot; rssi:&quot;-90.0&quot; status:&quot;0&quot;&gt;. Attempt #0"/>
        <s v=" mac:&quot;2e:ff:ff:00:22:8b&quot; date:&quot;2015-09-28 13:30:05.210486&quot; rssi:&quot;-90.0&quot; status:&quot;0&quot;&gt;. Attempt #4"/>
        <s v=" mac:&quot;2e:ff:ff:00:22:8b&quot; date:&quot;2015-09-28 13:45:05.872474&quot; rssi:&quot;-90.0&quot; status:&quot;0&quot;&gt;. Attempt #1"/>
        <s v=" mac:&quot;2e:ff:ff:00:22:8b&quot; date:&quot;2015-09-28 13:30:05.210486&quot; rssi:&quot;-90.0&quot; status:&quot;0&quot;&gt;. Attempt #5"/>
        <s v=" mac:&quot;2e:ff:ff:00:22:8b&quot; date:&quot;2015-09-28 13:45:05.872474&quot; rssi:&quot;-90.0&quot; status:&quot;0&quot;&gt;. Attempt #2"/>
        <s v=" mac:&quot;2e:ff:ff:00:22:8b&quot; date:&quot;2015-09-28 14:00:02.194047&quot; temperature:&quot;20.06&quot; status:&quot;0&quot;&gt;. Attempt #0"/>
        <s v=" mac:&quot;2e:ff:ff:00:22:8b&quot; date:&quot;2015-09-28 13:45:05.872474&quot; rssi:&quot;-90.0&quot; status:&quot;0&quot;&gt;. Attempt #3"/>
        <s v=" mac:&quot;2e:ff:ff:00:22:8b&quot; date:&quot;2015-09-28 14:00:05.285890&quot; rssi:&quot;-90.0&quot; status:&quot;0&quot;&gt;. Attempt #0"/>
        <s v=" mac:&quot;2e:ff:ff:00:22:8b&quot; date:&quot;2015-09-28 13:45:05.872474&quot; rssi:&quot;-90.0&quot; status:&quot;0&quot;&gt;. Attempt #4"/>
        <s v=" mac:&quot;2e:ff:ff:00:22:8b&quot; date:&quot;2015-09-28 14:00:05.285890&quot; rssi:&quot;-90.0&quot; status:&quot;0&quot;&gt;. Attempt #1"/>
        <s v=" mac:&quot;2e:ff:ff:00:22:8b&quot; date:&quot;2015-09-28 13:45:05.872474&quot; rssi:&quot;-90.0&quot; status:&quot;0&quot;&gt;. Attempt #5"/>
        <s v=" mac:&quot;2e:ff:ff:00:22:8b&quot; date:&quot;2015-09-28 14:00:05.285890&quot; rssi:&quot;-90.0&quot; status:&quot;0&quot;&gt;. Attempt #2"/>
        <s v=" mac:&quot;2e:ff:ff:00:22:8b&quot; date:&quot;2015-09-28 14:15:02.125801&quot; temperature:&quot;20.06&quot; status:&quot;0&quot;&gt;. Attempt #0"/>
        <s v=" mac:&quot;2e:ff:ff:00:22:8b&quot; date:&quot;2015-09-28 14:00:05.285890&quot; rssi:&quot;-90.0&quot; status:&quot;0&quot;&gt;. Attempt #3"/>
        <s v=" mac:&quot;2e:ff:ff:00:22:8b&quot; date:&quot;2015-09-28 14:15:05.226521&quot; rssi:&quot;-90.0&quot; status:&quot;0&quot;&gt;. Attempt #0"/>
        <s v=" mac:&quot;2e:ff:ff:00:22:8b&quot; date:&quot;2015-09-28 14:00:05.285890&quot; rssi:&quot;-90.0&quot; status:&quot;0&quot;&gt;. Attempt #4"/>
        <s v=" mac:&quot;2e:ff:ff:00:22:8b&quot; date:&quot;2015-09-28 14:15:05.226521&quot; rssi:&quot;-90.0&quot; status:&quot;0&quot;&gt;. Attempt #1"/>
        <s v=" mac:&quot;2e:ff:ff:00:22:8b&quot; date:&quot;2015-09-28 14:00:05.285890&quot; rssi:&quot;-90.0&quot; status:&quot;0&quot;&gt;. Attempt #5"/>
        <s v=" mac:&quot;2e:ff:ff:00:22:8b&quot; date:&quot;2015-09-28 14:15:05.226521&quot; rssi:&quot;-90.0&quot; status:&quot;0&quot;&gt;. Attempt #2"/>
        <s v=" mac:&quot;2e:ff:ff:00:22:8b&quot; date:&quot;2015-09-28 14:30:02.297073&quot; temperature:&quot;20.17&quot; status:&quot;0&quot;&gt;. Attempt #0"/>
        <s v=" mac:&quot;2e:ff:ff:00:22:8b&quot; date:&quot;2015-09-28 14:15:05.226521&quot; rssi:&quot;-90.0&quot; status:&quot;0&quot;&gt;. Attempt #3"/>
        <s v=" mac:&quot;2e:ff:ff:00:22:8b&quot; date:&quot;2015-09-28 14:30:08.216539&quot; rssi:&quot;-90.0&quot; status:&quot;0&quot;&gt;. Attempt #0"/>
        <s v=" mac:&quot;2e:ff:ff:00:22:8b&quot; date:&quot;2015-09-28 14:15:05.226521&quot; rssi:&quot;-90.0&quot; status:&quot;0&quot;&gt;. Attempt #4"/>
        <s v=" mac:&quot;2e:ff:ff:00:22:8b&quot; date:&quot;2015-09-28 14:30:08.216539&quot; rssi:&quot;-90.0&quot; status:&quot;0&quot;&gt;. Attempt #1"/>
        <s v=" mac:&quot;2e:ff:ff:00:22:8b&quot; date:&quot;2015-09-28 14:15:05.226521&quot; rssi:&quot;-90.0&quot; status:&quot;0&quot;&gt;. Attempt #5"/>
        <s v=" mac:&quot;2e:ff:ff:00:22:8b&quot; date:&quot;2015-09-28 14:30:08.216539&quot; rssi:&quot;-90.0&quot; status:&quot;0&quot;&gt;. Attempt #2"/>
        <s v=" mac:&quot;2e:ff:ff:00:22:8b&quot; date:&quot;2015-09-28 14:45:02.786549&quot; temperature:&quot;20.17&quot; status:&quot;0&quot;&gt;. Attempt #0"/>
        <s v=" mac:&quot;2e:ff:ff:00:22:8b&quot; date:&quot;2015-09-28 14:30:08.216539&quot; rssi:&quot;-90.0&quot; status:&quot;0&quot;&gt;. Attempt #3"/>
        <s v=" mac:&quot;2e:ff:ff:00:22:8b&quot; date:&quot;2015-09-28 14:45:05.880381&quot; rssi:&quot;-90.0&quot; status:&quot;0&quot;&gt;. Attempt #0"/>
        <s v=" mac:&quot;2e:ff:ff:00:22:8b&quot; date:&quot;2015-09-28 14:30:08.216539&quot; rssi:&quot;-90.0&quot; status:&quot;0&quot;&gt;. Attempt #4"/>
        <s v=" mac:&quot;2e:ff:ff:00:22:8b&quot; date:&quot;2015-09-28 14:45:05.880381&quot; rssi:&quot;-90.0&quot; status:&quot;0&quot;&gt;. Attempt #1"/>
        <s v=" mac:&quot;2e:ff:ff:00:22:8b&quot; date:&quot;2015-09-28 14:30:08.216539&quot; rssi:&quot;-90.0&quot; status:&quot;0&quot;&gt;. Attempt #5"/>
        <s v=" mac:&quot;2e:ff:ff:00:22:8b&quot; date:&quot;2015-09-28 14:45:05.880381&quot; rssi:&quot;-90.0&quot; status:&quot;0&quot;&gt;. Attempt #2"/>
        <s v=" mac:&quot;2e:ff:ff:00:22:8b&quot; date:&quot;2015-09-28 15:00:02.317649&quot; temperature:&quot;20.17&quot; status:&quot;0&quot;&gt;. Attempt #0"/>
        <s v=" mac:&quot;2e:ff:ff:00:22:8b&quot; date:&quot;2015-09-28 14:45:05.880381&quot; rssi:&quot;-90.0&quot; status:&quot;0&quot;&gt;. Attempt #3"/>
        <s v=" mac:&quot;2e:ff:ff:00:22:8b&quot; date:&quot;2015-09-28 15:00:05.418250&quot; rssi:&quot;-90.0&quot; status:&quot;0&quot;&gt;. Attempt #0"/>
        <s v=" mac:&quot;2e:ff:ff:00:22:8b&quot; date:&quot;2015-09-28 14:45:05.880381&quot; rssi:&quot;-90.0&quot; status:&quot;0&quot;&gt;. Attempt #4"/>
        <s v=" mac:&quot;2e:ff:ff:00:22:8b&quot; date:&quot;2015-09-28 15:00:05.418250&quot; rssi:&quot;-90.0&quot; status:&quot;0&quot;&gt;. Attempt #1"/>
        <s v=" mac:&quot;2e:ff:ff:00:22:8b&quot; date:&quot;2015-09-28 14:45:05.880381&quot; rssi:&quot;-90.0&quot; status:&quot;0&quot;&gt;. Attempt #5"/>
        <s v=" mac:&quot;2e:ff:ff:00:22:8b&quot; date:&quot;2015-09-28 15:00:05.418250&quot; rssi:&quot;-90.0&quot; status:&quot;0&quot;&gt;. Attempt #2"/>
        <s v=" mac:&quot;2e:ff:ff:00:22:8b&quot; date:&quot;2015-09-28 15:15:02.812710&quot; temperature:&quot;20.17&quot; status:&quot;0&quot;&gt;. Attempt #0"/>
        <s v=" mac:&quot;2e:ff:ff:00:22:8b&quot; date:&quot;2015-09-28 15:00:05.418250&quot; rssi:&quot;-90.0&quot; status:&quot;0&quot;&gt;. Attempt #3"/>
        <s v=" mac:&quot;2e:ff:ff:00:22:8b&quot; date:&quot;2015-09-28 15:15:05.905680&quot; rssi:&quot;-89.0&quot; status:&quot;0&quot;&gt;. Attempt #0"/>
        <s v=" mac:&quot;2e:ff:ff:00:22:8b&quot; date:&quot;2015-09-28 15:00:05.418250&quot; rssi:&quot;-90.0&quot; status:&quot;0&quot;&gt;. Attempt #4"/>
        <s v=" mac:&quot;2e:ff:ff:00:22:8b&quot; date:&quot;2015-09-28 15:15:05.905680&quot; rssi:&quot;-89.0&quot; status:&quot;0&quot;&gt;. Attempt #1"/>
        <s v=" mac:&quot;2e:ff:ff:00:22:8b&quot; date:&quot;2015-09-28 15:00:05.418250&quot; rssi:&quot;-90.0&quot; status:&quot;0&quot;&gt;. Attempt #5"/>
        <s v=" mac:&quot;2e:ff:ff:00:22:8b&quot; date:&quot;2015-09-28 15:15:05.905680&quot; rssi:&quot;-89.0&quot; status:&quot;0&quot;&gt;. Attempt #2"/>
        <s v=" mac:&quot;2e:ff:ff:00:22:8b&quot; date:&quot;2015-09-28 15:30:02.491169&quot; temperature:&quot;20.39&quot; status:&quot;0&quot;&gt;. Attempt #0"/>
        <s v=" mac:&quot;2e:ff:ff:00:22:8b&quot; date:&quot;2015-09-28 15:15:05.905680&quot; rssi:&quot;-89.0&quot; status:&quot;0&quot;&gt;. Attempt #3"/>
        <s v=" mac:&quot;2e:ff:ff:00:22:8b&quot; date:&quot;2015-09-28 15:30:05.583813&quot; rssi:&quot;-90.0&quot; status:&quot;0&quot;&gt;. Attempt #0"/>
        <s v=" mac:&quot;2e:ff:ff:00:22:8b&quot; date:&quot;2015-09-28 15:15:05.905680&quot; rssi:&quot;-89.0&quot; status:&quot;0&quot;&gt;. Attempt #4"/>
        <s v=" mac:&quot;2e:ff:ff:00:22:8b&quot; date:&quot;2015-09-28 15:30:05.583813&quot; rssi:&quot;-90.0&quot; status:&quot;0&quot;&gt;. Attempt #1"/>
        <s v=" mac:&quot;2e:ff:ff:00:22:8b&quot; date:&quot;2015-09-28 15:15:05.905680&quot; rssi:&quot;-89.0&quot; status:&quot;0&quot;&gt;. Attempt #5"/>
        <s v=" mac:&quot;2e:ff:ff:00:22:8b&quot; date:&quot;2015-09-28 15:30:05.583813&quot; rssi:&quot;-90.0&quot; status:&quot;0&quot;&gt;. Attempt #2"/>
        <s v=" mac:&quot;2e:ff:ff:00:22:8b&quot; date:&quot;2015-09-28 15:45:02.010672&quot; temperature:&quot;20.39&quot; status:&quot;0&quot;&gt;. Attempt #0"/>
        <s v=" mac:&quot;2e:ff:ff:00:22:8b&quot; date:&quot;2015-09-28 15:30:05.583813&quot; rssi:&quot;-90.0&quot; status:&quot;0&quot;&gt;. Attempt #3"/>
        <s v=" mac:&quot;2e:ff:ff:00:22:8b&quot; date:&quot;2015-09-28 15:45:05.105055&quot; rssi:&quot;-90.0&quot; status:&quot;0&quot;&gt;. Attempt #0"/>
        <s v=" mac:&quot;2e:ff:ff:00:22:8b&quot; date:&quot;2015-09-28 15:30:05.583813&quot; rssi:&quot;-90.0&quot; status:&quot;0&quot;&gt;. Attempt #4"/>
        <s v=" mac:&quot;2e:ff:ff:00:22:8b&quot; date:&quot;2015-09-28 15:45:05.105055&quot; rssi:&quot;-90.0&quot; status:&quot;0&quot;&gt;. Attempt #1"/>
        <s v=" mac:&quot;2e:ff:ff:00:22:8b&quot; date:&quot;2015-09-28 15:30:05.583813&quot; rssi:&quot;-90.0&quot; status:&quot;0&quot;&gt;. Attempt #5"/>
        <s v=" mac:&quot;2e:ff:ff:00:22:8b&quot; date:&quot;2015-09-28 15:45:05.105055&quot; rssi:&quot;-90.0&quot; status:&quot;0&quot;&gt;. Attempt #2"/>
        <s v=" mac:&quot;2e:ff:ff:00:22:8b&quot; date:&quot;2015-09-28 16:00:03.006202&quot; temperature:&quot;20.5&quot; status:&quot;0&quot;&gt;. Attempt #0"/>
        <s v=" mac:&quot;2e:ff:ff:00:22:8b&quot; date:&quot;2015-09-28 15:45:05.105055&quot; rssi:&quot;-90.0&quot; status:&quot;0&quot;&gt;. Attempt #3"/>
        <s v=" mac:&quot;2e:ff:ff:00:22:8b&quot; date:&quot;2015-09-28 16:00:06.107485&quot; rssi:&quot;-90.0&quot; status:&quot;0&quot;&gt;. Attempt #0"/>
        <s v=" mac:&quot;2e:ff:ff:00:22:8b&quot; date:&quot;2015-09-28 15:45:05.105055&quot; rssi:&quot;-90.0&quot; status:&quot;0&quot;&gt;. Attempt #4"/>
        <s v=" mac:&quot;2e:ff:ff:00:22:8b&quot; date:&quot;2015-09-28 16:00:06.107485&quot; rssi:&quot;-90.0&quot; status:&quot;0&quot;&gt;. Attempt #1"/>
        <s v=" mac:&quot;2e:ff:ff:00:22:8b&quot; date:&quot;2015-09-28 15:45:05.105055&quot; rssi:&quot;-90.0&quot; status:&quot;0&quot;&gt;. Attempt #5"/>
        <s v=" mac:&quot;2e:ff:ff:00:22:8b&quot; date:&quot;2015-09-28 16:00:06.107485&quot; rssi:&quot;-90.0&quot; status:&quot;0&quot;&gt;. Attempt #2"/>
        <s v=" mac:&quot;2e:ff:ff:00:22:8b&quot; date:&quot;2015-09-28 16:15:02.476945&quot; temperature:&quot;20.5&quot; status:&quot;0&quot;&gt;. Attempt #0"/>
        <s v=" mac:&quot;2e:ff:ff:00:22:8b&quot; date:&quot;2015-09-28 16:00:06.107485&quot; rssi:&quot;-90.0&quot; status:&quot;0&quot;&gt;. Attempt #3"/>
        <s v=" mac:&quot;2e:ff:ff:00:22:8b&quot; date:&quot;2015-09-28 16:15:05.568604&quot; rssi:&quot;-90.0&quot; status:&quot;0&quot;&gt;. Attempt #0"/>
        <s v=" mac:&quot;2e:ff:ff:00:22:8b&quot; date:&quot;2015-09-28 16:00:06.107485&quot; rssi:&quot;-90.0&quot; status:&quot;0&quot;&gt;. Attempt #4"/>
        <s v=" mac:&quot;2e:ff:ff:00:22:8b&quot; date:&quot;2015-09-28 16:15:05.568604&quot; rssi:&quot;-90.0&quot; status:&quot;0&quot;&gt;. Attempt #1"/>
        <s v=" mac:&quot;2e:ff:ff:00:22:8b&quot; date:&quot;2015-09-28 16:00:06.107485&quot; rssi:&quot;-90.0&quot; status:&quot;0&quot;&gt;. Attempt #5"/>
        <s v=" mac:&quot;2e:ff:ff:00:22:8b&quot; date:&quot;2015-09-28 16:15:05.568604&quot; rssi:&quot;-90.0&quot; status:&quot;0&quot;&gt;. Attempt #2"/>
        <s v=" mac:&quot;2e:ff:ff:00:22:8b&quot; date:&quot;2015-09-28 16:30:02.266959&quot; temperature:&quot;20.61&quot; status:&quot;0&quot;&gt;. Attempt #0"/>
        <s v=" mac:&quot;2e:ff:ff:00:22:8b&quot; date:&quot;2015-09-28 16:15:05.568604&quot; rssi:&quot;-90.0&quot; status:&quot;0&quot;&gt;. Attempt #3"/>
        <s v=" mac:&quot;2e:ff:ff:00:22:8b&quot; date:&quot;2015-09-28 16:30:05.370266&quot; rssi:&quot;-90.0&quot; status:&quot;0&quot;&gt;. Attempt #0"/>
        <s v=" mac:&quot;2e:ff:ff:00:22:8b&quot; date:&quot;2015-09-28 16:15:05.568604&quot; rssi:&quot;-90.0&quot; status:&quot;0&quot;&gt;. Attempt #4"/>
        <s v=" mac:&quot;2e:ff:ff:00:22:8b&quot; date:&quot;2015-09-28 16:30:05.370266&quot; rssi:&quot;-90.0&quot; status:&quot;0&quot;&gt;. Attempt #1"/>
        <s v=" mac:&quot;2e:ff:ff:00:22:8b&quot; date:&quot;2015-09-28 16:15:05.568604&quot; rssi:&quot;-90.0&quot; status:&quot;0&quot;&gt;. Attempt #5"/>
        <s v=" mac:&quot;2e:ff:ff:00:22:8b&quot; date:&quot;2015-09-28 16:30:05.370266&quot; rssi:&quot;-90.0&quot; status:&quot;0&quot;&gt;. Attempt #2"/>
        <s v=" mac:&quot;2e:ff:ff:00:22:8b&quot; date:&quot;2015-09-28 16:45:02.325400&quot; temperature:&quot;20.72&quot; status:&quot;0&quot;&gt;. Attempt #0"/>
        <s v=" mac:&quot;2e:ff:ff:00:22:8b&quot; date:&quot;2015-09-28 16:30:05.370266&quot; rssi:&quot;-90.0&quot; status:&quot;0&quot;&gt;. Attempt #3"/>
        <s v=" mac:&quot;2e:ff:ff:00:22:8b&quot; date:&quot;2015-09-28 16:45:05.571677&quot; rssi:&quot;-90.0&quot; status:&quot;0&quot;&gt;. Attempt #0"/>
        <s v=" mac:&quot;2e:ff:ff:00:22:8b&quot; date:&quot;2015-09-28 16:30:05.370266&quot; rssi:&quot;-90.0&quot; status:&quot;0&quot;&gt;. Attempt #4"/>
        <s v=" mac:&quot;2e:ff:ff:00:22:8b&quot; date:&quot;2015-09-28 16:45:05.571677&quot; rssi:&quot;-90.0&quot; status:&quot;0&quot;&gt;. Attempt #1"/>
        <s v=" mac:&quot;2e:ff:ff:00:22:8b&quot; date:&quot;2015-09-28 16:30:05.370266&quot; rssi:&quot;-90.0&quot; status:&quot;0&quot;&gt;. Attempt #5"/>
        <s v=" mac:&quot;2e:ff:ff:00:22:8b&quot; date:&quot;2015-09-28 16:45:05.571677&quot; rssi:&quot;-90.0&quot; status:&quot;0&quot;&gt;. Attempt #2"/>
        <s v=" mac:&quot;2e:ff:ff:00:22:8b&quot; date:&quot;2015-09-28 17:00:02.119972&quot; temperature:&quot;20.72&quot; status:&quot;0&quot;&gt;. Attempt #0"/>
        <s v=" mac:&quot;2e:ff:ff:00:22:8b&quot; date:&quot;2015-09-28 16:45:05.571677&quot; rssi:&quot;-90.0&quot; status:&quot;0&quot;&gt;. Attempt #3"/>
        <s v=" mac:&quot;2e:ff:ff:00:22:8b&quot; date:&quot;2015-09-28 17:00:05.211828&quot; rssi:&quot;-90.0&quot; status:&quot;0&quot;&gt;. Attempt #0"/>
        <s v=" mac:&quot;2e:ff:ff:00:22:8b&quot; date:&quot;2015-09-28 16:45:05.571677&quot; rssi:&quot;-90.0&quot; status:&quot;0&quot;&gt;. Attempt #4"/>
        <s v=" mac:&quot;2e:ff:ff:00:22:8b&quot; date:&quot;2015-09-28 17:00:05.211828&quot; rssi:&quot;-90.0&quot; status:&quot;0&quot;&gt;. Attempt #1"/>
        <s v=" mac:&quot;2e:ff:ff:00:22:8b&quot; date:&quot;2015-09-28 16:45:05.571677&quot; rssi:&quot;-90.0&quot; status:&quot;0&quot;&gt;. Attempt #5"/>
        <s v=" mac:&quot;2e:ff:ff:00:22:8b&quot; date:&quot;2015-09-28 17:00:05.211828&quot; rssi:&quot;-90.0&quot; status:&quot;0&quot;&gt;. Attempt #2"/>
        <s v=" mac:&quot;2e:ff:ff:00:22:8b&quot; date:&quot;2015-09-28 17:15:02.783725&quot; temperature:&quot;20.83&quot; status:&quot;0&quot;&gt;. Attempt #0"/>
        <s v=" mac:&quot;2e:ff:ff:00:22:8b&quot; date:&quot;2015-09-28 17:00:05.211828&quot; rssi:&quot;-90.0&quot; status:&quot;0&quot;&gt;. Attempt #3"/>
        <s v=" mac:&quot;2e:ff:ff:00:22:8b&quot; date:&quot;2015-09-28 17:15:05.885514&quot; rssi:&quot;-90.0&quot; status:&quot;0&quot;&gt;. Attempt #0"/>
        <s v=" mac:&quot;2e:ff:ff:00:22:8b&quot; date:&quot;2015-09-28 17:00:05.211828&quot; rssi:&quot;-90.0&quot; status:&quot;0&quot;&gt;. Attempt #4"/>
        <s v=" mac:&quot;2e:ff:ff:00:22:8b&quot; date:&quot;2015-09-28 17:15:05.885514&quot; rssi:&quot;-90.0&quot; status:&quot;0&quot;&gt;. Attempt #1"/>
        <s v=" mac:&quot;2e:ff:ff:00:22:8b&quot; date:&quot;2015-09-28 17:00:05.211828&quot; rssi:&quot;-90.0&quot; status:&quot;0&quot;&gt;. Attempt #5"/>
        <s v=" mac:&quot;2e:ff:ff:00:22:8b&quot; date:&quot;2015-09-28 17:15:05.885514&quot; rssi:&quot;-90.0&quot; status:&quot;0&quot;&gt;. Attempt #2"/>
        <s v=" mac:&quot;2e:ff:ff:00:22:8b&quot; date:&quot;2015-09-28 17:30:02.384866&quot; temperature:&quot;20.72&quot; status:&quot;0&quot;&gt;. Attempt #0"/>
        <s v=" mac:&quot;2e:ff:ff:00:22:8b&quot; date:&quot;2015-09-28 17:15:05.885514&quot; rssi:&quot;-90.0&quot; status:&quot;0&quot;&gt;. Attempt #3"/>
        <s v=" mac:&quot;2e:ff:ff:00:22:8b&quot; date:&quot;2015-09-28 17:30:08.249948&quot; rssi:&quot;-90.0&quot; status:&quot;0&quot;&gt;. Attempt #0"/>
        <s v=" mac:&quot;2e:ff:ff:00:22:8b&quot; date:&quot;2015-09-28 17:15:05.885514&quot; rssi:&quot;-90.0&quot; status:&quot;0&quot;&gt;. Attempt #4"/>
        <s v=" mac:&quot;2e:ff:ff:00:22:8b&quot; date:&quot;2015-09-28 17:30:08.249948&quot; rssi:&quot;-90.0&quot; status:&quot;0&quot;&gt;. Attempt #1"/>
        <s v=" mac:&quot;2e:ff:ff:00:22:8b&quot; date:&quot;2015-09-28 17:15:05.885514&quot; rssi:&quot;-90.0&quot; status:&quot;0&quot;&gt;. Attempt #5"/>
        <s v=" mac:&quot;2e:ff:ff:00:22:8b&quot; date:&quot;2015-09-28 17:30:08.249948&quot; rssi:&quot;-90.0&quot; status:&quot;0&quot;&gt;. Attempt #2"/>
        <s v=" mac:&quot;2e:ff:ff:00:22:8b&quot; date:&quot;2015-09-28 17:45:02.268348&quot; temperature:&quot;20.72&quot; status:&quot;0&quot;&gt;. Attempt #0"/>
        <s v=" mac:&quot;2e:ff:ff:00:22:8b&quot; date:&quot;2015-09-28 17:30:08.249948&quot; rssi:&quot;-90.0&quot; status:&quot;0&quot;&gt;. Attempt #3"/>
        <s v=" mac:&quot;2e:ff:ff:00:22:8b&quot; date:&quot;2015-09-28 17:45:05.366990&quot; rssi:&quot;-90.0&quot; status:&quot;0&quot;&gt;. Attempt #0"/>
        <s v=" mac:&quot;2e:ff:ff:00:22:8b&quot; date:&quot;2015-09-28 17:30:08.249948&quot; rssi:&quot;-90.0&quot; status:&quot;0&quot;&gt;. Attempt #4"/>
        <s v=" mac:&quot;2e:ff:ff:00:22:8b&quot; date:&quot;2015-09-28 17:45:05.366990&quot; rssi:&quot;-90.0&quot; status:&quot;0&quot;&gt;. Attempt #1"/>
        <s v=" mac:&quot;2e:ff:ff:00:22:8b&quot; date:&quot;2015-09-28 17:30:08.249948&quot; rssi:&quot;-90.0&quot; status:&quot;0&quot;&gt;. Attempt #5"/>
        <s v=" mac:&quot;2e:ff:ff:00:22:8b&quot; date:&quot;2015-09-28 17:45:05.366990&quot; rssi:&quot;-90.0&quot; status:&quot;0&quot;&gt;. Attempt #2"/>
        <s v=" mac:&quot;2e:ff:ff:00:22:8b&quot; date:&quot;2015-09-28 18:00:02.339784&quot; temperature:&quot;20.83&quot; status:&quot;0&quot;&gt;. Attempt #0"/>
        <s v=" mac:&quot;2e:ff:ff:00:22:8b&quot; date:&quot;2015-09-28 17:45:05.366990&quot; rssi:&quot;-90.0&quot; status:&quot;0&quot;&gt;. Attempt #3"/>
        <s v=" mac:&quot;2e:ff:ff:00:22:8b&quot; date:&quot;2015-09-28 18:00:05.434522&quot; rssi:&quot;-90.0&quot; status:&quot;0&quot;&gt;. Attempt #0"/>
        <s v=" mac:&quot;2e:ff:ff:00:22:8b&quot; date:&quot;2015-09-28 17:45:05.366990&quot; rssi:&quot;-90.0&quot; status:&quot;0&quot;&gt;. Attempt #4"/>
        <s v=" mac:&quot;2e:ff:ff:00:22:8b&quot; date:&quot;2015-09-28 18:00:05.434522&quot; rssi:&quot;-90.0&quot; status:&quot;0&quot;&gt;. Attempt #1"/>
        <s v=" mac:&quot;2e:ff:ff:00:22:8b&quot; date:&quot;2015-09-28 17:45:05.366990&quot; rssi:&quot;-90.0&quot; status:&quot;0&quot;&gt;. Attempt #5"/>
        <s v=" mac:&quot;2e:ff:ff:00:22:8b&quot; date:&quot;2015-09-28 18:00:05.434522&quot; rssi:&quot;-90.0&quot; status:&quot;0&quot;&gt;. Attempt #2"/>
        <s v=" mac:&quot;2e:ff:ff:00:22:8b&quot; date:&quot;2015-09-28 18:15:02.888532&quot; temperature:&quot;20.94&quot; status:&quot;0&quot;&gt;. Attempt #0"/>
        <s v=" mac:&quot;2e:ff:ff:00:22:8b&quot; date:&quot;2015-09-28 18:00:05.434522&quot; rssi:&quot;-90.0&quot; status:&quot;0&quot;&gt;. Attempt #3"/>
        <s v=" mac:&quot;2e:ff:ff:00:22:8b&quot; date:&quot;2015-09-28 18:15:05.986808&quot; rssi:&quot;-90.0&quot; status:&quot;0&quot;&gt;. Attempt #0"/>
        <s v=" mac:&quot;2e:ff:ff:00:22:8b&quot; date:&quot;2015-09-28 18:00:05.434522&quot; rssi:&quot;-90.0&quot; status:&quot;0&quot;&gt;. Attempt #4"/>
        <s v=" mac:&quot;2e:ff:ff:00:22:8b&quot; date:&quot;2015-09-28 18:15:05.986808&quot; rssi:&quot;-90.0&quot; status:&quot;0&quot;&gt;. Attempt #1"/>
        <s v=" mac:&quot;2e:ff:ff:00:22:8b&quot; date:&quot;2015-09-28 18:00:05.434522&quot; rssi:&quot;-90.0&quot; status:&quot;0&quot;&gt;. Attempt #5"/>
        <s v=" mac:&quot;2e:ff:ff:00:22:8b&quot; date:&quot;2015-09-28 18:15:05.986808&quot; rssi:&quot;-90.0&quot; status:&quot;0&quot;&gt;. Attempt #2"/>
        <s v=" mac:&quot;2e:ff:ff:00:22:8b&quot; date:&quot;2015-09-28 18:30:02.533748&quot; temperature:&quot;21.05&quot; status:&quot;0&quot;&gt;. Attempt #0"/>
        <s v=" mac:&quot;2e:ff:ff:00:22:8b&quot; date:&quot;2015-09-28 18:15:05.986808&quot; rssi:&quot;-90.0&quot; status:&quot;0&quot;&gt;. Attempt #3"/>
        <s v=" mac:&quot;2e:ff:ff:00:22:8b&quot; date:&quot;2015-09-28 18:30:05.780160&quot; rssi:&quot;-90.0&quot; status:&quot;0&quot;&gt;. Attempt #0"/>
        <s v=" mac:&quot;2e:ff:ff:00:22:8b&quot; date:&quot;2015-09-28 18:15:05.986808&quot; rssi:&quot;-90.0&quot; status:&quot;0&quot;&gt;. Attempt #4"/>
        <s v=" mac:&quot;2e:ff:ff:00:22:8b&quot; date:&quot;2015-09-28 18:30:05.780160&quot; rssi:&quot;-90.0&quot; status:&quot;0&quot;&gt;. Attempt #1"/>
        <s v=" mac:&quot;2e:ff:ff:00:22:8b&quot; date:&quot;2015-09-28 18:15:05.986808&quot; rssi:&quot;-90.0&quot; status:&quot;0&quot;&gt;. Attempt #5"/>
        <s v=" mac:&quot;2e:ff:ff:00:22:8b&quot; date:&quot;2015-09-28 18:30:05.780160&quot; rssi:&quot;-90.0&quot; status:&quot;0&quot;&gt;. Attempt #2"/>
        <s v=" mac:&quot;2e:ff:ff:00:22:8b&quot; date:&quot;2015-09-28 18:45:02.521474&quot; temperature:&quot;21.27&quot; status:&quot;0&quot;&gt;. Attempt #0"/>
        <s v=" mac:&quot;2e:ff:ff:00:22:8b&quot; date:&quot;2015-09-28 18:30:05.780160&quot; rssi:&quot;-90.0&quot; status:&quot;0&quot;&gt;. Attempt #3"/>
        <s v=" mac:&quot;2e:ff:ff:00:22:8b&quot; date:&quot;2015-09-28 18:45:05.621803&quot; rssi:&quot;-89.0&quot; status:&quot;0&quot;&gt;. Attempt #0"/>
        <s v=" mac:&quot;2e:ff:ff:00:22:8b&quot; date:&quot;2015-09-28 18:30:05.780160&quot; rssi:&quot;-90.0&quot; status:&quot;0&quot;&gt;. Attempt #4"/>
        <s v=" mac:&quot;2e:ff:ff:00:22:8b&quot; date:&quot;2015-09-28 18:45:05.621803&quot; rssi:&quot;-89.0&quot; status:&quot;0&quot;&gt;. Attempt #1"/>
        <s v=" mac:&quot;2e:ff:ff:00:22:8b&quot; date:&quot;2015-09-28 18:30:05.780160&quot; rssi:&quot;-90.0&quot; status:&quot;0&quot;&gt;. Attempt #5"/>
        <s v=" mac:&quot;2e:ff:ff:00:22:8b&quot; date:&quot;2015-09-28 18:45:05.621803&quot; rssi:&quot;-89.0&quot; status:&quot;0&quot;&gt;. Attempt #2"/>
        <s v=" mac:&quot;2e:ff:ff:00:22:8b&quot; date:&quot;2015-09-28 19:00:02.808000&quot; temperature:&quot;21.27&quot; status:&quot;0&quot;&gt;. Attempt #0"/>
        <s v=" mac:&quot;2e:ff:ff:00:22:8b&quot; date:&quot;2015-09-28 18:45:05.621803&quot; rssi:&quot;-89.0&quot; status:&quot;0&quot;&gt;. Attempt #3"/>
        <s v=" mac:&quot;2e:ff:ff:00:22:8b&quot; date:&quot;2015-09-28 19:00:05.906725&quot; rssi:&quot;-90.0&quot; status:&quot;0&quot;&gt;. Attempt #0"/>
        <s v=" mac:&quot;2e:ff:ff:00:22:8b&quot; date:&quot;2015-09-28 18:45:05.621803&quot; rssi:&quot;-89.0&quot; status:&quot;0&quot;&gt;. Attempt #4"/>
        <s v=" mac:&quot;2e:ff:ff:00:22:8b&quot; date:&quot;2015-09-28 19:00:05.906725&quot; rssi:&quot;-90.0&quot; status:&quot;0&quot;&gt;. Attempt #1"/>
        <s v=" mac:&quot;2e:ff:ff:00:22:8b&quot; date:&quot;2015-09-28 18:45:05.621803&quot; rssi:&quot;-89.0&quot; status:&quot;0&quot;&gt;. Attempt #5"/>
        <s v=" mac:&quot;2e:ff:ff:00:22:8b&quot; date:&quot;2015-09-28 19:00:05.906725&quot; rssi:&quot;-90.0&quot; status:&quot;0&quot;&gt;. Attempt #2"/>
        <s v=" mac:&quot;2e:ff:ff:00:22:8b&quot; date:&quot;2015-09-28 19:15:02.391510&quot; temperature:&quot;21.27&quot; status:&quot;0&quot;&gt;. Attempt #0"/>
        <s v=" mac:&quot;2e:ff:ff:00:22:8b&quot; date:&quot;2015-09-28 19:00:05.906725&quot; rssi:&quot;-90.0&quot; status:&quot;0&quot;&gt;. Attempt #3"/>
        <s v=" mac:&quot;2e:ff:ff:00:22:8b&quot; date:&quot;2015-09-28 19:15:05.703500&quot; rssi:&quot;-90.0&quot; status:&quot;0&quot;&gt;. Attempt #0"/>
        <s v=" mac:&quot;2e:ff:ff:00:22:8b&quot; date:&quot;2015-09-28 19:00:05.906725&quot; rssi:&quot;-90.0&quot; status:&quot;0&quot;&gt;. Attempt #4"/>
        <s v=" mac:&quot;2e:ff:ff:00:22:8b&quot; date:&quot;2015-09-28 19:15:05.703500&quot; rssi:&quot;-90.0&quot; status:&quot;0&quot;&gt;. Attempt #1"/>
        <s v=" mac:&quot;2e:ff:ff:00:22:8b&quot; date:&quot;2015-09-28 19:00:05.906725&quot; rssi:&quot;-90.0&quot; status:&quot;0&quot;&gt;. Attempt #5"/>
        <s v=" mac:&quot;2e:ff:ff:00:22:8b&quot; date:&quot;2015-09-28 19:15:05.703500&quot; rssi:&quot;-90.0&quot; status:&quot;0&quot;&gt;. Attempt #2"/>
        <s v=" mac:&quot;2e:ff:ff:00:22:8b&quot; date:&quot;2015-09-28 19:30:02.238268&quot; temperature:&quot;21.27&quot; status:&quot;0&quot;&gt;. Attempt #0"/>
        <s v=" mac:&quot;2e:ff:ff:00:22:8b&quot; date:&quot;2015-09-28 19:15:05.703500&quot; rssi:&quot;-90.0&quot; status:&quot;0&quot;&gt;. Attempt #3"/>
        <s v=" mac:&quot;2e:ff:ff:00:22:8b&quot; date:&quot;2015-09-28 19:30:05.340141&quot; rssi:&quot;-90.0&quot; status:&quot;0&quot;&gt;. Attempt #0"/>
        <s v=" mac:&quot;2e:ff:ff:00:22:8b&quot; date:&quot;2015-09-28 19:15:05.703500&quot; rssi:&quot;-90.0&quot; status:&quot;0&quot;&gt;. Attempt #4"/>
        <s v=" mac:&quot;2e:ff:ff:00:22:8b&quot; date:&quot;2015-09-28 19:30:05.340141&quot; rssi:&quot;-90.0&quot; status:&quot;0&quot;&gt;. Attempt #1"/>
        <s v=" mac:&quot;2e:ff:ff:00:22:8b&quot; date:&quot;2015-09-28 19:15:05.703500&quot; rssi:&quot;-90.0&quot; status:&quot;0&quot;&gt;. Attempt #5"/>
        <s v=" mac:&quot;2e:ff:ff:00:22:8b&quot; date:&quot;2015-09-28 19:30:05.340141&quot; rssi:&quot;-90.0&quot; status:&quot;0&quot;&gt;. Attempt #2"/>
        <s v=" mac:&quot;2e:ff:ff:00:22:8b&quot; date:&quot;2015-09-28 19:45:02.916897&quot; temperature:&quot;21.16&quot; status:&quot;0&quot;&gt;. Attempt #0"/>
        <s v=" mac:&quot;2e:ff:ff:00:22:8b&quot; date:&quot;2015-09-28 19:30:05.340141&quot; rssi:&quot;-90.0&quot; status:&quot;0&quot;&gt;. Attempt #3"/>
        <s v=" mac:&quot;2e:ff:ff:00:22:8b&quot; date:&quot;2015-09-28 19:45:08.079567&quot; rssi:&quot;-90.0&quot; status:&quot;0&quot;&gt;. Attempt #0"/>
        <s v=" mac:&quot;2e:ff:ff:00:22:8b&quot; date:&quot;2015-09-28 19:30:05.340141&quot; rssi:&quot;-90.0&quot; status:&quot;0&quot;&gt;. Attempt #4"/>
        <s v=" mac:&quot;2e:ff:ff:00:22:8b&quot; date:&quot;2015-09-28 19:45:08.079567&quot; rssi:&quot;-90.0&quot; status:&quot;0&quot;&gt;. Attempt #1"/>
        <s v=" mac:&quot;2e:ff:ff:00:22:8b&quot; date:&quot;2015-09-28 19:30:05.340141&quot; rssi:&quot;-90.0&quot; status:&quot;0&quot;&gt;. Attempt #5"/>
        <s v=" mac:&quot;2e:ff:ff:00:22:8b&quot; date:&quot;2015-09-28 19:45:08.079567&quot; rssi:&quot;-90.0&quot; status:&quot;0&quot;&gt;. Attempt #2"/>
        <s v=" mac:&quot;2e:ff:ff:00:22:8b&quot; date:&quot;2015-09-28 20:00:02.905686&quot; temperature:&quot;21.16&quot; status:&quot;0&quot;&gt;. Attempt #0"/>
        <s v=" mac:&quot;2e:ff:ff:00:22:8b&quot; date:&quot;2015-09-28 19:45:08.079567&quot; rssi:&quot;-90.0&quot; status:&quot;0&quot;&gt;. Attempt #3"/>
        <s v=" mac:&quot;2e:ff:ff:00:22:8b&quot; date:&quot;2015-09-28 20:00:08.772142&quot; rssi:&quot;-90.0&quot; status:&quot;0&quot;&gt;. Attempt #0"/>
        <s v=" mac:&quot;2e:ff:ff:00:22:8b&quot; date:&quot;2015-09-28 19:45:08.079567&quot; rssi:&quot;-90.0&quot; status:&quot;0&quot;&gt;. Attempt #4"/>
        <s v=" mac:&quot;2e:ff:ff:00:22:8b&quot; date:&quot;2015-09-28 20:00:08.772142&quot; rssi:&quot;-90.0&quot; status:&quot;0&quot;&gt;. Attempt #1"/>
        <s v=" mac:&quot;2e:ff:ff:00:22:8b&quot; date:&quot;2015-09-28 19:45:08.079567&quot; rssi:&quot;-90.0&quot; status:&quot;0&quot;&gt;. Attempt #5"/>
        <s v=" mac:&quot;2e:ff:ff:00:22:8b&quot; date:&quot;2015-09-28 20:00:08.772142&quot; rssi:&quot;-90.0&quot; status:&quot;0&quot;&gt;. Attempt #2"/>
        <s v=" mac:&quot;2e:ff:ff:00:22:8b&quot; date:&quot;2015-09-28 20:15:02.779530&quot; temperature:&quot;21.16&quot; status:&quot;0&quot;&gt;. Attempt #0"/>
        <s v=" mac:&quot;2e:ff:ff:00:22:8b&quot; date:&quot;2015-09-28 20:00:08.772142&quot; rssi:&quot;-90.0&quot; status:&quot;0&quot;&gt;. Attempt #3"/>
        <s v=" mac:&quot;2e:ff:ff:00:22:8b&quot; date:&quot;2015-09-28 20:15:05.870746&quot; rssi:&quot;-90.0&quot; status:&quot;0&quot;&gt;. Attempt #0"/>
        <s v=" mac:&quot;2e:ff:ff:00:22:8b&quot; date:&quot;2015-09-28 20:00:08.772142&quot; rssi:&quot;-90.0&quot; status:&quot;0&quot;&gt;. Attempt #4"/>
        <s v=" mac:&quot;2e:ff:ff:00:22:8b&quot; date:&quot;2015-09-28 20:15:05.870746&quot; rssi:&quot;-90.0&quot; status:&quot;0&quot;&gt;. Attempt #1"/>
        <s v=" mac:&quot;2e:ff:ff:00:22:8b&quot; date:&quot;2015-09-28 20:30:02.583024&quot; temperature:&quot;21.16&quot; status:&quot;0&quot;&gt;. Attempt #0"/>
        <s v=" mac:&quot;2e:ff:ff:00:22:8b&quot; date:&quot;2015-09-28 20:00:08.772142&quot; rssi:&quot;-90.0&quot; status:&quot;0&quot;&gt;. Attempt #5"/>
        <s v=" mac:&quot;2e:ff:ff:00:22:8b&quot; date:&quot;2015-09-28 20:15:05.870746&quot; rssi:&quot;-90.0&quot; status:&quot;0&quot;&gt;. Attempt #2"/>
        <s v=" mac:&quot;2e:ff:ff:00:22:8b&quot; date:&quot;2015-09-28 20:30:05.675054&quot; rssi:&quot;-90.0&quot; status:&quot;0&quot;&gt;. Attempt #0"/>
        <s v=" mac:&quot;2e:ff:ff:00:22:8b&quot; date:&quot;2015-09-28 20:15:05.870746&quot; rssi:&quot;-90.0&quot; status:&quot;0&quot;&gt;. Attempt #3"/>
        <s v=" mac:&quot;2e:ff:ff:00:22:8b&quot; date:&quot;2015-09-28 20:30:05.675054&quot; rssi:&quot;-90.0&quot; status:&quot;0&quot;&gt;. Attempt #1"/>
        <s v=" mac:&quot;2e:ff:ff:00:22:8b&quot; date:&quot;2015-09-28 20:45:02.938083&quot; temperature:&quot;21.27&quot; status:&quot;0&quot;&gt;. Attempt #0"/>
        <s v=" mac:&quot;2e:ff:ff:00:22:8b&quot; date:&quot;2015-09-28 20:15:05.870746&quot; rssi:&quot;-90.0&quot; status:&quot;0&quot;&gt;. Attempt #4"/>
        <s v=" mac:&quot;2e:ff:ff:00:22:8b&quot; date:&quot;2015-09-28 20:30:05.675054&quot; rssi:&quot;-90.0&quot; status:&quot;0&quot;&gt;. Attempt #2"/>
        <s v=" mac:&quot;2e:ff:ff:00:22:8b&quot; date:&quot;2015-09-28 20:45:06.180902&quot; rssi:&quot;-87.0&quot; status:&quot;0&quot;&gt;. Attempt #0"/>
        <s v=" mac:&quot;2e:ff:ff:00:22:8b&quot; date:&quot;2015-09-28 20:15:05.870746&quot; rssi:&quot;-90.0&quot; status:&quot;0&quot;&gt;. Attempt #5"/>
        <s v=" mac:&quot;2e:ff:ff:00:22:8b&quot; date:&quot;2015-09-28 20:30:05.675054&quot; rssi:&quot;-90.0&quot; status:&quot;0&quot;&gt;. Attempt #3"/>
        <s v=" mac:&quot;2e:ff:ff:00:22:8b&quot; date:&quot;2015-09-28 20:45:06.180902&quot; rssi:&quot;-87.0&quot; status:&quot;0&quot;&gt;. Attempt #1"/>
        <s v=" mac:&quot;2e:ff:ff:00:22:8b&quot; date:&quot;2015-09-28 20:30:05.675054&quot; rssi:&quot;-90.0&quot; status:&quot;0&quot;&gt;. Attempt #4"/>
        <s v=" mac:&quot;2e:ff:ff:00:22:8b&quot; date:&quot;2015-09-28 20:45:06.180902&quot; rssi:&quot;-87.0&quot; status:&quot;0&quot;&gt;. Attempt #2"/>
        <s v=" mac:&quot;2e:ff:ff:00:22:8b&quot; date:&quot;2015-09-28 21:00:02.521685&quot; temperature:&quot;21.27&quot; status:&quot;0&quot;&gt;. Attempt #0"/>
        <s v=" mac:&quot;2e:ff:ff:00:22:8b&quot; date:&quot;2015-09-28 20:30:05.675054&quot; rssi:&quot;-90.0&quot; status:&quot;0&quot;&gt;. Attempt #5"/>
        <s v=" mac:&quot;2e:ff:ff:00:22:8b&quot; date:&quot;2015-09-28 20:45:06.180902&quot; rssi:&quot;-87.0&quot; status:&quot;0&quot;&gt;. Attempt #3"/>
        <s v=" mac:&quot;2e:ff:ff:00:22:8b&quot; date:&quot;2015-09-28 21:00:05.863663&quot; rssi:&quot;-90.0&quot; status:&quot;0&quot;&gt;. Attempt #0"/>
        <s v=" mac:&quot;2e:ff:ff:00:22:8b&quot; date:&quot;2015-09-28 20:45:06.180902&quot; rssi:&quot;-87.0&quot; status:&quot;0&quot;&gt;. Attempt #4"/>
        <s v=" mac:&quot;2e:ff:ff:00:22:8b&quot; date:&quot;2015-09-28 21:00:05.863663&quot; rssi:&quot;-90.0&quot; status:&quot;0&quot;&gt;. Attempt #1"/>
        <s v=" mac:&quot;2e:ff:ff:00:22:8b&quot; date:&quot;2015-09-28 20:45:06.180902&quot; rssi:&quot;-87.0&quot; status:&quot;0&quot;&gt;. Attempt #5"/>
        <s v=" mac:&quot;2e:ff:ff:00:22:8b&quot; date:&quot;2015-09-28 21:00:05.863663&quot; rssi:&quot;-90.0&quot; status:&quot;0&quot;&gt;. Attempt #2"/>
        <s v=" mac:&quot;2e:ff:ff:00:22:8b&quot; date:&quot;2015-09-28 21:15:02.151630&quot; temperature:&quot;21.38&quot; status:&quot;0&quot;&gt;. Attempt #0"/>
        <s v=" mac:&quot;2e:ff:ff:00:22:8b&quot; date:&quot;2015-09-28 21:00:05.863663&quot; rssi:&quot;-90.0&quot; status:&quot;0&quot;&gt;. Attempt #3"/>
        <s v=" mac:&quot;2e:ff:ff:00:22:8b&quot; date:&quot;2015-09-28 21:15:05.665365&quot; rssi:&quot;-90.0&quot; status:&quot;0&quot;&gt;. Attempt #0"/>
        <s v=" mac:&quot;2e:ff:ff:00:22:8b&quot; date:&quot;2015-09-28 21:00:05.863663&quot; rssi:&quot;-90.0&quot; status:&quot;0&quot;&gt;. Attempt #4"/>
        <s v=" mac:&quot;2e:ff:ff:00:22:8b&quot; date:&quot;2015-09-28 21:15:05.665365&quot; rssi:&quot;-90.0&quot; status:&quot;0&quot;&gt;. Attempt #1"/>
        <s v=" mac:&quot;2e:ff:ff:00:22:8b&quot; date:&quot;2015-09-28 21:00:05.863663&quot; rssi:&quot;-90.0&quot; status:&quot;0&quot;&gt;. Attempt #5"/>
        <s v=" mac:&quot;2e:ff:ff:00:22:8b&quot; date:&quot;2015-09-28 21:15:05.665365&quot; rssi:&quot;-90.0&quot; status:&quot;0&quot;&gt;. Attempt #2"/>
        <s v=" mac:&quot;2e:ff:ff:00:22:8b&quot; date:&quot;2015-09-28 21:30:02.540166&quot; temperature:&quot;21.49&quot; status:&quot;0&quot;&gt;. Attempt #0"/>
        <s v=" mac:&quot;2e:ff:ff:00:22:8b&quot; date:&quot;2015-09-28 21:15:05.665365&quot; rssi:&quot;-90.0&quot; status:&quot;0&quot;&gt;. Attempt #3"/>
        <s v=" mac:&quot;2e:ff:ff:00:22:8b&quot; date:&quot;2015-09-28 21:30:05.632720&quot; rssi:&quot;-90.0&quot; status:&quot;0&quot;&gt;. Attempt #0"/>
        <s v=" mac:&quot;2e:ff:ff:00:22:8b&quot; date:&quot;2015-09-28 21:15:05.665365&quot; rssi:&quot;-90.0&quot; status:&quot;0&quot;&gt;. Attempt #4"/>
        <s v=" mac:&quot;2e:ff:ff:00:22:8b&quot; date:&quot;2015-09-28 21:30:05.632720&quot; rssi:&quot;-90.0&quot; status:&quot;0&quot;&gt;. Attempt #1"/>
        <s v=" mac:&quot;2e:ff:ff:00:22:8b&quot; date:&quot;2015-09-28 21:15:05.665365&quot; rssi:&quot;-90.0&quot; status:&quot;0&quot;&gt;. Attempt #5"/>
        <s v=" mac:&quot;2e:ff:ff:00:22:8b&quot; date:&quot;2015-09-28 21:30:05.632720&quot; rssi:&quot;-90.0&quot; status:&quot;0&quot;&gt;. Attempt #2"/>
        <s v=" mac:&quot;2e:ff:ff:00:22:8b&quot; date:&quot;2015-09-28 21:45:02.681462&quot; temperature:&quot;21.38&quot; status:&quot;0&quot;&gt;. Attempt #0"/>
        <s v=" mac:&quot;2e:ff:ff:00:22:8b&quot; date:&quot;2015-09-28 21:30:05.632720&quot; rssi:&quot;-90.0&quot; status:&quot;0&quot;&gt;. Attempt #3"/>
        <s v=" mac:&quot;2e:ff:ff:00:22:8b&quot; date:&quot;2015-09-28 21:45:05.776949&quot; rssi:&quot;-90.0&quot; status:&quot;0&quot;&gt;. Attempt #0"/>
        <s v=" mac:&quot;2e:ff:ff:00:22:8b&quot; date:&quot;2015-09-28 21:30:05.632720&quot; rssi:&quot;-90.0&quot; status:&quot;0&quot;&gt;. Attempt #4"/>
        <s v=" mac:&quot;2e:ff:ff:00:22:8b&quot; date:&quot;2015-09-28 21:45:05.776949&quot; rssi:&quot;-90.0&quot; status:&quot;0&quot;&gt;. Attempt #1"/>
        <s v=" mac:&quot;2e:ff:ff:00:22:8b&quot; date:&quot;2015-09-28 21:30:05.632720&quot; rssi:&quot;-90.0&quot; status:&quot;0&quot;&gt;. Attempt #5"/>
        <s v=" mac:&quot;2e:ff:ff:00:22:8b&quot; date:&quot;2015-09-28 21:45:05.776949&quot; rssi:&quot;-90.0&quot; status:&quot;0&quot;&gt;. Attempt #2"/>
        <s v=" mac:&quot;2e:ff:ff:00:22:8b&quot; date:&quot;2015-09-28 22:00:02.306769&quot; temperature:&quot;20.94&quot; status:&quot;0&quot;&gt;. Attempt #0"/>
        <s v=" mac:&quot;2e:ff:ff:00:22:8b&quot; date:&quot;2015-09-28 21:45:05.776949&quot; rssi:&quot;-90.0&quot; status:&quot;0&quot;&gt;. Attempt #3"/>
        <s v=" mac:&quot;2e:ff:ff:00:22:8b&quot; date:&quot;2015-09-28 22:00:05.407358&quot; rssi:&quot;-90.0&quot; status:&quot;0&quot;&gt;. Attempt #0"/>
        <s v=" mac:&quot;2e:ff:ff:00:22:8b&quot; date:&quot;2015-09-28 21:45:05.776949&quot; rssi:&quot;-90.0&quot; status:&quot;0&quot;&gt;. Attempt #4"/>
        <s v=" mac:&quot;2e:ff:ff:00:22:8b&quot; date:&quot;2015-09-28 22:00:05.407358&quot; rssi:&quot;-90.0&quot; status:&quot;0&quot;&gt;. Attempt #1"/>
        <s v=" mac:&quot;2e:ff:ff:00:22:8b&quot; date:&quot;2015-09-28 21:45:05.776949&quot; rssi:&quot;-90.0&quot; status:&quot;0&quot;&gt;. Attempt #5"/>
        <s v=" mac:&quot;2e:ff:ff:00:22:8b&quot; date:&quot;2015-09-28 22:00:05.407358&quot; rssi:&quot;-90.0&quot; status:&quot;0&quot;&gt;. Attempt #2"/>
        <s v=" mac:&quot;2e:ff:ff:00:22:8b&quot; date:&quot;2015-09-28 22:15:02.087602&quot; temperature:&quot;20.94&quot; status:&quot;0&quot;&gt;. Attempt #0"/>
        <s v=" mac:&quot;2e:ff:ff:00:22:8b&quot; date:&quot;2015-09-28 22:00:05.407358&quot; rssi:&quot;-90.0&quot; status:&quot;0&quot;&gt;. Attempt #3"/>
        <s v=" mac:&quot;2e:ff:ff:00:22:8b&quot; date:&quot;2015-09-28 22:15:05.178576&quot; rssi:&quot;-90.0&quot; status:&quot;0&quot;&gt;. Attempt #0"/>
        <s v=" mac:&quot;2e:ff:ff:00:22:8b&quot; date:&quot;2015-09-28 22:00:05.407358&quot; rssi:&quot;-90.0&quot; status:&quot;0&quot;&gt;. Attempt #4"/>
        <s v=" mac:&quot;2e:ff:ff:00:22:8b&quot; date:&quot;2015-09-28 22:15:05.178576&quot; rssi:&quot;-90.0&quot; status:&quot;0&quot;&gt;. Attempt #1"/>
        <s v=" mac:&quot;2e:ff:ff:00:22:8b&quot; date:&quot;2015-09-28 22:00:05.407358&quot; rssi:&quot;-90.0&quot; status:&quot;0&quot;&gt;. Attempt #5"/>
        <s v=" mac:&quot;2e:ff:ff:00:22:8b&quot; date:&quot;2015-09-28 22:15:05.178576&quot; rssi:&quot;-90.0&quot; status:&quot;0&quot;&gt;. Attempt #2"/>
        <s v=" mac:&quot;2e:ff:ff:00:22:8b&quot; date:&quot;2015-09-28 22:30:02.717231&quot; temperature:&quot;21.05&quot; status:&quot;0&quot;&gt;. Attempt #0"/>
        <s v=" mac:&quot;2e:ff:ff:00:22:8b&quot; date:&quot;2015-09-28 22:15:05.178576&quot; rssi:&quot;-90.0&quot; status:&quot;0&quot;&gt;. Attempt #3"/>
        <s v=" mac:&quot;2e:ff:ff:00:22:8b&quot; date:&quot;2015-09-28 22:30:08.029853&quot; rssi:&quot;-90.0&quot; status:&quot;0&quot;&gt;. Attempt #0"/>
        <s v=" mac:&quot;2e:ff:ff:00:22:8b&quot; date:&quot;2015-09-28 22:15:05.178576&quot; rssi:&quot;-90.0&quot; status:&quot;0&quot;&gt;. Attempt #4"/>
        <s v=" mac:&quot;2e:ff:ff:00:22:8b&quot; date:&quot;2015-09-28 22:30:08.029853&quot; rssi:&quot;-90.0&quot; status:&quot;0&quot;&gt;. Attempt #1"/>
        <s v=" mac:&quot;2e:ff:ff:00:22:8b&quot; date:&quot;2015-09-28 22:45:02.908271&quot; temperature:&quot;21.16&quot; status:&quot;0&quot;&gt;. Attempt #0"/>
        <s v=" mac:&quot;2e:ff:ff:00:22:8b&quot; date:&quot;2015-09-28 22:15:05.178576&quot; rssi:&quot;-90.0&quot; status:&quot;0&quot;&gt;. Attempt #5"/>
        <s v=" mac:&quot;2e:ff:ff:00:22:8b&quot; date:&quot;2015-09-28 22:30:08.029853&quot; rssi:&quot;-90.0&quot; status:&quot;0&quot;&gt;. Attempt #2"/>
        <s v=" mac:&quot;2e:ff:ff:00:22:8b&quot; date:&quot;2015-09-28 22:45:06.001570&quot; rssi:&quot;-90.0&quot; status:&quot;0&quot;&gt;. Attempt #0"/>
        <s v=" mac:&quot;2e:ff:ff:00:22:8b&quot; date:&quot;2015-09-28 22:30:08.029853&quot; rssi:&quot;-90.0&quot; status:&quot;0&quot;&gt;. Attempt #3"/>
        <s v=" mac:&quot;2e:ff:ff:00:22:8b&quot; date:&quot;2015-09-28 22:45:06.001570&quot; rssi:&quot;-90.0&quot; status:&quot;0&quot;&gt;. Attempt #1"/>
        <s v=" mac:&quot;2e:ff:ff:00:22:8b&quot; date:&quot;2015-09-28 22:30:08.029853&quot; rssi:&quot;-90.0&quot; status:&quot;0&quot;&gt;. Attempt #4"/>
        <s v=" mac:&quot;2e:ff:ff:00:22:8b&quot; date:&quot;2015-09-28 22:45:06.001570&quot; rssi:&quot;-90.0&quot; status:&quot;0&quot;&gt;. Attempt #2"/>
        <s v=" mac:&quot;2e:ff:ff:00:22:8b&quot; date:&quot;2015-09-28 23:00:02.405202&quot; temperature:&quot;21.27&quot; status:&quot;0&quot;&gt;. Attempt #0"/>
        <s v=" mac:&quot;2e:ff:ff:00:22:8b&quot; date:&quot;2015-09-28 22:30:08.029853&quot; rssi:&quot;-90.0&quot; status:&quot;0&quot;&gt;. Attempt #5"/>
        <s v=" mac:&quot;2e:ff:ff:00:22:8b&quot; date:&quot;2015-09-28 22:45:06.001570&quot; rssi:&quot;-90.0&quot; status:&quot;0&quot;&gt;. Attempt #3"/>
        <s v=" mac:&quot;2e:ff:ff:00:22:8b&quot; date:&quot;2015-09-28 23:00:05.506203&quot; rssi:&quot;-90.0&quot; status:&quot;0&quot;&gt;. Attempt #0"/>
        <s v=" mac:&quot;2e:ff:ff:00:22:8b&quot; date:&quot;2015-09-28 22:45:06.001570&quot; rssi:&quot;-90.0&quot; status:&quot;0&quot;&gt;. Attempt #4"/>
        <s v=" mac:&quot;2e:ff:ff:00:22:8b&quot; date:&quot;2015-09-28 23:00:05.506203&quot; rssi:&quot;-90.0&quot; status:&quot;0&quot;&gt;. Attempt #1"/>
        <s v=" mac:&quot;2e:ff:ff:00:22:8b&quot; date:&quot;2015-09-28 22:45:06.001570&quot; rssi:&quot;-90.0&quot; status:&quot;0&quot;&gt;. Attempt #5"/>
        <s v=" mac:&quot;2e:ff:ff:00:22:8b&quot; date:&quot;2015-09-28 23:00:05.506203&quot; rssi:&quot;-90.0&quot; status:&quot;0&quot;&gt;. Attempt #2"/>
        <s v=" mac:&quot;2e:ff:ff:00:22:8b&quot; date:&quot;2015-09-28 23:15:02.651109&quot; temperature:&quot;21.27&quot; status:&quot;0&quot;&gt;. Attempt #0"/>
        <s v=" mac:&quot;2e:ff:ff:00:22:8b&quot; date:&quot;2015-09-28 23:00:05.506203&quot; rssi:&quot;-90.0&quot; status:&quot;0&quot;&gt;. Attempt #3"/>
        <s v=" mac:&quot;2e:ff:ff:00:22:8b&quot; date:&quot;2015-09-28 23:15:05.746433&quot; rssi:&quot;-90.0&quot; status:&quot;0&quot;&gt;. Attempt #0"/>
        <s v=" mac:&quot;2e:ff:ff:00:22:8b&quot; date:&quot;2015-09-28 23:00:05.506203&quot; rssi:&quot;-90.0&quot; status:&quot;0&quot;&gt;. Attempt #4"/>
        <s v=" mac:&quot;2e:ff:ff:00:22:8b&quot; date:&quot;2015-09-28 23:15:05.746433&quot; rssi:&quot;-90.0&quot; status:&quot;0&quot;&gt;. Attempt #1"/>
        <s v=" mac:&quot;2e:ff:ff:00:22:8b&quot; date:&quot;2015-09-28 23:00:05.506203&quot; rssi:&quot;-90.0&quot; status:&quot;0&quot;&gt;. Attempt #5"/>
        <s v=" mac:&quot;2e:ff:ff:00:22:8b&quot; date:&quot;2015-09-28 23:15:05.746433&quot; rssi:&quot;-90.0&quot; status:&quot;0&quot;&gt;. Attempt #2"/>
        <s v=" mac:&quot;2e:ff:ff:00:22:8b&quot; date:&quot;2015-09-28 23:30:02.914390&quot; temperature:&quot;21.49&quot; status:&quot;0&quot;&gt;. Attempt #0"/>
        <s v=" mac:&quot;2e:ff:ff:00:22:8b&quot; date:&quot;2015-09-28 23:15:05.746433&quot; rssi:&quot;-90.0&quot; status:&quot;0&quot;&gt;. Attempt #3"/>
        <s v=" mac:&quot;2e:ff:ff:00:22:8b&quot; date:&quot;2015-09-28 23:30:06.016046&quot; rssi:&quot;-90.0&quot; status:&quot;0&quot;&gt;. Attempt #0"/>
        <s v=" mac:&quot;2e:ff:ff:00:22:8b&quot; date:&quot;2015-09-28 23:15:05.746433&quot; rssi:&quot;-90.0&quot; status:&quot;0&quot;&gt;. Attempt #4"/>
        <s v=" mac:&quot;2e:ff:ff:00:22:8b&quot; date:&quot;2015-09-28 23:30:06.016046&quot; rssi:&quot;-90.0&quot; status:&quot;0&quot;&gt;. Attempt #1"/>
        <s v=" mac:&quot;2e:ff:ff:00:22:8b&quot; date:&quot;2015-09-28 23:15:05.746433&quot; rssi:&quot;-90.0&quot; status:&quot;0&quot;&gt;. Attempt #5"/>
        <s v=" mac:&quot;2e:ff:ff:00:22:8b&quot; date:&quot;2015-09-28 23:30:06.016046&quot; rssi:&quot;-90.0&quot; status:&quot;0&quot;&gt;. Attempt #2"/>
        <s v=" mac:&quot;2e:ff:ff:00:22:8b&quot; date:&quot;2015-09-28 23:45:02.200345&quot; temperature:&quot;21.6&quot; status:&quot;0&quot;&gt;. Attempt #0"/>
        <s v=" mac:&quot;2e:ff:ff:00:22:8b&quot; date:&quot;2015-09-28 23:30:06.016046&quot; rssi:&quot;-90.0&quot; status:&quot;0&quot;&gt;. Attempt #3"/>
        <s v=" mac:&quot;2e:ff:ff:00:22:8b&quot; date:&quot;2015-09-28 23:45:05.290368&quot; rssi:&quot;-90.0&quot; status:&quot;0&quot;&gt;. Attempt #0"/>
        <s v=" mac:&quot;2e:ff:ff:00:22:8b&quot; date:&quot;2015-09-28 23:30:06.016046&quot; rssi:&quot;-90.0&quot; status:&quot;0&quot;&gt;. Attempt #4"/>
        <s v=" mac:&quot;2e:ff:ff:00:22:8b&quot; date:&quot;2015-09-28 23:45:05.290368&quot; rssi:&quot;-90.0&quot; status:&quot;0&quot;&gt;. Attempt #1"/>
        <s v=" mac:&quot;2e:ff:ff:00:22:8b&quot; date:&quot;2015-09-28 23:30:06.016046&quot; rssi:&quot;-90.0&quot; status:&quot;0&quot;&gt;. Attempt #5"/>
        <s v=" mac:&quot;2e:ff:ff:00:22:8b&quot; date:&quot;2015-09-28 23:45:05.290368&quot; rssi:&quot;-90.0&quot; status:&quot;0&quot;&gt;. Attempt #2"/>
        <s v=" mac:&quot;2e:ff:ff:00:22:8b&quot; date:&quot;2015-09-29 00:00:02.520409&quot; temperature:&quot;21.71&quot; status:&quot;0&quot;&gt;. Attempt #0"/>
        <s v=" mac:&quot;2e:ff:ff:00:22:8b&quot; date:&quot;2015-09-28 23:45:05.290368&quot; rssi:&quot;-90.0&quot; status:&quot;0&quot;&gt;. Attempt #3"/>
        <s v=" mac:&quot;2e:ff:ff:00:22:8b&quot; date:&quot;2015-09-29 00:00:05.622940&quot; rssi:&quot;-90.0&quot; status:&quot;0&quot;&gt;. Attempt #0"/>
        <s v=" mac:&quot;2e:ff:ff:00:22:8b&quot; date:&quot;2015-09-28 23:45:05.290368&quot; rssi:&quot;-90.0&quot; status:&quot;0&quot;&gt;. Attempt #4"/>
        <s v=" mac:&quot;2e:ff:ff:00:22:8b&quot; date:&quot;2015-09-29 00:00:05.622940&quot; rssi:&quot;-90.0&quot; status:&quot;0&quot;&gt;. Attempt #1"/>
        <s v=" mac:&quot;2e:ff:ff:00:22:8b&quot; date:&quot;2015-09-28 23:45:05.290368&quot; rssi:&quot;-90.0&quot; status:&quot;0&quot;&gt;. Attempt #5"/>
        <s v=" mac:&quot;2e:ff:ff:00:22:8b&quot; date:&quot;2015-09-29 00:00:05.622940&quot; rssi:&quot;-90.0&quot; status:&quot;0&quot;&gt;. Attempt #2"/>
        <s v=" mac:&quot;2e:ff:ff:00:22:8b&quot; date:&quot;2015-09-29 00:15:02.521692&quot; temperature:&quot;21.71&quot; status:&quot;0&quot;&gt;. Attempt #0"/>
        <s v=" mac:&quot;2e:ff:ff:00:22:8b&quot; date:&quot;2015-09-29 00:00:05.622940&quot; rssi:&quot;-90.0&quot; status:&quot;0&quot;&gt;. Attempt #3"/>
        <s v=" mac:&quot;2e:ff:ff:00:22:8b&quot; date:&quot;2015-09-29 00:15:05.628444&quot; rssi:&quot;-90.0&quot; status:&quot;0&quot;&gt;. Attempt #0"/>
        <s v=" mac:&quot;2e:ff:ff:00:22:8b&quot; date:&quot;2015-09-29 00:00:05.622940&quot; rssi:&quot;-90.0&quot; status:&quot;0&quot;&gt;. Attempt #4"/>
        <s v=" mac:&quot;2e:ff:ff:00:22:8b&quot; date:&quot;2015-09-29 00:15:05.628444&quot; rssi:&quot;-90.0&quot; status:&quot;0&quot;&gt;. Attempt #1"/>
        <s v=" mac:&quot;2e:ff:ff:00:22:8b&quot; date:&quot;2015-09-29 00:00:05.622940&quot; rssi:&quot;-90.0&quot; status:&quot;0&quot;&gt;. Attempt #5"/>
        <s v=" mac:&quot;2e:ff:ff:00:22:8b&quot; date:&quot;2015-09-29 00:15:05.628444&quot; rssi:&quot;-90.0&quot; status:&quot;0&quot;&gt;. Attempt #2"/>
        <s v=" mac:&quot;2e:ff:ff:00:22:8b&quot; date:&quot;2015-09-29 00:30:02.558635&quot; temperature:&quot;21.71&quot; status:&quot;0&quot;&gt;. Attempt #0"/>
        <s v=" mac:&quot;2e:ff:ff:00:22:8b&quot; date:&quot;2015-09-29 00:15:05.628444&quot; rssi:&quot;-90.0&quot; status:&quot;0&quot;&gt;. Attempt #3"/>
        <s v=" mac:&quot;2e:ff:ff:00:22:8b&quot; date:&quot;2015-09-29 00:30:08.572393&quot; rssi:&quot;-90.0&quot; status:&quot;0&quot;&gt;. Attempt #0"/>
        <s v=" mac:&quot;2e:ff:ff:00:22:8b&quot; date:&quot;2015-09-29 00:15:05.628444&quot; rssi:&quot;-90.0&quot; status:&quot;0&quot;&gt;. Attempt #4"/>
        <s v=" mac:&quot;2e:ff:ff:00:22:8b&quot; date:&quot;2015-09-29 00:30:08.572393&quot; rssi:&quot;-90.0&quot; status:&quot;0&quot;&gt;. Attempt #1"/>
        <s v=" mac:&quot;2e:ff:ff:00:22:8b&quot; date:&quot;2015-09-29 00:15:05.628444&quot; rssi:&quot;-90.0&quot; status:&quot;0&quot;&gt;. Attempt #5"/>
        <s v=" mac:&quot;2e:ff:ff:00:22:8b&quot; date:&quot;2015-09-29 00:30:08.572393&quot; rssi:&quot;-90.0&quot; status:&quot;0&quot;&gt;. Attempt #2"/>
        <s v=" mac:&quot;2e:ff:ff:00:22:8b&quot; date:&quot;2015-09-29 00:45:02.166523&quot; temperature:&quot;21.82&quot; status:&quot;0&quot;&gt;. Attempt #0"/>
        <s v=" mac:&quot;2e:ff:ff:00:22:8b&quot; date:&quot;2015-09-29 00:30:08.572393&quot; rssi:&quot;-90.0&quot; status:&quot;0&quot;&gt;. Attempt #3"/>
        <s v=" mac:&quot;2e:ff:ff:00:22:8b&quot; date:&quot;2015-09-29 00:45:05.265675&quot; rssi:&quot;-90.0&quot; status:&quot;0&quot;&gt;. Attempt #0"/>
        <s v=" mac:&quot;2e:ff:ff:00:22:8b&quot; date:&quot;2015-09-29 00:30:08.572393&quot; rssi:&quot;-90.0&quot; status:&quot;0&quot;&gt;. Attempt #4"/>
        <s v=" mac:&quot;2e:ff:ff:00:22:8b&quot; date:&quot;2015-09-29 00:45:05.265675&quot; rssi:&quot;-90.0&quot; status:&quot;0&quot;&gt;. Attempt #1"/>
        <s v=" mac:&quot;2e:ff:ff:00:22:8b&quot; date:&quot;2015-09-29 00:30:08.572393&quot; rssi:&quot;-90.0&quot; status:&quot;0&quot;&gt;. Attempt #5"/>
        <s v=" mac:&quot;2e:ff:ff:00:22:8b&quot; date:&quot;2015-09-29 00:45:05.265675&quot; rssi:&quot;-90.0&quot; status:&quot;0&quot;&gt;. Attempt #2"/>
        <s v=" mac:&quot;2e:ff:ff:00:22:8b&quot; date:&quot;2015-09-29 01:00:02.720727&quot; temperature:&quot;21.82&quot; status:&quot;0&quot;&gt;. Attempt #0"/>
        <s v=" mac:&quot;2e:ff:ff:00:22:8b&quot; date:&quot;2015-09-29 00:45:05.265675&quot; rssi:&quot;-90.0&quot; status:&quot;0&quot;&gt;. Attempt #3"/>
        <s v=" mac:&quot;2e:ff:ff:00:22:8b&quot; date:&quot;2015-09-29 01:00:05.817606&quot; rssi:&quot;-90.0&quot; status:&quot;0&quot;&gt;. Attempt #0"/>
        <s v=" mac:&quot;2e:ff:ff:00:22:8b&quot; date:&quot;2015-09-29 00:45:05.265675&quot; rssi:&quot;-90.0&quot; status:&quot;0&quot;&gt;. Attempt #4"/>
        <s v=" mac:&quot;2e:ff:ff:00:22:8b&quot; date:&quot;2015-09-29 01:00:05.817606&quot; rssi:&quot;-90.0&quot; status:&quot;0&quot;&gt;. Attempt #1"/>
        <s v=" mac:&quot;2e:ff:ff:00:22:8b&quot; date:&quot;2015-09-29 00:45:05.265675&quot; rssi:&quot;-90.0&quot; status:&quot;0&quot;&gt;. Attempt #5"/>
        <s v=" mac:&quot;2e:ff:ff:00:22:8b&quot; date:&quot;2015-09-29 01:00:05.817606&quot; rssi:&quot;-90.0&quot; status:&quot;0&quot;&gt;. Attempt #2"/>
        <s v=" mac:&quot;2e:ff:ff:00:22:8b&quot; date:&quot;2015-09-29 01:15:02.015387&quot; temperature:&quot;21.82&quot; status:&quot;0&quot;&gt;. Attempt #0"/>
        <s v=" mac:&quot;2e:ff:ff:00:22:8b&quot; date:&quot;2015-09-29 01:00:05.817606&quot; rssi:&quot;-90.0&quot; status:&quot;0&quot;&gt;. Attempt #3"/>
        <s v=" mac:&quot;2e:ff:ff:00:22:8b&quot; date:&quot;2015-09-29 01:15:05.119074&quot; rssi:&quot;-90.0&quot; status:&quot;0&quot;&gt;. Attempt #0"/>
        <s v=" mac:&quot;2e:ff:ff:00:22:8b&quot; date:&quot;2015-09-29 01:00:05.817606&quot; rssi:&quot;-90.0&quot; status:&quot;0&quot;&gt;. Attempt #4"/>
        <s v=" mac:&quot;2e:ff:ff:00:22:8b&quot; date:&quot;2015-09-29 01:15:05.119074&quot; rssi:&quot;-90.0&quot; status:&quot;0&quot;&gt;. Attempt #1"/>
        <s v=" mac:&quot;2e:ff:ff:00:22:8b&quot; date:&quot;2015-09-29 01:00:05.817606&quot; rssi:&quot;-90.0&quot; status:&quot;0&quot;&gt;. Attempt #5"/>
        <s v=" mac:&quot;2e:ff:ff:00:22:8b&quot; date:&quot;2015-09-29 01:15:05.119074&quot; rssi:&quot;-90.0&quot; status:&quot;0&quot;&gt;. Attempt #2"/>
        <s v=" mac:&quot;2e:ff:ff:00:22:8b&quot; date:&quot;2015-09-29 01:30:02.920536&quot; temperature:&quot;21.93&quot; status:&quot;0&quot;&gt;. Attempt #0"/>
        <s v=" mac:&quot;2e:ff:ff:00:22:8b&quot; date:&quot;2015-09-29 01:15:05.119074&quot; rssi:&quot;-90.0&quot; status:&quot;0&quot;&gt;. Attempt #3"/>
        <s v=" mac:&quot;2e:ff:ff:00:22:8b&quot; date:&quot;2015-09-29 01:30:06.016099&quot; rssi:&quot;-90.0&quot; status:&quot;0&quot;&gt;. Attempt #0"/>
        <s v=" mac:&quot;2e:ff:ff:00:22:8b&quot; date:&quot;2015-09-29 01:15:05.119074&quot; rssi:&quot;-90.0&quot; status:&quot;0&quot;&gt;. Attempt #4"/>
        <s v=" mac:&quot;2e:ff:ff:00:22:8b&quot; date:&quot;2015-09-29 01:30:06.016099&quot; rssi:&quot;-90.0&quot; status:&quot;0&quot;&gt;. Attempt #1"/>
        <s v=" mac:&quot;2e:ff:ff:00:22:8b&quot; date:&quot;2015-09-29 01:15:05.119074&quot; rssi:&quot;-90.0&quot; status:&quot;0&quot;&gt;. Attempt #5"/>
        <s v=" mac:&quot;2e:ff:ff:00:22:8b&quot; date:&quot;2015-09-29 01:30:06.016099&quot; rssi:&quot;-90.0&quot; status:&quot;0&quot;&gt;. Attempt #2"/>
        <s v=" mac:&quot;2e:ff:ff:00:22:8b&quot; date:&quot;2015-09-29 01:45:02.922648&quot; temperature:&quot;21.93&quot; status:&quot;0&quot;&gt;. Attempt #0"/>
        <s v=" mac:&quot;2e:ff:ff:00:22:8b&quot; date:&quot;2015-09-29 01:30:06.016099&quot; rssi:&quot;-90.0&quot; status:&quot;0&quot;&gt;. Attempt #3"/>
        <s v=" mac:&quot;2e:ff:ff:00:22:8b&quot; date:&quot;2015-09-29 01:45:06.021226&quot; rssi:&quot;-90.0&quot; status:&quot;0&quot;&gt;. Attempt #0"/>
        <s v=" mac:&quot;2e:ff:ff:00:22:8b&quot; date:&quot;2015-09-29 01:30:06.016099&quot; rssi:&quot;-90.0&quot; status:&quot;0&quot;&gt;. Attempt #4"/>
        <s v=" mac:&quot;2e:ff:ff:00:22:8b&quot; date:&quot;2015-09-29 01:45:06.021226&quot; rssi:&quot;-90.0&quot; status:&quot;0&quot;&gt;. Attempt #1"/>
        <s v=" mac:&quot;2e:ff:ff:00:22:8b&quot; date:&quot;2015-09-29 01:30:06.016099&quot; rssi:&quot;-90.0&quot; status:&quot;0&quot;&gt;. Attempt #5"/>
        <s v=" mac:&quot;2e:ff:ff:00:22:8b&quot; date:&quot;2015-09-29 01:45:06.021226&quot; rssi:&quot;-90.0&quot; status:&quot;0&quot;&gt;. Attempt #2"/>
        <s v=" mac:&quot;2e:ff:ff:00:22:8b&quot; date:&quot;2015-09-29 02:00:02.512856&quot; temperature:&quot;21.93&quot; status:&quot;0&quot;&gt;. Attempt #0"/>
        <s v=" mac:&quot;2e:ff:ff:00:22:8b&quot; date:&quot;2015-09-29 01:45:06.021226&quot; rssi:&quot;-90.0&quot; status:&quot;0&quot;&gt;. Attempt #3"/>
        <s v=" mac:&quot;2e:ff:ff:00:22:8b&quot; date:&quot;2015-09-29 02:00:05.618757&quot; rssi:&quot;-90.0&quot; status:&quot;0&quot;&gt;. Attempt #0"/>
        <s v=" mac:&quot;2e:ff:ff:00:22:8b&quot; date:&quot;2015-09-29 01:45:06.021226&quot; rssi:&quot;-90.0&quot; status:&quot;0&quot;&gt;. Attempt #4"/>
        <s v=" mac:&quot;2e:ff:ff:00:22:8b&quot; date:&quot;2015-09-29 02:00:05.618757&quot; rssi:&quot;-90.0&quot; status:&quot;0&quot;&gt;. Attempt #1"/>
        <s v=" mac:&quot;2e:ff:ff:00:22:8b&quot; date:&quot;2015-09-29 01:45:06.021226&quot; rssi:&quot;-90.0&quot; status:&quot;0&quot;&gt;. Attempt #5"/>
        <s v=" mac:&quot;2e:ff:ff:00:22:8b&quot; date:&quot;2015-09-29 02:00:05.618757&quot; rssi:&quot;-90.0&quot; status:&quot;0&quot;&gt;. Attempt #2"/>
        <s v=" mac:&quot;2e:ff:ff:00:22:8b&quot; date:&quot;2015-09-29 02:15:02.310203&quot; temperature:&quot;21.93&quot; status:&quot;0&quot;&gt;. Attempt #0"/>
        <s v=" mac:&quot;2e:ff:ff:00:22:8b&quot; date:&quot;2015-09-29 02:00:05.618757&quot; rssi:&quot;-90.0&quot; status:&quot;0&quot;&gt;. Attempt #3"/>
        <s v=" mac:&quot;2e:ff:ff:00:22:8b&quot; date:&quot;2015-09-29 02:15:05.405660&quot; rssi:&quot;-90.0&quot; status:&quot;0&quot;&gt;. Attempt #0"/>
        <s v=" mac:&quot;2e:ff:ff:00:22:8b&quot; date:&quot;2015-09-29 02:00:05.618757&quot; rssi:&quot;-90.0&quot; status:&quot;0&quot;&gt;. Attempt #4"/>
        <s v=" mac:&quot;2e:ff:ff:00:22:8b&quot; date:&quot;2015-09-29 02:15:05.405660&quot; rssi:&quot;-90.0&quot; status:&quot;0&quot;&gt;. Attempt #1"/>
        <s v=" mac:&quot;2e:ff:ff:00:22:8b&quot; date:&quot;2015-09-29 02:00:05.618757&quot; rssi:&quot;-90.0&quot; status:&quot;0&quot;&gt;. Attempt #5"/>
        <s v=" mac:&quot;2e:ff:ff:00:22:8b&quot; date:&quot;2015-09-29 02:15:05.405660&quot; rssi:&quot;-90.0&quot; status:&quot;0&quot;&gt;. Attempt #2"/>
      </sharedItems>
    </cacheField>
    <cacheField name="Message4" numFmtId="0">
      <sharedItems containsBlank="1" containsMixedTypes="1" containsNumber="1" containsInteger="1" minValue="15" maxValue="20" count="122">
        <m/>
        <s v=" 2.05 Content, '22.26'"/>
        <s v=" 2.05 Content, 'version:0.18.0,uptime:182282,rssi:-89'"/>
        <s v=" 2.05 Content, 'radio target'"/>
        <s v=" 2.05 Content, '30.00'"/>
        <s v=" &quot;15.0&quot;"/>
        <n v="15"/>
        <s v=" 2.05 Content, 'version:0.18.0,uptime:182433,rssi:-90'"/>
        <s v=" &quot;15.0&quot;: 2.04 Changed, ''"/>
        <s v=" 2.05 Content, '22.48'"/>
        <s v=" 2.05 Content, 'version:0.18.0,uptime:183336,rssi:-88'"/>
        <s v=" 2.05 Content, '21.82'"/>
        <s v=" 2.05 Content, 'version:0.18.0,uptime:184240,rssi:-90'"/>
        <s v=" 2.05 Content, '15.00'"/>
        <s v=" &quot;20.0&quot;"/>
        <s v=" &quot;20.0&quot;: 2.04 Changed, ''"/>
        <s v=" 2.05 Content, '21.27'"/>
        <s v=" 2.05 Content, 'version:0.18.0,uptime:185145,rssi:-90'"/>
        <s v=" 2.05 Content, '21.16'"/>
        <s v=" 2.05 Content, 'version:0.18.0,uptime:186049,rssi:-90'"/>
        <s v=" 2.05 Content, '20.00'"/>
        <s v=" 2.05 Content, 'version:0.18.0,uptime:186953,rssi:-90'"/>
        <s v=" 2.05 Content, '21.05'"/>
        <s v=" 2.05 Content, 'version:0.18.0,uptime:187858,rssi:-90'"/>
        <s v=" 2.05 Content, '20.94'"/>
        <s v=" 2.05 Content, 'version:0.18.0,uptime:188762,rssi:-90'"/>
        <s v=" 2.05 Content, 'version:0.18.0,uptime:189675,rssi:-90'"/>
        <s v=" 2.05 Content, 'version:0.18.0,uptime:190571,rssi:-90'"/>
        <s v=" 2.05 Content, '20.83'"/>
        <s v=" 2.05 Content, 'version:0.18.0,uptime:191478,rssi:-90'"/>
        <s v=" 2.05 Content, 'version:0.18.0,uptime:192380,rssi:-90'"/>
        <s v=" 2.05 Content, '20.72'"/>
        <s v=" 2.05 Content, 'version:0.18.0,uptime:193287,rssi:-90'"/>
        <s v=" 2.05 Content, 'version:0.18.0,uptime:194188,rssi:-90'"/>
        <s v=" 2.05 Content, 'version:0.18.0,uptime:195092,rssi:-90'"/>
        <s v=" 2.05 Content, '20.61'"/>
        <s v=" 2.05 Content, 'version:0.18.0,uptime:195997,rssi:-90'"/>
        <s v=" 2.05 Content, 'version:0.18.0,uptime:196901,rssi:-90'"/>
        <s v=" 2.05 Content, 'version:0.18.0,uptime:197805,rssi:-90'"/>
        <s v=" 2.05 Content, 'version:0.18.0,uptime:198709,rssi:-90'"/>
        <s v=" 2.05 Content, '20.50'"/>
        <s v=" 2.05 Content, 'version:0.18.0,uptime:199612,rssi:-90'"/>
        <s v=" 2.05 Content, 'version:0.18.0,uptime:200518,rssi:-90'"/>
        <s v=" 2.05 Content, 'version:0.18.0,uptime:201421,rssi:-90'"/>
        <s v=" 2.05 Content, 'version:0.18.0,uptime:202325,rssi:-90'"/>
        <s v=" 2.05 Content, 'version:0.18.0,uptime:203229,rssi:-90'"/>
        <s v=" 2.05 Content, 'version:0.18.0,uptime:204133,rssi:-90'"/>
        <s v=" 2.05 Content, 'version:0.18.0,uptime:205037,rssi:-90'"/>
        <s v=" 2.05 Content, 'version:0.18.0,uptime:205941,rssi:-90'"/>
        <s v=" 2.05 Content, '20.39'"/>
        <s v=" 2.05 Content, 'version:0.18.0,uptime:206848,rssi:-90'"/>
        <s v=" 2.05 Content, 'version:0.18.0,uptime:207749,rssi:-90'"/>
        <s v=" 2.05 Content, 'version:0.18.0,uptime:208653,rssi:-90'"/>
        <s v=" 2.05 Content, 'version:0.18.0,uptime:209557,rssi:-90'"/>
        <s v=" 2.05 Content, 'version:0.18.0,uptime:210460,rssi:-90'"/>
        <s v=" 2.05 Content, 'version:0.18.0,uptime:211363,rssi:-90'"/>
        <s v=" 2.05 Content, '20.28'"/>
        <s v=" 2.05 Content, 'version:0.18.0,uptime:212267,rssi:-90'"/>
        <s v=" 2.05 Content, '20.17'"/>
        <s v=" 2.05 Content, 'version:0.18.0,uptime:213171,rssi:-90'"/>
        <s v=" 2.05 Content, 'version:0.18.0,uptime:214074,rssi:-90'"/>
        <s v=" 2.05 Content, 'version:0.18.0,uptime:214977,rssi:-90'"/>
        <s v=" 2.05 Content, '20.06'"/>
        <s v=" 2.05 Content, 'version:0.18.0,uptime:215881,rssi:-90'"/>
        <s v=" 2.05 Content, 'version:0.18.0,uptime:216785,rssi:-90'"/>
        <s v=" 2.05 Content, 'version:0.18.0,uptime:217688,rssi:-90'"/>
        <s v=" 2.05 Content, 'version:0.18.0,uptime:218591,rssi:-90'"/>
        <s v=" 2.05 Content, 'version:0.18.0,uptime:219498,rssi:-90'"/>
        <s v=" 2.05 Content, 'version:0.18.0,uptime:220399,rssi:-90'"/>
        <s v=" 2.05 Content, 'version:0.18.0,uptime:221302,rssi:-90'"/>
        <s v=" 2.05 Content, 'version:0.18.0,uptime:222206,rssi:-89'"/>
        <s v=" 2.05 Content, 'version:0.18.0,uptime:223110,rssi:-90'"/>
        <s v=" 2.05 Content, 'version:0.18.0,uptime:224013,rssi:-90'"/>
        <s v=" 2.05 Content, 'version:0.18.0,uptime:224918,rssi:-90'"/>
        <s v=" 2.05 Content, 'version:0.18.0,uptime:225821,rssi:-90'"/>
        <s v=" 2.05 Content, 'version:0.18.0,uptime:226725,rssi:-90'"/>
        <s v=" 2.05 Content, 'version:0.18.0,uptime:227629,rssi:-90'"/>
        <s v=" 2.05 Content, 'version:0.18.0,uptime:228533,rssi:-90'"/>
        <s v=" 2.05 Content, 'version:0.18.0,uptime:229438,rssi:-90'"/>
        <s v=" 2.05 Content, 'version:0.18.0,uptime:230344,rssi:-90'"/>
        <s v=" 2.05 Content, 'version:0.18.0,uptime:231247,rssi:-90'"/>
        <s v=" 2.05 Content, 'version:0.18.0,uptime:232149,rssi:-90'"/>
        <s v=" 2.05 Content, 'version:0.18.0,uptime:233054,rssi:-90'"/>
        <s v=" 2.05 Content, 'version:0.18.0,uptime:233958,rssi:-90'"/>
        <s v=" 2.05 Content, 'version:0.18.0,uptime:234862,rssi:-89'"/>
        <s v=" 2.05 Content, 'version:0.18.0,uptime:235767,rssi:-90'"/>
        <s v=" 2.05 Content, 'version:0.18.0,uptime:236672,rssi:-90'"/>
        <s v=" 2.05 Content, 'version:0.18.0,uptime:237576,rssi:-90'"/>
        <s v=" 2.05 Content, 'version:0.18.0,uptime:238483,rssi:-90'"/>
        <s v=" 2.05 Content, 'version:0.18.0,uptime:239389,rssi:-90'"/>
        <s v=" 2.05 Content, 'version:0.18.0,uptime:240290,rssi:-90'"/>
        <s v=" 2.05 Content, 'version:0.18.0,uptime:241216,rssi:-90'"/>
        <s v=" 2.05 Content, 'version:0.18.0,uptime:242109,rssi:-87'"/>
        <s v=" 2.05 Content, 'version:0.18.0,uptime:243004,rssi:-90'"/>
        <s v=" 2.05 Content, '21.38'"/>
        <s v=" 2.05 Content, 'version:0.18.0,uptime:243909,rssi:-90'"/>
        <s v=" 2.05 Content, '21.49'"/>
        <s v=" 2.05 Content, 'version:0.18.0,uptime:244813,rssi:-90'"/>
        <s v=" 2.05 Content, 'version:0.18.0,uptime:245718,rssi:-90'"/>
        <s v=" 2.05 Content, 'version:0.18.0,uptime:246621,rssi:-90'"/>
        <s v=" 2.05 Content, 'version:0.18.0,uptime:247525,rssi:-90'"/>
        <s v=" 2.05 Content, 'version:0.18.0,uptime:248433,rssi:-90'"/>
        <s v=" 2.05 Content, 'version:0.18.0,uptime:249338,rssi:-90'"/>
        <s v=" 2.05 Content, 'version:0.18.0,uptime:250239,rssi:-90'"/>
        <n v="20"/>
        <s v=" 2.05 Content, 'version:0.18.0,uptime:251144,rssi:-90'"/>
        <s v=" 2.05 Content, 'version:0.18.0,uptime:252049,rssi:-90'"/>
        <s v=" 2.05 Content, '21.60'"/>
        <s v=" 2.05 Content, 'version:0.18.0,uptime:252953,rssi:-90'"/>
        <s v=" 2.05 Content, '21.71'"/>
        <s v=" 2.05 Content, 'version:0.18.0,uptime:253858,rssi:-90'"/>
        <s v=" 2.05 Content, 'version:0.18.0,uptime:254763,rssi:-90'"/>
        <s v=" 2.05 Content, 'version:0.18.0,uptime:255671,rssi:-90'"/>
        <s v=" 2.05 Content, 'version:0.18.0,uptime:256573,rssi:-90'"/>
        <s v=" 2.05 Content, 'version:0.18.0,uptime:257481,rssi:-90'"/>
        <s v=" 2.05 Content, 'version:0.18.0,uptime:258383,rssi:-90'"/>
        <s v=" 2.05 Content, '21.93'"/>
        <s v=" 2.05 Content, 'version:0.18.0,uptime:259289,rssi:-90'"/>
        <s v=" 2.05 Content, 'version:0.18.0,uptime:260195,rssi:-90'"/>
        <s v=" 2.05 Content, 'version:0.18.0,uptime:261099,rssi:-90'"/>
        <s v=" 2.05 Content, 'version:0.18.0,uptime:262004,rssi:-90'"/>
        <s v=" 2.05 Content, 'version:0.18.0,uptime:262910,rssi:-90'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8">
  <r>
    <d v="2015-09-28T04:12:32"/>
    <s v=",125"/>
    <x v="0"/>
    <s v="root"/>
    <x v="0"/>
    <x v="0"/>
    <x v="0"/>
    <x v="0"/>
  </r>
  <r>
    <d v="2015-09-28T04:12:34"/>
    <s v=",956"/>
    <x v="0"/>
    <s v="asyncio"/>
    <x v="1"/>
    <x v="1"/>
    <x v="1"/>
    <x v="0"/>
  </r>
  <r>
    <d v="2015-09-28T04:12:34"/>
    <s v=",958"/>
    <x v="0"/>
    <s v="coap"/>
    <x v="2"/>
    <x v="2"/>
    <x v="1"/>
    <x v="0"/>
  </r>
  <r>
    <d v="2015-09-28T04:12:35"/>
    <s v=",020"/>
    <x v="0"/>
    <s v="root"/>
    <x v="0"/>
    <x v="0"/>
    <x v="2"/>
    <x v="1"/>
  </r>
  <r>
    <d v="2015-09-28T04:12:38"/>
    <s v=",030"/>
    <x v="0"/>
    <s v="root"/>
    <x v="0"/>
    <x v="0"/>
    <x v="3"/>
    <x v="0"/>
  </r>
  <r>
    <d v="2015-09-28T04:12:38"/>
    <s v=",103"/>
    <x v="0"/>
    <s v="root"/>
    <x v="0"/>
    <x v="0"/>
    <x v="4"/>
    <x v="2"/>
  </r>
  <r>
    <d v="2015-09-28T04:12:38"/>
    <s v=",146"/>
    <x v="0"/>
    <s v="root"/>
    <x v="3"/>
    <x v="3"/>
    <x v="1"/>
    <x v="0"/>
  </r>
  <r>
    <d v="2015-09-28T04:12:38"/>
    <s v=",149"/>
    <x v="0"/>
    <s v="root"/>
    <x v="0"/>
    <x v="0"/>
    <x v="5"/>
    <x v="0"/>
  </r>
  <r>
    <d v="2015-09-28T04:12:38"/>
    <s v=",231"/>
    <x v="0"/>
    <s v="root"/>
    <x v="0"/>
    <x v="0"/>
    <x v="6"/>
    <x v="3"/>
  </r>
  <r>
    <d v="2015-09-28T04:12:41"/>
    <s v=",242"/>
    <x v="0"/>
    <s v="root"/>
    <x v="0"/>
    <x v="0"/>
    <x v="7"/>
    <x v="0"/>
  </r>
  <r>
    <d v="2015-09-28T04:12:41"/>
    <s v=",311"/>
    <x v="0"/>
    <s v="root"/>
    <x v="0"/>
    <x v="0"/>
    <x v="8"/>
    <x v="4"/>
  </r>
  <r>
    <d v="2015-09-28T04:12:44"/>
    <s v=",318"/>
    <x v="0"/>
    <s v="root"/>
    <x v="4"/>
    <x v="0"/>
    <x v="7"/>
    <x v="5"/>
  </r>
  <r>
    <d v="2015-09-28T04:12:44"/>
    <s v=",379"/>
    <x v="0"/>
    <s v="coap"/>
    <x v="5"/>
    <x v="3"/>
    <x v="1"/>
    <x v="0"/>
  </r>
  <r>
    <d v="2015-09-28T04:14:17"/>
    <s v=",425"/>
    <x v="0"/>
    <s v="asyncio"/>
    <x v="1"/>
    <x v="4"/>
    <x v="1"/>
    <x v="0"/>
  </r>
  <r>
    <d v="2015-09-28T04:14:17"/>
    <s v=",428"/>
    <x v="0"/>
    <s v="coap.requester"/>
    <x v="6"/>
    <x v="3"/>
    <x v="1"/>
    <x v="0"/>
  </r>
  <r>
    <d v="2015-09-28T04:14:17"/>
    <s v=",430"/>
    <x v="1"/>
    <s v="root"/>
    <x v="7"/>
    <x v="5"/>
    <x v="9"/>
    <x v="6"/>
  </r>
  <r>
    <d v="2015-09-28T04:15:02"/>
    <s v=",237"/>
    <x v="0"/>
    <s v="root"/>
    <x v="0"/>
    <x v="0"/>
    <x v="0"/>
    <x v="0"/>
  </r>
  <r>
    <d v="2015-09-28T04:15:03"/>
    <s v=",157"/>
    <x v="0"/>
    <s v="root"/>
    <x v="8"/>
    <x v="6"/>
    <x v="10"/>
    <x v="0"/>
  </r>
  <r>
    <d v="2015-09-28T04:15:03"/>
    <s v=",749"/>
    <x v="1"/>
    <s v="root"/>
    <x v="9"/>
    <x v="7"/>
    <x v="11"/>
    <x v="0"/>
  </r>
  <r>
    <d v="2015-09-28T04:15:03"/>
    <s v=",754"/>
    <x v="1"/>
    <s v="root"/>
    <x v="10"/>
    <x v="3"/>
    <x v="1"/>
    <x v="0"/>
  </r>
  <r>
    <d v="2015-09-28T04:15:04"/>
    <s v=",097"/>
    <x v="1"/>
    <s v="root"/>
    <x v="9"/>
    <x v="7"/>
    <x v="12"/>
    <x v="0"/>
  </r>
  <r>
    <d v="2015-09-28T04:15:04"/>
    <s v=",099"/>
    <x v="1"/>
    <s v="root"/>
    <x v="10"/>
    <x v="3"/>
    <x v="1"/>
    <x v="0"/>
  </r>
  <r>
    <d v="2015-09-28T04:15:04"/>
    <s v=",428"/>
    <x v="1"/>
    <s v="root"/>
    <x v="9"/>
    <x v="7"/>
    <x v="13"/>
    <x v="0"/>
  </r>
  <r>
    <d v="2015-09-28T04:15:04"/>
    <s v=",430"/>
    <x v="1"/>
    <s v="root"/>
    <x v="10"/>
    <x v="3"/>
    <x v="1"/>
    <x v="0"/>
  </r>
  <r>
    <d v="2015-09-28T04:15:04"/>
    <s v=",732"/>
    <x v="0"/>
    <s v="root"/>
    <x v="11"/>
    <x v="3"/>
    <x v="1"/>
    <x v="0"/>
  </r>
  <r>
    <d v="2015-09-28T04:15:05"/>
    <s v=",014"/>
    <x v="0"/>
    <s v="asyncio"/>
    <x v="1"/>
    <x v="8"/>
    <x v="1"/>
    <x v="0"/>
  </r>
  <r>
    <d v="2015-09-28T04:15:05"/>
    <s v=",016"/>
    <x v="0"/>
    <s v="coap"/>
    <x v="2"/>
    <x v="9"/>
    <x v="1"/>
    <x v="0"/>
  </r>
  <r>
    <d v="2015-09-28T04:15:05"/>
    <s v=",077"/>
    <x v="0"/>
    <s v="root"/>
    <x v="0"/>
    <x v="0"/>
    <x v="2"/>
    <x v="1"/>
  </r>
  <r>
    <d v="2015-09-28T04:15:08"/>
    <s v=",087"/>
    <x v="0"/>
    <s v="root"/>
    <x v="0"/>
    <x v="0"/>
    <x v="3"/>
    <x v="0"/>
  </r>
  <r>
    <d v="2015-09-28T04:15:08"/>
    <s v=",162"/>
    <x v="0"/>
    <s v="root"/>
    <x v="0"/>
    <x v="0"/>
    <x v="4"/>
    <x v="7"/>
  </r>
  <r>
    <d v="2015-09-28T04:15:08"/>
    <s v=",204"/>
    <x v="0"/>
    <s v="root"/>
    <x v="3"/>
    <x v="3"/>
    <x v="1"/>
    <x v="0"/>
  </r>
  <r>
    <d v="2015-09-28T04:15:08"/>
    <s v=",207"/>
    <x v="0"/>
    <s v="root"/>
    <x v="0"/>
    <x v="0"/>
    <x v="5"/>
    <x v="0"/>
  </r>
  <r>
    <d v="2015-09-28T04:15:08"/>
    <s v=",276"/>
    <x v="0"/>
    <s v="root"/>
    <x v="0"/>
    <x v="0"/>
    <x v="6"/>
    <x v="3"/>
  </r>
  <r>
    <d v="2015-09-28T04:15:11"/>
    <s v=",285"/>
    <x v="0"/>
    <s v="root"/>
    <x v="0"/>
    <x v="0"/>
    <x v="7"/>
    <x v="0"/>
  </r>
  <r>
    <d v="2015-09-28T04:15:11"/>
    <s v=",343"/>
    <x v="0"/>
    <s v="coap"/>
    <x v="5"/>
    <x v="3"/>
    <x v="1"/>
    <x v="0"/>
  </r>
  <r>
    <d v="2015-09-28T04:16:44"/>
    <s v=",391"/>
    <x v="0"/>
    <s v="asyncio"/>
    <x v="1"/>
    <x v="10"/>
    <x v="1"/>
    <x v="0"/>
  </r>
  <r>
    <d v="2015-09-28T04:16:44"/>
    <s v=",393"/>
    <x v="0"/>
    <s v="coap.requester"/>
    <x v="6"/>
    <x v="3"/>
    <x v="1"/>
    <x v="0"/>
  </r>
  <r>
    <d v="2015-09-28T04:16:44"/>
    <s v=",396"/>
    <x v="1"/>
    <s v="root"/>
    <x v="7"/>
    <x v="11"/>
    <x v="9"/>
    <x v="0"/>
  </r>
  <r>
    <d v="2015-09-28T04:16:47"/>
    <s v=",401"/>
    <x v="0"/>
    <s v="root"/>
    <x v="0"/>
    <x v="0"/>
    <x v="7"/>
    <x v="0"/>
  </r>
  <r>
    <d v="2015-09-28T04:16:47"/>
    <s v=",466"/>
    <x v="0"/>
    <s v="coap"/>
    <x v="5"/>
    <x v="3"/>
    <x v="1"/>
    <x v="0"/>
  </r>
  <r>
    <d v="2015-09-28T04:18:20"/>
    <s v=",509"/>
    <x v="0"/>
    <s v="asyncio"/>
    <x v="1"/>
    <x v="12"/>
    <x v="1"/>
    <x v="0"/>
  </r>
  <r>
    <d v="2015-09-28T04:18:20"/>
    <s v=",511"/>
    <x v="0"/>
    <s v="coap.requester"/>
    <x v="6"/>
    <x v="3"/>
    <x v="1"/>
    <x v="0"/>
  </r>
  <r>
    <d v="2015-09-28T04:18:20"/>
    <s v=",513"/>
    <x v="1"/>
    <s v="root"/>
    <x v="7"/>
    <x v="11"/>
    <x v="9"/>
    <x v="0"/>
  </r>
  <r>
    <d v="2015-09-28T04:18:23"/>
    <s v=",519"/>
    <x v="0"/>
    <s v="root"/>
    <x v="0"/>
    <x v="0"/>
    <x v="7"/>
    <x v="0"/>
  </r>
  <r>
    <d v="2015-09-28T04:18:23"/>
    <s v=",587"/>
    <x v="0"/>
    <s v="coap"/>
    <x v="5"/>
    <x v="3"/>
    <x v="1"/>
    <x v="0"/>
  </r>
  <r>
    <d v="2015-09-28T04:19:12"/>
    <s v=",126"/>
    <x v="0"/>
    <s v="asyncio"/>
    <x v="1"/>
    <x v="13"/>
    <x v="1"/>
    <x v="0"/>
  </r>
  <r>
    <d v="2015-09-28T04:19:15"/>
    <s v=",166"/>
    <x v="0"/>
    <s v="asyncio"/>
    <x v="1"/>
    <x v="14"/>
    <x v="1"/>
    <x v="0"/>
  </r>
  <r>
    <d v="2015-09-28T04:19:18"/>
    <s v=",346"/>
    <x v="0"/>
    <s v="asyncio"/>
    <x v="1"/>
    <x v="15"/>
    <x v="1"/>
    <x v="0"/>
  </r>
  <r>
    <d v="2015-09-28T04:19:56"/>
    <s v=",570"/>
    <x v="0"/>
    <s v="asyncio"/>
    <x v="1"/>
    <x v="16"/>
    <x v="1"/>
    <x v="0"/>
  </r>
  <r>
    <d v="2015-09-28T04:19:56"/>
    <s v=",571"/>
    <x v="0"/>
    <s v="coap.requester"/>
    <x v="6"/>
    <x v="3"/>
    <x v="1"/>
    <x v="0"/>
  </r>
  <r>
    <d v="2015-09-28T04:19:56"/>
    <s v=",573"/>
    <x v="1"/>
    <s v="root"/>
    <x v="7"/>
    <x v="11"/>
    <x v="9"/>
    <x v="0"/>
  </r>
  <r>
    <d v="2015-09-28T04:20:02"/>
    <s v=",583"/>
    <x v="0"/>
    <s v="root"/>
    <x v="4"/>
    <x v="0"/>
    <x v="7"/>
    <x v="5"/>
  </r>
  <r>
    <d v="2015-09-28T04:20:03"/>
    <s v=",289"/>
    <x v="0"/>
    <s v="root"/>
    <x v="8"/>
    <x v="6"/>
    <x v="14"/>
    <x v="0"/>
  </r>
  <r>
    <d v="2015-09-28T04:20:03"/>
    <s v=",862"/>
    <x v="1"/>
    <s v="root"/>
    <x v="9"/>
    <x v="7"/>
    <x v="15"/>
    <x v="0"/>
  </r>
  <r>
    <d v="2015-09-28T04:20:03"/>
    <s v=",866"/>
    <x v="1"/>
    <s v="root"/>
    <x v="10"/>
    <x v="3"/>
    <x v="1"/>
    <x v="0"/>
  </r>
  <r>
    <d v="2015-09-28T04:20:04"/>
    <s v=",218"/>
    <x v="1"/>
    <s v="root"/>
    <x v="9"/>
    <x v="7"/>
    <x v="16"/>
    <x v="0"/>
  </r>
  <r>
    <d v="2015-09-28T04:20:04"/>
    <s v=",220"/>
    <x v="1"/>
    <s v="root"/>
    <x v="10"/>
    <x v="3"/>
    <x v="1"/>
    <x v="0"/>
  </r>
  <r>
    <d v="2015-09-28T04:20:04"/>
    <s v=",605"/>
    <x v="1"/>
    <s v="root"/>
    <x v="9"/>
    <x v="7"/>
    <x v="17"/>
    <x v="0"/>
  </r>
  <r>
    <d v="2015-09-28T04:20:04"/>
    <s v=",607"/>
    <x v="1"/>
    <s v="root"/>
    <x v="10"/>
    <x v="3"/>
    <x v="1"/>
    <x v="0"/>
  </r>
  <r>
    <d v="2015-09-28T04:20:04"/>
    <s v=",916"/>
    <x v="0"/>
    <s v="root"/>
    <x v="11"/>
    <x v="3"/>
    <x v="1"/>
    <x v="0"/>
  </r>
  <r>
    <d v="2015-09-28T04:20:32"/>
    <s v=",895"/>
    <x v="0"/>
    <s v="asyncio"/>
    <x v="1"/>
    <x v="17"/>
    <x v="1"/>
    <x v="0"/>
  </r>
  <r>
    <d v="2015-09-28T04:20:32"/>
    <s v=",901"/>
    <x v="0"/>
    <s v="root"/>
    <x v="4"/>
    <x v="0"/>
    <x v="7"/>
    <x v="8"/>
  </r>
  <r>
    <d v="2015-09-28T04:25:03"/>
    <s v=",185"/>
    <x v="1"/>
    <s v="root"/>
    <x v="9"/>
    <x v="7"/>
    <x v="18"/>
    <x v="0"/>
  </r>
  <r>
    <d v="2015-09-28T04:25:03"/>
    <s v=",189"/>
    <x v="1"/>
    <s v="root"/>
    <x v="10"/>
    <x v="3"/>
    <x v="1"/>
    <x v="0"/>
  </r>
  <r>
    <d v="2015-09-28T04:25:03"/>
    <s v=",511"/>
    <x v="1"/>
    <s v="root"/>
    <x v="9"/>
    <x v="7"/>
    <x v="19"/>
    <x v="0"/>
  </r>
  <r>
    <d v="2015-09-28T04:25:03"/>
    <s v=",513"/>
    <x v="1"/>
    <s v="root"/>
    <x v="10"/>
    <x v="3"/>
    <x v="1"/>
    <x v="0"/>
  </r>
  <r>
    <d v="2015-09-28T04:25:03"/>
    <s v=",849"/>
    <x v="1"/>
    <s v="root"/>
    <x v="9"/>
    <x v="7"/>
    <x v="20"/>
    <x v="0"/>
  </r>
  <r>
    <d v="2015-09-28T04:25:03"/>
    <s v=",850"/>
    <x v="1"/>
    <s v="root"/>
    <x v="10"/>
    <x v="3"/>
    <x v="1"/>
    <x v="0"/>
  </r>
  <r>
    <d v="2015-09-28T04:25:04"/>
    <s v=",149"/>
    <x v="0"/>
    <s v="root"/>
    <x v="11"/>
    <x v="3"/>
    <x v="1"/>
    <x v="0"/>
  </r>
  <r>
    <d v="2015-09-28T04:30:02"/>
    <s v=",797"/>
    <x v="0"/>
    <s v="root"/>
    <x v="0"/>
    <x v="0"/>
    <x v="0"/>
    <x v="0"/>
  </r>
  <r>
    <d v="2015-09-28T04:30:02"/>
    <s v=",881"/>
    <x v="0"/>
    <s v="root"/>
    <x v="0"/>
    <x v="0"/>
    <x v="2"/>
    <x v="9"/>
  </r>
  <r>
    <d v="2015-09-28T04:30:05"/>
    <s v=",890"/>
    <x v="0"/>
    <s v="root"/>
    <x v="0"/>
    <x v="0"/>
    <x v="3"/>
    <x v="0"/>
  </r>
  <r>
    <d v="2015-09-28T04:30:05"/>
    <s v=",962"/>
    <x v="0"/>
    <s v="root"/>
    <x v="0"/>
    <x v="0"/>
    <x v="4"/>
    <x v="10"/>
  </r>
  <r>
    <d v="2015-09-28T04:30:06"/>
    <s v=",005"/>
    <x v="0"/>
    <s v="root"/>
    <x v="3"/>
    <x v="3"/>
    <x v="1"/>
    <x v="0"/>
  </r>
  <r>
    <d v="2015-09-28T04:30:06"/>
    <s v=",008"/>
    <x v="0"/>
    <s v="root"/>
    <x v="0"/>
    <x v="0"/>
    <x v="5"/>
    <x v="0"/>
  </r>
  <r>
    <d v="2015-09-28T04:30:06"/>
    <s v=",077"/>
    <x v="0"/>
    <s v="root"/>
    <x v="0"/>
    <x v="0"/>
    <x v="6"/>
    <x v="3"/>
  </r>
  <r>
    <d v="2015-09-28T04:30:06"/>
    <s v=",099"/>
    <x v="1"/>
    <s v="root"/>
    <x v="9"/>
    <x v="7"/>
    <x v="21"/>
    <x v="0"/>
  </r>
  <r>
    <d v="2015-09-28T04:30:06"/>
    <s v=",103"/>
    <x v="1"/>
    <s v="root"/>
    <x v="10"/>
    <x v="3"/>
    <x v="1"/>
    <x v="0"/>
  </r>
  <r>
    <d v="2015-09-28T04:30:06"/>
    <s v=",443"/>
    <x v="1"/>
    <s v="root"/>
    <x v="9"/>
    <x v="7"/>
    <x v="22"/>
    <x v="0"/>
  </r>
  <r>
    <d v="2015-09-28T04:30:06"/>
    <s v=",445"/>
    <x v="1"/>
    <s v="root"/>
    <x v="10"/>
    <x v="3"/>
    <x v="1"/>
    <x v="0"/>
  </r>
  <r>
    <d v="2015-09-28T04:30:07"/>
    <s v=",814"/>
    <x v="1"/>
    <s v="root"/>
    <x v="9"/>
    <x v="7"/>
    <x v="23"/>
    <x v="0"/>
  </r>
  <r>
    <d v="2015-09-28T04:30:07"/>
    <s v=",817"/>
    <x v="1"/>
    <s v="root"/>
    <x v="10"/>
    <x v="3"/>
    <x v="1"/>
    <x v="0"/>
  </r>
  <r>
    <d v="2015-09-28T04:30:08"/>
    <s v=",129"/>
    <x v="0"/>
    <s v="root"/>
    <x v="11"/>
    <x v="3"/>
    <x v="1"/>
    <x v="0"/>
  </r>
  <r>
    <d v="2015-09-28T04:30:08"/>
    <s v=",564"/>
    <x v="0"/>
    <s v="root"/>
    <x v="12"/>
    <x v="3"/>
    <x v="1"/>
    <x v="0"/>
  </r>
  <r>
    <d v="2015-09-28T04:30:09"/>
    <s v=",085"/>
    <x v="0"/>
    <s v="root"/>
    <x v="0"/>
    <x v="0"/>
    <x v="7"/>
    <x v="0"/>
  </r>
  <r>
    <d v="2015-09-28T04:30:09"/>
    <s v=",155"/>
    <x v="0"/>
    <s v="root"/>
    <x v="0"/>
    <x v="0"/>
    <x v="8"/>
    <x v="4"/>
  </r>
  <r>
    <d v="2015-09-28T04:30:12"/>
    <s v=",161"/>
    <x v="0"/>
    <s v="root"/>
    <x v="4"/>
    <x v="0"/>
    <x v="7"/>
    <x v="5"/>
  </r>
  <r>
    <d v="2015-09-28T04:31:45"/>
    <s v=",267"/>
    <x v="0"/>
    <s v="asyncio"/>
    <x v="1"/>
    <x v="18"/>
    <x v="1"/>
    <x v="0"/>
  </r>
  <r>
    <d v="2015-09-28T04:31:45"/>
    <s v=",269"/>
    <x v="0"/>
    <s v="coap.requester"/>
    <x v="6"/>
    <x v="3"/>
    <x v="1"/>
    <x v="0"/>
  </r>
  <r>
    <d v="2015-09-28T04:31:45"/>
    <s v=",271"/>
    <x v="1"/>
    <s v="root"/>
    <x v="7"/>
    <x v="5"/>
    <x v="9"/>
    <x v="6"/>
  </r>
  <r>
    <d v="2015-09-28T04:35:03"/>
    <s v=",369"/>
    <x v="0"/>
    <s v="root"/>
    <x v="8"/>
    <x v="6"/>
    <x v="24"/>
    <x v="0"/>
  </r>
  <r>
    <d v="2015-09-28T04:35:03"/>
    <s v=",949"/>
    <x v="1"/>
    <s v="root"/>
    <x v="9"/>
    <x v="7"/>
    <x v="25"/>
    <x v="0"/>
  </r>
  <r>
    <d v="2015-09-28T04:35:03"/>
    <s v=",953"/>
    <x v="1"/>
    <s v="root"/>
    <x v="10"/>
    <x v="3"/>
    <x v="1"/>
    <x v="0"/>
  </r>
  <r>
    <d v="2015-09-28T04:35:04"/>
    <s v=",273"/>
    <x v="1"/>
    <s v="root"/>
    <x v="9"/>
    <x v="7"/>
    <x v="26"/>
    <x v="0"/>
  </r>
  <r>
    <d v="2015-09-28T04:35:04"/>
    <s v=",275"/>
    <x v="1"/>
    <s v="root"/>
    <x v="10"/>
    <x v="3"/>
    <x v="1"/>
    <x v="0"/>
  </r>
  <r>
    <d v="2015-09-28T04:35:04"/>
    <s v=",602"/>
    <x v="1"/>
    <s v="root"/>
    <x v="9"/>
    <x v="7"/>
    <x v="27"/>
    <x v="0"/>
  </r>
  <r>
    <d v="2015-09-28T04:35:04"/>
    <s v=",605"/>
    <x v="1"/>
    <s v="root"/>
    <x v="10"/>
    <x v="3"/>
    <x v="1"/>
    <x v="0"/>
  </r>
  <r>
    <d v="2015-09-28T04:35:04"/>
    <s v=",924"/>
    <x v="0"/>
    <s v="root"/>
    <x v="11"/>
    <x v="3"/>
    <x v="1"/>
    <x v="0"/>
  </r>
  <r>
    <d v="2015-09-28T04:35:05"/>
    <s v=",429"/>
    <x v="0"/>
    <s v="root"/>
    <x v="12"/>
    <x v="3"/>
    <x v="1"/>
    <x v="0"/>
  </r>
  <r>
    <d v="2015-09-28T04:40:03"/>
    <s v=",643"/>
    <x v="1"/>
    <s v="root"/>
    <x v="9"/>
    <x v="7"/>
    <x v="28"/>
    <x v="0"/>
  </r>
  <r>
    <d v="2015-09-28T04:40:03"/>
    <s v=",646"/>
    <x v="1"/>
    <s v="root"/>
    <x v="10"/>
    <x v="3"/>
    <x v="1"/>
    <x v="0"/>
  </r>
  <r>
    <d v="2015-09-28T04:40:03"/>
    <s v=",960"/>
    <x v="1"/>
    <s v="root"/>
    <x v="9"/>
    <x v="7"/>
    <x v="29"/>
    <x v="0"/>
  </r>
  <r>
    <d v="2015-09-28T04:40:03"/>
    <s v=",962"/>
    <x v="1"/>
    <s v="root"/>
    <x v="10"/>
    <x v="3"/>
    <x v="1"/>
    <x v="0"/>
  </r>
  <r>
    <d v="2015-09-28T04:40:04"/>
    <s v=",295"/>
    <x v="1"/>
    <s v="root"/>
    <x v="9"/>
    <x v="7"/>
    <x v="30"/>
    <x v="0"/>
  </r>
  <r>
    <d v="2015-09-28T04:40:04"/>
    <s v=",296"/>
    <x v="1"/>
    <s v="root"/>
    <x v="10"/>
    <x v="3"/>
    <x v="1"/>
    <x v="0"/>
  </r>
  <r>
    <d v="2015-09-28T04:40:04"/>
    <s v=",612"/>
    <x v="0"/>
    <s v="root"/>
    <x v="11"/>
    <x v="3"/>
    <x v="1"/>
    <x v="0"/>
  </r>
  <r>
    <d v="2015-09-28T04:45:02"/>
    <s v=",319"/>
    <x v="0"/>
    <s v="root"/>
    <x v="0"/>
    <x v="0"/>
    <x v="0"/>
    <x v="0"/>
  </r>
  <r>
    <d v="2015-09-28T04:45:02"/>
    <s v=",403"/>
    <x v="0"/>
    <s v="root"/>
    <x v="0"/>
    <x v="0"/>
    <x v="2"/>
    <x v="11"/>
  </r>
  <r>
    <d v="2015-09-28T04:45:05"/>
    <s v=",412"/>
    <x v="0"/>
    <s v="root"/>
    <x v="0"/>
    <x v="0"/>
    <x v="3"/>
    <x v="0"/>
  </r>
  <r>
    <d v="2015-09-28T04:45:05"/>
    <s v=",484"/>
    <x v="0"/>
    <s v="root"/>
    <x v="0"/>
    <x v="0"/>
    <x v="4"/>
    <x v="12"/>
  </r>
  <r>
    <d v="2015-09-28T04:45:05"/>
    <s v=",527"/>
    <x v="0"/>
    <s v="root"/>
    <x v="3"/>
    <x v="3"/>
    <x v="1"/>
    <x v="0"/>
  </r>
  <r>
    <d v="2015-09-28T04:45:05"/>
    <s v=",529"/>
    <x v="0"/>
    <s v="root"/>
    <x v="0"/>
    <x v="0"/>
    <x v="5"/>
    <x v="0"/>
  </r>
  <r>
    <d v="2015-09-28T04:45:05"/>
    <s v=",606"/>
    <x v="1"/>
    <s v="root"/>
    <x v="9"/>
    <x v="7"/>
    <x v="31"/>
    <x v="0"/>
  </r>
  <r>
    <d v="2015-09-28T04:45:05"/>
    <s v=",611"/>
    <x v="1"/>
    <s v="root"/>
    <x v="10"/>
    <x v="3"/>
    <x v="1"/>
    <x v="0"/>
  </r>
  <r>
    <d v="2015-09-28T04:45:05"/>
    <s v=",613"/>
    <x v="0"/>
    <s v="root"/>
    <x v="0"/>
    <x v="0"/>
    <x v="6"/>
    <x v="3"/>
  </r>
  <r>
    <d v="2015-09-28T04:45:05"/>
    <s v=",951"/>
    <x v="1"/>
    <s v="root"/>
    <x v="9"/>
    <x v="7"/>
    <x v="32"/>
    <x v="0"/>
  </r>
  <r>
    <d v="2015-09-28T04:45:05"/>
    <s v=",952"/>
    <x v="1"/>
    <s v="root"/>
    <x v="10"/>
    <x v="3"/>
    <x v="1"/>
    <x v="0"/>
  </r>
  <r>
    <d v="2015-09-28T04:45:06"/>
    <s v=",249"/>
    <x v="0"/>
    <s v="root"/>
    <x v="11"/>
    <x v="3"/>
    <x v="1"/>
    <x v="0"/>
  </r>
  <r>
    <d v="2015-09-28T04:45:08"/>
    <s v=",622"/>
    <x v="0"/>
    <s v="root"/>
    <x v="0"/>
    <x v="0"/>
    <x v="7"/>
    <x v="0"/>
  </r>
  <r>
    <d v="2015-09-28T04:45:08"/>
    <s v=",737"/>
    <x v="0"/>
    <s v="root"/>
    <x v="0"/>
    <x v="0"/>
    <x v="8"/>
    <x v="13"/>
  </r>
  <r>
    <d v="2015-09-28T04:45:11"/>
    <s v=",744"/>
    <x v="0"/>
    <s v="root"/>
    <x v="4"/>
    <x v="0"/>
    <x v="7"/>
    <x v="14"/>
  </r>
  <r>
    <d v="2015-09-28T04:45:11"/>
    <s v=",897"/>
    <x v="0"/>
    <s v="root"/>
    <x v="4"/>
    <x v="0"/>
    <x v="7"/>
    <x v="15"/>
  </r>
  <r>
    <d v="2015-09-28T04:50:02"/>
    <s v=",967"/>
    <x v="0"/>
    <s v="root"/>
    <x v="8"/>
    <x v="6"/>
    <x v="33"/>
    <x v="0"/>
  </r>
  <r>
    <d v="2015-09-28T04:50:03"/>
    <s v=",589"/>
    <x v="1"/>
    <s v="root"/>
    <x v="9"/>
    <x v="7"/>
    <x v="34"/>
    <x v="0"/>
  </r>
  <r>
    <d v="2015-09-28T04:50:03"/>
    <s v=",593"/>
    <x v="1"/>
    <s v="root"/>
    <x v="10"/>
    <x v="3"/>
    <x v="1"/>
    <x v="0"/>
  </r>
  <r>
    <d v="2015-09-28T04:50:03"/>
    <s v=",931"/>
    <x v="1"/>
    <s v="root"/>
    <x v="9"/>
    <x v="7"/>
    <x v="35"/>
    <x v="0"/>
  </r>
  <r>
    <d v="2015-09-28T04:50:03"/>
    <s v=",933"/>
    <x v="1"/>
    <s v="root"/>
    <x v="10"/>
    <x v="3"/>
    <x v="1"/>
    <x v="0"/>
  </r>
  <r>
    <d v="2015-09-28T04:50:04"/>
    <s v=",265"/>
    <x v="0"/>
    <s v="root"/>
    <x v="11"/>
    <x v="3"/>
    <x v="1"/>
    <x v="0"/>
  </r>
  <r>
    <d v="2015-09-28T04:55:03"/>
    <s v=",141"/>
    <x v="1"/>
    <s v="root"/>
    <x v="9"/>
    <x v="7"/>
    <x v="36"/>
    <x v="0"/>
  </r>
  <r>
    <d v="2015-09-28T04:55:03"/>
    <s v=",145"/>
    <x v="1"/>
    <s v="root"/>
    <x v="10"/>
    <x v="3"/>
    <x v="1"/>
    <x v="0"/>
  </r>
  <r>
    <d v="2015-09-28T04:55:03"/>
    <s v=",460"/>
    <x v="1"/>
    <s v="root"/>
    <x v="9"/>
    <x v="7"/>
    <x v="37"/>
    <x v="0"/>
  </r>
  <r>
    <d v="2015-09-28T04:55:03"/>
    <s v=",462"/>
    <x v="1"/>
    <s v="root"/>
    <x v="10"/>
    <x v="3"/>
    <x v="1"/>
    <x v="0"/>
  </r>
  <r>
    <d v="2015-09-28T04:55:03"/>
    <s v=",750"/>
    <x v="0"/>
    <s v="root"/>
    <x v="11"/>
    <x v="3"/>
    <x v="1"/>
    <x v="0"/>
  </r>
  <r>
    <d v="2015-09-28T05:00:02"/>
    <s v=",444"/>
    <x v="0"/>
    <s v="root"/>
    <x v="0"/>
    <x v="0"/>
    <x v="0"/>
    <x v="0"/>
  </r>
  <r>
    <d v="2015-09-28T05:00:02"/>
    <s v=",532"/>
    <x v="0"/>
    <s v="root"/>
    <x v="0"/>
    <x v="0"/>
    <x v="2"/>
    <x v="16"/>
  </r>
  <r>
    <d v="2015-09-28T05:00:05"/>
    <s v=",542"/>
    <x v="0"/>
    <s v="root"/>
    <x v="0"/>
    <x v="0"/>
    <x v="3"/>
    <x v="0"/>
  </r>
  <r>
    <d v="2015-09-28T05:00:05"/>
    <s v=",615"/>
    <x v="0"/>
    <s v="root"/>
    <x v="0"/>
    <x v="0"/>
    <x v="4"/>
    <x v="17"/>
  </r>
  <r>
    <d v="2015-09-28T05:00:05"/>
    <s v=",660"/>
    <x v="0"/>
    <s v="root"/>
    <x v="3"/>
    <x v="3"/>
    <x v="1"/>
    <x v="0"/>
  </r>
  <r>
    <d v="2015-09-28T05:00:05"/>
    <s v=",663"/>
    <x v="0"/>
    <s v="root"/>
    <x v="0"/>
    <x v="0"/>
    <x v="5"/>
    <x v="0"/>
  </r>
  <r>
    <d v="2015-09-28T05:00:05"/>
    <s v=",728"/>
    <x v="0"/>
    <s v="root"/>
    <x v="0"/>
    <x v="0"/>
    <x v="6"/>
    <x v="3"/>
  </r>
  <r>
    <d v="2015-09-28T05:00:05"/>
    <s v=",790"/>
    <x v="1"/>
    <s v="root"/>
    <x v="9"/>
    <x v="7"/>
    <x v="38"/>
    <x v="0"/>
  </r>
  <r>
    <d v="2015-09-28T05:00:05"/>
    <s v=",795"/>
    <x v="1"/>
    <s v="root"/>
    <x v="10"/>
    <x v="3"/>
    <x v="1"/>
    <x v="0"/>
  </r>
  <r>
    <d v="2015-09-28T05:00:06"/>
    <s v=",121"/>
    <x v="1"/>
    <s v="root"/>
    <x v="9"/>
    <x v="7"/>
    <x v="39"/>
    <x v="0"/>
  </r>
  <r>
    <d v="2015-09-28T05:00:06"/>
    <s v=",123"/>
    <x v="1"/>
    <s v="root"/>
    <x v="10"/>
    <x v="3"/>
    <x v="1"/>
    <x v="0"/>
  </r>
  <r>
    <d v="2015-09-28T05:00:06"/>
    <s v=",422"/>
    <x v="0"/>
    <s v="root"/>
    <x v="11"/>
    <x v="3"/>
    <x v="1"/>
    <x v="0"/>
  </r>
  <r>
    <d v="2015-09-28T05:00:08"/>
    <s v=",737"/>
    <x v="0"/>
    <s v="root"/>
    <x v="0"/>
    <x v="0"/>
    <x v="7"/>
    <x v="0"/>
  </r>
  <r>
    <d v="2015-09-28T05:00:08"/>
    <s v=",806"/>
    <x v="0"/>
    <s v="root"/>
    <x v="0"/>
    <x v="0"/>
    <x v="8"/>
    <x v="13"/>
  </r>
  <r>
    <d v="2015-09-28T05:00:11"/>
    <s v=",813"/>
    <x v="0"/>
    <s v="root"/>
    <x v="4"/>
    <x v="0"/>
    <x v="7"/>
    <x v="14"/>
  </r>
  <r>
    <d v="2015-09-28T05:00:11"/>
    <s v=",966"/>
    <x v="0"/>
    <s v="root"/>
    <x v="4"/>
    <x v="0"/>
    <x v="7"/>
    <x v="15"/>
  </r>
  <r>
    <d v="2015-09-28T05:05:02"/>
    <s v=",954"/>
    <x v="0"/>
    <s v="root"/>
    <x v="8"/>
    <x v="6"/>
    <x v="40"/>
    <x v="0"/>
  </r>
  <r>
    <d v="2015-09-28T05:05:03"/>
    <s v=",547"/>
    <x v="1"/>
    <s v="root"/>
    <x v="9"/>
    <x v="7"/>
    <x v="41"/>
    <x v="0"/>
  </r>
  <r>
    <d v="2015-09-28T05:05:03"/>
    <s v=",551"/>
    <x v="1"/>
    <s v="root"/>
    <x v="10"/>
    <x v="3"/>
    <x v="1"/>
    <x v="0"/>
  </r>
  <r>
    <d v="2015-09-28T05:05:03"/>
    <s v=",865"/>
    <x v="1"/>
    <s v="root"/>
    <x v="9"/>
    <x v="7"/>
    <x v="42"/>
    <x v="0"/>
  </r>
  <r>
    <d v="2015-09-28T05:05:03"/>
    <s v=",866"/>
    <x v="1"/>
    <s v="root"/>
    <x v="10"/>
    <x v="3"/>
    <x v="1"/>
    <x v="0"/>
  </r>
  <r>
    <d v="2015-09-28T05:05:04"/>
    <s v=",160"/>
    <x v="0"/>
    <s v="root"/>
    <x v="11"/>
    <x v="3"/>
    <x v="1"/>
    <x v="0"/>
  </r>
  <r>
    <d v="2015-09-28T05:10:03"/>
    <s v=",922"/>
    <x v="1"/>
    <s v="root"/>
    <x v="9"/>
    <x v="7"/>
    <x v="43"/>
    <x v="0"/>
  </r>
  <r>
    <d v="2015-09-28T05:10:03"/>
    <s v=",926"/>
    <x v="1"/>
    <s v="root"/>
    <x v="10"/>
    <x v="3"/>
    <x v="1"/>
    <x v="0"/>
  </r>
  <r>
    <d v="2015-09-28T05:10:04"/>
    <s v=",247"/>
    <x v="1"/>
    <s v="root"/>
    <x v="9"/>
    <x v="7"/>
    <x v="44"/>
    <x v="0"/>
  </r>
  <r>
    <d v="2015-09-28T05:10:04"/>
    <s v=",249"/>
    <x v="1"/>
    <s v="root"/>
    <x v="10"/>
    <x v="3"/>
    <x v="1"/>
    <x v="0"/>
  </r>
  <r>
    <d v="2015-09-28T05:10:04"/>
    <s v=",556"/>
    <x v="0"/>
    <s v="root"/>
    <x v="11"/>
    <x v="3"/>
    <x v="1"/>
    <x v="0"/>
  </r>
  <r>
    <d v="2015-09-28T05:15:02"/>
    <s v=",286"/>
    <x v="0"/>
    <s v="root"/>
    <x v="0"/>
    <x v="0"/>
    <x v="0"/>
    <x v="0"/>
  </r>
  <r>
    <d v="2015-09-28T05:15:02"/>
    <s v=",381"/>
    <x v="0"/>
    <s v="root"/>
    <x v="0"/>
    <x v="0"/>
    <x v="2"/>
    <x v="18"/>
  </r>
  <r>
    <d v="2015-09-28T05:15:05"/>
    <s v=",391"/>
    <x v="0"/>
    <s v="root"/>
    <x v="0"/>
    <x v="0"/>
    <x v="3"/>
    <x v="0"/>
  </r>
  <r>
    <d v="2015-09-28T05:15:05"/>
    <s v=",462"/>
    <x v="0"/>
    <s v="root"/>
    <x v="0"/>
    <x v="0"/>
    <x v="4"/>
    <x v="19"/>
  </r>
  <r>
    <d v="2015-09-28T05:15:05"/>
    <s v=",507"/>
    <x v="0"/>
    <s v="root"/>
    <x v="3"/>
    <x v="3"/>
    <x v="1"/>
    <x v="0"/>
  </r>
  <r>
    <d v="2015-09-28T05:15:05"/>
    <s v=",510"/>
    <x v="0"/>
    <s v="root"/>
    <x v="0"/>
    <x v="0"/>
    <x v="5"/>
    <x v="0"/>
  </r>
  <r>
    <d v="2015-09-28T05:15:05"/>
    <s v=",577"/>
    <x v="0"/>
    <s v="root"/>
    <x v="0"/>
    <x v="0"/>
    <x v="6"/>
    <x v="3"/>
  </r>
  <r>
    <d v="2015-09-28T05:15:05"/>
    <s v=",668"/>
    <x v="1"/>
    <s v="root"/>
    <x v="9"/>
    <x v="7"/>
    <x v="45"/>
    <x v="0"/>
  </r>
  <r>
    <d v="2015-09-28T05:15:05"/>
    <s v=",672"/>
    <x v="1"/>
    <s v="root"/>
    <x v="10"/>
    <x v="3"/>
    <x v="1"/>
    <x v="0"/>
  </r>
  <r>
    <d v="2015-09-28T05:15:06"/>
    <s v=",010"/>
    <x v="1"/>
    <s v="root"/>
    <x v="9"/>
    <x v="7"/>
    <x v="46"/>
    <x v="0"/>
  </r>
  <r>
    <d v="2015-09-28T05:15:06"/>
    <s v=",012"/>
    <x v="1"/>
    <s v="root"/>
    <x v="10"/>
    <x v="3"/>
    <x v="1"/>
    <x v="0"/>
  </r>
  <r>
    <d v="2015-09-28T05:15:06"/>
    <s v=",317"/>
    <x v="0"/>
    <s v="root"/>
    <x v="11"/>
    <x v="3"/>
    <x v="1"/>
    <x v="0"/>
  </r>
  <r>
    <d v="2015-09-28T05:15:08"/>
    <s v=",585"/>
    <x v="0"/>
    <s v="root"/>
    <x v="0"/>
    <x v="0"/>
    <x v="7"/>
    <x v="0"/>
  </r>
  <r>
    <d v="2015-09-28T05:15:08"/>
    <s v=",654"/>
    <x v="0"/>
    <s v="root"/>
    <x v="0"/>
    <x v="0"/>
    <x v="8"/>
    <x v="20"/>
  </r>
  <r>
    <d v="2015-09-28T05:20:03"/>
    <s v=",768"/>
    <x v="0"/>
    <s v="root"/>
    <x v="8"/>
    <x v="6"/>
    <x v="47"/>
    <x v="0"/>
  </r>
  <r>
    <d v="2015-09-28T05:20:04"/>
    <s v=",366"/>
    <x v="1"/>
    <s v="root"/>
    <x v="9"/>
    <x v="7"/>
    <x v="48"/>
    <x v="0"/>
  </r>
  <r>
    <d v="2015-09-28T05:20:04"/>
    <s v=",371"/>
    <x v="1"/>
    <s v="root"/>
    <x v="10"/>
    <x v="3"/>
    <x v="1"/>
    <x v="0"/>
  </r>
  <r>
    <d v="2015-09-28T05:20:04"/>
    <s v=",700"/>
    <x v="1"/>
    <s v="root"/>
    <x v="9"/>
    <x v="7"/>
    <x v="49"/>
    <x v="0"/>
  </r>
  <r>
    <d v="2015-09-28T05:20:04"/>
    <s v=",702"/>
    <x v="1"/>
    <s v="root"/>
    <x v="10"/>
    <x v="3"/>
    <x v="1"/>
    <x v="0"/>
  </r>
  <r>
    <d v="2015-09-28T05:20:05"/>
    <s v=",024"/>
    <x v="0"/>
    <s v="root"/>
    <x v="11"/>
    <x v="3"/>
    <x v="1"/>
    <x v="0"/>
  </r>
  <r>
    <d v="2015-09-28T05:25:03"/>
    <s v=",707"/>
    <x v="1"/>
    <s v="root"/>
    <x v="9"/>
    <x v="7"/>
    <x v="50"/>
    <x v="0"/>
  </r>
  <r>
    <d v="2015-09-28T05:25:03"/>
    <s v=",711"/>
    <x v="1"/>
    <s v="root"/>
    <x v="10"/>
    <x v="3"/>
    <x v="1"/>
    <x v="0"/>
  </r>
  <r>
    <d v="2015-09-28T05:25:04"/>
    <s v=",012"/>
    <x v="1"/>
    <s v="root"/>
    <x v="9"/>
    <x v="7"/>
    <x v="51"/>
    <x v="0"/>
  </r>
  <r>
    <d v="2015-09-28T05:25:04"/>
    <s v=",014"/>
    <x v="1"/>
    <s v="root"/>
    <x v="10"/>
    <x v="3"/>
    <x v="1"/>
    <x v="0"/>
  </r>
  <r>
    <d v="2015-09-28T05:25:04"/>
    <s v=",334"/>
    <x v="0"/>
    <s v="root"/>
    <x v="11"/>
    <x v="3"/>
    <x v="1"/>
    <x v="0"/>
  </r>
  <r>
    <d v="2015-09-28T05:30:02"/>
    <s v=",060"/>
    <x v="0"/>
    <s v="root"/>
    <x v="0"/>
    <x v="0"/>
    <x v="0"/>
    <x v="0"/>
  </r>
  <r>
    <d v="2015-09-28T05:30:02"/>
    <s v=",151"/>
    <x v="0"/>
    <s v="root"/>
    <x v="0"/>
    <x v="0"/>
    <x v="2"/>
    <x v="18"/>
  </r>
  <r>
    <d v="2015-09-28T05:30:05"/>
    <s v=",160"/>
    <x v="0"/>
    <s v="root"/>
    <x v="0"/>
    <x v="0"/>
    <x v="3"/>
    <x v="0"/>
  </r>
  <r>
    <d v="2015-09-28T05:30:05"/>
    <s v=",233"/>
    <x v="0"/>
    <s v="root"/>
    <x v="0"/>
    <x v="0"/>
    <x v="4"/>
    <x v="21"/>
  </r>
  <r>
    <d v="2015-09-28T05:30:05"/>
    <s v=",274"/>
    <x v="0"/>
    <s v="root"/>
    <x v="3"/>
    <x v="3"/>
    <x v="1"/>
    <x v="0"/>
  </r>
  <r>
    <d v="2015-09-28T05:30:05"/>
    <s v=",277"/>
    <x v="0"/>
    <s v="root"/>
    <x v="0"/>
    <x v="0"/>
    <x v="5"/>
    <x v="0"/>
  </r>
  <r>
    <d v="2015-09-28T05:30:05"/>
    <s v=",347"/>
    <x v="0"/>
    <s v="root"/>
    <x v="0"/>
    <x v="0"/>
    <x v="6"/>
    <x v="3"/>
  </r>
  <r>
    <d v="2015-09-28T05:30:05"/>
    <s v=",411"/>
    <x v="1"/>
    <s v="root"/>
    <x v="9"/>
    <x v="7"/>
    <x v="52"/>
    <x v="0"/>
  </r>
  <r>
    <d v="2015-09-28T05:30:05"/>
    <s v=",415"/>
    <x v="1"/>
    <s v="root"/>
    <x v="10"/>
    <x v="3"/>
    <x v="1"/>
    <x v="0"/>
  </r>
  <r>
    <d v="2015-09-28T05:30:05"/>
    <s v=",752"/>
    <x v="1"/>
    <s v="root"/>
    <x v="9"/>
    <x v="7"/>
    <x v="53"/>
    <x v="0"/>
  </r>
  <r>
    <d v="2015-09-28T05:30:05"/>
    <s v=",754"/>
    <x v="1"/>
    <s v="root"/>
    <x v="10"/>
    <x v="3"/>
    <x v="1"/>
    <x v="0"/>
  </r>
  <r>
    <d v="2015-09-28T05:30:06"/>
    <s v=",035"/>
    <x v="0"/>
    <s v="root"/>
    <x v="11"/>
    <x v="3"/>
    <x v="1"/>
    <x v="0"/>
  </r>
  <r>
    <d v="2015-09-28T05:30:08"/>
    <s v=",356"/>
    <x v="0"/>
    <s v="root"/>
    <x v="0"/>
    <x v="0"/>
    <x v="7"/>
    <x v="0"/>
  </r>
  <r>
    <d v="2015-09-28T05:30:08"/>
    <s v=",426"/>
    <x v="0"/>
    <s v="root"/>
    <x v="0"/>
    <x v="0"/>
    <x v="8"/>
    <x v="20"/>
  </r>
  <r>
    <d v="2015-09-28T05:35:03"/>
    <s v=",408"/>
    <x v="0"/>
    <s v="root"/>
    <x v="8"/>
    <x v="6"/>
    <x v="54"/>
    <x v="0"/>
  </r>
  <r>
    <d v="2015-09-28T05:35:03"/>
    <s v=",973"/>
    <x v="1"/>
    <s v="root"/>
    <x v="9"/>
    <x v="7"/>
    <x v="55"/>
    <x v="0"/>
  </r>
  <r>
    <d v="2015-09-28T05:35:03"/>
    <s v=",977"/>
    <x v="1"/>
    <s v="root"/>
    <x v="10"/>
    <x v="3"/>
    <x v="1"/>
    <x v="0"/>
  </r>
  <r>
    <d v="2015-09-28T05:35:04"/>
    <s v=",282"/>
    <x v="1"/>
    <s v="root"/>
    <x v="9"/>
    <x v="7"/>
    <x v="56"/>
    <x v="0"/>
  </r>
  <r>
    <d v="2015-09-28T05:35:04"/>
    <s v=",284"/>
    <x v="1"/>
    <s v="root"/>
    <x v="10"/>
    <x v="3"/>
    <x v="1"/>
    <x v="0"/>
  </r>
  <r>
    <d v="2015-09-28T05:35:04"/>
    <s v=",564"/>
    <x v="0"/>
    <s v="root"/>
    <x v="11"/>
    <x v="3"/>
    <x v="1"/>
    <x v="0"/>
  </r>
  <r>
    <d v="2015-09-28T05:40:03"/>
    <s v=",405"/>
    <x v="1"/>
    <s v="root"/>
    <x v="9"/>
    <x v="7"/>
    <x v="57"/>
    <x v="0"/>
  </r>
  <r>
    <d v="2015-09-28T05:40:03"/>
    <s v=",410"/>
    <x v="1"/>
    <s v="root"/>
    <x v="10"/>
    <x v="3"/>
    <x v="1"/>
    <x v="0"/>
  </r>
  <r>
    <d v="2015-09-28T05:40:03"/>
    <s v=",746"/>
    <x v="1"/>
    <s v="root"/>
    <x v="9"/>
    <x v="7"/>
    <x v="58"/>
    <x v="0"/>
  </r>
  <r>
    <d v="2015-09-28T05:40:03"/>
    <s v=",748"/>
    <x v="1"/>
    <s v="root"/>
    <x v="10"/>
    <x v="3"/>
    <x v="1"/>
    <x v="0"/>
  </r>
  <r>
    <d v="2015-09-28T05:40:04"/>
    <s v=",059"/>
    <x v="0"/>
    <s v="root"/>
    <x v="11"/>
    <x v="3"/>
    <x v="1"/>
    <x v="0"/>
  </r>
  <r>
    <d v="2015-09-28T05:45:02"/>
    <s v=",780"/>
    <x v="0"/>
    <s v="root"/>
    <x v="0"/>
    <x v="0"/>
    <x v="0"/>
    <x v="0"/>
  </r>
  <r>
    <d v="2015-09-28T05:45:02"/>
    <s v=",873"/>
    <x v="0"/>
    <s v="root"/>
    <x v="0"/>
    <x v="0"/>
    <x v="2"/>
    <x v="22"/>
  </r>
  <r>
    <d v="2015-09-28T05:45:05"/>
    <s v=",882"/>
    <x v="0"/>
    <s v="root"/>
    <x v="0"/>
    <x v="0"/>
    <x v="3"/>
    <x v="0"/>
  </r>
  <r>
    <d v="2015-09-28T05:45:05"/>
    <s v=",956"/>
    <x v="0"/>
    <s v="root"/>
    <x v="0"/>
    <x v="0"/>
    <x v="4"/>
    <x v="23"/>
  </r>
  <r>
    <d v="2015-09-28T05:45:06"/>
    <s v=",003"/>
    <x v="0"/>
    <s v="root"/>
    <x v="3"/>
    <x v="3"/>
    <x v="1"/>
    <x v="0"/>
  </r>
  <r>
    <d v="2015-09-28T05:45:06"/>
    <s v=",005"/>
    <x v="0"/>
    <s v="root"/>
    <x v="0"/>
    <x v="0"/>
    <x v="5"/>
    <x v="0"/>
  </r>
  <r>
    <d v="2015-09-28T05:45:06"/>
    <s v=",071"/>
    <x v="0"/>
    <s v="root"/>
    <x v="0"/>
    <x v="0"/>
    <x v="6"/>
    <x v="3"/>
  </r>
  <r>
    <d v="2015-09-28T05:45:06"/>
    <s v=",113"/>
    <x v="1"/>
    <s v="root"/>
    <x v="9"/>
    <x v="7"/>
    <x v="59"/>
    <x v="0"/>
  </r>
  <r>
    <d v="2015-09-28T05:45:06"/>
    <s v=",117"/>
    <x v="1"/>
    <s v="root"/>
    <x v="10"/>
    <x v="3"/>
    <x v="1"/>
    <x v="0"/>
  </r>
  <r>
    <d v="2015-09-28T05:45:06"/>
    <s v=",431"/>
    <x v="1"/>
    <s v="root"/>
    <x v="9"/>
    <x v="7"/>
    <x v="60"/>
    <x v="0"/>
  </r>
  <r>
    <d v="2015-09-28T05:45:06"/>
    <s v=",433"/>
    <x v="1"/>
    <s v="root"/>
    <x v="10"/>
    <x v="3"/>
    <x v="1"/>
    <x v="0"/>
  </r>
  <r>
    <d v="2015-09-28T05:45:06"/>
    <s v=",744"/>
    <x v="0"/>
    <s v="root"/>
    <x v="11"/>
    <x v="3"/>
    <x v="1"/>
    <x v="0"/>
  </r>
  <r>
    <d v="2015-09-28T05:45:09"/>
    <s v=",079"/>
    <x v="0"/>
    <s v="root"/>
    <x v="0"/>
    <x v="0"/>
    <x v="7"/>
    <x v="0"/>
  </r>
  <r>
    <d v="2015-09-28T05:46:42"/>
    <s v=",183"/>
    <x v="0"/>
    <s v="asyncio"/>
    <x v="1"/>
    <x v="19"/>
    <x v="1"/>
    <x v="0"/>
  </r>
  <r>
    <d v="2015-09-28T05:46:42"/>
    <s v=",185"/>
    <x v="0"/>
    <s v="coap.requester"/>
    <x v="6"/>
    <x v="3"/>
    <x v="1"/>
    <x v="0"/>
  </r>
  <r>
    <d v="2015-09-28T05:46:42"/>
    <s v=",187"/>
    <x v="1"/>
    <s v="root"/>
    <x v="7"/>
    <x v="11"/>
    <x v="9"/>
    <x v="0"/>
  </r>
  <r>
    <d v="2015-09-28T05:46:45"/>
    <s v=",193"/>
    <x v="0"/>
    <s v="root"/>
    <x v="0"/>
    <x v="0"/>
    <x v="7"/>
    <x v="0"/>
  </r>
  <r>
    <d v="2015-09-28T05:46:45"/>
    <s v=",271"/>
    <x v="0"/>
    <s v="root"/>
    <x v="0"/>
    <x v="0"/>
    <x v="8"/>
    <x v="20"/>
  </r>
  <r>
    <d v="2015-09-28T05:50:03"/>
    <s v=",230"/>
    <x v="0"/>
    <s v="root"/>
    <x v="8"/>
    <x v="6"/>
    <x v="61"/>
    <x v="0"/>
  </r>
  <r>
    <d v="2015-09-28T05:50:03"/>
    <s v=",833"/>
    <x v="1"/>
    <s v="root"/>
    <x v="9"/>
    <x v="7"/>
    <x v="62"/>
    <x v="0"/>
  </r>
  <r>
    <d v="2015-09-28T05:50:03"/>
    <s v=",838"/>
    <x v="1"/>
    <s v="root"/>
    <x v="10"/>
    <x v="3"/>
    <x v="1"/>
    <x v="0"/>
  </r>
  <r>
    <d v="2015-09-28T05:50:04"/>
    <s v=",175"/>
    <x v="1"/>
    <s v="root"/>
    <x v="9"/>
    <x v="7"/>
    <x v="63"/>
    <x v="0"/>
  </r>
  <r>
    <d v="2015-09-28T05:50:04"/>
    <s v=",177"/>
    <x v="1"/>
    <s v="root"/>
    <x v="10"/>
    <x v="3"/>
    <x v="1"/>
    <x v="0"/>
  </r>
  <r>
    <d v="2015-09-28T05:50:04"/>
    <s v=",472"/>
    <x v="0"/>
    <s v="root"/>
    <x v="11"/>
    <x v="3"/>
    <x v="1"/>
    <x v="0"/>
  </r>
  <r>
    <d v="2015-09-28T05:55:03"/>
    <s v=",127"/>
    <x v="1"/>
    <s v="root"/>
    <x v="9"/>
    <x v="7"/>
    <x v="64"/>
    <x v="0"/>
  </r>
  <r>
    <d v="2015-09-28T05:55:03"/>
    <s v=",131"/>
    <x v="1"/>
    <s v="root"/>
    <x v="10"/>
    <x v="3"/>
    <x v="1"/>
    <x v="0"/>
  </r>
  <r>
    <d v="2015-09-28T05:55:03"/>
    <s v=",448"/>
    <x v="1"/>
    <s v="root"/>
    <x v="9"/>
    <x v="7"/>
    <x v="65"/>
    <x v="0"/>
  </r>
  <r>
    <d v="2015-09-28T05:55:03"/>
    <s v=",450"/>
    <x v="1"/>
    <s v="root"/>
    <x v="10"/>
    <x v="3"/>
    <x v="1"/>
    <x v="0"/>
  </r>
  <r>
    <d v="2015-09-28T05:55:03"/>
    <s v=",765"/>
    <x v="0"/>
    <s v="root"/>
    <x v="11"/>
    <x v="3"/>
    <x v="1"/>
    <x v="0"/>
  </r>
  <r>
    <d v="2015-09-28T06:00:02"/>
    <s v=",435"/>
    <x v="0"/>
    <s v="root"/>
    <x v="0"/>
    <x v="0"/>
    <x v="0"/>
    <x v="0"/>
  </r>
  <r>
    <d v="2015-09-28T06:00:02"/>
    <s v=",520"/>
    <x v="0"/>
    <s v="root"/>
    <x v="0"/>
    <x v="0"/>
    <x v="2"/>
    <x v="24"/>
  </r>
  <r>
    <d v="2015-09-28T06:00:05"/>
    <s v=",529"/>
    <x v="0"/>
    <s v="root"/>
    <x v="0"/>
    <x v="0"/>
    <x v="3"/>
    <x v="0"/>
  </r>
  <r>
    <d v="2015-09-28T06:00:05"/>
    <s v=",601"/>
    <x v="0"/>
    <s v="root"/>
    <x v="0"/>
    <x v="0"/>
    <x v="4"/>
    <x v="25"/>
  </r>
  <r>
    <d v="2015-09-28T06:00:05"/>
    <s v=",644"/>
    <x v="0"/>
    <s v="root"/>
    <x v="3"/>
    <x v="3"/>
    <x v="1"/>
    <x v="0"/>
  </r>
  <r>
    <d v="2015-09-28T06:00:05"/>
    <s v=",646"/>
    <x v="0"/>
    <s v="root"/>
    <x v="0"/>
    <x v="0"/>
    <x v="5"/>
    <x v="0"/>
  </r>
  <r>
    <d v="2015-09-28T06:00:05"/>
    <s v=",716"/>
    <x v="0"/>
    <s v="root"/>
    <x v="0"/>
    <x v="0"/>
    <x v="6"/>
    <x v="3"/>
  </r>
  <r>
    <d v="2015-09-28T06:00:05"/>
    <s v=",760"/>
    <x v="1"/>
    <s v="root"/>
    <x v="9"/>
    <x v="7"/>
    <x v="66"/>
    <x v="0"/>
  </r>
  <r>
    <d v="2015-09-28T06:00:05"/>
    <s v=",765"/>
    <x v="1"/>
    <s v="root"/>
    <x v="10"/>
    <x v="3"/>
    <x v="1"/>
    <x v="0"/>
  </r>
  <r>
    <d v="2015-09-28T06:00:06"/>
    <s v=",096"/>
    <x v="1"/>
    <s v="root"/>
    <x v="9"/>
    <x v="7"/>
    <x v="67"/>
    <x v="0"/>
  </r>
  <r>
    <d v="2015-09-28T06:00:06"/>
    <s v=",098"/>
    <x v="1"/>
    <s v="root"/>
    <x v="10"/>
    <x v="3"/>
    <x v="1"/>
    <x v="0"/>
  </r>
  <r>
    <d v="2015-09-28T06:00:06"/>
    <s v=",392"/>
    <x v="0"/>
    <s v="root"/>
    <x v="11"/>
    <x v="3"/>
    <x v="1"/>
    <x v="0"/>
  </r>
  <r>
    <d v="2015-09-28T06:00:08"/>
    <s v=",725"/>
    <x v="0"/>
    <s v="root"/>
    <x v="0"/>
    <x v="0"/>
    <x v="7"/>
    <x v="0"/>
  </r>
  <r>
    <d v="2015-09-28T06:00:08"/>
    <s v=",839"/>
    <x v="0"/>
    <s v="root"/>
    <x v="0"/>
    <x v="0"/>
    <x v="8"/>
    <x v="20"/>
  </r>
  <r>
    <d v="2015-09-28T06:05:02"/>
    <s v=",854"/>
    <x v="0"/>
    <s v="root"/>
    <x v="8"/>
    <x v="6"/>
    <x v="68"/>
    <x v="0"/>
  </r>
  <r>
    <d v="2015-09-28T06:05:03"/>
    <s v=",480"/>
    <x v="1"/>
    <s v="root"/>
    <x v="9"/>
    <x v="7"/>
    <x v="69"/>
    <x v="0"/>
  </r>
  <r>
    <d v="2015-09-28T06:05:03"/>
    <s v=",485"/>
    <x v="1"/>
    <s v="root"/>
    <x v="10"/>
    <x v="3"/>
    <x v="1"/>
    <x v="0"/>
  </r>
  <r>
    <d v="2015-09-28T06:05:03"/>
    <s v=",801"/>
    <x v="1"/>
    <s v="root"/>
    <x v="9"/>
    <x v="7"/>
    <x v="70"/>
    <x v="0"/>
  </r>
  <r>
    <d v="2015-09-28T06:05:03"/>
    <s v=",803"/>
    <x v="1"/>
    <s v="root"/>
    <x v="10"/>
    <x v="3"/>
    <x v="1"/>
    <x v="0"/>
  </r>
  <r>
    <d v="2015-09-28T06:05:04"/>
    <s v=",121"/>
    <x v="0"/>
    <s v="root"/>
    <x v="11"/>
    <x v="3"/>
    <x v="1"/>
    <x v="0"/>
  </r>
  <r>
    <d v="2015-09-28T06:10:03"/>
    <s v=",800"/>
    <x v="1"/>
    <s v="root"/>
    <x v="9"/>
    <x v="7"/>
    <x v="71"/>
    <x v="0"/>
  </r>
  <r>
    <d v="2015-09-28T06:10:03"/>
    <s v=",804"/>
    <x v="1"/>
    <s v="root"/>
    <x v="10"/>
    <x v="3"/>
    <x v="1"/>
    <x v="0"/>
  </r>
  <r>
    <d v="2015-09-28T06:10:04"/>
    <s v=",152"/>
    <x v="1"/>
    <s v="root"/>
    <x v="9"/>
    <x v="7"/>
    <x v="72"/>
    <x v="0"/>
  </r>
  <r>
    <d v="2015-09-28T06:10:04"/>
    <s v=",154"/>
    <x v="1"/>
    <s v="root"/>
    <x v="10"/>
    <x v="3"/>
    <x v="1"/>
    <x v="0"/>
  </r>
  <r>
    <d v="2015-09-28T06:10:04"/>
    <s v=",470"/>
    <x v="0"/>
    <s v="root"/>
    <x v="11"/>
    <x v="3"/>
    <x v="1"/>
    <x v="0"/>
  </r>
  <r>
    <d v="2015-09-28T06:15:02"/>
    <s v=",171"/>
    <x v="0"/>
    <s v="root"/>
    <x v="0"/>
    <x v="0"/>
    <x v="0"/>
    <x v="0"/>
  </r>
  <r>
    <d v="2015-09-28T06:15:03"/>
    <s v=",401"/>
    <x v="1"/>
    <s v="root"/>
    <x v="9"/>
    <x v="7"/>
    <x v="73"/>
    <x v="0"/>
  </r>
  <r>
    <d v="2015-09-28T06:15:03"/>
    <s v=",405"/>
    <x v="1"/>
    <s v="root"/>
    <x v="10"/>
    <x v="3"/>
    <x v="1"/>
    <x v="0"/>
  </r>
  <r>
    <d v="2015-09-28T06:15:03"/>
    <s v=",760"/>
    <x v="1"/>
    <s v="root"/>
    <x v="9"/>
    <x v="7"/>
    <x v="74"/>
    <x v="0"/>
  </r>
  <r>
    <d v="2015-09-28T06:15:03"/>
    <s v=",762"/>
    <x v="1"/>
    <s v="root"/>
    <x v="10"/>
    <x v="3"/>
    <x v="1"/>
    <x v="0"/>
  </r>
  <r>
    <d v="2015-09-28T06:15:04"/>
    <s v=",046"/>
    <x v="0"/>
    <s v="root"/>
    <x v="11"/>
    <x v="3"/>
    <x v="1"/>
    <x v="0"/>
  </r>
  <r>
    <d v="2015-09-28T06:15:04"/>
    <s v=",974"/>
    <x v="0"/>
    <s v="asyncio"/>
    <x v="1"/>
    <x v="20"/>
    <x v="1"/>
    <x v="0"/>
  </r>
  <r>
    <d v="2015-09-28T06:15:04"/>
    <s v=",976"/>
    <x v="0"/>
    <s v="coap"/>
    <x v="2"/>
    <x v="21"/>
    <x v="1"/>
    <x v="0"/>
  </r>
  <r>
    <d v="2015-09-28T06:15:10"/>
    <s v=",520"/>
    <x v="0"/>
    <s v="asyncio"/>
    <x v="1"/>
    <x v="22"/>
    <x v="1"/>
    <x v="0"/>
  </r>
  <r>
    <d v="2015-09-28T06:15:10"/>
    <s v=",530"/>
    <x v="0"/>
    <s v="coap"/>
    <x v="2"/>
    <x v="21"/>
    <x v="1"/>
    <x v="0"/>
  </r>
  <r>
    <d v="2015-09-28T06:15:10"/>
    <s v=",588"/>
    <x v="0"/>
    <s v="root"/>
    <x v="0"/>
    <x v="0"/>
    <x v="2"/>
    <x v="24"/>
  </r>
  <r>
    <d v="2015-09-28T06:15:13"/>
    <s v=",600"/>
    <x v="0"/>
    <s v="root"/>
    <x v="0"/>
    <x v="0"/>
    <x v="3"/>
    <x v="0"/>
  </r>
  <r>
    <d v="2015-09-28T06:15:13"/>
    <s v=",671"/>
    <x v="0"/>
    <s v="root"/>
    <x v="0"/>
    <x v="0"/>
    <x v="4"/>
    <x v="26"/>
  </r>
  <r>
    <d v="2015-09-28T06:15:13"/>
    <s v=",722"/>
    <x v="0"/>
    <s v="root"/>
    <x v="3"/>
    <x v="3"/>
    <x v="1"/>
    <x v="0"/>
  </r>
  <r>
    <d v="2015-09-28T06:15:13"/>
    <s v=",726"/>
    <x v="0"/>
    <s v="root"/>
    <x v="0"/>
    <x v="0"/>
    <x v="5"/>
    <x v="0"/>
  </r>
  <r>
    <d v="2015-09-28T06:15:13"/>
    <s v=",800"/>
    <x v="0"/>
    <s v="root"/>
    <x v="0"/>
    <x v="0"/>
    <x v="6"/>
    <x v="3"/>
  </r>
  <r>
    <d v="2015-09-28T06:15:16"/>
    <s v=",811"/>
    <x v="0"/>
    <s v="root"/>
    <x v="0"/>
    <x v="0"/>
    <x v="7"/>
    <x v="0"/>
  </r>
  <r>
    <d v="2015-09-28T06:15:16"/>
    <s v=",893"/>
    <x v="0"/>
    <s v="root"/>
    <x v="0"/>
    <x v="0"/>
    <x v="8"/>
    <x v="20"/>
  </r>
  <r>
    <d v="2015-09-28T06:20:03"/>
    <s v=",043"/>
    <x v="0"/>
    <s v="root"/>
    <x v="8"/>
    <x v="6"/>
    <x v="75"/>
    <x v="0"/>
  </r>
  <r>
    <d v="2015-09-28T06:20:03"/>
    <s v=",618"/>
    <x v="1"/>
    <s v="root"/>
    <x v="9"/>
    <x v="7"/>
    <x v="76"/>
    <x v="0"/>
  </r>
  <r>
    <d v="2015-09-28T06:20:03"/>
    <s v=",622"/>
    <x v="1"/>
    <s v="root"/>
    <x v="10"/>
    <x v="3"/>
    <x v="1"/>
    <x v="0"/>
  </r>
  <r>
    <d v="2015-09-28T06:20:03"/>
    <s v=",958"/>
    <x v="1"/>
    <s v="root"/>
    <x v="9"/>
    <x v="7"/>
    <x v="77"/>
    <x v="0"/>
  </r>
  <r>
    <d v="2015-09-28T06:20:03"/>
    <s v=",960"/>
    <x v="1"/>
    <s v="root"/>
    <x v="10"/>
    <x v="3"/>
    <x v="1"/>
    <x v="0"/>
  </r>
  <r>
    <d v="2015-09-28T06:20:04"/>
    <s v=",275"/>
    <x v="0"/>
    <s v="root"/>
    <x v="11"/>
    <x v="3"/>
    <x v="1"/>
    <x v="0"/>
  </r>
  <r>
    <d v="2015-09-28T06:25:04"/>
    <s v=",235"/>
    <x v="1"/>
    <s v="root"/>
    <x v="9"/>
    <x v="7"/>
    <x v="78"/>
    <x v="0"/>
  </r>
  <r>
    <d v="2015-09-28T06:25:04"/>
    <s v=",239"/>
    <x v="1"/>
    <s v="root"/>
    <x v="10"/>
    <x v="3"/>
    <x v="1"/>
    <x v="0"/>
  </r>
  <r>
    <d v="2015-09-28T06:25:04"/>
    <s v=",601"/>
    <x v="1"/>
    <s v="root"/>
    <x v="9"/>
    <x v="7"/>
    <x v="79"/>
    <x v="0"/>
  </r>
  <r>
    <d v="2015-09-28T06:25:04"/>
    <s v=",604"/>
    <x v="1"/>
    <s v="root"/>
    <x v="10"/>
    <x v="3"/>
    <x v="1"/>
    <x v="0"/>
  </r>
  <r>
    <d v="2015-09-28T06:25:04"/>
    <s v=",934"/>
    <x v="0"/>
    <s v="root"/>
    <x v="11"/>
    <x v="3"/>
    <x v="1"/>
    <x v="0"/>
  </r>
  <r>
    <d v="2015-09-28T06:30:02"/>
    <s v=",732"/>
    <x v="0"/>
    <s v="root"/>
    <x v="0"/>
    <x v="0"/>
    <x v="0"/>
    <x v="0"/>
  </r>
  <r>
    <d v="2015-09-28T06:30:02"/>
    <s v=",825"/>
    <x v="0"/>
    <s v="root"/>
    <x v="0"/>
    <x v="0"/>
    <x v="2"/>
    <x v="24"/>
  </r>
  <r>
    <d v="2015-09-28T06:30:05"/>
    <s v=",834"/>
    <x v="0"/>
    <s v="root"/>
    <x v="0"/>
    <x v="0"/>
    <x v="3"/>
    <x v="0"/>
  </r>
  <r>
    <d v="2015-09-28T06:30:05"/>
    <s v=",907"/>
    <x v="0"/>
    <s v="root"/>
    <x v="0"/>
    <x v="0"/>
    <x v="4"/>
    <x v="27"/>
  </r>
  <r>
    <d v="2015-09-28T06:30:05"/>
    <s v=",951"/>
    <x v="0"/>
    <s v="root"/>
    <x v="3"/>
    <x v="3"/>
    <x v="1"/>
    <x v="0"/>
  </r>
  <r>
    <d v="2015-09-28T06:30:05"/>
    <s v=",953"/>
    <x v="0"/>
    <s v="root"/>
    <x v="0"/>
    <x v="0"/>
    <x v="5"/>
    <x v="0"/>
  </r>
  <r>
    <d v="2015-09-28T06:30:06"/>
    <s v=",023"/>
    <x v="0"/>
    <s v="root"/>
    <x v="0"/>
    <x v="0"/>
    <x v="6"/>
    <x v="3"/>
  </r>
  <r>
    <d v="2015-09-28T06:30:06"/>
    <s v=",092"/>
    <x v="1"/>
    <s v="root"/>
    <x v="9"/>
    <x v="7"/>
    <x v="80"/>
    <x v="0"/>
  </r>
  <r>
    <d v="2015-09-28T06:30:06"/>
    <s v=",096"/>
    <x v="1"/>
    <s v="root"/>
    <x v="10"/>
    <x v="3"/>
    <x v="1"/>
    <x v="0"/>
  </r>
  <r>
    <d v="2015-09-28T06:30:06"/>
    <s v=",410"/>
    <x v="1"/>
    <s v="root"/>
    <x v="9"/>
    <x v="7"/>
    <x v="81"/>
    <x v="0"/>
  </r>
  <r>
    <d v="2015-09-28T06:30:06"/>
    <s v=",412"/>
    <x v="1"/>
    <s v="root"/>
    <x v="10"/>
    <x v="3"/>
    <x v="1"/>
    <x v="0"/>
  </r>
  <r>
    <d v="2015-09-28T06:30:06"/>
    <s v=",728"/>
    <x v="0"/>
    <s v="root"/>
    <x v="11"/>
    <x v="3"/>
    <x v="1"/>
    <x v="0"/>
  </r>
  <r>
    <d v="2015-09-28T06:30:09"/>
    <s v=",032"/>
    <x v="0"/>
    <s v="root"/>
    <x v="0"/>
    <x v="0"/>
    <x v="7"/>
    <x v="0"/>
  </r>
  <r>
    <d v="2015-09-28T06:30:09"/>
    <s v=",101"/>
    <x v="0"/>
    <s v="root"/>
    <x v="0"/>
    <x v="0"/>
    <x v="8"/>
    <x v="20"/>
  </r>
  <r>
    <d v="2015-09-28T06:35:03"/>
    <s v=",192"/>
    <x v="0"/>
    <s v="root"/>
    <x v="8"/>
    <x v="6"/>
    <x v="82"/>
    <x v="0"/>
  </r>
  <r>
    <d v="2015-09-28T06:35:03"/>
    <s v=",809"/>
    <x v="1"/>
    <s v="root"/>
    <x v="9"/>
    <x v="7"/>
    <x v="83"/>
    <x v="0"/>
  </r>
  <r>
    <d v="2015-09-28T06:35:03"/>
    <s v=",813"/>
    <x v="1"/>
    <s v="root"/>
    <x v="10"/>
    <x v="3"/>
    <x v="1"/>
    <x v="0"/>
  </r>
  <r>
    <d v="2015-09-28T06:35:04"/>
    <s v=",147"/>
    <x v="1"/>
    <s v="root"/>
    <x v="9"/>
    <x v="7"/>
    <x v="84"/>
    <x v="0"/>
  </r>
  <r>
    <d v="2015-09-28T06:35:04"/>
    <s v=",149"/>
    <x v="1"/>
    <s v="root"/>
    <x v="10"/>
    <x v="3"/>
    <x v="1"/>
    <x v="0"/>
  </r>
  <r>
    <d v="2015-09-28T06:35:04"/>
    <s v=",464"/>
    <x v="0"/>
    <s v="root"/>
    <x v="11"/>
    <x v="3"/>
    <x v="1"/>
    <x v="0"/>
  </r>
  <r>
    <d v="2015-09-28T06:40:03"/>
    <s v=",210"/>
    <x v="1"/>
    <s v="root"/>
    <x v="9"/>
    <x v="7"/>
    <x v="85"/>
    <x v="0"/>
  </r>
  <r>
    <d v="2015-09-28T06:40:03"/>
    <s v=",214"/>
    <x v="1"/>
    <s v="root"/>
    <x v="10"/>
    <x v="3"/>
    <x v="1"/>
    <x v="0"/>
  </r>
  <r>
    <d v="2015-09-28T06:40:03"/>
    <s v=",546"/>
    <x v="1"/>
    <s v="root"/>
    <x v="9"/>
    <x v="7"/>
    <x v="86"/>
    <x v="0"/>
  </r>
  <r>
    <d v="2015-09-28T06:40:03"/>
    <s v=",548"/>
    <x v="1"/>
    <s v="root"/>
    <x v="10"/>
    <x v="3"/>
    <x v="1"/>
    <x v="0"/>
  </r>
  <r>
    <d v="2015-09-28T06:40:03"/>
    <s v=",886"/>
    <x v="0"/>
    <s v="root"/>
    <x v="11"/>
    <x v="3"/>
    <x v="1"/>
    <x v="0"/>
  </r>
  <r>
    <d v="2015-09-28T06:45:02"/>
    <s v=",558"/>
    <x v="0"/>
    <s v="root"/>
    <x v="0"/>
    <x v="0"/>
    <x v="0"/>
    <x v="0"/>
  </r>
  <r>
    <d v="2015-09-28T06:45:02"/>
    <s v=",644"/>
    <x v="0"/>
    <s v="root"/>
    <x v="0"/>
    <x v="0"/>
    <x v="2"/>
    <x v="28"/>
  </r>
  <r>
    <d v="2015-09-28T06:45:05"/>
    <s v=",653"/>
    <x v="0"/>
    <s v="root"/>
    <x v="0"/>
    <x v="0"/>
    <x v="3"/>
    <x v="0"/>
  </r>
  <r>
    <d v="2015-09-28T06:45:07"/>
    <s v=",910"/>
    <x v="0"/>
    <s v="asyncio"/>
    <x v="1"/>
    <x v="23"/>
    <x v="1"/>
    <x v="0"/>
  </r>
  <r>
    <d v="2015-09-28T06:45:07"/>
    <s v=",912"/>
    <x v="0"/>
    <s v="coap"/>
    <x v="2"/>
    <x v="24"/>
    <x v="1"/>
    <x v="0"/>
  </r>
  <r>
    <d v="2015-09-28T06:45:07"/>
    <s v=",976"/>
    <x v="0"/>
    <s v="root"/>
    <x v="0"/>
    <x v="0"/>
    <x v="4"/>
    <x v="29"/>
  </r>
  <r>
    <d v="2015-09-28T06:45:08"/>
    <s v=",025"/>
    <x v="0"/>
    <s v="root"/>
    <x v="3"/>
    <x v="3"/>
    <x v="1"/>
    <x v="0"/>
  </r>
  <r>
    <d v="2015-09-28T06:45:08"/>
    <s v=",028"/>
    <x v="0"/>
    <s v="root"/>
    <x v="0"/>
    <x v="0"/>
    <x v="5"/>
    <x v="0"/>
  </r>
  <r>
    <d v="2015-09-28T06:45:08"/>
    <s v=",105"/>
    <x v="0"/>
    <s v="root"/>
    <x v="0"/>
    <x v="0"/>
    <x v="6"/>
    <x v="3"/>
  </r>
  <r>
    <d v="2015-09-28T06:45:08"/>
    <s v=",155"/>
    <x v="1"/>
    <s v="root"/>
    <x v="9"/>
    <x v="7"/>
    <x v="87"/>
    <x v="0"/>
  </r>
  <r>
    <d v="2015-09-28T06:45:08"/>
    <s v=",159"/>
    <x v="1"/>
    <s v="root"/>
    <x v="10"/>
    <x v="3"/>
    <x v="1"/>
    <x v="0"/>
  </r>
  <r>
    <d v="2015-09-28T06:45:08"/>
    <s v=",468"/>
    <x v="1"/>
    <s v="root"/>
    <x v="9"/>
    <x v="7"/>
    <x v="88"/>
    <x v="0"/>
  </r>
  <r>
    <d v="2015-09-28T06:45:08"/>
    <s v=",470"/>
    <x v="1"/>
    <s v="root"/>
    <x v="10"/>
    <x v="3"/>
    <x v="1"/>
    <x v="0"/>
  </r>
  <r>
    <d v="2015-09-28T06:45:08"/>
    <s v=",782"/>
    <x v="0"/>
    <s v="root"/>
    <x v="11"/>
    <x v="3"/>
    <x v="1"/>
    <x v="0"/>
  </r>
  <r>
    <d v="2015-09-28T06:45:11"/>
    <s v=",113"/>
    <x v="0"/>
    <s v="root"/>
    <x v="0"/>
    <x v="0"/>
    <x v="7"/>
    <x v="0"/>
  </r>
  <r>
    <d v="2015-09-28T06:46:44"/>
    <s v=",216"/>
    <x v="0"/>
    <s v="asyncio"/>
    <x v="1"/>
    <x v="25"/>
    <x v="1"/>
    <x v="0"/>
  </r>
  <r>
    <d v="2015-09-28T06:46:44"/>
    <s v=",218"/>
    <x v="0"/>
    <s v="coap.requester"/>
    <x v="6"/>
    <x v="3"/>
    <x v="1"/>
    <x v="0"/>
  </r>
  <r>
    <d v="2015-09-28T06:46:44"/>
    <s v=",220"/>
    <x v="1"/>
    <s v="root"/>
    <x v="7"/>
    <x v="11"/>
    <x v="9"/>
    <x v="0"/>
  </r>
  <r>
    <d v="2015-09-28T06:46:47"/>
    <s v=",226"/>
    <x v="0"/>
    <s v="root"/>
    <x v="0"/>
    <x v="0"/>
    <x v="7"/>
    <x v="0"/>
  </r>
  <r>
    <d v="2015-09-28T06:46:47"/>
    <s v=",345"/>
    <x v="0"/>
    <s v="coap"/>
    <x v="5"/>
    <x v="3"/>
    <x v="1"/>
    <x v="0"/>
  </r>
  <r>
    <d v="2015-09-28T06:46:50"/>
    <s v=",106"/>
    <x v="0"/>
    <s v="asyncio"/>
    <x v="1"/>
    <x v="26"/>
    <x v="1"/>
    <x v="0"/>
  </r>
  <r>
    <d v="2015-09-28T06:46:50"/>
    <s v=",108"/>
    <x v="0"/>
    <s v="coap"/>
    <x v="2"/>
    <x v="27"/>
    <x v="1"/>
    <x v="0"/>
  </r>
  <r>
    <d v="2015-09-28T06:46:50"/>
    <s v=",178"/>
    <x v="0"/>
    <s v="root"/>
    <x v="0"/>
    <x v="0"/>
    <x v="8"/>
    <x v="20"/>
  </r>
  <r>
    <d v="2015-09-28T06:50:03"/>
    <s v=",157"/>
    <x v="0"/>
    <s v="root"/>
    <x v="8"/>
    <x v="6"/>
    <x v="89"/>
    <x v="0"/>
  </r>
  <r>
    <d v="2015-09-28T06:50:03"/>
    <s v=",733"/>
    <x v="1"/>
    <s v="root"/>
    <x v="9"/>
    <x v="7"/>
    <x v="90"/>
    <x v="0"/>
  </r>
  <r>
    <d v="2015-09-28T06:50:03"/>
    <s v=",737"/>
    <x v="1"/>
    <s v="root"/>
    <x v="10"/>
    <x v="3"/>
    <x v="1"/>
    <x v="0"/>
  </r>
  <r>
    <d v="2015-09-28T06:50:04"/>
    <s v=",051"/>
    <x v="1"/>
    <s v="root"/>
    <x v="9"/>
    <x v="7"/>
    <x v="91"/>
    <x v="0"/>
  </r>
  <r>
    <d v="2015-09-28T06:50:04"/>
    <s v=",053"/>
    <x v="1"/>
    <s v="root"/>
    <x v="10"/>
    <x v="3"/>
    <x v="1"/>
    <x v="0"/>
  </r>
  <r>
    <d v="2015-09-28T06:50:04"/>
    <s v=",375"/>
    <x v="0"/>
    <s v="root"/>
    <x v="11"/>
    <x v="3"/>
    <x v="1"/>
    <x v="0"/>
  </r>
  <r>
    <d v="2015-09-28T06:55:03"/>
    <s v=",239"/>
    <x v="1"/>
    <s v="root"/>
    <x v="9"/>
    <x v="7"/>
    <x v="92"/>
    <x v="0"/>
  </r>
  <r>
    <d v="2015-09-28T06:55:03"/>
    <s v=",243"/>
    <x v="1"/>
    <s v="root"/>
    <x v="10"/>
    <x v="3"/>
    <x v="1"/>
    <x v="0"/>
  </r>
  <r>
    <d v="2015-09-28T06:55:03"/>
    <s v=",556"/>
    <x v="1"/>
    <s v="root"/>
    <x v="9"/>
    <x v="7"/>
    <x v="93"/>
    <x v="0"/>
  </r>
  <r>
    <d v="2015-09-28T06:55:03"/>
    <s v=",558"/>
    <x v="1"/>
    <s v="root"/>
    <x v="10"/>
    <x v="3"/>
    <x v="1"/>
    <x v="0"/>
  </r>
  <r>
    <d v="2015-09-28T06:55:03"/>
    <s v=",878"/>
    <x v="0"/>
    <s v="root"/>
    <x v="11"/>
    <x v="3"/>
    <x v="1"/>
    <x v="0"/>
  </r>
  <r>
    <d v="2015-09-28T07:00:02"/>
    <s v=",669"/>
    <x v="0"/>
    <s v="root"/>
    <x v="0"/>
    <x v="0"/>
    <x v="0"/>
    <x v="0"/>
  </r>
  <r>
    <d v="2015-09-28T07:00:02"/>
    <s v=",758"/>
    <x v="0"/>
    <s v="root"/>
    <x v="0"/>
    <x v="0"/>
    <x v="2"/>
    <x v="28"/>
  </r>
  <r>
    <d v="2015-09-28T07:00:05"/>
    <s v=",767"/>
    <x v="0"/>
    <s v="root"/>
    <x v="0"/>
    <x v="0"/>
    <x v="3"/>
    <x v="0"/>
  </r>
  <r>
    <d v="2015-09-28T07:00:05"/>
    <s v=",840"/>
    <x v="0"/>
    <s v="root"/>
    <x v="0"/>
    <x v="0"/>
    <x v="4"/>
    <x v="30"/>
  </r>
  <r>
    <d v="2015-09-28T07:00:05"/>
    <s v=",882"/>
    <x v="0"/>
    <s v="root"/>
    <x v="3"/>
    <x v="3"/>
    <x v="1"/>
    <x v="0"/>
  </r>
  <r>
    <d v="2015-09-28T07:00:05"/>
    <s v=",884"/>
    <x v="0"/>
    <s v="root"/>
    <x v="0"/>
    <x v="0"/>
    <x v="5"/>
    <x v="0"/>
  </r>
  <r>
    <d v="2015-09-28T07:00:05"/>
    <s v=",955"/>
    <x v="0"/>
    <s v="root"/>
    <x v="0"/>
    <x v="0"/>
    <x v="6"/>
    <x v="3"/>
  </r>
  <r>
    <d v="2015-09-28T07:00:05"/>
    <s v=",964"/>
    <x v="1"/>
    <s v="root"/>
    <x v="9"/>
    <x v="7"/>
    <x v="94"/>
    <x v="0"/>
  </r>
  <r>
    <d v="2015-09-28T07:00:05"/>
    <s v=",968"/>
    <x v="1"/>
    <s v="root"/>
    <x v="10"/>
    <x v="3"/>
    <x v="1"/>
    <x v="0"/>
  </r>
  <r>
    <d v="2015-09-28T07:00:06"/>
    <s v=",285"/>
    <x v="1"/>
    <s v="root"/>
    <x v="9"/>
    <x v="7"/>
    <x v="95"/>
    <x v="0"/>
  </r>
  <r>
    <d v="2015-09-28T07:00:06"/>
    <s v=",287"/>
    <x v="1"/>
    <s v="root"/>
    <x v="10"/>
    <x v="3"/>
    <x v="1"/>
    <x v="0"/>
  </r>
  <r>
    <d v="2015-09-28T07:00:06"/>
    <s v=",595"/>
    <x v="0"/>
    <s v="root"/>
    <x v="11"/>
    <x v="3"/>
    <x v="1"/>
    <x v="0"/>
  </r>
  <r>
    <d v="2015-09-28T07:00:08"/>
    <s v=",963"/>
    <x v="0"/>
    <s v="root"/>
    <x v="0"/>
    <x v="0"/>
    <x v="7"/>
    <x v="0"/>
  </r>
  <r>
    <d v="2015-09-28T07:01:42"/>
    <s v=",067"/>
    <x v="0"/>
    <s v="asyncio"/>
    <x v="1"/>
    <x v="28"/>
    <x v="1"/>
    <x v="0"/>
  </r>
  <r>
    <d v="2015-09-28T07:01:42"/>
    <s v=",069"/>
    <x v="0"/>
    <s v="coap.requester"/>
    <x v="6"/>
    <x v="3"/>
    <x v="1"/>
    <x v="0"/>
  </r>
  <r>
    <d v="2015-09-28T07:01:42"/>
    <s v=",071"/>
    <x v="1"/>
    <s v="root"/>
    <x v="7"/>
    <x v="11"/>
    <x v="9"/>
    <x v="0"/>
  </r>
  <r>
    <d v="2015-09-28T07:01:45"/>
    <s v=",078"/>
    <x v="0"/>
    <s v="root"/>
    <x v="0"/>
    <x v="0"/>
    <x v="7"/>
    <x v="0"/>
  </r>
  <r>
    <d v="2015-09-28T07:01:45"/>
    <s v=",199"/>
    <x v="0"/>
    <s v="root"/>
    <x v="0"/>
    <x v="0"/>
    <x v="8"/>
    <x v="20"/>
  </r>
  <r>
    <d v="2015-09-28T07:05:03"/>
    <s v=",286"/>
    <x v="0"/>
    <s v="root"/>
    <x v="8"/>
    <x v="6"/>
    <x v="96"/>
    <x v="0"/>
  </r>
  <r>
    <d v="2015-09-28T07:05:03"/>
    <s v=",882"/>
    <x v="1"/>
    <s v="root"/>
    <x v="9"/>
    <x v="7"/>
    <x v="97"/>
    <x v="0"/>
  </r>
  <r>
    <d v="2015-09-28T07:05:03"/>
    <s v=",886"/>
    <x v="1"/>
    <s v="root"/>
    <x v="10"/>
    <x v="3"/>
    <x v="1"/>
    <x v="0"/>
  </r>
  <r>
    <d v="2015-09-28T07:05:04"/>
    <s v=",230"/>
    <x v="1"/>
    <s v="root"/>
    <x v="9"/>
    <x v="7"/>
    <x v="98"/>
    <x v="0"/>
  </r>
  <r>
    <d v="2015-09-28T07:05:04"/>
    <s v=",232"/>
    <x v="1"/>
    <s v="root"/>
    <x v="10"/>
    <x v="3"/>
    <x v="1"/>
    <x v="0"/>
  </r>
  <r>
    <d v="2015-09-28T07:05:04"/>
    <s v=",524"/>
    <x v="0"/>
    <s v="root"/>
    <x v="11"/>
    <x v="3"/>
    <x v="1"/>
    <x v="0"/>
  </r>
  <r>
    <d v="2015-09-28T07:10:03"/>
    <s v=",332"/>
    <x v="1"/>
    <s v="root"/>
    <x v="9"/>
    <x v="7"/>
    <x v="99"/>
    <x v="0"/>
  </r>
  <r>
    <d v="2015-09-28T07:10:03"/>
    <s v=",336"/>
    <x v="1"/>
    <s v="root"/>
    <x v="10"/>
    <x v="3"/>
    <x v="1"/>
    <x v="0"/>
  </r>
  <r>
    <d v="2015-09-28T07:10:03"/>
    <s v=",661"/>
    <x v="1"/>
    <s v="root"/>
    <x v="9"/>
    <x v="7"/>
    <x v="100"/>
    <x v="0"/>
  </r>
  <r>
    <d v="2015-09-28T07:10:03"/>
    <s v=",663"/>
    <x v="1"/>
    <s v="root"/>
    <x v="10"/>
    <x v="3"/>
    <x v="1"/>
    <x v="0"/>
  </r>
  <r>
    <d v="2015-09-28T07:10:03"/>
    <s v=",953"/>
    <x v="0"/>
    <s v="root"/>
    <x v="11"/>
    <x v="3"/>
    <x v="1"/>
    <x v="0"/>
  </r>
  <r>
    <d v="2015-09-28T07:15:02"/>
    <s v=",648"/>
    <x v="0"/>
    <s v="root"/>
    <x v="0"/>
    <x v="0"/>
    <x v="0"/>
    <x v="0"/>
  </r>
  <r>
    <d v="2015-09-28T07:15:02"/>
    <s v=",733"/>
    <x v="0"/>
    <s v="root"/>
    <x v="0"/>
    <x v="0"/>
    <x v="2"/>
    <x v="31"/>
  </r>
  <r>
    <d v="2015-09-28T07:15:05"/>
    <s v=",742"/>
    <x v="0"/>
    <s v="root"/>
    <x v="0"/>
    <x v="0"/>
    <x v="3"/>
    <x v="0"/>
  </r>
  <r>
    <d v="2015-09-28T07:15:08"/>
    <s v=",685"/>
    <x v="0"/>
    <s v="asyncio"/>
    <x v="1"/>
    <x v="29"/>
    <x v="1"/>
    <x v="0"/>
  </r>
  <r>
    <d v="2015-09-28T07:15:08"/>
    <s v=",687"/>
    <x v="0"/>
    <s v="coap"/>
    <x v="2"/>
    <x v="30"/>
    <x v="1"/>
    <x v="0"/>
  </r>
  <r>
    <d v="2015-09-28T07:15:08"/>
    <s v=",752"/>
    <x v="0"/>
    <s v="root"/>
    <x v="0"/>
    <x v="0"/>
    <x v="4"/>
    <x v="32"/>
  </r>
  <r>
    <d v="2015-09-28T07:15:08"/>
    <s v=",805"/>
    <x v="0"/>
    <s v="root"/>
    <x v="3"/>
    <x v="3"/>
    <x v="1"/>
    <x v="0"/>
  </r>
  <r>
    <d v="2015-09-28T07:15:08"/>
    <s v=",807"/>
    <x v="0"/>
    <s v="root"/>
    <x v="0"/>
    <x v="0"/>
    <x v="5"/>
    <x v="0"/>
  </r>
  <r>
    <d v="2015-09-28T07:15:11"/>
    <s v=",759"/>
    <x v="0"/>
    <s v="asyncio"/>
    <x v="1"/>
    <x v="31"/>
    <x v="1"/>
    <x v="0"/>
  </r>
  <r>
    <d v="2015-09-28T07:15:11"/>
    <s v=",761"/>
    <x v="0"/>
    <s v="coap"/>
    <x v="2"/>
    <x v="32"/>
    <x v="1"/>
    <x v="0"/>
  </r>
  <r>
    <d v="2015-09-28T07:15:11"/>
    <s v=",817"/>
    <x v="0"/>
    <s v="root"/>
    <x v="0"/>
    <x v="0"/>
    <x v="6"/>
    <x v="3"/>
  </r>
  <r>
    <d v="2015-09-28T07:15:14"/>
    <s v=",827"/>
    <x v="0"/>
    <s v="root"/>
    <x v="0"/>
    <x v="0"/>
    <x v="7"/>
    <x v="0"/>
  </r>
  <r>
    <d v="2015-09-28T07:15:14"/>
    <s v=",896"/>
    <x v="0"/>
    <s v="root"/>
    <x v="0"/>
    <x v="0"/>
    <x v="8"/>
    <x v="20"/>
  </r>
  <r>
    <d v="2015-09-28T07:20:02"/>
    <s v=",979"/>
    <x v="0"/>
    <s v="root"/>
    <x v="8"/>
    <x v="6"/>
    <x v="101"/>
    <x v="0"/>
  </r>
  <r>
    <d v="2015-09-28T07:20:03"/>
    <s v=",547"/>
    <x v="1"/>
    <s v="root"/>
    <x v="9"/>
    <x v="7"/>
    <x v="102"/>
    <x v="0"/>
  </r>
  <r>
    <d v="2015-09-28T07:20:03"/>
    <s v=",550"/>
    <x v="1"/>
    <s v="root"/>
    <x v="10"/>
    <x v="3"/>
    <x v="1"/>
    <x v="0"/>
  </r>
  <r>
    <d v="2015-09-28T07:20:03"/>
    <s v=",861"/>
    <x v="1"/>
    <s v="root"/>
    <x v="9"/>
    <x v="7"/>
    <x v="103"/>
    <x v="0"/>
  </r>
  <r>
    <d v="2015-09-28T07:20:03"/>
    <s v=",863"/>
    <x v="1"/>
    <s v="root"/>
    <x v="10"/>
    <x v="3"/>
    <x v="1"/>
    <x v="0"/>
  </r>
  <r>
    <d v="2015-09-28T07:20:04"/>
    <s v=",200"/>
    <x v="1"/>
    <s v="root"/>
    <x v="9"/>
    <x v="7"/>
    <x v="104"/>
    <x v="0"/>
  </r>
  <r>
    <d v="2015-09-28T07:20:04"/>
    <s v=",202"/>
    <x v="1"/>
    <s v="root"/>
    <x v="10"/>
    <x v="3"/>
    <x v="1"/>
    <x v="0"/>
  </r>
  <r>
    <d v="2015-09-28T07:20:04"/>
    <s v=",481"/>
    <x v="0"/>
    <s v="root"/>
    <x v="11"/>
    <x v="3"/>
    <x v="1"/>
    <x v="0"/>
  </r>
  <r>
    <d v="2015-09-28T07:25:03"/>
    <s v=",162"/>
    <x v="1"/>
    <s v="root"/>
    <x v="9"/>
    <x v="7"/>
    <x v="105"/>
    <x v="0"/>
  </r>
  <r>
    <d v="2015-09-28T07:25:03"/>
    <s v=",166"/>
    <x v="1"/>
    <s v="root"/>
    <x v="10"/>
    <x v="3"/>
    <x v="1"/>
    <x v="0"/>
  </r>
  <r>
    <d v="2015-09-28T07:25:03"/>
    <s v=",480"/>
    <x v="1"/>
    <s v="root"/>
    <x v="9"/>
    <x v="7"/>
    <x v="106"/>
    <x v="0"/>
  </r>
  <r>
    <d v="2015-09-28T07:25:03"/>
    <s v=",482"/>
    <x v="1"/>
    <s v="root"/>
    <x v="10"/>
    <x v="3"/>
    <x v="1"/>
    <x v="0"/>
  </r>
  <r>
    <d v="2015-09-28T07:25:03"/>
    <s v=",768"/>
    <x v="0"/>
    <s v="root"/>
    <x v="11"/>
    <x v="3"/>
    <x v="1"/>
    <x v="0"/>
  </r>
  <r>
    <d v="2015-09-28T07:30:02"/>
    <s v=",612"/>
    <x v="0"/>
    <s v="root"/>
    <x v="0"/>
    <x v="0"/>
    <x v="0"/>
    <x v="0"/>
  </r>
  <r>
    <d v="2015-09-28T07:30:02"/>
    <s v=",704"/>
    <x v="0"/>
    <s v="root"/>
    <x v="0"/>
    <x v="0"/>
    <x v="2"/>
    <x v="31"/>
  </r>
  <r>
    <d v="2015-09-28T07:30:05"/>
    <s v=",713"/>
    <x v="0"/>
    <s v="root"/>
    <x v="0"/>
    <x v="0"/>
    <x v="3"/>
    <x v="0"/>
  </r>
  <r>
    <d v="2015-09-28T07:30:05"/>
    <s v=",787"/>
    <x v="0"/>
    <s v="root"/>
    <x v="0"/>
    <x v="0"/>
    <x v="4"/>
    <x v="33"/>
  </r>
  <r>
    <d v="2015-09-28T07:30:05"/>
    <s v=",832"/>
    <x v="0"/>
    <s v="root"/>
    <x v="3"/>
    <x v="3"/>
    <x v="1"/>
    <x v="0"/>
  </r>
  <r>
    <d v="2015-09-28T07:30:05"/>
    <s v=",834"/>
    <x v="0"/>
    <s v="root"/>
    <x v="0"/>
    <x v="0"/>
    <x v="5"/>
    <x v="0"/>
  </r>
  <r>
    <d v="2015-09-28T07:30:05"/>
    <s v=",902"/>
    <x v="0"/>
    <s v="root"/>
    <x v="0"/>
    <x v="0"/>
    <x v="6"/>
    <x v="3"/>
  </r>
  <r>
    <d v="2015-09-28T07:30:05"/>
    <s v=",925"/>
    <x v="1"/>
    <s v="root"/>
    <x v="9"/>
    <x v="7"/>
    <x v="107"/>
    <x v="0"/>
  </r>
  <r>
    <d v="2015-09-28T07:30:05"/>
    <s v=",929"/>
    <x v="1"/>
    <s v="root"/>
    <x v="10"/>
    <x v="3"/>
    <x v="1"/>
    <x v="0"/>
  </r>
  <r>
    <d v="2015-09-28T07:30:06"/>
    <s v=",274"/>
    <x v="1"/>
    <s v="root"/>
    <x v="9"/>
    <x v="7"/>
    <x v="108"/>
    <x v="0"/>
  </r>
  <r>
    <d v="2015-09-28T07:30:06"/>
    <s v=",276"/>
    <x v="1"/>
    <s v="root"/>
    <x v="10"/>
    <x v="3"/>
    <x v="1"/>
    <x v="0"/>
  </r>
  <r>
    <d v="2015-09-28T07:30:06"/>
    <s v=",583"/>
    <x v="0"/>
    <s v="root"/>
    <x v="11"/>
    <x v="3"/>
    <x v="1"/>
    <x v="0"/>
  </r>
  <r>
    <d v="2015-09-28T07:30:08"/>
    <s v=",911"/>
    <x v="0"/>
    <s v="root"/>
    <x v="0"/>
    <x v="0"/>
    <x v="7"/>
    <x v="0"/>
  </r>
  <r>
    <d v="2015-09-28T07:30:08"/>
    <s v=",979"/>
    <x v="0"/>
    <s v="root"/>
    <x v="0"/>
    <x v="0"/>
    <x v="8"/>
    <x v="20"/>
  </r>
  <r>
    <d v="2015-09-28T07:35:02"/>
    <s v=",952"/>
    <x v="0"/>
    <s v="root"/>
    <x v="8"/>
    <x v="6"/>
    <x v="109"/>
    <x v="0"/>
  </r>
  <r>
    <d v="2015-09-28T07:35:03"/>
    <s v=",529"/>
    <x v="1"/>
    <s v="root"/>
    <x v="9"/>
    <x v="7"/>
    <x v="110"/>
    <x v="0"/>
  </r>
  <r>
    <d v="2015-09-28T07:35:03"/>
    <s v=",533"/>
    <x v="1"/>
    <s v="root"/>
    <x v="10"/>
    <x v="3"/>
    <x v="1"/>
    <x v="0"/>
  </r>
  <r>
    <d v="2015-09-28T07:35:03"/>
    <s v=",839"/>
    <x v="1"/>
    <s v="root"/>
    <x v="9"/>
    <x v="7"/>
    <x v="111"/>
    <x v="0"/>
  </r>
  <r>
    <d v="2015-09-28T07:35:03"/>
    <s v=",841"/>
    <x v="1"/>
    <s v="root"/>
    <x v="10"/>
    <x v="3"/>
    <x v="1"/>
    <x v="0"/>
  </r>
  <r>
    <d v="2015-09-28T07:35:04"/>
    <s v=",164"/>
    <x v="1"/>
    <s v="root"/>
    <x v="9"/>
    <x v="7"/>
    <x v="112"/>
    <x v="0"/>
  </r>
  <r>
    <d v="2015-09-28T07:35:04"/>
    <s v=",166"/>
    <x v="1"/>
    <s v="root"/>
    <x v="10"/>
    <x v="3"/>
    <x v="1"/>
    <x v="0"/>
  </r>
  <r>
    <d v="2015-09-28T07:35:04"/>
    <s v=",456"/>
    <x v="0"/>
    <s v="root"/>
    <x v="11"/>
    <x v="3"/>
    <x v="1"/>
    <x v="0"/>
  </r>
  <r>
    <d v="2015-09-28T07:40:03"/>
    <s v=",160"/>
    <x v="1"/>
    <s v="root"/>
    <x v="9"/>
    <x v="7"/>
    <x v="113"/>
    <x v="0"/>
  </r>
  <r>
    <d v="2015-09-28T07:40:03"/>
    <s v=",164"/>
    <x v="1"/>
    <s v="root"/>
    <x v="10"/>
    <x v="3"/>
    <x v="1"/>
    <x v="0"/>
  </r>
  <r>
    <d v="2015-09-28T07:40:03"/>
    <s v=",476"/>
    <x v="1"/>
    <s v="root"/>
    <x v="9"/>
    <x v="7"/>
    <x v="114"/>
    <x v="0"/>
  </r>
  <r>
    <d v="2015-09-28T07:40:03"/>
    <s v=",478"/>
    <x v="1"/>
    <s v="root"/>
    <x v="10"/>
    <x v="3"/>
    <x v="1"/>
    <x v="0"/>
  </r>
  <r>
    <d v="2015-09-28T07:40:03"/>
    <s v=",766"/>
    <x v="0"/>
    <s v="root"/>
    <x v="11"/>
    <x v="3"/>
    <x v="1"/>
    <x v="0"/>
  </r>
  <r>
    <d v="2015-09-28T07:45:02"/>
    <s v=",480"/>
    <x v="0"/>
    <s v="root"/>
    <x v="0"/>
    <x v="0"/>
    <x v="0"/>
    <x v="0"/>
  </r>
  <r>
    <d v="2015-09-28T07:45:02"/>
    <s v=",570"/>
    <x v="0"/>
    <s v="root"/>
    <x v="0"/>
    <x v="0"/>
    <x v="2"/>
    <x v="31"/>
  </r>
  <r>
    <d v="2015-09-28T07:45:05"/>
    <s v=",580"/>
    <x v="0"/>
    <s v="root"/>
    <x v="0"/>
    <x v="0"/>
    <x v="3"/>
    <x v="0"/>
  </r>
  <r>
    <d v="2015-09-28T07:45:05"/>
    <s v=",650"/>
    <x v="0"/>
    <s v="root"/>
    <x v="0"/>
    <x v="0"/>
    <x v="4"/>
    <x v="34"/>
  </r>
  <r>
    <d v="2015-09-28T07:45:05"/>
    <s v=",693"/>
    <x v="0"/>
    <s v="root"/>
    <x v="3"/>
    <x v="3"/>
    <x v="1"/>
    <x v="0"/>
  </r>
  <r>
    <d v="2015-09-28T07:45:05"/>
    <s v=",696"/>
    <x v="0"/>
    <s v="root"/>
    <x v="0"/>
    <x v="0"/>
    <x v="5"/>
    <x v="0"/>
  </r>
  <r>
    <d v="2015-09-28T07:45:05"/>
    <s v=",765"/>
    <x v="0"/>
    <s v="root"/>
    <x v="0"/>
    <x v="0"/>
    <x v="6"/>
    <x v="3"/>
  </r>
  <r>
    <d v="2015-09-28T07:45:05"/>
    <s v=",778"/>
    <x v="1"/>
    <s v="root"/>
    <x v="9"/>
    <x v="7"/>
    <x v="115"/>
    <x v="0"/>
  </r>
  <r>
    <d v="2015-09-28T07:45:05"/>
    <s v=",782"/>
    <x v="1"/>
    <s v="root"/>
    <x v="10"/>
    <x v="3"/>
    <x v="1"/>
    <x v="0"/>
  </r>
  <r>
    <d v="2015-09-28T07:45:06"/>
    <s v=",122"/>
    <x v="1"/>
    <s v="root"/>
    <x v="9"/>
    <x v="7"/>
    <x v="116"/>
    <x v="0"/>
  </r>
  <r>
    <d v="2015-09-28T07:45:06"/>
    <s v=",124"/>
    <x v="1"/>
    <s v="root"/>
    <x v="10"/>
    <x v="3"/>
    <x v="1"/>
    <x v="0"/>
  </r>
  <r>
    <d v="2015-09-28T07:45:06"/>
    <s v=",447"/>
    <x v="0"/>
    <s v="root"/>
    <x v="11"/>
    <x v="3"/>
    <x v="1"/>
    <x v="0"/>
  </r>
  <r>
    <d v="2015-09-28T07:45:08"/>
    <s v=",774"/>
    <x v="0"/>
    <s v="root"/>
    <x v="0"/>
    <x v="0"/>
    <x v="7"/>
    <x v="0"/>
  </r>
  <r>
    <d v="2015-09-28T07:45:08"/>
    <s v=",842"/>
    <x v="0"/>
    <s v="root"/>
    <x v="0"/>
    <x v="0"/>
    <x v="8"/>
    <x v="20"/>
  </r>
  <r>
    <d v="2015-09-28T07:50:02"/>
    <s v=",781"/>
    <x v="0"/>
    <s v="root"/>
    <x v="8"/>
    <x v="6"/>
    <x v="117"/>
    <x v="0"/>
  </r>
  <r>
    <d v="2015-09-28T07:50:03"/>
    <s v=",349"/>
    <x v="1"/>
    <s v="root"/>
    <x v="9"/>
    <x v="7"/>
    <x v="118"/>
    <x v="0"/>
  </r>
  <r>
    <d v="2015-09-28T07:50:03"/>
    <s v=",352"/>
    <x v="1"/>
    <s v="root"/>
    <x v="10"/>
    <x v="3"/>
    <x v="1"/>
    <x v="0"/>
  </r>
  <r>
    <d v="2015-09-28T07:50:03"/>
    <s v=",672"/>
    <x v="1"/>
    <s v="root"/>
    <x v="9"/>
    <x v="7"/>
    <x v="119"/>
    <x v="0"/>
  </r>
  <r>
    <d v="2015-09-28T07:50:03"/>
    <s v=",674"/>
    <x v="1"/>
    <s v="root"/>
    <x v="10"/>
    <x v="3"/>
    <x v="1"/>
    <x v="0"/>
  </r>
  <r>
    <d v="2015-09-28T07:50:03"/>
    <s v=",967"/>
    <x v="0"/>
    <s v="root"/>
    <x v="11"/>
    <x v="3"/>
    <x v="1"/>
    <x v="0"/>
  </r>
  <r>
    <d v="2015-09-28T07:55:03"/>
    <s v=",651"/>
    <x v="1"/>
    <s v="root"/>
    <x v="9"/>
    <x v="7"/>
    <x v="120"/>
    <x v="0"/>
  </r>
  <r>
    <d v="2015-09-28T07:55:03"/>
    <s v=",655"/>
    <x v="1"/>
    <s v="root"/>
    <x v="10"/>
    <x v="3"/>
    <x v="1"/>
    <x v="0"/>
  </r>
  <r>
    <d v="2015-09-28T07:55:03"/>
    <s v=",970"/>
    <x v="1"/>
    <s v="root"/>
    <x v="9"/>
    <x v="7"/>
    <x v="121"/>
    <x v="0"/>
  </r>
  <r>
    <d v="2015-09-28T07:55:03"/>
    <s v=",971"/>
    <x v="1"/>
    <s v="root"/>
    <x v="10"/>
    <x v="3"/>
    <x v="1"/>
    <x v="0"/>
  </r>
  <r>
    <d v="2015-09-28T07:55:04"/>
    <s v=",272"/>
    <x v="0"/>
    <s v="root"/>
    <x v="11"/>
    <x v="3"/>
    <x v="1"/>
    <x v="0"/>
  </r>
  <r>
    <d v="2015-09-28T08:00:02"/>
    <s v=",982"/>
    <x v="0"/>
    <s v="root"/>
    <x v="0"/>
    <x v="0"/>
    <x v="0"/>
    <x v="0"/>
  </r>
  <r>
    <d v="2015-09-28T08:00:03"/>
    <s v=",073"/>
    <x v="0"/>
    <s v="root"/>
    <x v="0"/>
    <x v="0"/>
    <x v="2"/>
    <x v="35"/>
  </r>
  <r>
    <d v="2015-09-28T08:00:06"/>
    <s v=",082"/>
    <x v="0"/>
    <s v="root"/>
    <x v="0"/>
    <x v="0"/>
    <x v="3"/>
    <x v="0"/>
  </r>
  <r>
    <d v="2015-09-28T08:00:06"/>
    <s v=",154"/>
    <x v="0"/>
    <s v="root"/>
    <x v="0"/>
    <x v="0"/>
    <x v="4"/>
    <x v="36"/>
  </r>
  <r>
    <d v="2015-09-28T08:00:06"/>
    <s v=",199"/>
    <x v="0"/>
    <s v="root"/>
    <x v="3"/>
    <x v="3"/>
    <x v="1"/>
    <x v="0"/>
  </r>
  <r>
    <d v="2015-09-28T08:00:06"/>
    <s v=",201"/>
    <x v="0"/>
    <s v="root"/>
    <x v="0"/>
    <x v="0"/>
    <x v="5"/>
    <x v="0"/>
  </r>
  <r>
    <d v="2015-09-28T08:00:06"/>
    <s v=",270"/>
    <x v="0"/>
    <s v="root"/>
    <x v="0"/>
    <x v="0"/>
    <x v="6"/>
    <x v="3"/>
  </r>
  <r>
    <d v="2015-09-28T08:00:06"/>
    <s v=",275"/>
    <x v="1"/>
    <s v="root"/>
    <x v="9"/>
    <x v="7"/>
    <x v="122"/>
    <x v="0"/>
  </r>
  <r>
    <d v="2015-09-28T08:00:06"/>
    <s v=",279"/>
    <x v="1"/>
    <s v="root"/>
    <x v="10"/>
    <x v="3"/>
    <x v="1"/>
    <x v="0"/>
  </r>
  <r>
    <d v="2015-09-28T08:00:06"/>
    <s v=",584"/>
    <x v="1"/>
    <s v="root"/>
    <x v="9"/>
    <x v="7"/>
    <x v="123"/>
    <x v="0"/>
  </r>
  <r>
    <d v="2015-09-28T08:00:06"/>
    <s v=",586"/>
    <x v="1"/>
    <s v="root"/>
    <x v="10"/>
    <x v="3"/>
    <x v="1"/>
    <x v="0"/>
  </r>
  <r>
    <d v="2015-09-28T08:00:06"/>
    <s v=",914"/>
    <x v="0"/>
    <s v="root"/>
    <x v="11"/>
    <x v="3"/>
    <x v="1"/>
    <x v="0"/>
  </r>
  <r>
    <d v="2015-09-28T08:00:09"/>
    <s v=",278"/>
    <x v="0"/>
    <s v="root"/>
    <x v="0"/>
    <x v="0"/>
    <x v="7"/>
    <x v="0"/>
  </r>
  <r>
    <d v="2015-09-28T08:01:42"/>
    <s v=",381"/>
    <x v="0"/>
    <s v="asyncio"/>
    <x v="1"/>
    <x v="33"/>
    <x v="1"/>
    <x v="0"/>
  </r>
  <r>
    <d v="2015-09-28T08:01:42"/>
    <s v=",383"/>
    <x v="0"/>
    <s v="coap.requester"/>
    <x v="6"/>
    <x v="3"/>
    <x v="1"/>
    <x v="0"/>
  </r>
  <r>
    <d v="2015-09-28T08:01:42"/>
    <s v=",385"/>
    <x v="1"/>
    <s v="root"/>
    <x v="7"/>
    <x v="11"/>
    <x v="9"/>
    <x v="0"/>
  </r>
  <r>
    <d v="2015-09-28T08:01:45"/>
    <s v=",392"/>
    <x v="0"/>
    <s v="root"/>
    <x v="0"/>
    <x v="0"/>
    <x v="7"/>
    <x v="0"/>
  </r>
  <r>
    <d v="2015-09-28T08:01:45"/>
    <s v=",513"/>
    <x v="0"/>
    <s v="root"/>
    <x v="0"/>
    <x v="0"/>
    <x v="8"/>
    <x v="20"/>
  </r>
  <r>
    <d v="2015-09-28T08:05:03"/>
    <s v=",555"/>
    <x v="0"/>
    <s v="root"/>
    <x v="8"/>
    <x v="6"/>
    <x v="124"/>
    <x v="0"/>
  </r>
  <r>
    <d v="2015-09-28T08:05:04"/>
    <s v=",154"/>
    <x v="1"/>
    <s v="root"/>
    <x v="9"/>
    <x v="7"/>
    <x v="125"/>
    <x v="0"/>
  </r>
  <r>
    <d v="2015-09-28T08:05:04"/>
    <s v=",158"/>
    <x v="1"/>
    <s v="root"/>
    <x v="10"/>
    <x v="3"/>
    <x v="1"/>
    <x v="0"/>
  </r>
  <r>
    <d v="2015-09-28T08:05:04"/>
    <s v=",493"/>
    <x v="1"/>
    <s v="root"/>
    <x v="9"/>
    <x v="7"/>
    <x v="126"/>
    <x v="0"/>
  </r>
  <r>
    <d v="2015-09-28T08:05:04"/>
    <s v=",495"/>
    <x v="1"/>
    <s v="root"/>
    <x v="10"/>
    <x v="3"/>
    <x v="1"/>
    <x v="0"/>
  </r>
  <r>
    <d v="2015-09-28T08:05:04"/>
    <s v=",813"/>
    <x v="0"/>
    <s v="root"/>
    <x v="11"/>
    <x v="3"/>
    <x v="1"/>
    <x v="0"/>
  </r>
  <r>
    <d v="2015-09-28T08:10:03"/>
    <s v=",492"/>
    <x v="1"/>
    <s v="root"/>
    <x v="9"/>
    <x v="7"/>
    <x v="127"/>
    <x v="0"/>
  </r>
  <r>
    <d v="2015-09-28T08:10:03"/>
    <s v=",495"/>
    <x v="1"/>
    <s v="root"/>
    <x v="10"/>
    <x v="3"/>
    <x v="1"/>
    <x v="0"/>
  </r>
  <r>
    <d v="2015-09-28T08:10:03"/>
    <s v=",831"/>
    <x v="1"/>
    <s v="root"/>
    <x v="9"/>
    <x v="7"/>
    <x v="128"/>
    <x v="0"/>
  </r>
  <r>
    <d v="2015-09-28T08:10:03"/>
    <s v=",833"/>
    <x v="1"/>
    <s v="root"/>
    <x v="10"/>
    <x v="3"/>
    <x v="1"/>
    <x v="0"/>
  </r>
  <r>
    <d v="2015-09-28T08:10:04"/>
    <s v=",129"/>
    <x v="0"/>
    <s v="root"/>
    <x v="11"/>
    <x v="3"/>
    <x v="1"/>
    <x v="0"/>
  </r>
  <r>
    <d v="2015-09-28T08:15:02"/>
    <s v=",915"/>
    <x v="0"/>
    <s v="root"/>
    <x v="0"/>
    <x v="0"/>
    <x v="0"/>
    <x v="0"/>
  </r>
  <r>
    <d v="2015-09-28T08:15:03"/>
    <s v=",001"/>
    <x v="0"/>
    <s v="root"/>
    <x v="0"/>
    <x v="0"/>
    <x v="2"/>
    <x v="35"/>
  </r>
  <r>
    <d v="2015-09-28T08:15:06"/>
    <s v=",010"/>
    <x v="0"/>
    <s v="root"/>
    <x v="0"/>
    <x v="0"/>
    <x v="3"/>
    <x v="0"/>
  </r>
  <r>
    <d v="2015-09-28T08:15:06"/>
    <s v=",082"/>
    <x v="0"/>
    <s v="root"/>
    <x v="0"/>
    <x v="0"/>
    <x v="4"/>
    <x v="37"/>
  </r>
  <r>
    <d v="2015-09-28T08:15:06"/>
    <s v=",127"/>
    <x v="0"/>
    <s v="root"/>
    <x v="3"/>
    <x v="3"/>
    <x v="1"/>
    <x v="0"/>
  </r>
  <r>
    <d v="2015-09-28T08:15:06"/>
    <s v=",129"/>
    <x v="0"/>
    <s v="root"/>
    <x v="0"/>
    <x v="0"/>
    <x v="5"/>
    <x v="0"/>
  </r>
  <r>
    <d v="2015-09-28T08:15:06"/>
    <s v=",209"/>
    <x v="1"/>
    <s v="root"/>
    <x v="9"/>
    <x v="7"/>
    <x v="129"/>
    <x v="0"/>
  </r>
  <r>
    <d v="2015-09-28T08:15:06"/>
    <s v=",212"/>
    <x v="0"/>
    <s v="root"/>
    <x v="0"/>
    <x v="0"/>
    <x v="6"/>
    <x v="3"/>
  </r>
  <r>
    <d v="2015-09-28T08:15:06"/>
    <s v=",213"/>
    <x v="1"/>
    <s v="root"/>
    <x v="10"/>
    <x v="3"/>
    <x v="1"/>
    <x v="0"/>
  </r>
  <r>
    <d v="2015-09-28T08:15:06"/>
    <s v=",519"/>
    <x v="1"/>
    <s v="root"/>
    <x v="9"/>
    <x v="7"/>
    <x v="130"/>
    <x v="0"/>
  </r>
  <r>
    <d v="2015-09-28T08:15:06"/>
    <s v=",521"/>
    <x v="1"/>
    <s v="root"/>
    <x v="10"/>
    <x v="3"/>
    <x v="1"/>
    <x v="0"/>
  </r>
  <r>
    <d v="2015-09-28T08:15:06"/>
    <s v=",846"/>
    <x v="0"/>
    <s v="root"/>
    <x v="11"/>
    <x v="3"/>
    <x v="1"/>
    <x v="0"/>
  </r>
  <r>
    <d v="2015-09-28T08:15:09"/>
    <s v=",220"/>
    <x v="0"/>
    <s v="root"/>
    <x v="0"/>
    <x v="0"/>
    <x v="7"/>
    <x v="0"/>
  </r>
  <r>
    <d v="2015-09-28T08:16:42"/>
    <s v=",323"/>
    <x v="0"/>
    <s v="asyncio"/>
    <x v="1"/>
    <x v="33"/>
    <x v="1"/>
    <x v="0"/>
  </r>
  <r>
    <d v="2015-09-28T08:16:42"/>
    <s v=",325"/>
    <x v="0"/>
    <s v="coap.requester"/>
    <x v="6"/>
    <x v="3"/>
    <x v="1"/>
    <x v="0"/>
  </r>
  <r>
    <d v="2015-09-28T08:16:42"/>
    <s v=",327"/>
    <x v="1"/>
    <s v="root"/>
    <x v="7"/>
    <x v="11"/>
    <x v="9"/>
    <x v="0"/>
  </r>
  <r>
    <d v="2015-09-28T08:16:45"/>
    <s v=",333"/>
    <x v="0"/>
    <s v="root"/>
    <x v="0"/>
    <x v="0"/>
    <x v="7"/>
    <x v="0"/>
  </r>
  <r>
    <d v="2015-09-28T08:16:45"/>
    <s v=",455"/>
    <x v="0"/>
    <s v="root"/>
    <x v="0"/>
    <x v="0"/>
    <x v="8"/>
    <x v="20"/>
  </r>
  <r>
    <d v="2015-09-28T08:20:03"/>
    <s v=",549"/>
    <x v="0"/>
    <s v="root"/>
    <x v="8"/>
    <x v="6"/>
    <x v="131"/>
    <x v="0"/>
  </r>
  <r>
    <d v="2015-09-28T08:20:04"/>
    <s v=",112"/>
    <x v="1"/>
    <s v="root"/>
    <x v="9"/>
    <x v="7"/>
    <x v="132"/>
    <x v="0"/>
  </r>
  <r>
    <d v="2015-09-28T08:20:04"/>
    <s v=",116"/>
    <x v="1"/>
    <s v="root"/>
    <x v="10"/>
    <x v="3"/>
    <x v="1"/>
    <x v="0"/>
  </r>
  <r>
    <d v="2015-09-28T08:20:04"/>
    <s v=",436"/>
    <x v="1"/>
    <s v="root"/>
    <x v="9"/>
    <x v="7"/>
    <x v="133"/>
    <x v="0"/>
  </r>
  <r>
    <d v="2015-09-28T08:20:04"/>
    <s v=",438"/>
    <x v="1"/>
    <s v="root"/>
    <x v="10"/>
    <x v="3"/>
    <x v="1"/>
    <x v="0"/>
  </r>
  <r>
    <d v="2015-09-28T08:20:04"/>
    <s v=",743"/>
    <x v="0"/>
    <s v="root"/>
    <x v="11"/>
    <x v="3"/>
    <x v="1"/>
    <x v="0"/>
  </r>
  <r>
    <d v="2015-09-28T08:25:03"/>
    <s v=",440"/>
    <x v="1"/>
    <s v="root"/>
    <x v="9"/>
    <x v="7"/>
    <x v="134"/>
    <x v="0"/>
  </r>
  <r>
    <d v="2015-09-28T08:25:03"/>
    <s v=",444"/>
    <x v="1"/>
    <s v="root"/>
    <x v="10"/>
    <x v="3"/>
    <x v="1"/>
    <x v="0"/>
  </r>
  <r>
    <d v="2015-09-28T08:25:03"/>
    <s v=",770"/>
    <x v="1"/>
    <s v="root"/>
    <x v="9"/>
    <x v="7"/>
    <x v="135"/>
    <x v="0"/>
  </r>
  <r>
    <d v="2015-09-28T08:25:03"/>
    <s v=",772"/>
    <x v="1"/>
    <s v="root"/>
    <x v="10"/>
    <x v="3"/>
    <x v="1"/>
    <x v="0"/>
  </r>
  <r>
    <d v="2015-09-28T08:25:04"/>
    <s v=",080"/>
    <x v="0"/>
    <s v="root"/>
    <x v="11"/>
    <x v="3"/>
    <x v="1"/>
    <x v="0"/>
  </r>
  <r>
    <d v="2015-09-28T08:30:02"/>
    <s v=",724"/>
    <x v="0"/>
    <s v="root"/>
    <x v="0"/>
    <x v="0"/>
    <x v="0"/>
    <x v="0"/>
  </r>
  <r>
    <d v="2015-09-28T08:30:02"/>
    <s v=",817"/>
    <x v="0"/>
    <s v="root"/>
    <x v="0"/>
    <x v="0"/>
    <x v="2"/>
    <x v="35"/>
  </r>
  <r>
    <d v="2015-09-28T08:30:05"/>
    <s v=",827"/>
    <x v="0"/>
    <s v="root"/>
    <x v="0"/>
    <x v="0"/>
    <x v="3"/>
    <x v="0"/>
  </r>
  <r>
    <d v="2015-09-28T08:30:05"/>
    <s v=",899"/>
    <x v="0"/>
    <s v="root"/>
    <x v="0"/>
    <x v="0"/>
    <x v="4"/>
    <x v="38"/>
  </r>
  <r>
    <d v="2015-09-28T08:30:05"/>
    <s v=",942"/>
    <x v="0"/>
    <s v="root"/>
    <x v="3"/>
    <x v="3"/>
    <x v="1"/>
    <x v="0"/>
  </r>
  <r>
    <d v="2015-09-28T08:30:05"/>
    <s v=",944"/>
    <x v="0"/>
    <s v="root"/>
    <x v="0"/>
    <x v="0"/>
    <x v="5"/>
    <x v="0"/>
  </r>
  <r>
    <d v="2015-09-28T08:30:06"/>
    <s v=",014"/>
    <x v="0"/>
    <s v="root"/>
    <x v="0"/>
    <x v="0"/>
    <x v="6"/>
    <x v="3"/>
  </r>
  <r>
    <d v="2015-09-28T08:30:06"/>
    <s v=",094"/>
    <x v="1"/>
    <s v="root"/>
    <x v="9"/>
    <x v="7"/>
    <x v="136"/>
    <x v="0"/>
  </r>
  <r>
    <d v="2015-09-28T08:30:06"/>
    <s v=",098"/>
    <x v="1"/>
    <s v="root"/>
    <x v="10"/>
    <x v="3"/>
    <x v="1"/>
    <x v="0"/>
  </r>
  <r>
    <d v="2015-09-28T08:30:06"/>
    <s v=",432"/>
    <x v="1"/>
    <s v="root"/>
    <x v="9"/>
    <x v="7"/>
    <x v="137"/>
    <x v="0"/>
  </r>
  <r>
    <d v="2015-09-28T08:30:06"/>
    <s v=",434"/>
    <x v="1"/>
    <s v="root"/>
    <x v="10"/>
    <x v="3"/>
    <x v="1"/>
    <x v="0"/>
  </r>
  <r>
    <d v="2015-09-28T08:30:06"/>
    <s v=",747"/>
    <x v="0"/>
    <s v="root"/>
    <x v="11"/>
    <x v="3"/>
    <x v="1"/>
    <x v="0"/>
  </r>
  <r>
    <d v="2015-09-28T08:30:09"/>
    <s v=",022"/>
    <x v="0"/>
    <s v="root"/>
    <x v="0"/>
    <x v="0"/>
    <x v="7"/>
    <x v="0"/>
  </r>
  <r>
    <d v="2015-09-28T08:30:09"/>
    <s v=",092"/>
    <x v="0"/>
    <s v="root"/>
    <x v="0"/>
    <x v="0"/>
    <x v="8"/>
    <x v="20"/>
  </r>
  <r>
    <d v="2015-09-28T08:35:03"/>
    <s v=",285"/>
    <x v="0"/>
    <s v="root"/>
    <x v="8"/>
    <x v="6"/>
    <x v="138"/>
    <x v="0"/>
  </r>
  <r>
    <d v="2015-09-28T08:35:03"/>
    <s v=",869"/>
    <x v="1"/>
    <s v="root"/>
    <x v="9"/>
    <x v="7"/>
    <x v="139"/>
    <x v="0"/>
  </r>
  <r>
    <d v="2015-09-28T08:35:03"/>
    <s v=",874"/>
    <x v="1"/>
    <s v="root"/>
    <x v="10"/>
    <x v="3"/>
    <x v="1"/>
    <x v="0"/>
  </r>
  <r>
    <d v="2015-09-28T08:35:04"/>
    <s v=",209"/>
    <x v="1"/>
    <s v="root"/>
    <x v="9"/>
    <x v="7"/>
    <x v="140"/>
    <x v="0"/>
  </r>
  <r>
    <d v="2015-09-28T08:35:04"/>
    <s v=",211"/>
    <x v="1"/>
    <s v="root"/>
    <x v="10"/>
    <x v="3"/>
    <x v="1"/>
    <x v="0"/>
  </r>
  <r>
    <d v="2015-09-28T08:35:04"/>
    <s v=",502"/>
    <x v="0"/>
    <s v="root"/>
    <x v="11"/>
    <x v="3"/>
    <x v="1"/>
    <x v="0"/>
  </r>
  <r>
    <d v="2015-09-28T08:40:03"/>
    <s v=",185"/>
    <x v="1"/>
    <s v="root"/>
    <x v="9"/>
    <x v="7"/>
    <x v="141"/>
    <x v="0"/>
  </r>
  <r>
    <d v="2015-09-28T08:40:03"/>
    <s v=",189"/>
    <x v="1"/>
    <s v="root"/>
    <x v="10"/>
    <x v="3"/>
    <x v="1"/>
    <x v="0"/>
  </r>
  <r>
    <d v="2015-09-28T08:40:03"/>
    <s v=",513"/>
    <x v="1"/>
    <s v="root"/>
    <x v="9"/>
    <x v="7"/>
    <x v="142"/>
    <x v="0"/>
  </r>
  <r>
    <d v="2015-09-28T08:40:03"/>
    <s v=",515"/>
    <x v="1"/>
    <s v="root"/>
    <x v="10"/>
    <x v="3"/>
    <x v="1"/>
    <x v="0"/>
  </r>
  <r>
    <d v="2015-09-28T08:40:03"/>
    <s v=",826"/>
    <x v="0"/>
    <s v="root"/>
    <x v="11"/>
    <x v="3"/>
    <x v="1"/>
    <x v="0"/>
  </r>
  <r>
    <d v="2015-09-28T08:45:02"/>
    <s v=",509"/>
    <x v="0"/>
    <s v="root"/>
    <x v="0"/>
    <x v="0"/>
    <x v="0"/>
    <x v="0"/>
  </r>
  <r>
    <d v="2015-09-28T08:45:02"/>
    <s v=",602"/>
    <x v="0"/>
    <s v="root"/>
    <x v="0"/>
    <x v="0"/>
    <x v="2"/>
    <x v="35"/>
  </r>
  <r>
    <d v="2015-09-28T08:45:05"/>
    <s v=",611"/>
    <x v="0"/>
    <s v="root"/>
    <x v="0"/>
    <x v="0"/>
    <x v="3"/>
    <x v="0"/>
  </r>
  <r>
    <d v="2015-09-28T08:45:05"/>
    <s v=",685"/>
    <x v="0"/>
    <s v="root"/>
    <x v="0"/>
    <x v="0"/>
    <x v="4"/>
    <x v="39"/>
  </r>
  <r>
    <d v="2015-09-28T08:45:05"/>
    <s v=",730"/>
    <x v="0"/>
    <s v="root"/>
    <x v="3"/>
    <x v="3"/>
    <x v="1"/>
    <x v="0"/>
  </r>
  <r>
    <d v="2015-09-28T08:45:05"/>
    <s v=",732"/>
    <x v="0"/>
    <s v="root"/>
    <x v="0"/>
    <x v="0"/>
    <x v="5"/>
    <x v="0"/>
  </r>
  <r>
    <d v="2015-09-28T08:45:05"/>
    <s v=",813"/>
    <x v="1"/>
    <s v="root"/>
    <x v="9"/>
    <x v="7"/>
    <x v="143"/>
    <x v="0"/>
  </r>
  <r>
    <d v="2015-09-28T08:45:05"/>
    <s v=",814"/>
    <x v="0"/>
    <s v="root"/>
    <x v="0"/>
    <x v="0"/>
    <x v="6"/>
    <x v="3"/>
  </r>
  <r>
    <d v="2015-09-28T08:45:05"/>
    <s v=",817"/>
    <x v="1"/>
    <s v="root"/>
    <x v="10"/>
    <x v="3"/>
    <x v="1"/>
    <x v="0"/>
  </r>
  <r>
    <d v="2015-09-28T08:45:06"/>
    <s v=",143"/>
    <x v="1"/>
    <s v="root"/>
    <x v="9"/>
    <x v="7"/>
    <x v="144"/>
    <x v="0"/>
  </r>
  <r>
    <d v="2015-09-28T08:45:06"/>
    <s v=",145"/>
    <x v="1"/>
    <s v="root"/>
    <x v="10"/>
    <x v="3"/>
    <x v="1"/>
    <x v="0"/>
  </r>
  <r>
    <d v="2015-09-28T08:45:06"/>
    <s v=",437"/>
    <x v="0"/>
    <s v="root"/>
    <x v="11"/>
    <x v="3"/>
    <x v="1"/>
    <x v="0"/>
  </r>
  <r>
    <d v="2015-09-28T08:45:08"/>
    <s v=",822"/>
    <x v="0"/>
    <s v="root"/>
    <x v="0"/>
    <x v="0"/>
    <x v="7"/>
    <x v="0"/>
  </r>
  <r>
    <d v="2015-09-28T08:45:08"/>
    <s v=",893"/>
    <x v="0"/>
    <s v="root"/>
    <x v="0"/>
    <x v="0"/>
    <x v="8"/>
    <x v="20"/>
  </r>
  <r>
    <d v="2015-09-28T08:50:02"/>
    <s v=",789"/>
    <x v="0"/>
    <s v="root"/>
    <x v="8"/>
    <x v="6"/>
    <x v="145"/>
    <x v="0"/>
  </r>
  <r>
    <d v="2015-09-28T08:50:03"/>
    <s v=",394"/>
    <x v="1"/>
    <s v="root"/>
    <x v="9"/>
    <x v="7"/>
    <x v="146"/>
    <x v="0"/>
  </r>
  <r>
    <d v="2015-09-28T08:50:03"/>
    <s v=",398"/>
    <x v="1"/>
    <s v="root"/>
    <x v="10"/>
    <x v="3"/>
    <x v="1"/>
    <x v="0"/>
  </r>
  <r>
    <d v="2015-09-28T08:50:03"/>
    <s v=",753"/>
    <x v="1"/>
    <s v="root"/>
    <x v="9"/>
    <x v="7"/>
    <x v="147"/>
    <x v="0"/>
  </r>
  <r>
    <d v="2015-09-28T08:50:03"/>
    <s v=",755"/>
    <x v="1"/>
    <s v="root"/>
    <x v="10"/>
    <x v="3"/>
    <x v="1"/>
    <x v="0"/>
  </r>
  <r>
    <d v="2015-09-28T08:50:04"/>
    <s v=",058"/>
    <x v="0"/>
    <s v="root"/>
    <x v="11"/>
    <x v="3"/>
    <x v="1"/>
    <x v="0"/>
  </r>
  <r>
    <d v="2015-09-28T08:55:03"/>
    <s v=",723"/>
    <x v="1"/>
    <s v="root"/>
    <x v="9"/>
    <x v="7"/>
    <x v="148"/>
    <x v="0"/>
  </r>
  <r>
    <d v="2015-09-28T08:55:03"/>
    <s v=",727"/>
    <x v="1"/>
    <s v="root"/>
    <x v="10"/>
    <x v="3"/>
    <x v="1"/>
    <x v="0"/>
  </r>
  <r>
    <d v="2015-09-28T08:55:04"/>
    <s v=",045"/>
    <x v="1"/>
    <s v="root"/>
    <x v="9"/>
    <x v="7"/>
    <x v="149"/>
    <x v="0"/>
  </r>
  <r>
    <d v="2015-09-28T08:55:04"/>
    <s v=",047"/>
    <x v="1"/>
    <s v="root"/>
    <x v="10"/>
    <x v="3"/>
    <x v="1"/>
    <x v="0"/>
  </r>
  <r>
    <d v="2015-09-28T08:55:04"/>
    <s v=",351"/>
    <x v="0"/>
    <s v="root"/>
    <x v="11"/>
    <x v="3"/>
    <x v="1"/>
    <x v="0"/>
  </r>
  <r>
    <d v="2015-09-28T09:00:02"/>
    <s v=",029"/>
    <x v="0"/>
    <s v="root"/>
    <x v="0"/>
    <x v="0"/>
    <x v="0"/>
    <x v="0"/>
  </r>
  <r>
    <d v="2015-09-28T09:00:02"/>
    <s v=",124"/>
    <x v="0"/>
    <s v="root"/>
    <x v="0"/>
    <x v="0"/>
    <x v="2"/>
    <x v="40"/>
  </r>
  <r>
    <d v="2015-09-28T09:00:05"/>
    <s v=",133"/>
    <x v="0"/>
    <s v="root"/>
    <x v="0"/>
    <x v="0"/>
    <x v="3"/>
    <x v="0"/>
  </r>
  <r>
    <d v="2015-09-28T09:00:05"/>
    <s v=",206"/>
    <x v="0"/>
    <s v="root"/>
    <x v="0"/>
    <x v="0"/>
    <x v="4"/>
    <x v="41"/>
  </r>
  <r>
    <d v="2015-09-28T09:00:05"/>
    <s v=",251"/>
    <x v="0"/>
    <s v="root"/>
    <x v="3"/>
    <x v="3"/>
    <x v="1"/>
    <x v="0"/>
  </r>
  <r>
    <d v="2015-09-28T09:00:05"/>
    <s v=",253"/>
    <x v="0"/>
    <s v="root"/>
    <x v="0"/>
    <x v="0"/>
    <x v="5"/>
    <x v="0"/>
  </r>
  <r>
    <d v="2015-09-28T09:00:05"/>
    <s v=",321"/>
    <x v="0"/>
    <s v="root"/>
    <x v="0"/>
    <x v="0"/>
    <x v="6"/>
    <x v="3"/>
  </r>
  <r>
    <d v="2015-09-28T09:00:05"/>
    <s v=",395"/>
    <x v="1"/>
    <s v="root"/>
    <x v="9"/>
    <x v="7"/>
    <x v="150"/>
    <x v="0"/>
  </r>
  <r>
    <d v="2015-09-28T09:00:05"/>
    <s v=",399"/>
    <x v="1"/>
    <s v="root"/>
    <x v="10"/>
    <x v="3"/>
    <x v="1"/>
    <x v="0"/>
  </r>
  <r>
    <d v="2015-09-28T09:00:05"/>
    <s v=",730"/>
    <x v="1"/>
    <s v="root"/>
    <x v="9"/>
    <x v="7"/>
    <x v="151"/>
    <x v="0"/>
  </r>
  <r>
    <d v="2015-09-28T09:00:05"/>
    <s v=",732"/>
    <x v="1"/>
    <s v="root"/>
    <x v="10"/>
    <x v="3"/>
    <x v="1"/>
    <x v="0"/>
  </r>
  <r>
    <d v="2015-09-28T09:00:06"/>
    <s v=",038"/>
    <x v="0"/>
    <s v="root"/>
    <x v="11"/>
    <x v="3"/>
    <x v="1"/>
    <x v="0"/>
  </r>
  <r>
    <d v="2015-09-28T09:00:08"/>
    <s v=",330"/>
    <x v="0"/>
    <s v="root"/>
    <x v="0"/>
    <x v="0"/>
    <x v="7"/>
    <x v="0"/>
  </r>
  <r>
    <d v="2015-09-28T09:01:41"/>
    <s v=",437"/>
    <x v="0"/>
    <s v="asyncio"/>
    <x v="1"/>
    <x v="34"/>
    <x v="1"/>
    <x v="0"/>
  </r>
  <r>
    <d v="2015-09-28T09:01:41"/>
    <s v=",439"/>
    <x v="0"/>
    <s v="coap.requester"/>
    <x v="6"/>
    <x v="3"/>
    <x v="1"/>
    <x v="0"/>
  </r>
  <r>
    <d v="2015-09-28T09:01:41"/>
    <s v=",441"/>
    <x v="1"/>
    <s v="root"/>
    <x v="7"/>
    <x v="11"/>
    <x v="9"/>
    <x v="0"/>
  </r>
  <r>
    <d v="2015-09-28T09:01:44"/>
    <s v=",448"/>
    <x v="0"/>
    <s v="root"/>
    <x v="0"/>
    <x v="0"/>
    <x v="7"/>
    <x v="0"/>
  </r>
  <r>
    <d v="2015-09-28T09:01:44"/>
    <s v=",521"/>
    <x v="0"/>
    <s v="root"/>
    <x v="0"/>
    <x v="0"/>
    <x v="8"/>
    <x v="20"/>
  </r>
  <r>
    <d v="2015-09-28T09:05:03"/>
    <s v=",607"/>
    <x v="0"/>
    <s v="root"/>
    <x v="8"/>
    <x v="6"/>
    <x v="152"/>
    <x v="0"/>
  </r>
  <r>
    <d v="2015-09-28T09:05:04"/>
    <s v=",195"/>
    <x v="1"/>
    <s v="root"/>
    <x v="9"/>
    <x v="7"/>
    <x v="153"/>
    <x v="0"/>
  </r>
  <r>
    <d v="2015-09-28T09:05:04"/>
    <s v=",200"/>
    <x v="1"/>
    <s v="root"/>
    <x v="10"/>
    <x v="3"/>
    <x v="1"/>
    <x v="0"/>
  </r>
  <r>
    <d v="2015-09-28T09:05:04"/>
    <s v=",536"/>
    <x v="1"/>
    <s v="root"/>
    <x v="9"/>
    <x v="7"/>
    <x v="154"/>
    <x v="0"/>
  </r>
  <r>
    <d v="2015-09-28T09:05:04"/>
    <s v=",538"/>
    <x v="1"/>
    <s v="root"/>
    <x v="10"/>
    <x v="3"/>
    <x v="1"/>
    <x v="0"/>
  </r>
  <r>
    <d v="2015-09-28T09:05:04"/>
    <s v=",854"/>
    <x v="0"/>
    <s v="root"/>
    <x v="11"/>
    <x v="3"/>
    <x v="1"/>
    <x v="0"/>
  </r>
  <r>
    <d v="2015-09-28T09:10:03"/>
    <s v=",567"/>
    <x v="1"/>
    <s v="root"/>
    <x v="9"/>
    <x v="7"/>
    <x v="155"/>
    <x v="0"/>
  </r>
  <r>
    <d v="2015-09-28T09:10:03"/>
    <s v=",571"/>
    <x v="1"/>
    <s v="root"/>
    <x v="10"/>
    <x v="3"/>
    <x v="1"/>
    <x v="0"/>
  </r>
  <r>
    <d v="2015-09-28T09:10:03"/>
    <s v=",898"/>
    <x v="1"/>
    <s v="root"/>
    <x v="9"/>
    <x v="7"/>
    <x v="156"/>
    <x v="0"/>
  </r>
  <r>
    <d v="2015-09-28T09:10:03"/>
    <s v=",900"/>
    <x v="1"/>
    <s v="root"/>
    <x v="10"/>
    <x v="3"/>
    <x v="1"/>
    <x v="0"/>
  </r>
  <r>
    <d v="2015-09-28T09:10:04"/>
    <s v=",192"/>
    <x v="0"/>
    <s v="root"/>
    <x v="11"/>
    <x v="3"/>
    <x v="1"/>
    <x v="0"/>
  </r>
  <r>
    <d v="2015-09-28T09:15:02"/>
    <s v=",900"/>
    <x v="0"/>
    <s v="root"/>
    <x v="0"/>
    <x v="0"/>
    <x v="0"/>
    <x v="0"/>
  </r>
  <r>
    <d v="2015-09-28T09:15:03"/>
    <s v=",170"/>
    <x v="0"/>
    <s v="root"/>
    <x v="0"/>
    <x v="0"/>
    <x v="2"/>
    <x v="40"/>
  </r>
  <r>
    <d v="2015-09-28T09:15:06"/>
    <s v=",180"/>
    <x v="0"/>
    <s v="root"/>
    <x v="0"/>
    <x v="0"/>
    <x v="3"/>
    <x v="0"/>
  </r>
  <r>
    <d v="2015-09-28T09:15:06"/>
    <s v=",244"/>
    <x v="0"/>
    <s v="root"/>
    <x v="0"/>
    <x v="0"/>
    <x v="4"/>
    <x v="42"/>
  </r>
  <r>
    <d v="2015-09-28T09:15:06"/>
    <s v=",290"/>
    <x v="0"/>
    <s v="root"/>
    <x v="3"/>
    <x v="3"/>
    <x v="1"/>
    <x v="0"/>
  </r>
  <r>
    <d v="2015-09-28T09:15:06"/>
    <s v=",292"/>
    <x v="0"/>
    <s v="root"/>
    <x v="0"/>
    <x v="0"/>
    <x v="5"/>
    <x v="0"/>
  </r>
  <r>
    <d v="2015-09-28T09:15:06"/>
    <s v=",410"/>
    <x v="1"/>
    <s v="root"/>
    <x v="9"/>
    <x v="7"/>
    <x v="157"/>
    <x v="0"/>
  </r>
  <r>
    <d v="2015-09-28T09:15:06"/>
    <s v=",414"/>
    <x v="1"/>
    <s v="root"/>
    <x v="10"/>
    <x v="3"/>
    <x v="1"/>
    <x v="0"/>
  </r>
  <r>
    <d v="2015-09-28T09:15:06"/>
    <s v=",528"/>
    <x v="0"/>
    <s v="root"/>
    <x v="0"/>
    <x v="0"/>
    <x v="6"/>
    <x v="3"/>
  </r>
  <r>
    <d v="2015-09-28T09:15:06"/>
    <s v=",722"/>
    <x v="1"/>
    <s v="root"/>
    <x v="9"/>
    <x v="7"/>
    <x v="158"/>
    <x v="0"/>
  </r>
  <r>
    <d v="2015-09-28T09:15:06"/>
    <s v=",724"/>
    <x v="1"/>
    <s v="root"/>
    <x v="10"/>
    <x v="3"/>
    <x v="1"/>
    <x v="0"/>
  </r>
  <r>
    <d v="2015-09-28T09:15:07"/>
    <s v=",053"/>
    <x v="0"/>
    <s v="root"/>
    <x v="11"/>
    <x v="3"/>
    <x v="1"/>
    <x v="0"/>
  </r>
  <r>
    <d v="2015-09-28T09:15:09"/>
    <s v=",537"/>
    <x v="0"/>
    <s v="root"/>
    <x v="0"/>
    <x v="0"/>
    <x v="7"/>
    <x v="0"/>
  </r>
  <r>
    <d v="2015-09-28T09:16:42"/>
    <s v=",554"/>
    <x v="0"/>
    <s v="asyncio"/>
    <x v="1"/>
    <x v="35"/>
    <x v="1"/>
    <x v="0"/>
  </r>
  <r>
    <d v="2015-09-28T09:16:42"/>
    <s v=",557"/>
    <x v="0"/>
    <s v="coap.requester"/>
    <x v="6"/>
    <x v="3"/>
    <x v="1"/>
    <x v="0"/>
  </r>
  <r>
    <d v="2015-09-28T09:16:42"/>
    <s v=",559"/>
    <x v="1"/>
    <s v="root"/>
    <x v="7"/>
    <x v="11"/>
    <x v="9"/>
    <x v="0"/>
  </r>
  <r>
    <d v="2015-09-28T09:16:45"/>
    <s v=",566"/>
    <x v="0"/>
    <s v="root"/>
    <x v="0"/>
    <x v="0"/>
    <x v="7"/>
    <x v="0"/>
  </r>
  <r>
    <d v="2015-09-28T09:16:45"/>
    <s v=",678"/>
    <x v="0"/>
    <s v="root"/>
    <x v="0"/>
    <x v="0"/>
    <x v="8"/>
    <x v="20"/>
  </r>
  <r>
    <d v="2015-09-28T09:20:03"/>
    <s v=",842"/>
    <x v="0"/>
    <s v="root"/>
    <x v="8"/>
    <x v="6"/>
    <x v="159"/>
    <x v="0"/>
  </r>
  <r>
    <d v="2015-09-28T09:20:04"/>
    <s v=",423"/>
    <x v="1"/>
    <s v="root"/>
    <x v="9"/>
    <x v="7"/>
    <x v="160"/>
    <x v="0"/>
  </r>
  <r>
    <d v="2015-09-28T09:20:04"/>
    <s v=",428"/>
    <x v="1"/>
    <s v="root"/>
    <x v="10"/>
    <x v="3"/>
    <x v="1"/>
    <x v="0"/>
  </r>
  <r>
    <d v="2015-09-28T09:20:04"/>
    <s v=",771"/>
    <x v="1"/>
    <s v="root"/>
    <x v="9"/>
    <x v="7"/>
    <x v="161"/>
    <x v="0"/>
  </r>
  <r>
    <d v="2015-09-28T09:20:04"/>
    <s v=",773"/>
    <x v="1"/>
    <s v="root"/>
    <x v="10"/>
    <x v="3"/>
    <x v="1"/>
    <x v="0"/>
  </r>
  <r>
    <d v="2015-09-28T09:20:05"/>
    <s v=",076"/>
    <x v="0"/>
    <s v="root"/>
    <x v="11"/>
    <x v="3"/>
    <x v="1"/>
    <x v="0"/>
  </r>
  <r>
    <d v="2015-09-28T09:25:03"/>
    <s v=",804"/>
    <x v="1"/>
    <s v="root"/>
    <x v="9"/>
    <x v="7"/>
    <x v="162"/>
    <x v="0"/>
  </r>
  <r>
    <d v="2015-09-28T09:25:03"/>
    <s v=",808"/>
    <x v="1"/>
    <s v="root"/>
    <x v="10"/>
    <x v="3"/>
    <x v="1"/>
    <x v="0"/>
  </r>
  <r>
    <d v="2015-09-28T09:25:04"/>
    <s v=",119"/>
    <x v="1"/>
    <s v="root"/>
    <x v="9"/>
    <x v="7"/>
    <x v="163"/>
    <x v="0"/>
  </r>
  <r>
    <d v="2015-09-28T09:25:04"/>
    <s v=",121"/>
    <x v="1"/>
    <s v="root"/>
    <x v="10"/>
    <x v="3"/>
    <x v="1"/>
    <x v="0"/>
  </r>
  <r>
    <d v="2015-09-28T09:25:04"/>
    <s v=",413"/>
    <x v="0"/>
    <s v="root"/>
    <x v="11"/>
    <x v="3"/>
    <x v="1"/>
    <x v="0"/>
  </r>
  <r>
    <d v="2015-09-28T09:30:02"/>
    <s v=",082"/>
    <x v="0"/>
    <s v="root"/>
    <x v="0"/>
    <x v="0"/>
    <x v="0"/>
    <x v="0"/>
  </r>
  <r>
    <d v="2015-09-28T09:30:02"/>
    <s v=",166"/>
    <x v="0"/>
    <s v="root"/>
    <x v="0"/>
    <x v="0"/>
    <x v="2"/>
    <x v="40"/>
  </r>
  <r>
    <d v="2015-09-28T09:30:05"/>
    <s v=",175"/>
    <x v="0"/>
    <s v="root"/>
    <x v="0"/>
    <x v="0"/>
    <x v="3"/>
    <x v="0"/>
  </r>
  <r>
    <d v="2015-09-28T09:30:05"/>
    <s v=",246"/>
    <x v="0"/>
    <s v="root"/>
    <x v="0"/>
    <x v="0"/>
    <x v="4"/>
    <x v="43"/>
  </r>
  <r>
    <d v="2015-09-28T09:30:05"/>
    <s v=",290"/>
    <x v="0"/>
    <s v="root"/>
    <x v="3"/>
    <x v="3"/>
    <x v="1"/>
    <x v="0"/>
  </r>
  <r>
    <d v="2015-09-28T09:30:05"/>
    <s v=",292"/>
    <x v="0"/>
    <s v="root"/>
    <x v="0"/>
    <x v="0"/>
    <x v="5"/>
    <x v="0"/>
  </r>
  <r>
    <d v="2015-09-28T09:30:05"/>
    <s v=",362"/>
    <x v="0"/>
    <s v="root"/>
    <x v="0"/>
    <x v="0"/>
    <x v="6"/>
    <x v="3"/>
  </r>
  <r>
    <d v="2015-09-28T09:30:05"/>
    <s v=",396"/>
    <x v="1"/>
    <s v="root"/>
    <x v="9"/>
    <x v="7"/>
    <x v="164"/>
    <x v="0"/>
  </r>
  <r>
    <d v="2015-09-28T09:30:05"/>
    <s v=",400"/>
    <x v="1"/>
    <s v="root"/>
    <x v="10"/>
    <x v="3"/>
    <x v="1"/>
    <x v="0"/>
  </r>
  <r>
    <d v="2015-09-28T09:30:05"/>
    <s v=",707"/>
    <x v="1"/>
    <s v="root"/>
    <x v="9"/>
    <x v="7"/>
    <x v="165"/>
    <x v="0"/>
  </r>
  <r>
    <d v="2015-09-28T09:30:05"/>
    <s v=",709"/>
    <x v="1"/>
    <s v="root"/>
    <x v="10"/>
    <x v="3"/>
    <x v="1"/>
    <x v="0"/>
  </r>
  <r>
    <d v="2015-09-28T09:30:06"/>
    <s v=",018"/>
    <x v="0"/>
    <s v="root"/>
    <x v="11"/>
    <x v="3"/>
    <x v="1"/>
    <x v="0"/>
  </r>
  <r>
    <d v="2015-09-28T09:30:08"/>
    <s v=",371"/>
    <x v="0"/>
    <s v="root"/>
    <x v="0"/>
    <x v="0"/>
    <x v="7"/>
    <x v="0"/>
  </r>
  <r>
    <d v="2015-09-28T09:30:08"/>
    <s v=",441"/>
    <x v="0"/>
    <s v="root"/>
    <x v="0"/>
    <x v="0"/>
    <x v="8"/>
    <x v="20"/>
  </r>
  <r>
    <d v="2015-09-28T09:35:03"/>
    <s v=",386"/>
    <x v="0"/>
    <s v="root"/>
    <x v="8"/>
    <x v="6"/>
    <x v="166"/>
    <x v="0"/>
  </r>
  <r>
    <d v="2015-09-28T09:35:04"/>
    <s v=",963"/>
    <x v="1"/>
    <s v="root"/>
    <x v="9"/>
    <x v="7"/>
    <x v="167"/>
    <x v="0"/>
  </r>
  <r>
    <d v="2015-09-28T09:35:04"/>
    <s v=",967"/>
    <x v="1"/>
    <s v="root"/>
    <x v="10"/>
    <x v="3"/>
    <x v="1"/>
    <x v="0"/>
  </r>
  <r>
    <d v="2015-09-28T09:35:05"/>
    <s v=",289"/>
    <x v="1"/>
    <s v="root"/>
    <x v="9"/>
    <x v="7"/>
    <x v="168"/>
    <x v="0"/>
  </r>
  <r>
    <d v="2015-09-28T09:35:05"/>
    <s v=",291"/>
    <x v="1"/>
    <s v="root"/>
    <x v="10"/>
    <x v="3"/>
    <x v="1"/>
    <x v="0"/>
  </r>
  <r>
    <d v="2015-09-28T09:35:05"/>
    <s v=",593"/>
    <x v="0"/>
    <s v="root"/>
    <x v="11"/>
    <x v="3"/>
    <x v="1"/>
    <x v="0"/>
  </r>
  <r>
    <d v="2015-09-28T09:40:03"/>
    <s v=",303"/>
    <x v="1"/>
    <s v="root"/>
    <x v="9"/>
    <x v="7"/>
    <x v="169"/>
    <x v="0"/>
  </r>
  <r>
    <d v="2015-09-28T09:40:03"/>
    <s v=",307"/>
    <x v="1"/>
    <s v="root"/>
    <x v="10"/>
    <x v="3"/>
    <x v="1"/>
    <x v="0"/>
  </r>
  <r>
    <d v="2015-09-28T09:40:03"/>
    <s v=",607"/>
    <x v="1"/>
    <s v="root"/>
    <x v="9"/>
    <x v="7"/>
    <x v="170"/>
    <x v="0"/>
  </r>
  <r>
    <d v="2015-09-28T09:40:03"/>
    <s v=",609"/>
    <x v="1"/>
    <s v="root"/>
    <x v="10"/>
    <x v="3"/>
    <x v="1"/>
    <x v="0"/>
  </r>
  <r>
    <d v="2015-09-28T09:40:03"/>
    <s v=",911"/>
    <x v="0"/>
    <s v="root"/>
    <x v="11"/>
    <x v="3"/>
    <x v="1"/>
    <x v="0"/>
  </r>
  <r>
    <d v="2015-09-28T09:45:02"/>
    <s v=",587"/>
    <x v="0"/>
    <s v="root"/>
    <x v="0"/>
    <x v="0"/>
    <x v="0"/>
    <x v="0"/>
  </r>
  <r>
    <d v="2015-09-28T09:45:02"/>
    <s v=",672"/>
    <x v="0"/>
    <s v="root"/>
    <x v="0"/>
    <x v="0"/>
    <x v="2"/>
    <x v="40"/>
  </r>
  <r>
    <d v="2015-09-28T09:45:05"/>
    <s v=",681"/>
    <x v="0"/>
    <s v="root"/>
    <x v="0"/>
    <x v="0"/>
    <x v="3"/>
    <x v="0"/>
  </r>
  <r>
    <d v="2015-09-28T09:45:05"/>
    <s v=",753"/>
    <x v="0"/>
    <s v="root"/>
    <x v="0"/>
    <x v="0"/>
    <x v="4"/>
    <x v="44"/>
  </r>
  <r>
    <d v="2015-09-28T09:45:05"/>
    <s v=",803"/>
    <x v="0"/>
    <s v="root"/>
    <x v="3"/>
    <x v="3"/>
    <x v="1"/>
    <x v="0"/>
  </r>
  <r>
    <d v="2015-09-28T09:45:05"/>
    <s v=",805"/>
    <x v="0"/>
    <s v="root"/>
    <x v="0"/>
    <x v="0"/>
    <x v="5"/>
    <x v="0"/>
  </r>
  <r>
    <d v="2015-09-28T09:45:05"/>
    <s v=",882"/>
    <x v="0"/>
    <s v="root"/>
    <x v="0"/>
    <x v="0"/>
    <x v="6"/>
    <x v="3"/>
  </r>
  <r>
    <d v="2015-09-28T09:45:05"/>
    <s v=",936"/>
    <x v="1"/>
    <s v="root"/>
    <x v="9"/>
    <x v="7"/>
    <x v="171"/>
    <x v="0"/>
  </r>
  <r>
    <d v="2015-09-28T09:45:05"/>
    <s v=",941"/>
    <x v="1"/>
    <s v="root"/>
    <x v="10"/>
    <x v="3"/>
    <x v="1"/>
    <x v="0"/>
  </r>
  <r>
    <d v="2015-09-28T09:45:06"/>
    <s v=",254"/>
    <x v="1"/>
    <s v="root"/>
    <x v="9"/>
    <x v="7"/>
    <x v="172"/>
    <x v="0"/>
  </r>
  <r>
    <d v="2015-09-28T09:45:06"/>
    <s v=",256"/>
    <x v="1"/>
    <s v="root"/>
    <x v="10"/>
    <x v="3"/>
    <x v="1"/>
    <x v="0"/>
  </r>
  <r>
    <d v="2015-09-28T09:45:06"/>
    <s v=",550"/>
    <x v="0"/>
    <s v="root"/>
    <x v="11"/>
    <x v="3"/>
    <x v="1"/>
    <x v="0"/>
  </r>
  <r>
    <d v="2015-09-28T09:45:08"/>
    <s v=",890"/>
    <x v="0"/>
    <s v="root"/>
    <x v="0"/>
    <x v="0"/>
    <x v="7"/>
    <x v="0"/>
  </r>
  <r>
    <d v="2015-09-28T09:45:08"/>
    <s v=",961"/>
    <x v="0"/>
    <s v="root"/>
    <x v="0"/>
    <x v="0"/>
    <x v="8"/>
    <x v="20"/>
  </r>
  <r>
    <d v="2015-09-28T09:50:02"/>
    <s v=",857"/>
    <x v="0"/>
    <s v="root"/>
    <x v="8"/>
    <x v="6"/>
    <x v="173"/>
    <x v="0"/>
  </r>
  <r>
    <d v="2015-09-28T09:50:03"/>
    <s v=",464"/>
    <x v="1"/>
    <s v="root"/>
    <x v="9"/>
    <x v="7"/>
    <x v="174"/>
    <x v="0"/>
  </r>
  <r>
    <d v="2015-09-28T09:50:03"/>
    <s v=",469"/>
    <x v="1"/>
    <s v="root"/>
    <x v="10"/>
    <x v="3"/>
    <x v="1"/>
    <x v="0"/>
  </r>
  <r>
    <d v="2015-09-28T09:50:03"/>
    <s v=",807"/>
    <x v="1"/>
    <s v="root"/>
    <x v="9"/>
    <x v="7"/>
    <x v="175"/>
    <x v="0"/>
  </r>
  <r>
    <d v="2015-09-28T09:50:03"/>
    <s v=",809"/>
    <x v="1"/>
    <s v="root"/>
    <x v="10"/>
    <x v="3"/>
    <x v="1"/>
    <x v="0"/>
  </r>
  <r>
    <d v="2015-09-28T09:50:04"/>
    <s v=",119"/>
    <x v="0"/>
    <s v="root"/>
    <x v="11"/>
    <x v="3"/>
    <x v="1"/>
    <x v="0"/>
  </r>
  <r>
    <d v="2015-09-28T09:55:03"/>
    <s v=",914"/>
    <x v="1"/>
    <s v="root"/>
    <x v="9"/>
    <x v="7"/>
    <x v="176"/>
    <x v="0"/>
  </r>
  <r>
    <d v="2015-09-28T09:55:03"/>
    <s v=",919"/>
    <x v="1"/>
    <s v="root"/>
    <x v="10"/>
    <x v="3"/>
    <x v="1"/>
    <x v="0"/>
  </r>
  <r>
    <d v="2015-09-28T09:55:04"/>
    <s v=",232"/>
    <x v="1"/>
    <s v="root"/>
    <x v="9"/>
    <x v="7"/>
    <x v="177"/>
    <x v="0"/>
  </r>
  <r>
    <d v="2015-09-28T09:55:04"/>
    <s v=",234"/>
    <x v="1"/>
    <s v="root"/>
    <x v="10"/>
    <x v="3"/>
    <x v="1"/>
    <x v="0"/>
  </r>
  <r>
    <d v="2015-09-28T09:55:04"/>
    <s v=",530"/>
    <x v="0"/>
    <s v="root"/>
    <x v="11"/>
    <x v="3"/>
    <x v="1"/>
    <x v="0"/>
  </r>
  <r>
    <d v="2015-09-28T10:00:02"/>
    <s v=",255"/>
    <x v="0"/>
    <s v="root"/>
    <x v="0"/>
    <x v="0"/>
    <x v="0"/>
    <x v="0"/>
  </r>
  <r>
    <d v="2015-09-28T10:00:02"/>
    <s v=",498"/>
    <x v="0"/>
    <s v="root"/>
    <x v="0"/>
    <x v="0"/>
    <x v="2"/>
    <x v="40"/>
  </r>
  <r>
    <d v="2015-09-28T10:00:05"/>
    <s v=",508"/>
    <x v="0"/>
    <s v="root"/>
    <x v="0"/>
    <x v="0"/>
    <x v="3"/>
    <x v="0"/>
  </r>
  <r>
    <d v="2015-09-28T10:00:05"/>
    <s v=",572"/>
    <x v="0"/>
    <s v="root"/>
    <x v="0"/>
    <x v="0"/>
    <x v="4"/>
    <x v="45"/>
  </r>
  <r>
    <d v="2015-09-28T10:00:05"/>
    <s v=",625"/>
    <x v="0"/>
    <s v="root"/>
    <x v="3"/>
    <x v="3"/>
    <x v="1"/>
    <x v="0"/>
  </r>
  <r>
    <d v="2015-09-28T10:00:05"/>
    <s v=",627"/>
    <x v="0"/>
    <s v="root"/>
    <x v="0"/>
    <x v="0"/>
    <x v="5"/>
    <x v="0"/>
  </r>
  <r>
    <d v="2015-09-28T10:00:05"/>
    <s v=",701"/>
    <x v="0"/>
    <s v="root"/>
    <x v="0"/>
    <x v="0"/>
    <x v="6"/>
    <x v="3"/>
  </r>
  <r>
    <d v="2015-09-28T10:00:05"/>
    <s v=",719"/>
    <x v="1"/>
    <s v="root"/>
    <x v="9"/>
    <x v="7"/>
    <x v="178"/>
    <x v="0"/>
  </r>
  <r>
    <d v="2015-09-28T10:00:05"/>
    <s v=",723"/>
    <x v="1"/>
    <s v="root"/>
    <x v="10"/>
    <x v="3"/>
    <x v="1"/>
    <x v="0"/>
  </r>
  <r>
    <d v="2015-09-28T10:00:06"/>
    <s v=",064"/>
    <x v="1"/>
    <s v="root"/>
    <x v="9"/>
    <x v="7"/>
    <x v="179"/>
    <x v="0"/>
  </r>
  <r>
    <d v="2015-09-28T10:00:06"/>
    <s v=",066"/>
    <x v="1"/>
    <s v="root"/>
    <x v="10"/>
    <x v="3"/>
    <x v="1"/>
    <x v="0"/>
  </r>
  <r>
    <d v="2015-09-28T10:00:06"/>
    <s v=",381"/>
    <x v="0"/>
    <s v="root"/>
    <x v="11"/>
    <x v="3"/>
    <x v="1"/>
    <x v="0"/>
  </r>
  <r>
    <d v="2015-09-28T10:00:08"/>
    <s v=",709"/>
    <x v="0"/>
    <s v="root"/>
    <x v="0"/>
    <x v="0"/>
    <x v="7"/>
    <x v="0"/>
  </r>
  <r>
    <d v="2015-09-28T10:01:41"/>
    <s v=",812"/>
    <x v="0"/>
    <s v="asyncio"/>
    <x v="1"/>
    <x v="33"/>
    <x v="1"/>
    <x v="0"/>
  </r>
  <r>
    <d v="2015-09-28T10:01:41"/>
    <s v=",814"/>
    <x v="0"/>
    <s v="coap.requester"/>
    <x v="6"/>
    <x v="3"/>
    <x v="1"/>
    <x v="0"/>
  </r>
  <r>
    <d v="2015-09-28T10:01:41"/>
    <s v=",816"/>
    <x v="1"/>
    <s v="root"/>
    <x v="7"/>
    <x v="11"/>
    <x v="9"/>
    <x v="0"/>
  </r>
  <r>
    <d v="2015-09-28T10:01:44"/>
    <s v=",823"/>
    <x v="0"/>
    <s v="root"/>
    <x v="0"/>
    <x v="0"/>
    <x v="7"/>
    <x v="0"/>
  </r>
  <r>
    <d v="2015-09-28T10:01:44"/>
    <s v=",901"/>
    <x v="0"/>
    <s v="root"/>
    <x v="0"/>
    <x v="0"/>
    <x v="8"/>
    <x v="20"/>
  </r>
  <r>
    <d v="2015-09-28T10:05:02"/>
    <s v=",905"/>
    <x v="0"/>
    <s v="root"/>
    <x v="8"/>
    <x v="6"/>
    <x v="180"/>
    <x v="0"/>
  </r>
  <r>
    <d v="2015-09-28T10:05:03"/>
    <s v=",504"/>
    <x v="1"/>
    <s v="root"/>
    <x v="9"/>
    <x v="7"/>
    <x v="181"/>
    <x v="0"/>
  </r>
  <r>
    <d v="2015-09-28T10:05:03"/>
    <s v=",508"/>
    <x v="1"/>
    <s v="root"/>
    <x v="10"/>
    <x v="3"/>
    <x v="1"/>
    <x v="0"/>
  </r>
  <r>
    <d v="2015-09-28T10:05:03"/>
    <s v=",831"/>
    <x v="1"/>
    <s v="root"/>
    <x v="9"/>
    <x v="7"/>
    <x v="182"/>
    <x v="0"/>
  </r>
  <r>
    <d v="2015-09-28T10:05:03"/>
    <s v=",833"/>
    <x v="1"/>
    <s v="root"/>
    <x v="10"/>
    <x v="3"/>
    <x v="1"/>
    <x v="0"/>
  </r>
  <r>
    <d v="2015-09-28T10:05:04"/>
    <s v=",137"/>
    <x v="0"/>
    <s v="root"/>
    <x v="11"/>
    <x v="3"/>
    <x v="1"/>
    <x v="0"/>
  </r>
  <r>
    <d v="2015-09-28T10:10:03"/>
    <s v=",768"/>
    <x v="1"/>
    <s v="root"/>
    <x v="9"/>
    <x v="7"/>
    <x v="183"/>
    <x v="0"/>
  </r>
  <r>
    <d v="2015-09-28T10:10:03"/>
    <s v=",772"/>
    <x v="1"/>
    <s v="root"/>
    <x v="10"/>
    <x v="3"/>
    <x v="1"/>
    <x v="0"/>
  </r>
  <r>
    <d v="2015-09-28T10:10:04"/>
    <s v=",091"/>
    <x v="1"/>
    <s v="root"/>
    <x v="9"/>
    <x v="7"/>
    <x v="184"/>
    <x v="0"/>
  </r>
  <r>
    <d v="2015-09-28T10:10:04"/>
    <s v=",093"/>
    <x v="1"/>
    <s v="root"/>
    <x v="10"/>
    <x v="3"/>
    <x v="1"/>
    <x v="0"/>
  </r>
  <r>
    <d v="2015-09-28T10:10:04"/>
    <s v=",391"/>
    <x v="0"/>
    <s v="root"/>
    <x v="11"/>
    <x v="3"/>
    <x v="1"/>
    <x v="0"/>
  </r>
  <r>
    <d v="2015-09-28T10:15:02"/>
    <s v=",114"/>
    <x v="0"/>
    <s v="root"/>
    <x v="0"/>
    <x v="0"/>
    <x v="0"/>
    <x v="0"/>
  </r>
  <r>
    <d v="2015-09-28T10:15:02"/>
    <s v=",200"/>
    <x v="0"/>
    <s v="root"/>
    <x v="0"/>
    <x v="0"/>
    <x v="2"/>
    <x v="40"/>
  </r>
  <r>
    <d v="2015-09-28T10:15:05"/>
    <s v=",210"/>
    <x v="0"/>
    <s v="root"/>
    <x v="0"/>
    <x v="0"/>
    <x v="3"/>
    <x v="0"/>
  </r>
  <r>
    <d v="2015-09-28T10:15:05"/>
    <s v=",281"/>
    <x v="0"/>
    <s v="root"/>
    <x v="0"/>
    <x v="0"/>
    <x v="4"/>
    <x v="46"/>
  </r>
  <r>
    <d v="2015-09-28T10:15:05"/>
    <s v=",329"/>
    <x v="0"/>
    <s v="root"/>
    <x v="3"/>
    <x v="3"/>
    <x v="1"/>
    <x v="0"/>
  </r>
  <r>
    <d v="2015-09-28T10:15:05"/>
    <s v=",331"/>
    <x v="0"/>
    <s v="root"/>
    <x v="0"/>
    <x v="0"/>
    <x v="5"/>
    <x v="0"/>
  </r>
  <r>
    <d v="2015-09-28T10:15:05"/>
    <s v=",409"/>
    <x v="0"/>
    <s v="root"/>
    <x v="0"/>
    <x v="0"/>
    <x v="6"/>
    <x v="3"/>
  </r>
  <r>
    <d v="2015-09-28T10:15:05"/>
    <s v=",468"/>
    <x v="1"/>
    <s v="root"/>
    <x v="9"/>
    <x v="7"/>
    <x v="185"/>
    <x v="0"/>
  </r>
  <r>
    <d v="2015-09-28T10:15:05"/>
    <s v=",471"/>
    <x v="1"/>
    <s v="root"/>
    <x v="10"/>
    <x v="3"/>
    <x v="1"/>
    <x v="0"/>
  </r>
  <r>
    <d v="2015-09-28T10:15:05"/>
    <s v=",793"/>
    <x v="1"/>
    <s v="root"/>
    <x v="9"/>
    <x v="7"/>
    <x v="186"/>
    <x v="0"/>
  </r>
  <r>
    <d v="2015-09-28T10:15:05"/>
    <s v=",795"/>
    <x v="1"/>
    <s v="root"/>
    <x v="10"/>
    <x v="3"/>
    <x v="1"/>
    <x v="0"/>
  </r>
  <r>
    <d v="2015-09-28T10:15:06"/>
    <s v=",069"/>
    <x v="0"/>
    <s v="root"/>
    <x v="11"/>
    <x v="3"/>
    <x v="1"/>
    <x v="0"/>
  </r>
  <r>
    <d v="2015-09-28T10:15:08"/>
    <s v=",419"/>
    <x v="0"/>
    <s v="root"/>
    <x v="0"/>
    <x v="0"/>
    <x v="7"/>
    <x v="0"/>
  </r>
  <r>
    <d v="2015-09-28T10:15:11"/>
    <s v=",390"/>
    <x v="0"/>
    <s v="asyncio"/>
    <x v="1"/>
    <x v="36"/>
    <x v="1"/>
    <x v="0"/>
  </r>
  <r>
    <d v="2015-09-28T10:15:11"/>
    <s v=",392"/>
    <x v="0"/>
    <s v="coap"/>
    <x v="2"/>
    <x v="37"/>
    <x v="1"/>
    <x v="0"/>
  </r>
  <r>
    <d v="2015-09-28T10:15:11"/>
    <s v=",458"/>
    <x v="0"/>
    <s v="root"/>
    <x v="0"/>
    <x v="0"/>
    <x v="8"/>
    <x v="20"/>
  </r>
  <r>
    <d v="2015-09-28T10:20:03"/>
    <s v=",462"/>
    <x v="0"/>
    <s v="root"/>
    <x v="8"/>
    <x v="6"/>
    <x v="187"/>
    <x v="0"/>
  </r>
  <r>
    <d v="2015-09-28T10:20:04"/>
    <s v=",045"/>
    <x v="1"/>
    <s v="root"/>
    <x v="9"/>
    <x v="7"/>
    <x v="188"/>
    <x v="0"/>
  </r>
  <r>
    <d v="2015-09-28T10:20:04"/>
    <s v=",048"/>
    <x v="1"/>
    <s v="root"/>
    <x v="10"/>
    <x v="3"/>
    <x v="1"/>
    <x v="0"/>
  </r>
  <r>
    <d v="2015-09-28T10:20:04"/>
    <s v=",372"/>
    <x v="1"/>
    <s v="root"/>
    <x v="9"/>
    <x v="7"/>
    <x v="189"/>
    <x v="0"/>
  </r>
  <r>
    <d v="2015-09-28T10:20:04"/>
    <s v=",374"/>
    <x v="1"/>
    <s v="root"/>
    <x v="10"/>
    <x v="3"/>
    <x v="1"/>
    <x v="0"/>
  </r>
  <r>
    <d v="2015-09-28T10:20:04"/>
    <s v=",680"/>
    <x v="0"/>
    <s v="root"/>
    <x v="11"/>
    <x v="3"/>
    <x v="1"/>
    <x v="0"/>
  </r>
  <r>
    <d v="2015-09-28T10:25:03"/>
    <s v=",536"/>
    <x v="1"/>
    <s v="root"/>
    <x v="9"/>
    <x v="7"/>
    <x v="190"/>
    <x v="0"/>
  </r>
  <r>
    <d v="2015-09-28T10:25:03"/>
    <s v=",540"/>
    <x v="1"/>
    <s v="root"/>
    <x v="10"/>
    <x v="3"/>
    <x v="1"/>
    <x v="0"/>
  </r>
  <r>
    <d v="2015-09-28T10:25:03"/>
    <s v=",860"/>
    <x v="1"/>
    <s v="root"/>
    <x v="9"/>
    <x v="7"/>
    <x v="191"/>
    <x v="0"/>
  </r>
  <r>
    <d v="2015-09-28T10:25:03"/>
    <s v=",862"/>
    <x v="1"/>
    <s v="root"/>
    <x v="10"/>
    <x v="3"/>
    <x v="1"/>
    <x v="0"/>
  </r>
  <r>
    <d v="2015-09-28T10:25:04"/>
    <s v=",172"/>
    <x v="0"/>
    <s v="root"/>
    <x v="11"/>
    <x v="3"/>
    <x v="1"/>
    <x v="0"/>
  </r>
  <r>
    <d v="2015-09-28T10:30:02"/>
    <s v=",918"/>
    <x v="0"/>
    <s v="root"/>
    <x v="0"/>
    <x v="0"/>
    <x v="0"/>
    <x v="0"/>
  </r>
  <r>
    <d v="2015-09-28T10:30:03"/>
    <s v=",003"/>
    <x v="0"/>
    <s v="root"/>
    <x v="0"/>
    <x v="0"/>
    <x v="2"/>
    <x v="40"/>
  </r>
  <r>
    <d v="2015-09-28T10:30:06"/>
    <s v=",012"/>
    <x v="0"/>
    <s v="root"/>
    <x v="0"/>
    <x v="0"/>
    <x v="3"/>
    <x v="0"/>
  </r>
  <r>
    <d v="2015-09-28T10:30:06"/>
    <s v=",085"/>
    <x v="0"/>
    <s v="root"/>
    <x v="0"/>
    <x v="0"/>
    <x v="4"/>
    <x v="47"/>
  </r>
  <r>
    <d v="2015-09-28T10:30:06"/>
    <s v=",128"/>
    <x v="0"/>
    <s v="root"/>
    <x v="3"/>
    <x v="3"/>
    <x v="1"/>
    <x v="0"/>
  </r>
  <r>
    <d v="2015-09-28T10:30:06"/>
    <s v=",130"/>
    <x v="0"/>
    <s v="root"/>
    <x v="0"/>
    <x v="0"/>
    <x v="5"/>
    <x v="0"/>
  </r>
  <r>
    <d v="2015-09-28T10:30:06"/>
    <s v=",200"/>
    <x v="0"/>
    <s v="root"/>
    <x v="0"/>
    <x v="0"/>
    <x v="6"/>
    <x v="3"/>
  </r>
  <r>
    <d v="2015-09-28T10:30:06"/>
    <s v=",227"/>
    <x v="1"/>
    <s v="root"/>
    <x v="9"/>
    <x v="7"/>
    <x v="192"/>
    <x v="0"/>
  </r>
  <r>
    <d v="2015-09-28T10:30:06"/>
    <s v=",232"/>
    <x v="1"/>
    <s v="root"/>
    <x v="10"/>
    <x v="3"/>
    <x v="1"/>
    <x v="0"/>
  </r>
  <r>
    <d v="2015-09-28T10:30:06"/>
    <s v=",556"/>
    <x v="1"/>
    <s v="root"/>
    <x v="9"/>
    <x v="7"/>
    <x v="193"/>
    <x v="0"/>
  </r>
  <r>
    <d v="2015-09-28T10:30:06"/>
    <s v=",558"/>
    <x v="1"/>
    <s v="root"/>
    <x v="10"/>
    <x v="3"/>
    <x v="1"/>
    <x v="0"/>
  </r>
  <r>
    <d v="2015-09-28T10:30:06"/>
    <s v=",837"/>
    <x v="0"/>
    <s v="root"/>
    <x v="11"/>
    <x v="3"/>
    <x v="1"/>
    <x v="0"/>
  </r>
  <r>
    <d v="2015-09-28T10:30:09"/>
    <s v=",214"/>
    <x v="0"/>
    <s v="root"/>
    <x v="0"/>
    <x v="0"/>
    <x v="7"/>
    <x v="0"/>
  </r>
  <r>
    <d v="2015-09-28T10:30:11"/>
    <s v=",813"/>
    <x v="0"/>
    <s v="asyncio"/>
    <x v="1"/>
    <x v="38"/>
    <x v="1"/>
    <x v="0"/>
  </r>
  <r>
    <d v="2015-09-28T10:30:11"/>
    <s v=",814"/>
    <x v="0"/>
    <s v="coap"/>
    <x v="2"/>
    <x v="39"/>
    <x v="1"/>
    <x v="0"/>
  </r>
  <r>
    <d v="2015-09-28T10:30:11"/>
    <s v=",886"/>
    <x v="0"/>
    <s v="root"/>
    <x v="0"/>
    <x v="0"/>
    <x v="8"/>
    <x v="20"/>
  </r>
  <r>
    <d v="2015-09-28T10:35:03"/>
    <s v=",071"/>
    <x v="0"/>
    <s v="root"/>
    <x v="8"/>
    <x v="6"/>
    <x v="194"/>
    <x v="0"/>
  </r>
  <r>
    <d v="2015-09-28T10:35:03"/>
    <s v=",633"/>
    <x v="1"/>
    <s v="root"/>
    <x v="9"/>
    <x v="7"/>
    <x v="195"/>
    <x v="0"/>
  </r>
  <r>
    <d v="2015-09-28T10:35:03"/>
    <s v=",637"/>
    <x v="1"/>
    <s v="root"/>
    <x v="10"/>
    <x v="3"/>
    <x v="1"/>
    <x v="0"/>
  </r>
  <r>
    <d v="2015-09-28T10:35:03"/>
    <s v=",940"/>
    <x v="1"/>
    <s v="root"/>
    <x v="9"/>
    <x v="7"/>
    <x v="196"/>
    <x v="0"/>
  </r>
  <r>
    <d v="2015-09-28T10:35:03"/>
    <s v=",942"/>
    <x v="1"/>
    <s v="root"/>
    <x v="10"/>
    <x v="3"/>
    <x v="1"/>
    <x v="0"/>
  </r>
  <r>
    <d v="2015-09-28T10:35:04"/>
    <s v=",243"/>
    <x v="0"/>
    <s v="root"/>
    <x v="11"/>
    <x v="3"/>
    <x v="1"/>
    <x v="0"/>
  </r>
  <r>
    <d v="2015-09-28T10:40:03"/>
    <s v=",981"/>
    <x v="1"/>
    <s v="root"/>
    <x v="9"/>
    <x v="7"/>
    <x v="197"/>
    <x v="0"/>
  </r>
  <r>
    <d v="2015-09-28T10:40:03"/>
    <s v=",985"/>
    <x v="1"/>
    <s v="root"/>
    <x v="10"/>
    <x v="3"/>
    <x v="1"/>
    <x v="0"/>
  </r>
  <r>
    <d v="2015-09-28T10:40:04"/>
    <s v=",293"/>
    <x v="1"/>
    <s v="root"/>
    <x v="9"/>
    <x v="7"/>
    <x v="198"/>
    <x v="0"/>
  </r>
  <r>
    <d v="2015-09-28T10:40:04"/>
    <s v=",295"/>
    <x v="1"/>
    <s v="root"/>
    <x v="10"/>
    <x v="3"/>
    <x v="1"/>
    <x v="0"/>
  </r>
  <r>
    <d v="2015-09-28T10:40:04"/>
    <s v=",577"/>
    <x v="0"/>
    <s v="root"/>
    <x v="11"/>
    <x v="3"/>
    <x v="1"/>
    <x v="0"/>
  </r>
  <r>
    <d v="2015-09-28T10:45:02"/>
    <s v=",279"/>
    <x v="0"/>
    <s v="root"/>
    <x v="0"/>
    <x v="0"/>
    <x v="0"/>
    <x v="0"/>
  </r>
  <r>
    <d v="2015-09-28T10:45:02"/>
    <s v=",369"/>
    <x v="0"/>
    <s v="root"/>
    <x v="0"/>
    <x v="0"/>
    <x v="2"/>
    <x v="40"/>
  </r>
  <r>
    <d v="2015-09-28T10:45:05"/>
    <s v=",378"/>
    <x v="0"/>
    <s v="root"/>
    <x v="0"/>
    <x v="0"/>
    <x v="3"/>
    <x v="0"/>
  </r>
  <r>
    <d v="2015-09-28T10:45:05"/>
    <s v=",450"/>
    <x v="0"/>
    <s v="root"/>
    <x v="0"/>
    <x v="0"/>
    <x v="4"/>
    <x v="48"/>
  </r>
  <r>
    <d v="2015-09-28T10:45:05"/>
    <s v=",491"/>
    <x v="0"/>
    <s v="root"/>
    <x v="3"/>
    <x v="3"/>
    <x v="1"/>
    <x v="0"/>
  </r>
  <r>
    <d v="2015-09-28T10:45:05"/>
    <s v=",493"/>
    <x v="0"/>
    <s v="root"/>
    <x v="0"/>
    <x v="0"/>
    <x v="5"/>
    <x v="0"/>
  </r>
  <r>
    <d v="2015-09-28T10:45:05"/>
    <s v=",565"/>
    <x v="0"/>
    <s v="root"/>
    <x v="0"/>
    <x v="0"/>
    <x v="6"/>
    <x v="3"/>
  </r>
  <r>
    <d v="2015-09-28T10:45:05"/>
    <s v=",593"/>
    <x v="1"/>
    <s v="root"/>
    <x v="9"/>
    <x v="7"/>
    <x v="199"/>
    <x v="0"/>
  </r>
  <r>
    <d v="2015-09-28T10:45:05"/>
    <s v=",597"/>
    <x v="1"/>
    <s v="root"/>
    <x v="10"/>
    <x v="3"/>
    <x v="1"/>
    <x v="0"/>
  </r>
  <r>
    <d v="2015-09-28T10:45:05"/>
    <s v=",928"/>
    <x v="1"/>
    <s v="root"/>
    <x v="9"/>
    <x v="7"/>
    <x v="200"/>
    <x v="0"/>
  </r>
  <r>
    <d v="2015-09-28T10:45:05"/>
    <s v=",930"/>
    <x v="1"/>
    <s v="root"/>
    <x v="10"/>
    <x v="3"/>
    <x v="1"/>
    <x v="0"/>
  </r>
  <r>
    <d v="2015-09-28T10:45:06"/>
    <s v=",219"/>
    <x v="0"/>
    <s v="root"/>
    <x v="11"/>
    <x v="3"/>
    <x v="1"/>
    <x v="0"/>
  </r>
  <r>
    <d v="2015-09-28T10:45:08"/>
    <s v=",575"/>
    <x v="0"/>
    <s v="root"/>
    <x v="0"/>
    <x v="0"/>
    <x v="7"/>
    <x v="0"/>
  </r>
  <r>
    <d v="2015-09-28T10:45:08"/>
    <s v=",642"/>
    <x v="0"/>
    <s v="root"/>
    <x v="0"/>
    <x v="0"/>
    <x v="8"/>
    <x v="20"/>
  </r>
  <r>
    <d v="2015-09-28T10:50:03"/>
    <s v=",553"/>
    <x v="0"/>
    <s v="root"/>
    <x v="8"/>
    <x v="6"/>
    <x v="201"/>
    <x v="0"/>
  </r>
  <r>
    <d v="2015-09-28T10:50:04"/>
    <s v=",145"/>
    <x v="1"/>
    <s v="root"/>
    <x v="9"/>
    <x v="7"/>
    <x v="202"/>
    <x v="0"/>
  </r>
  <r>
    <d v="2015-09-28T10:50:04"/>
    <s v=",149"/>
    <x v="1"/>
    <s v="root"/>
    <x v="10"/>
    <x v="3"/>
    <x v="1"/>
    <x v="0"/>
  </r>
  <r>
    <d v="2015-09-28T10:50:04"/>
    <s v=",498"/>
    <x v="1"/>
    <s v="root"/>
    <x v="9"/>
    <x v="7"/>
    <x v="203"/>
    <x v="0"/>
  </r>
  <r>
    <d v="2015-09-28T10:50:04"/>
    <s v=",499"/>
    <x v="1"/>
    <s v="root"/>
    <x v="10"/>
    <x v="3"/>
    <x v="1"/>
    <x v="0"/>
  </r>
  <r>
    <d v="2015-09-28T10:50:04"/>
    <s v=",811"/>
    <x v="0"/>
    <s v="root"/>
    <x v="11"/>
    <x v="3"/>
    <x v="1"/>
    <x v="0"/>
  </r>
  <r>
    <d v="2015-09-28T10:55:03"/>
    <s v=",544"/>
    <x v="1"/>
    <s v="root"/>
    <x v="9"/>
    <x v="7"/>
    <x v="204"/>
    <x v="0"/>
  </r>
  <r>
    <d v="2015-09-28T10:55:03"/>
    <s v=",548"/>
    <x v="1"/>
    <s v="root"/>
    <x v="10"/>
    <x v="3"/>
    <x v="1"/>
    <x v="0"/>
  </r>
  <r>
    <d v="2015-09-28T10:55:03"/>
    <s v=",876"/>
    <x v="1"/>
    <s v="root"/>
    <x v="9"/>
    <x v="7"/>
    <x v="205"/>
    <x v="0"/>
  </r>
  <r>
    <d v="2015-09-28T10:55:03"/>
    <s v=",878"/>
    <x v="1"/>
    <s v="root"/>
    <x v="10"/>
    <x v="3"/>
    <x v="1"/>
    <x v="0"/>
  </r>
  <r>
    <d v="2015-09-28T10:55:04"/>
    <s v=",176"/>
    <x v="0"/>
    <s v="root"/>
    <x v="11"/>
    <x v="3"/>
    <x v="1"/>
    <x v="0"/>
  </r>
  <r>
    <d v="2015-09-28T11:00:02"/>
    <s v=",958"/>
    <x v="0"/>
    <s v="root"/>
    <x v="0"/>
    <x v="0"/>
    <x v="0"/>
    <x v="0"/>
  </r>
  <r>
    <d v="2015-09-28T11:00:03"/>
    <s v=",969"/>
    <x v="1"/>
    <s v="root"/>
    <x v="9"/>
    <x v="7"/>
    <x v="206"/>
    <x v="0"/>
  </r>
  <r>
    <d v="2015-09-28T11:00:03"/>
    <s v=",973"/>
    <x v="1"/>
    <s v="root"/>
    <x v="10"/>
    <x v="3"/>
    <x v="1"/>
    <x v="0"/>
  </r>
  <r>
    <d v="2015-09-28T11:00:04"/>
    <s v=",274"/>
    <x v="1"/>
    <s v="root"/>
    <x v="9"/>
    <x v="7"/>
    <x v="207"/>
    <x v="0"/>
  </r>
  <r>
    <d v="2015-09-28T11:00:04"/>
    <s v=",276"/>
    <x v="1"/>
    <s v="root"/>
    <x v="10"/>
    <x v="3"/>
    <x v="1"/>
    <x v="0"/>
  </r>
  <r>
    <d v="2015-09-28T11:00:04"/>
    <s v=",555"/>
    <x v="0"/>
    <s v="root"/>
    <x v="11"/>
    <x v="3"/>
    <x v="1"/>
    <x v="0"/>
  </r>
  <r>
    <d v="2015-09-28T11:00:05"/>
    <s v=",801"/>
    <x v="0"/>
    <s v="asyncio"/>
    <x v="1"/>
    <x v="40"/>
    <x v="1"/>
    <x v="0"/>
  </r>
  <r>
    <d v="2015-09-28T11:00:05"/>
    <s v=",803"/>
    <x v="0"/>
    <s v="coap"/>
    <x v="2"/>
    <x v="41"/>
    <x v="1"/>
    <x v="0"/>
  </r>
  <r>
    <d v="2015-09-28T11:00:05"/>
    <s v=",857"/>
    <x v="0"/>
    <s v="root"/>
    <x v="0"/>
    <x v="0"/>
    <x v="2"/>
    <x v="49"/>
  </r>
  <r>
    <d v="2015-09-28T11:00:08"/>
    <s v=",866"/>
    <x v="0"/>
    <s v="root"/>
    <x v="0"/>
    <x v="0"/>
    <x v="3"/>
    <x v="0"/>
  </r>
  <r>
    <d v="2015-09-28T11:00:08"/>
    <s v=",940"/>
    <x v="0"/>
    <s v="root"/>
    <x v="0"/>
    <x v="0"/>
    <x v="4"/>
    <x v="50"/>
  </r>
  <r>
    <d v="2015-09-28T11:00:08"/>
    <s v=",994"/>
    <x v="0"/>
    <s v="root"/>
    <x v="3"/>
    <x v="3"/>
    <x v="1"/>
    <x v="0"/>
  </r>
  <r>
    <d v="2015-09-28T11:00:08"/>
    <s v=",997"/>
    <x v="0"/>
    <s v="root"/>
    <x v="0"/>
    <x v="0"/>
    <x v="5"/>
    <x v="0"/>
  </r>
  <r>
    <d v="2015-09-28T11:00:09"/>
    <s v=",067"/>
    <x v="0"/>
    <s v="root"/>
    <x v="0"/>
    <x v="0"/>
    <x v="6"/>
    <x v="3"/>
  </r>
  <r>
    <d v="2015-09-28T11:00:12"/>
    <s v=",077"/>
    <x v="0"/>
    <s v="root"/>
    <x v="0"/>
    <x v="0"/>
    <x v="7"/>
    <x v="0"/>
  </r>
  <r>
    <d v="2015-09-28T11:01:45"/>
    <s v=",185"/>
    <x v="0"/>
    <s v="asyncio"/>
    <x v="1"/>
    <x v="34"/>
    <x v="1"/>
    <x v="0"/>
  </r>
  <r>
    <d v="2015-09-28T11:01:45"/>
    <s v=",187"/>
    <x v="0"/>
    <s v="coap.requester"/>
    <x v="6"/>
    <x v="3"/>
    <x v="1"/>
    <x v="0"/>
  </r>
  <r>
    <d v="2015-09-28T11:01:45"/>
    <s v=",190"/>
    <x v="1"/>
    <s v="root"/>
    <x v="7"/>
    <x v="11"/>
    <x v="9"/>
    <x v="0"/>
  </r>
  <r>
    <d v="2015-09-28T11:01:48"/>
    <s v=",196"/>
    <x v="0"/>
    <s v="root"/>
    <x v="0"/>
    <x v="0"/>
    <x v="7"/>
    <x v="0"/>
  </r>
  <r>
    <d v="2015-09-28T11:01:48"/>
    <s v=",312"/>
    <x v="0"/>
    <s v="root"/>
    <x v="0"/>
    <x v="0"/>
    <x v="8"/>
    <x v="20"/>
  </r>
  <r>
    <d v="2015-09-28T11:05:03"/>
    <s v=",415"/>
    <x v="0"/>
    <s v="root"/>
    <x v="8"/>
    <x v="6"/>
    <x v="208"/>
    <x v="0"/>
  </r>
  <r>
    <d v="2015-09-28T11:05:04"/>
    <s v=",018"/>
    <x v="1"/>
    <s v="root"/>
    <x v="9"/>
    <x v="7"/>
    <x v="209"/>
    <x v="0"/>
  </r>
  <r>
    <d v="2015-09-28T11:05:04"/>
    <s v=",022"/>
    <x v="1"/>
    <s v="root"/>
    <x v="10"/>
    <x v="3"/>
    <x v="1"/>
    <x v="0"/>
  </r>
  <r>
    <d v="2015-09-28T11:05:04"/>
    <s v=",347"/>
    <x v="1"/>
    <s v="root"/>
    <x v="9"/>
    <x v="7"/>
    <x v="210"/>
    <x v="0"/>
  </r>
  <r>
    <d v="2015-09-28T11:05:04"/>
    <s v=",349"/>
    <x v="1"/>
    <s v="root"/>
    <x v="10"/>
    <x v="3"/>
    <x v="1"/>
    <x v="0"/>
  </r>
  <r>
    <d v="2015-09-28T11:05:04"/>
    <s v=",649"/>
    <x v="0"/>
    <s v="root"/>
    <x v="11"/>
    <x v="3"/>
    <x v="1"/>
    <x v="0"/>
  </r>
  <r>
    <d v="2015-09-28T11:10:03"/>
    <s v=",297"/>
    <x v="1"/>
    <s v="root"/>
    <x v="9"/>
    <x v="7"/>
    <x v="211"/>
    <x v="0"/>
  </r>
  <r>
    <d v="2015-09-28T11:10:03"/>
    <s v=",301"/>
    <x v="1"/>
    <s v="root"/>
    <x v="10"/>
    <x v="3"/>
    <x v="1"/>
    <x v="0"/>
  </r>
  <r>
    <d v="2015-09-28T11:10:03"/>
    <s v=",633"/>
    <x v="1"/>
    <s v="root"/>
    <x v="9"/>
    <x v="7"/>
    <x v="212"/>
    <x v="0"/>
  </r>
  <r>
    <d v="2015-09-28T11:10:03"/>
    <s v=",634"/>
    <x v="1"/>
    <s v="root"/>
    <x v="10"/>
    <x v="3"/>
    <x v="1"/>
    <x v="0"/>
  </r>
  <r>
    <d v="2015-09-28T11:10:03"/>
    <s v=",945"/>
    <x v="0"/>
    <s v="root"/>
    <x v="11"/>
    <x v="3"/>
    <x v="1"/>
    <x v="0"/>
  </r>
  <r>
    <d v="2015-09-28T11:15:02"/>
    <s v=",700"/>
    <x v="0"/>
    <s v="root"/>
    <x v="0"/>
    <x v="0"/>
    <x v="0"/>
    <x v="0"/>
  </r>
  <r>
    <d v="2015-09-28T11:15:02"/>
    <s v=",784"/>
    <x v="0"/>
    <s v="root"/>
    <x v="0"/>
    <x v="0"/>
    <x v="2"/>
    <x v="49"/>
  </r>
  <r>
    <d v="2015-09-28T11:15:05"/>
    <s v=",794"/>
    <x v="0"/>
    <s v="root"/>
    <x v="0"/>
    <x v="0"/>
    <x v="3"/>
    <x v="0"/>
  </r>
  <r>
    <d v="2015-09-28T11:15:05"/>
    <s v=",866"/>
    <x v="0"/>
    <s v="root"/>
    <x v="0"/>
    <x v="0"/>
    <x v="4"/>
    <x v="51"/>
  </r>
  <r>
    <d v="2015-09-28T11:15:05"/>
    <s v=",904"/>
    <x v="0"/>
    <s v="root"/>
    <x v="3"/>
    <x v="3"/>
    <x v="1"/>
    <x v="0"/>
  </r>
  <r>
    <d v="2015-09-28T11:15:05"/>
    <s v=",906"/>
    <x v="0"/>
    <s v="root"/>
    <x v="0"/>
    <x v="0"/>
    <x v="5"/>
    <x v="0"/>
  </r>
  <r>
    <d v="2015-09-28T11:15:06"/>
    <s v=",062"/>
    <x v="1"/>
    <s v="root"/>
    <x v="9"/>
    <x v="7"/>
    <x v="213"/>
    <x v="0"/>
  </r>
  <r>
    <d v="2015-09-28T11:15:06"/>
    <s v=",066"/>
    <x v="1"/>
    <s v="root"/>
    <x v="10"/>
    <x v="3"/>
    <x v="1"/>
    <x v="0"/>
  </r>
  <r>
    <d v="2015-09-28T11:15:06"/>
    <s v=",396"/>
    <x v="1"/>
    <s v="root"/>
    <x v="9"/>
    <x v="7"/>
    <x v="214"/>
    <x v="0"/>
  </r>
  <r>
    <d v="2015-09-28T11:15:06"/>
    <s v=",398"/>
    <x v="1"/>
    <s v="root"/>
    <x v="10"/>
    <x v="3"/>
    <x v="1"/>
    <x v="0"/>
  </r>
  <r>
    <d v="2015-09-28T11:15:06"/>
    <s v=",720"/>
    <x v="0"/>
    <s v="root"/>
    <x v="11"/>
    <x v="3"/>
    <x v="1"/>
    <x v="0"/>
  </r>
  <r>
    <d v="2015-09-28T11:15:08"/>
    <s v=",401"/>
    <x v="0"/>
    <s v="asyncio"/>
    <x v="1"/>
    <x v="42"/>
    <x v="1"/>
    <x v="0"/>
  </r>
  <r>
    <d v="2015-09-28T11:15:08"/>
    <s v=",402"/>
    <x v="0"/>
    <s v="coap"/>
    <x v="2"/>
    <x v="43"/>
    <x v="1"/>
    <x v="0"/>
  </r>
  <r>
    <d v="2015-09-28T11:15:08"/>
    <s v=",463"/>
    <x v="0"/>
    <s v="root"/>
    <x v="0"/>
    <x v="0"/>
    <x v="6"/>
    <x v="3"/>
  </r>
  <r>
    <d v="2015-09-28T11:15:11"/>
    <s v=",471"/>
    <x v="0"/>
    <s v="root"/>
    <x v="0"/>
    <x v="0"/>
    <x v="7"/>
    <x v="0"/>
  </r>
  <r>
    <d v="2015-09-28T11:16:44"/>
    <s v=",574"/>
    <x v="0"/>
    <s v="asyncio"/>
    <x v="1"/>
    <x v="44"/>
    <x v="1"/>
    <x v="0"/>
  </r>
  <r>
    <d v="2015-09-28T11:16:44"/>
    <s v=",576"/>
    <x v="0"/>
    <s v="coap.requester"/>
    <x v="6"/>
    <x v="3"/>
    <x v="1"/>
    <x v="0"/>
  </r>
  <r>
    <d v="2015-09-28T11:16:44"/>
    <s v=",578"/>
    <x v="1"/>
    <s v="root"/>
    <x v="7"/>
    <x v="11"/>
    <x v="9"/>
    <x v="0"/>
  </r>
  <r>
    <d v="2015-09-28T11:16:47"/>
    <s v=",584"/>
    <x v="0"/>
    <s v="root"/>
    <x v="0"/>
    <x v="0"/>
    <x v="7"/>
    <x v="0"/>
  </r>
  <r>
    <d v="2015-09-28T11:16:47"/>
    <s v=",707"/>
    <x v="0"/>
    <s v="root"/>
    <x v="0"/>
    <x v="0"/>
    <x v="8"/>
    <x v="20"/>
  </r>
  <r>
    <d v="2015-09-28T11:20:03"/>
    <s v=",706"/>
    <x v="0"/>
    <s v="root"/>
    <x v="8"/>
    <x v="6"/>
    <x v="215"/>
    <x v="0"/>
  </r>
  <r>
    <d v="2015-09-28T11:20:04"/>
    <s v=",263"/>
    <x v="1"/>
    <s v="root"/>
    <x v="9"/>
    <x v="7"/>
    <x v="216"/>
    <x v="0"/>
  </r>
  <r>
    <d v="2015-09-28T11:20:04"/>
    <s v=",267"/>
    <x v="1"/>
    <s v="root"/>
    <x v="10"/>
    <x v="3"/>
    <x v="1"/>
    <x v="0"/>
  </r>
  <r>
    <d v="2015-09-28T11:20:04"/>
    <s v=",592"/>
    <x v="1"/>
    <s v="root"/>
    <x v="9"/>
    <x v="7"/>
    <x v="217"/>
    <x v="0"/>
  </r>
  <r>
    <d v="2015-09-28T11:20:04"/>
    <s v=",594"/>
    <x v="1"/>
    <s v="root"/>
    <x v="10"/>
    <x v="3"/>
    <x v="1"/>
    <x v="0"/>
  </r>
  <r>
    <d v="2015-09-28T11:20:04"/>
    <s v=",901"/>
    <x v="0"/>
    <s v="root"/>
    <x v="11"/>
    <x v="3"/>
    <x v="1"/>
    <x v="0"/>
  </r>
  <r>
    <d v="2015-09-28T11:25:03"/>
    <s v=",661"/>
    <x v="1"/>
    <s v="root"/>
    <x v="9"/>
    <x v="7"/>
    <x v="218"/>
    <x v="0"/>
  </r>
  <r>
    <d v="2015-09-28T11:25:03"/>
    <s v=",665"/>
    <x v="1"/>
    <s v="root"/>
    <x v="10"/>
    <x v="3"/>
    <x v="1"/>
    <x v="0"/>
  </r>
  <r>
    <d v="2015-09-28T11:25:03"/>
    <s v=",980"/>
    <x v="1"/>
    <s v="root"/>
    <x v="9"/>
    <x v="7"/>
    <x v="219"/>
    <x v="0"/>
  </r>
  <r>
    <d v="2015-09-28T11:25:03"/>
    <s v=",982"/>
    <x v="1"/>
    <s v="root"/>
    <x v="10"/>
    <x v="3"/>
    <x v="1"/>
    <x v="0"/>
  </r>
  <r>
    <d v="2015-09-28T11:25:04"/>
    <s v=",286"/>
    <x v="0"/>
    <s v="root"/>
    <x v="11"/>
    <x v="3"/>
    <x v="1"/>
    <x v="0"/>
  </r>
  <r>
    <d v="2015-09-28T11:30:02"/>
    <s v=",967"/>
    <x v="0"/>
    <s v="root"/>
    <x v="0"/>
    <x v="0"/>
    <x v="0"/>
    <x v="0"/>
  </r>
  <r>
    <d v="2015-09-28T11:30:03"/>
    <s v=",054"/>
    <x v="0"/>
    <s v="root"/>
    <x v="0"/>
    <x v="0"/>
    <x v="2"/>
    <x v="49"/>
  </r>
  <r>
    <d v="2015-09-28T11:30:06"/>
    <s v=",064"/>
    <x v="0"/>
    <s v="root"/>
    <x v="0"/>
    <x v="0"/>
    <x v="3"/>
    <x v="0"/>
  </r>
  <r>
    <d v="2015-09-28T11:30:06"/>
    <s v=",137"/>
    <x v="0"/>
    <s v="root"/>
    <x v="0"/>
    <x v="0"/>
    <x v="4"/>
    <x v="52"/>
  </r>
  <r>
    <d v="2015-09-28T11:30:06"/>
    <s v=",482"/>
    <x v="0"/>
    <s v="root"/>
    <x v="3"/>
    <x v="3"/>
    <x v="1"/>
    <x v="0"/>
  </r>
  <r>
    <d v="2015-09-28T11:30:06"/>
    <s v=",485"/>
    <x v="0"/>
    <s v="root"/>
    <x v="0"/>
    <x v="0"/>
    <x v="5"/>
    <x v="0"/>
  </r>
  <r>
    <d v="2015-09-28T11:30:06"/>
    <s v=",562"/>
    <x v="0"/>
    <s v="root"/>
    <x v="0"/>
    <x v="0"/>
    <x v="6"/>
    <x v="3"/>
  </r>
  <r>
    <d v="2015-09-28T11:30:06"/>
    <s v=",588"/>
    <x v="1"/>
    <s v="root"/>
    <x v="9"/>
    <x v="7"/>
    <x v="220"/>
    <x v="0"/>
  </r>
  <r>
    <d v="2015-09-28T11:30:06"/>
    <s v=",592"/>
    <x v="1"/>
    <s v="root"/>
    <x v="10"/>
    <x v="3"/>
    <x v="1"/>
    <x v="0"/>
  </r>
  <r>
    <d v="2015-09-28T11:30:06"/>
    <s v=",919"/>
    <x v="1"/>
    <s v="root"/>
    <x v="9"/>
    <x v="7"/>
    <x v="221"/>
    <x v="0"/>
  </r>
  <r>
    <d v="2015-09-28T11:30:06"/>
    <s v=",921"/>
    <x v="1"/>
    <s v="root"/>
    <x v="10"/>
    <x v="3"/>
    <x v="1"/>
    <x v="0"/>
  </r>
  <r>
    <d v="2015-09-28T11:30:07"/>
    <s v=",212"/>
    <x v="0"/>
    <s v="root"/>
    <x v="11"/>
    <x v="3"/>
    <x v="1"/>
    <x v="0"/>
  </r>
  <r>
    <d v="2015-09-28T11:30:09"/>
    <s v=",576"/>
    <x v="0"/>
    <s v="root"/>
    <x v="0"/>
    <x v="0"/>
    <x v="7"/>
    <x v="0"/>
  </r>
  <r>
    <d v="2015-09-28T11:30:09"/>
    <s v=",656"/>
    <x v="0"/>
    <s v="root"/>
    <x v="0"/>
    <x v="0"/>
    <x v="8"/>
    <x v="20"/>
  </r>
  <r>
    <d v="2015-09-28T11:35:03"/>
    <s v=",610"/>
    <x v="0"/>
    <s v="root"/>
    <x v="8"/>
    <x v="6"/>
    <x v="222"/>
    <x v="0"/>
  </r>
  <r>
    <d v="2015-09-28T11:35:04"/>
    <s v=",199"/>
    <x v="1"/>
    <s v="root"/>
    <x v="9"/>
    <x v="7"/>
    <x v="223"/>
    <x v="0"/>
  </r>
  <r>
    <d v="2015-09-28T11:35:04"/>
    <s v=",203"/>
    <x v="1"/>
    <s v="root"/>
    <x v="10"/>
    <x v="3"/>
    <x v="1"/>
    <x v="0"/>
  </r>
  <r>
    <d v="2015-09-28T11:35:04"/>
    <s v=",546"/>
    <x v="1"/>
    <s v="root"/>
    <x v="9"/>
    <x v="7"/>
    <x v="224"/>
    <x v="0"/>
  </r>
  <r>
    <d v="2015-09-28T11:35:04"/>
    <s v=",548"/>
    <x v="1"/>
    <s v="root"/>
    <x v="10"/>
    <x v="3"/>
    <x v="1"/>
    <x v="0"/>
  </r>
  <r>
    <d v="2015-09-28T11:35:04"/>
    <s v=",854"/>
    <x v="0"/>
    <s v="root"/>
    <x v="11"/>
    <x v="3"/>
    <x v="1"/>
    <x v="0"/>
  </r>
  <r>
    <d v="2015-09-28T11:40:03"/>
    <s v=",562"/>
    <x v="1"/>
    <s v="root"/>
    <x v="9"/>
    <x v="7"/>
    <x v="225"/>
    <x v="0"/>
  </r>
  <r>
    <d v="2015-09-28T11:40:03"/>
    <s v=",566"/>
    <x v="1"/>
    <s v="root"/>
    <x v="10"/>
    <x v="3"/>
    <x v="1"/>
    <x v="0"/>
  </r>
  <r>
    <d v="2015-09-28T11:40:03"/>
    <s v=",877"/>
    <x v="1"/>
    <s v="root"/>
    <x v="9"/>
    <x v="7"/>
    <x v="226"/>
    <x v="0"/>
  </r>
  <r>
    <d v="2015-09-28T11:40:03"/>
    <s v=",879"/>
    <x v="1"/>
    <s v="root"/>
    <x v="10"/>
    <x v="3"/>
    <x v="1"/>
    <x v="0"/>
  </r>
  <r>
    <d v="2015-09-28T11:40:04"/>
    <s v=",173"/>
    <x v="0"/>
    <s v="root"/>
    <x v="11"/>
    <x v="3"/>
    <x v="1"/>
    <x v="0"/>
  </r>
  <r>
    <d v="2015-09-28T11:45:02"/>
    <s v=",825"/>
    <x v="0"/>
    <s v="root"/>
    <x v="0"/>
    <x v="0"/>
    <x v="0"/>
    <x v="0"/>
  </r>
  <r>
    <d v="2015-09-28T11:45:02"/>
    <s v=",920"/>
    <x v="0"/>
    <s v="root"/>
    <x v="0"/>
    <x v="0"/>
    <x v="2"/>
    <x v="49"/>
  </r>
  <r>
    <d v="2015-09-28T11:45:05"/>
    <s v=",929"/>
    <x v="0"/>
    <s v="root"/>
    <x v="0"/>
    <x v="0"/>
    <x v="3"/>
    <x v="0"/>
  </r>
  <r>
    <d v="2015-09-28T11:45:06"/>
    <s v=",001"/>
    <x v="0"/>
    <s v="root"/>
    <x v="0"/>
    <x v="0"/>
    <x v="4"/>
    <x v="53"/>
  </r>
  <r>
    <d v="2015-09-28T11:45:06"/>
    <s v=",051"/>
    <x v="0"/>
    <s v="root"/>
    <x v="3"/>
    <x v="3"/>
    <x v="1"/>
    <x v="0"/>
  </r>
  <r>
    <d v="2015-09-28T11:45:06"/>
    <s v=",053"/>
    <x v="0"/>
    <s v="root"/>
    <x v="0"/>
    <x v="0"/>
    <x v="5"/>
    <x v="0"/>
  </r>
  <r>
    <d v="2015-09-28T11:45:06"/>
    <s v=",128"/>
    <x v="1"/>
    <s v="root"/>
    <x v="9"/>
    <x v="7"/>
    <x v="227"/>
    <x v="0"/>
  </r>
  <r>
    <d v="2015-09-28T11:45:06"/>
    <s v=",131"/>
    <x v="0"/>
    <s v="root"/>
    <x v="0"/>
    <x v="0"/>
    <x v="6"/>
    <x v="3"/>
  </r>
  <r>
    <d v="2015-09-28T11:45:06"/>
    <s v=",133"/>
    <x v="1"/>
    <s v="root"/>
    <x v="10"/>
    <x v="3"/>
    <x v="1"/>
    <x v="0"/>
  </r>
  <r>
    <d v="2015-09-28T11:45:06"/>
    <s v=",492"/>
    <x v="1"/>
    <s v="root"/>
    <x v="9"/>
    <x v="7"/>
    <x v="228"/>
    <x v="0"/>
  </r>
  <r>
    <d v="2015-09-28T11:45:06"/>
    <s v=",494"/>
    <x v="1"/>
    <s v="root"/>
    <x v="10"/>
    <x v="3"/>
    <x v="1"/>
    <x v="0"/>
  </r>
  <r>
    <d v="2015-09-28T11:45:06"/>
    <s v=",792"/>
    <x v="0"/>
    <s v="root"/>
    <x v="11"/>
    <x v="3"/>
    <x v="1"/>
    <x v="0"/>
  </r>
  <r>
    <d v="2015-09-28T11:45:09"/>
    <s v=",140"/>
    <x v="0"/>
    <s v="root"/>
    <x v="0"/>
    <x v="0"/>
    <x v="7"/>
    <x v="0"/>
  </r>
  <r>
    <d v="2015-09-28T11:45:09"/>
    <s v=",209"/>
    <x v="0"/>
    <s v="root"/>
    <x v="0"/>
    <x v="0"/>
    <x v="8"/>
    <x v="20"/>
  </r>
  <r>
    <d v="2015-09-28T11:50:03"/>
    <s v=",130"/>
    <x v="0"/>
    <s v="root"/>
    <x v="8"/>
    <x v="6"/>
    <x v="229"/>
    <x v="0"/>
  </r>
  <r>
    <d v="2015-09-28T11:50:03"/>
    <s v=",715"/>
    <x v="1"/>
    <s v="root"/>
    <x v="9"/>
    <x v="7"/>
    <x v="230"/>
    <x v="0"/>
  </r>
  <r>
    <d v="2015-09-28T11:50:03"/>
    <s v=",719"/>
    <x v="1"/>
    <s v="root"/>
    <x v="10"/>
    <x v="3"/>
    <x v="1"/>
    <x v="0"/>
  </r>
  <r>
    <d v="2015-09-28T11:50:04"/>
    <s v=",061"/>
    <x v="1"/>
    <s v="root"/>
    <x v="9"/>
    <x v="7"/>
    <x v="231"/>
    <x v="0"/>
  </r>
  <r>
    <d v="2015-09-28T11:50:04"/>
    <s v=",063"/>
    <x v="1"/>
    <s v="root"/>
    <x v="10"/>
    <x v="3"/>
    <x v="1"/>
    <x v="0"/>
  </r>
  <r>
    <d v="2015-09-28T11:50:04"/>
    <s v=",388"/>
    <x v="0"/>
    <s v="root"/>
    <x v="11"/>
    <x v="3"/>
    <x v="1"/>
    <x v="0"/>
  </r>
  <r>
    <d v="2015-09-28T11:55:03"/>
    <s v=",240"/>
    <x v="1"/>
    <s v="root"/>
    <x v="9"/>
    <x v="7"/>
    <x v="232"/>
    <x v="0"/>
  </r>
  <r>
    <d v="2015-09-28T11:55:03"/>
    <s v=",244"/>
    <x v="1"/>
    <s v="root"/>
    <x v="10"/>
    <x v="3"/>
    <x v="1"/>
    <x v="0"/>
  </r>
  <r>
    <d v="2015-09-28T11:55:03"/>
    <s v=",581"/>
    <x v="1"/>
    <s v="root"/>
    <x v="9"/>
    <x v="7"/>
    <x v="233"/>
    <x v="0"/>
  </r>
  <r>
    <d v="2015-09-28T11:55:03"/>
    <s v=",583"/>
    <x v="1"/>
    <s v="root"/>
    <x v="10"/>
    <x v="3"/>
    <x v="1"/>
    <x v="0"/>
  </r>
  <r>
    <d v="2015-09-28T11:55:03"/>
    <s v=",879"/>
    <x v="0"/>
    <s v="root"/>
    <x v="11"/>
    <x v="3"/>
    <x v="1"/>
    <x v="0"/>
  </r>
  <r>
    <d v="2015-09-28T12:00:02"/>
    <s v=",610"/>
    <x v="0"/>
    <s v="root"/>
    <x v="0"/>
    <x v="0"/>
    <x v="0"/>
    <x v="0"/>
  </r>
  <r>
    <d v="2015-09-28T12:00:02"/>
    <s v=",691"/>
    <x v="0"/>
    <s v="root"/>
    <x v="0"/>
    <x v="0"/>
    <x v="2"/>
    <x v="49"/>
  </r>
  <r>
    <d v="2015-09-28T12:00:05"/>
    <s v=",701"/>
    <x v="0"/>
    <s v="root"/>
    <x v="0"/>
    <x v="0"/>
    <x v="3"/>
    <x v="0"/>
  </r>
  <r>
    <d v="2015-09-28T12:00:05"/>
    <s v=",773"/>
    <x v="0"/>
    <s v="root"/>
    <x v="0"/>
    <x v="0"/>
    <x v="4"/>
    <x v="54"/>
  </r>
  <r>
    <d v="2015-09-28T12:00:05"/>
    <s v=",818"/>
    <x v="0"/>
    <s v="root"/>
    <x v="3"/>
    <x v="3"/>
    <x v="1"/>
    <x v="0"/>
  </r>
  <r>
    <d v="2015-09-28T12:00:05"/>
    <s v=",821"/>
    <x v="0"/>
    <s v="root"/>
    <x v="0"/>
    <x v="0"/>
    <x v="5"/>
    <x v="0"/>
  </r>
  <r>
    <d v="2015-09-28T12:00:05"/>
    <s v=",889"/>
    <x v="0"/>
    <s v="root"/>
    <x v="0"/>
    <x v="0"/>
    <x v="6"/>
    <x v="3"/>
  </r>
  <r>
    <d v="2015-09-28T12:00:05"/>
    <s v=",957"/>
    <x v="1"/>
    <s v="root"/>
    <x v="9"/>
    <x v="7"/>
    <x v="234"/>
    <x v="0"/>
  </r>
  <r>
    <d v="2015-09-28T12:00:05"/>
    <s v=",961"/>
    <x v="1"/>
    <s v="root"/>
    <x v="10"/>
    <x v="3"/>
    <x v="1"/>
    <x v="0"/>
  </r>
  <r>
    <d v="2015-09-28T12:00:06"/>
    <s v=",284"/>
    <x v="1"/>
    <s v="root"/>
    <x v="9"/>
    <x v="7"/>
    <x v="235"/>
    <x v="0"/>
  </r>
  <r>
    <d v="2015-09-28T12:00:06"/>
    <s v=",286"/>
    <x v="1"/>
    <s v="root"/>
    <x v="10"/>
    <x v="3"/>
    <x v="1"/>
    <x v="0"/>
  </r>
  <r>
    <d v="2015-09-28T12:00:06"/>
    <s v=",601"/>
    <x v="0"/>
    <s v="root"/>
    <x v="11"/>
    <x v="3"/>
    <x v="1"/>
    <x v="0"/>
  </r>
  <r>
    <d v="2015-09-28T12:00:08"/>
    <s v=",897"/>
    <x v="0"/>
    <s v="root"/>
    <x v="0"/>
    <x v="0"/>
    <x v="7"/>
    <x v="0"/>
  </r>
  <r>
    <d v="2015-09-28T12:00:08"/>
    <s v=",965"/>
    <x v="0"/>
    <s v="root"/>
    <x v="0"/>
    <x v="0"/>
    <x v="8"/>
    <x v="20"/>
  </r>
  <r>
    <d v="2015-09-28T12:05:02"/>
    <s v=",970"/>
    <x v="0"/>
    <s v="root"/>
    <x v="8"/>
    <x v="6"/>
    <x v="236"/>
    <x v="0"/>
  </r>
  <r>
    <d v="2015-09-28T12:05:03"/>
    <s v=",560"/>
    <x v="1"/>
    <s v="root"/>
    <x v="9"/>
    <x v="7"/>
    <x v="237"/>
    <x v="0"/>
  </r>
  <r>
    <d v="2015-09-28T12:05:03"/>
    <s v=",565"/>
    <x v="1"/>
    <s v="root"/>
    <x v="10"/>
    <x v="3"/>
    <x v="1"/>
    <x v="0"/>
  </r>
  <r>
    <d v="2015-09-28T12:05:03"/>
    <s v=",887"/>
    <x v="1"/>
    <s v="root"/>
    <x v="9"/>
    <x v="7"/>
    <x v="238"/>
    <x v="0"/>
  </r>
  <r>
    <d v="2015-09-28T12:05:03"/>
    <s v=",889"/>
    <x v="1"/>
    <s v="root"/>
    <x v="10"/>
    <x v="3"/>
    <x v="1"/>
    <x v="0"/>
  </r>
  <r>
    <d v="2015-09-28T12:05:04"/>
    <s v=",180"/>
    <x v="0"/>
    <s v="root"/>
    <x v="11"/>
    <x v="3"/>
    <x v="1"/>
    <x v="0"/>
  </r>
  <r>
    <d v="2015-09-28T12:10:03"/>
    <s v=",882"/>
    <x v="1"/>
    <s v="root"/>
    <x v="9"/>
    <x v="7"/>
    <x v="239"/>
    <x v="0"/>
  </r>
  <r>
    <d v="2015-09-28T12:10:03"/>
    <s v=",886"/>
    <x v="1"/>
    <s v="root"/>
    <x v="10"/>
    <x v="3"/>
    <x v="1"/>
    <x v="0"/>
  </r>
  <r>
    <d v="2015-09-28T12:10:04"/>
    <s v=",203"/>
    <x v="1"/>
    <s v="root"/>
    <x v="9"/>
    <x v="7"/>
    <x v="240"/>
    <x v="0"/>
  </r>
  <r>
    <d v="2015-09-28T12:10:04"/>
    <s v=",205"/>
    <x v="1"/>
    <s v="root"/>
    <x v="10"/>
    <x v="3"/>
    <x v="1"/>
    <x v="0"/>
  </r>
  <r>
    <d v="2015-09-28T12:10:04"/>
    <s v=",497"/>
    <x v="0"/>
    <s v="root"/>
    <x v="11"/>
    <x v="3"/>
    <x v="1"/>
    <x v="0"/>
  </r>
  <r>
    <d v="2015-09-28T12:15:02"/>
    <s v=",199"/>
    <x v="0"/>
    <s v="root"/>
    <x v="0"/>
    <x v="0"/>
    <x v="0"/>
    <x v="0"/>
  </r>
  <r>
    <d v="2015-09-28T12:15:02"/>
    <s v=",292"/>
    <x v="0"/>
    <s v="root"/>
    <x v="0"/>
    <x v="0"/>
    <x v="2"/>
    <x v="49"/>
  </r>
  <r>
    <d v="2015-09-28T12:15:05"/>
    <s v=",302"/>
    <x v="0"/>
    <s v="root"/>
    <x v="0"/>
    <x v="0"/>
    <x v="3"/>
    <x v="0"/>
  </r>
  <r>
    <d v="2015-09-28T12:15:05"/>
    <s v=",374"/>
    <x v="0"/>
    <s v="root"/>
    <x v="0"/>
    <x v="0"/>
    <x v="4"/>
    <x v="55"/>
  </r>
  <r>
    <d v="2015-09-28T12:15:05"/>
    <s v=",415"/>
    <x v="0"/>
    <s v="root"/>
    <x v="3"/>
    <x v="3"/>
    <x v="1"/>
    <x v="0"/>
  </r>
  <r>
    <d v="2015-09-28T12:15:05"/>
    <s v=",417"/>
    <x v="0"/>
    <s v="root"/>
    <x v="0"/>
    <x v="0"/>
    <x v="5"/>
    <x v="0"/>
  </r>
  <r>
    <d v="2015-09-28T12:15:05"/>
    <s v=",488"/>
    <x v="0"/>
    <s v="root"/>
    <x v="0"/>
    <x v="0"/>
    <x v="6"/>
    <x v="3"/>
  </r>
  <r>
    <d v="2015-09-28T12:15:05"/>
    <s v=",573"/>
    <x v="1"/>
    <s v="root"/>
    <x v="9"/>
    <x v="7"/>
    <x v="241"/>
    <x v="0"/>
  </r>
  <r>
    <d v="2015-09-28T12:15:05"/>
    <s v=",577"/>
    <x v="1"/>
    <s v="root"/>
    <x v="10"/>
    <x v="3"/>
    <x v="1"/>
    <x v="0"/>
  </r>
  <r>
    <d v="2015-09-28T12:15:05"/>
    <s v=",894"/>
    <x v="1"/>
    <s v="root"/>
    <x v="9"/>
    <x v="7"/>
    <x v="242"/>
    <x v="0"/>
  </r>
  <r>
    <d v="2015-09-28T12:15:05"/>
    <s v=",896"/>
    <x v="1"/>
    <s v="root"/>
    <x v="10"/>
    <x v="3"/>
    <x v="1"/>
    <x v="0"/>
  </r>
  <r>
    <d v="2015-09-28T12:15:06"/>
    <s v=",208"/>
    <x v="0"/>
    <s v="root"/>
    <x v="11"/>
    <x v="3"/>
    <x v="1"/>
    <x v="0"/>
  </r>
  <r>
    <d v="2015-09-28T12:15:08"/>
    <s v=",497"/>
    <x v="0"/>
    <s v="root"/>
    <x v="0"/>
    <x v="0"/>
    <x v="7"/>
    <x v="0"/>
  </r>
  <r>
    <d v="2015-09-28T12:16:41"/>
    <s v=",605"/>
    <x v="0"/>
    <s v="asyncio"/>
    <x v="1"/>
    <x v="45"/>
    <x v="1"/>
    <x v="0"/>
  </r>
  <r>
    <d v="2015-09-28T12:16:41"/>
    <s v=",607"/>
    <x v="0"/>
    <s v="coap.requester"/>
    <x v="6"/>
    <x v="3"/>
    <x v="1"/>
    <x v="0"/>
  </r>
  <r>
    <d v="2015-09-28T12:16:41"/>
    <s v=",609"/>
    <x v="1"/>
    <s v="root"/>
    <x v="7"/>
    <x v="11"/>
    <x v="9"/>
    <x v="0"/>
  </r>
  <r>
    <d v="2015-09-28T12:16:44"/>
    <s v=",615"/>
    <x v="0"/>
    <s v="root"/>
    <x v="0"/>
    <x v="0"/>
    <x v="7"/>
    <x v="0"/>
  </r>
  <r>
    <d v="2015-09-28T12:16:44"/>
    <s v=",690"/>
    <x v="0"/>
    <s v="root"/>
    <x v="0"/>
    <x v="0"/>
    <x v="8"/>
    <x v="20"/>
  </r>
  <r>
    <d v="2015-09-28T12:20:03"/>
    <s v=",698"/>
    <x v="0"/>
    <s v="root"/>
    <x v="8"/>
    <x v="6"/>
    <x v="243"/>
    <x v="0"/>
  </r>
  <r>
    <d v="2015-09-28T12:20:04"/>
    <s v=",279"/>
    <x v="1"/>
    <s v="root"/>
    <x v="9"/>
    <x v="7"/>
    <x v="244"/>
    <x v="0"/>
  </r>
  <r>
    <d v="2015-09-28T12:20:04"/>
    <s v=",282"/>
    <x v="1"/>
    <s v="root"/>
    <x v="10"/>
    <x v="3"/>
    <x v="1"/>
    <x v="0"/>
  </r>
  <r>
    <d v="2015-09-28T12:20:04"/>
    <s v=",604"/>
    <x v="1"/>
    <s v="root"/>
    <x v="9"/>
    <x v="7"/>
    <x v="245"/>
    <x v="0"/>
  </r>
  <r>
    <d v="2015-09-28T12:20:04"/>
    <s v=",606"/>
    <x v="1"/>
    <s v="root"/>
    <x v="10"/>
    <x v="3"/>
    <x v="1"/>
    <x v="0"/>
  </r>
  <r>
    <d v="2015-09-28T12:20:04"/>
    <s v=",919"/>
    <x v="0"/>
    <s v="root"/>
    <x v="11"/>
    <x v="3"/>
    <x v="1"/>
    <x v="0"/>
  </r>
  <r>
    <d v="2015-09-28T12:25:03"/>
    <s v=",597"/>
    <x v="1"/>
    <s v="root"/>
    <x v="9"/>
    <x v="7"/>
    <x v="246"/>
    <x v="0"/>
  </r>
  <r>
    <d v="2015-09-28T12:25:03"/>
    <s v=",600"/>
    <x v="1"/>
    <s v="root"/>
    <x v="10"/>
    <x v="3"/>
    <x v="1"/>
    <x v="0"/>
  </r>
  <r>
    <d v="2015-09-28T12:25:03"/>
    <s v=",985"/>
    <x v="1"/>
    <s v="root"/>
    <x v="9"/>
    <x v="7"/>
    <x v="247"/>
    <x v="0"/>
  </r>
  <r>
    <d v="2015-09-28T12:25:03"/>
    <s v=",987"/>
    <x v="1"/>
    <s v="root"/>
    <x v="10"/>
    <x v="3"/>
    <x v="1"/>
    <x v="0"/>
  </r>
  <r>
    <d v="2015-09-28T12:25:04"/>
    <s v=",277"/>
    <x v="0"/>
    <s v="root"/>
    <x v="11"/>
    <x v="3"/>
    <x v="1"/>
    <x v="0"/>
  </r>
  <r>
    <d v="2015-09-28T12:30:01"/>
    <s v=",994"/>
    <x v="0"/>
    <s v="root"/>
    <x v="0"/>
    <x v="0"/>
    <x v="0"/>
    <x v="0"/>
  </r>
  <r>
    <d v="2015-09-28T12:30:02"/>
    <s v=",081"/>
    <x v="0"/>
    <s v="root"/>
    <x v="0"/>
    <x v="0"/>
    <x v="2"/>
    <x v="56"/>
  </r>
  <r>
    <d v="2015-09-28T12:30:05"/>
    <s v=",090"/>
    <x v="0"/>
    <s v="root"/>
    <x v="0"/>
    <x v="0"/>
    <x v="3"/>
    <x v="0"/>
  </r>
  <r>
    <d v="2015-09-28T12:30:05"/>
    <s v=",164"/>
    <x v="0"/>
    <s v="root"/>
    <x v="0"/>
    <x v="0"/>
    <x v="4"/>
    <x v="57"/>
  </r>
  <r>
    <d v="2015-09-28T12:30:05"/>
    <s v=",208"/>
    <x v="0"/>
    <s v="root"/>
    <x v="3"/>
    <x v="3"/>
    <x v="1"/>
    <x v="0"/>
  </r>
  <r>
    <d v="2015-09-28T12:30:05"/>
    <s v=",210"/>
    <x v="0"/>
    <s v="root"/>
    <x v="0"/>
    <x v="0"/>
    <x v="5"/>
    <x v="0"/>
  </r>
  <r>
    <d v="2015-09-28T12:30:05"/>
    <s v=",277"/>
    <x v="0"/>
    <s v="root"/>
    <x v="0"/>
    <x v="0"/>
    <x v="6"/>
    <x v="3"/>
  </r>
  <r>
    <d v="2015-09-28T12:30:05"/>
    <s v=",285"/>
    <x v="1"/>
    <s v="root"/>
    <x v="9"/>
    <x v="7"/>
    <x v="248"/>
    <x v="0"/>
  </r>
  <r>
    <d v="2015-09-28T12:30:05"/>
    <s v=",288"/>
    <x v="1"/>
    <s v="root"/>
    <x v="10"/>
    <x v="3"/>
    <x v="1"/>
    <x v="0"/>
  </r>
  <r>
    <d v="2015-09-28T12:30:05"/>
    <s v=",605"/>
    <x v="1"/>
    <s v="root"/>
    <x v="9"/>
    <x v="7"/>
    <x v="249"/>
    <x v="0"/>
  </r>
  <r>
    <d v="2015-09-28T12:30:05"/>
    <s v=",606"/>
    <x v="1"/>
    <s v="root"/>
    <x v="10"/>
    <x v="3"/>
    <x v="1"/>
    <x v="0"/>
  </r>
  <r>
    <d v="2015-09-28T12:30:05"/>
    <s v=",894"/>
    <x v="0"/>
    <s v="root"/>
    <x v="11"/>
    <x v="3"/>
    <x v="1"/>
    <x v="0"/>
  </r>
  <r>
    <d v="2015-09-28T12:30:08"/>
    <s v=",286"/>
    <x v="0"/>
    <s v="root"/>
    <x v="0"/>
    <x v="0"/>
    <x v="7"/>
    <x v="0"/>
  </r>
  <r>
    <d v="2015-09-28T12:31:41"/>
    <s v=",393"/>
    <x v="0"/>
    <s v="asyncio"/>
    <x v="1"/>
    <x v="46"/>
    <x v="1"/>
    <x v="0"/>
  </r>
  <r>
    <d v="2015-09-28T12:31:41"/>
    <s v=",395"/>
    <x v="0"/>
    <s v="coap.requester"/>
    <x v="6"/>
    <x v="3"/>
    <x v="1"/>
    <x v="0"/>
  </r>
  <r>
    <d v="2015-09-28T12:31:41"/>
    <s v=",397"/>
    <x v="1"/>
    <s v="root"/>
    <x v="7"/>
    <x v="11"/>
    <x v="9"/>
    <x v="0"/>
  </r>
  <r>
    <d v="2015-09-28T12:31:44"/>
    <s v=",404"/>
    <x v="0"/>
    <s v="root"/>
    <x v="0"/>
    <x v="0"/>
    <x v="7"/>
    <x v="0"/>
  </r>
  <r>
    <d v="2015-09-28T12:31:44"/>
    <s v=",523"/>
    <x v="0"/>
    <s v="root"/>
    <x v="0"/>
    <x v="0"/>
    <x v="8"/>
    <x v="20"/>
  </r>
  <r>
    <d v="2015-09-28T12:35:03"/>
    <s v=",535"/>
    <x v="0"/>
    <s v="root"/>
    <x v="8"/>
    <x v="6"/>
    <x v="250"/>
    <x v="0"/>
  </r>
  <r>
    <d v="2015-09-28T12:35:04"/>
    <s v=",116"/>
    <x v="1"/>
    <s v="root"/>
    <x v="9"/>
    <x v="7"/>
    <x v="251"/>
    <x v="0"/>
  </r>
  <r>
    <d v="2015-09-28T12:35:04"/>
    <s v=",120"/>
    <x v="1"/>
    <s v="root"/>
    <x v="10"/>
    <x v="3"/>
    <x v="1"/>
    <x v="0"/>
  </r>
  <r>
    <d v="2015-09-28T12:35:04"/>
    <s v=",431"/>
    <x v="1"/>
    <s v="root"/>
    <x v="9"/>
    <x v="7"/>
    <x v="252"/>
    <x v="0"/>
  </r>
  <r>
    <d v="2015-09-28T12:35:04"/>
    <s v=",432"/>
    <x v="1"/>
    <s v="root"/>
    <x v="10"/>
    <x v="3"/>
    <x v="1"/>
    <x v="0"/>
  </r>
  <r>
    <d v="2015-09-28T12:35:04"/>
    <s v=",754"/>
    <x v="0"/>
    <s v="root"/>
    <x v="11"/>
    <x v="3"/>
    <x v="1"/>
    <x v="0"/>
  </r>
  <r>
    <d v="2015-09-28T12:40:03"/>
    <s v=",409"/>
    <x v="1"/>
    <s v="root"/>
    <x v="9"/>
    <x v="7"/>
    <x v="253"/>
    <x v="0"/>
  </r>
  <r>
    <d v="2015-09-28T12:40:03"/>
    <s v=",413"/>
    <x v="1"/>
    <s v="root"/>
    <x v="10"/>
    <x v="3"/>
    <x v="1"/>
    <x v="0"/>
  </r>
  <r>
    <d v="2015-09-28T12:40:03"/>
    <s v=",739"/>
    <x v="1"/>
    <s v="root"/>
    <x v="9"/>
    <x v="7"/>
    <x v="254"/>
    <x v="0"/>
  </r>
  <r>
    <d v="2015-09-28T12:40:03"/>
    <s v=",741"/>
    <x v="1"/>
    <s v="root"/>
    <x v="10"/>
    <x v="3"/>
    <x v="1"/>
    <x v="0"/>
  </r>
  <r>
    <d v="2015-09-28T12:40:04"/>
    <s v=",052"/>
    <x v="0"/>
    <s v="root"/>
    <x v="11"/>
    <x v="3"/>
    <x v="1"/>
    <x v="0"/>
  </r>
  <r>
    <d v="2015-09-28T12:45:02"/>
    <s v=",795"/>
    <x v="0"/>
    <s v="root"/>
    <x v="0"/>
    <x v="0"/>
    <x v="0"/>
    <x v="0"/>
  </r>
  <r>
    <d v="2015-09-28T12:45:02"/>
    <s v=",884"/>
    <x v="0"/>
    <s v="root"/>
    <x v="0"/>
    <x v="0"/>
    <x v="2"/>
    <x v="58"/>
  </r>
  <r>
    <d v="2015-09-28T12:45:05"/>
    <s v=",894"/>
    <x v="0"/>
    <s v="root"/>
    <x v="0"/>
    <x v="0"/>
    <x v="3"/>
    <x v="0"/>
  </r>
  <r>
    <d v="2015-09-28T12:45:05"/>
    <s v=",967"/>
    <x v="0"/>
    <s v="root"/>
    <x v="0"/>
    <x v="0"/>
    <x v="4"/>
    <x v="59"/>
  </r>
  <r>
    <d v="2015-09-28T12:45:06"/>
    <s v=",015"/>
    <x v="0"/>
    <s v="root"/>
    <x v="3"/>
    <x v="3"/>
    <x v="1"/>
    <x v="0"/>
  </r>
  <r>
    <d v="2015-09-28T12:45:06"/>
    <s v=",017"/>
    <x v="0"/>
    <s v="root"/>
    <x v="0"/>
    <x v="0"/>
    <x v="5"/>
    <x v="0"/>
  </r>
  <r>
    <d v="2015-09-28T12:45:06"/>
    <s v=",081"/>
    <x v="0"/>
    <s v="root"/>
    <x v="0"/>
    <x v="0"/>
    <x v="6"/>
    <x v="3"/>
  </r>
  <r>
    <d v="2015-09-28T12:45:06"/>
    <s v=",164"/>
    <x v="1"/>
    <s v="root"/>
    <x v="9"/>
    <x v="7"/>
    <x v="255"/>
    <x v="0"/>
  </r>
  <r>
    <d v="2015-09-28T12:45:06"/>
    <s v=",168"/>
    <x v="1"/>
    <s v="root"/>
    <x v="10"/>
    <x v="3"/>
    <x v="1"/>
    <x v="0"/>
  </r>
  <r>
    <d v="2015-09-28T12:45:06"/>
    <s v=",494"/>
    <x v="1"/>
    <s v="root"/>
    <x v="9"/>
    <x v="7"/>
    <x v="256"/>
    <x v="0"/>
  </r>
  <r>
    <d v="2015-09-28T12:45:06"/>
    <s v=",496"/>
    <x v="1"/>
    <s v="root"/>
    <x v="10"/>
    <x v="3"/>
    <x v="1"/>
    <x v="0"/>
  </r>
  <r>
    <d v="2015-09-28T12:45:06"/>
    <s v=",796"/>
    <x v="0"/>
    <s v="root"/>
    <x v="11"/>
    <x v="3"/>
    <x v="1"/>
    <x v="0"/>
  </r>
  <r>
    <d v="2015-09-28T12:45:09"/>
    <s v=",090"/>
    <x v="0"/>
    <s v="root"/>
    <x v="0"/>
    <x v="0"/>
    <x v="7"/>
    <x v="0"/>
  </r>
  <r>
    <d v="2015-09-28T12:45:09"/>
    <s v=",158"/>
    <x v="0"/>
    <s v="root"/>
    <x v="0"/>
    <x v="0"/>
    <x v="8"/>
    <x v="20"/>
  </r>
  <r>
    <d v="2015-09-28T12:50:03"/>
    <s v=",094"/>
    <x v="0"/>
    <s v="root"/>
    <x v="8"/>
    <x v="6"/>
    <x v="257"/>
    <x v="0"/>
  </r>
  <r>
    <d v="2015-09-28T12:50:03"/>
    <s v=",672"/>
    <x v="1"/>
    <s v="root"/>
    <x v="9"/>
    <x v="7"/>
    <x v="258"/>
    <x v="0"/>
  </r>
  <r>
    <d v="2015-09-28T12:50:03"/>
    <s v=",676"/>
    <x v="1"/>
    <s v="root"/>
    <x v="10"/>
    <x v="3"/>
    <x v="1"/>
    <x v="0"/>
  </r>
  <r>
    <d v="2015-09-28T12:50:04"/>
    <s v=",066"/>
    <x v="1"/>
    <s v="root"/>
    <x v="9"/>
    <x v="7"/>
    <x v="259"/>
    <x v="0"/>
  </r>
  <r>
    <d v="2015-09-28T12:50:04"/>
    <s v=",068"/>
    <x v="1"/>
    <s v="root"/>
    <x v="10"/>
    <x v="3"/>
    <x v="1"/>
    <x v="0"/>
  </r>
  <r>
    <d v="2015-09-28T12:50:04"/>
    <s v=",355"/>
    <x v="0"/>
    <s v="root"/>
    <x v="11"/>
    <x v="3"/>
    <x v="1"/>
    <x v="0"/>
  </r>
  <r>
    <d v="2015-09-28T12:55:03"/>
    <s v=",031"/>
    <x v="1"/>
    <s v="root"/>
    <x v="9"/>
    <x v="7"/>
    <x v="260"/>
    <x v="0"/>
  </r>
  <r>
    <d v="2015-09-28T12:55:03"/>
    <s v=",035"/>
    <x v="1"/>
    <s v="root"/>
    <x v="10"/>
    <x v="3"/>
    <x v="1"/>
    <x v="0"/>
  </r>
  <r>
    <d v="2015-09-28T12:55:03"/>
    <s v=",366"/>
    <x v="1"/>
    <s v="root"/>
    <x v="9"/>
    <x v="7"/>
    <x v="261"/>
    <x v="0"/>
  </r>
  <r>
    <d v="2015-09-28T12:55:03"/>
    <s v=",367"/>
    <x v="1"/>
    <s v="root"/>
    <x v="10"/>
    <x v="3"/>
    <x v="1"/>
    <x v="0"/>
  </r>
  <r>
    <d v="2015-09-28T12:55:03"/>
    <s v=",666"/>
    <x v="0"/>
    <s v="root"/>
    <x v="11"/>
    <x v="3"/>
    <x v="1"/>
    <x v="0"/>
  </r>
  <r>
    <d v="2015-09-28T13:00:02"/>
    <s v=",474"/>
    <x v="0"/>
    <s v="root"/>
    <x v="0"/>
    <x v="0"/>
    <x v="0"/>
    <x v="0"/>
  </r>
  <r>
    <d v="2015-09-28T13:00:02"/>
    <s v=",564"/>
    <x v="0"/>
    <s v="root"/>
    <x v="0"/>
    <x v="0"/>
    <x v="2"/>
    <x v="58"/>
  </r>
  <r>
    <d v="2015-09-28T13:00:05"/>
    <s v=",573"/>
    <x v="0"/>
    <s v="root"/>
    <x v="0"/>
    <x v="0"/>
    <x v="3"/>
    <x v="0"/>
  </r>
  <r>
    <d v="2015-09-28T13:00:05"/>
    <s v=",645"/>
    <x v="0"/>
    <s v="root"/>
    <x v="0"/>
    <x v="0"/>
    <x v="4"/>
    <x v="60"/>
  </r>
  <r>
    <d v="2015-09-28T13:00:05"/>
    <s v=",690"/>
    <x v="0"/>
    <s v="root"/>
    <x v="3"/>
    <x v="3"/>
    <x v="1"/>
    <x v="0"/>
  </r>
  <r>
    <d v="2015-09-28T13:00:05"/>
    <s v=",692"/>
    <x v="0"/>
    <s v="root"/>
    <x v="0"/>
    <x v="0"/>
    <x v="5"/>
    <x v="0"/>
  </r>
  <r>
    <d v="2015-09-28T13:00:05"/>
    <s v=",761"/>
    <x v="0"/>
    <s v="root"/>
    <x v="0"/>
    <x v="0"/>
    <x v="6"/>
    <x v="3"/>
  </r>
  <r>
    <d v="2015-09-28T13:00:05"/>
    <s v=",824"/>
    <x v="1"/>
    <s v="root"/>
    <x v="9"/>
    <x v="7"/>
    <x v="262"/>
    <x v="0"/>
  </r>
  <r>
    <d v="2015-09-28T13:00:05"/>
    <s v=",828"/>
    <x v="1"/>
    <s v="root"/>
    <x v="10"/>
    <x v="3"/>
    <x v="1"/>
    <x v="0"/>
  </r>
  <r>
    <d v="2015-09-28T13:00:06"/>
    <s v=",152"/>
    <x v="1"/>
    <s v="root"/>
    <x v="9"/>
    <x v="7"/>
    <x v="263"/>
    <x v="0"/>
  </r>
  <r>
    <d v="2015-09-28T13:00:06"/>
    <s v=",154"/>
    <x v="1"/>
    <s v="root"/>
    <x v="10"/>
    <x v="3"/>
    <x v="1"/>
    <x v="0"/>
  </r>
  <r>
    <d v="2015-09-28T13:00:06"/>
    <s v=",469"/>
    <x v="0"/>
    <s v="root"/>
    <x v="11"/>
    <x v="3"/>
    <x v="1"/>
    <x v="0"/>
  </r>
  <r>
    <d v="2015-09-28T13:00:08"/>
    <s v=",770"/>
    <x v="0"/>
    <s v="root"/>
    <x v="0"/>
    <x v="0"/>
    <x v="7"/>
    <x v="0"/>
  </r>
  <r>
    <d v="2015-09-28T13:00:08"/>
    <s v=",837"/>
    <x v="0"/>
    <s v="root"/>
    <x v="0"/>
    <x v="0"/>
    <x v="8"/>
    <x v="20"/>
  </r>
  <r>
    <d v="2015-09-28T13:05:02"/>
    <s v=",868"/>
    <x v="0"/>
    <s v="root"/>
    <x v="8"/>
    <x v="6"/>
    <x v="264"/>
    <x v="0"/>
  </r>
  <r>
    <d v="2015-09-28T13:05:03"/>
    <s v=",434"/>
    <x v="1"/>
    <s v="root"/>
    <x v="9"/>
    <x v="7"/>
    <x v="265"/>
    <x v="0"/>
  </r>
  <r>
    <d v="2015-09-28T13:05:03"/>
    <s v=",438"/>
    <x v="1"/>
    <s v="root"/>
    <x v="10"/>
    <x v="3"/>
    <x v="1"/>
    <x v="0"/>
  </r>
  <r>
    <d v="2015-09-28T13:05:03"/>
    <s v=",762"/>
    <x v="1"/>
    <s v="root"/>
    <x v="9"/>
    <x v="7"/>
    <x v="266"/>
    <x v="0"/>
  </r>
  <r>
    <d v="2015-09-28T13:05:03"/>
    <s v=",764"/>
    <x v="1"/>
    <s v="root"/>
    <x v="10"/>
    <x v="3"/>
    <x v="1"/>
    <x v="0"/>
  </r>
  <r>
    <d v="2015-09-28T13:05:04"/>
    <s v=",066"/>
    <x v="0"/>
    <s v="root"/>
    <x v="11"/>
    <x v="3"/>
    <x v="1"/>
    <x v="0"/>
  </r>
  <r>
    <d v="2015-09-28T13:10:03"/>
    <s v=",728"/>
    <x v="1"/>
    <s v="root"/>
    <x v="9"/>
    <x v="7"/>
    <x v="267"/>
    <x v="0"/>
  </r>
  <r>
    <d v="2015-09-28T13:10:03"/>
    <s v=",732"/>
    <x v="1"/>
    <s v="root"/>
    <x v="10"/>
    <x v="3"/>
    <x v="1"/>
    <x v="0"/>
  </r>
  <r>
    <d v="2015-09-28T13:10:04"/>
    <s v=",059"/>
    <x v="1"/>
    <s v="root"/>
    <x v="9"/>
    <x v="7"/>
    <x v="268"/>
    <x v="0"/>
  </r>
  <r>
    <d v="2015-09-28T13:10:04"/>
    <s v=",061"/>
    <x v="1"/>
    <s v="root"/>
    <x v="10"/>
    <x v="3"/>
    <x v="1"/>
    <x v="0"/>
  </r>
  <r>
    <d v="2015-09-28T13:10:04"/>
    <s v=",359"/>
    <x v="0"/>
    <s v="root"/>
    <x v="11"/>
    <x v="3"/>
    <x v="1"/>
    <x v="0"/>
  </r>
  <r>
    <d v="2015-09-28T13:15:02"/>
    <s v=",091"/>
    <x v="0"/>
    <s v="root"/>
    <x v="0"/>
    <x v="0"/>
    <x v="0"/>
    <x v="0"/>
  </r>
  <r>
    <d v="2015-09-28T13:15:02"/>
    <s v=",181"/>
    <x v="0"/>
    <s v="root"/>
    <x v="0"/>
    <x v="0"/>
    <x v="2"/>
    <x v="58"/>
  </r>
  <r>
    <d v="2015-09-28T13:15:05"/>
    <s v=",190"/>
    <x v="0"/>
    <s v="root"/>
    <x v="0"/>
    <x v="0"/>
    <x v="3"/>
    <x v="0"/>
  </r>
  <r>
    <d v="2015-09-28T13:15:05"/>
    <s v=",262"/>
    <x v="0"/>
    <s v="root"/>
    <x v="0"/>
    <x v="0"/>
    <x v="4"/>
    <x v="61"/>
  </r>
  <r>
    <d v="2015-09-28T13:15:05"/>
    <s v=",298"/>
    <x v="0"/>
    <s v="root"/>
    <x v="3"/>
    <x v="3"/>
    <x v="1"/>
    <x v="0"/>
  </r>
  <r>
    <d v="2015-09-28T13:15:05"/>
    <s v=",301"/>
    <x v="0"/>
    <s v="root"/>
    <x v="0"/>
    <x v="0"/>
    <x v="5"/>
    <x v="0"/>
  </r>
  <r>
    <d v="2015-09-28T13:15:05"/>
    <s v=",376"/>
    <x v="0"/>
    <s v="root"/>
    <x v="0"/>
    <x v="0"/>
    <x v="6"/>
    <x v="3"/>
  </r>
  <r>
    <d v="2015-09-28T13:15:05"/>
    <s v=",387"/>
    <x v="1"/>
    <s v="root"/>
    <x v="9"/>
    <x v="7"/>
    <x v="269"/>
    <x v="0"/>
  </r>
  <r>
    <d v="2015-09-28T13:15:05"/>
    <s v=",391"/>
    <x v="1"/>
    <s v="root"/>
    <x v="10"/>
    <x v="3"/>
    <x v="1"/>
    <x v="0"/>
  </r>
  <r>
    <d v="2015-09-28T13:15:05"/>
    <s v=",749"/>
    <x v="1"/>
    <s v="root"/>
    <x v="9"/>
    <x v="7"/>
    <x v="270"/>
    <x v="0"/>
  </r>
  <r>
    <d v="2015-09-28T13:15:05"/>
    <s v=",751"/>
    <x v="1"/>
    <s v="root"/>
    <x v="10"/>
    <x v="3"/>
    <x v="1"/>
    <x v="0"/>
  </r>
  <r>
    <d v="2015-09-28T13:15:06"/>
    <s v=",075"/>
    <x v="0"/>
    <s v="root"/>
    <x v="11"/>
    <x v="3"/>
    <x v="1"/>
    <x v="0"/>
  </r>
  <r>
    <d v="2015-09-28T13:15:08"/>
    <s v=",386"/>
    <x v="0"/>
    <s v="root"/>
    <x v="0"/>
    <x v="0"/>
    <x v="7"/>
    <x v="0"/>
  </r>
  <r>
    <d v="2015-09-28T13:15:10"/>
    <s v=",858"/>
    <x v="0"/>
    <s v="asyncio"/>
    <x v="1"/>
    <x v="47"/>
    <x v="1"/>
    <x v="0"/>
  </r>
  <r>
    <d v="2015-09-28T13:15:10"/>
    <s v=",860"/>
    <x v="0"/>
    <s v="coap"/>
    <x v="2"/>
    <x v="48"/>
    <x v="1"/>
    <x v="0"/>
  </r>
  <r>
    <d v="2015-09-28T13:15:15"/>
    <s v=",780"/>
    <x v="0"/>
    <s v="asyncio"/>
    <x v="1"/>
    <x v="49"/>
    <x v="1"/>
    <x v="0"/>
  </r>
  <r>
    <d v="2015-09-28T13:15:15"/>
    <s v=",782"/>
    <x v="0"/>
    <s v="coap"/>
    <x v="2"/>
    <x v="48"/>
    <x v="1"/>
    <x v="0"/>
  </r>
  <r>
    <d v="2015-09-28T13:15:15"/>
    <s v=",846"/>
    <x v="0"/>
    <s v="root"/>
    <x v="0"/>
    <x v="0"/>
    <x v="8"/>
    <x v="20"/>
  </r>
  <r>
    <d v="2015-09-28T13:20:02"/>
    <s v=",904"/>
    <x v="0"/>
    <s v="root"/>
    <x v="8"/>
    <x v="6"/>
    <x v="271"/>
    <x v="0"/>
  </r>
  <r>
    <d v="2015-09-28T13:20:03"/>
    <s v=",458"/>
    <x v="1"/>
    <s v="root"/>
    <x v="9"/>
    <x v="7"/>
    <x v="272"/>
    <x v="0"/>
  </r>
  <r>
    <d v="2015-09-28T13:20:03"/>
    <s v=",462"/>
    <x v="1"/>
    <s v="root"/>
    <x v="10"/>
    <x v="3"/>
    <x v="1"/>
    <x v="0"/>
  </r>
  <r>
    <d v="2015-09-28T13:20:03"/>
    <s v=",800"/>
    <x v="1"/>
    <s v="root"/>
    <x v="9"/>
    <x v="7"/>
    <x v="273"/>
    <x v="0"/>
  </r>
  <r>
    <d v="2015-09-28T13:20:03"/>
    <s v=",802"/>
    <x v="1"/>
    <s v="root"/>
    <x v="10"/>
    <x v="3"/>
    <x v="1"/>
    <x v="0"/>
  </r>
  <r>
    <d v="2015-09-28T13:20:04"/>
    <s v=",111"/>
    <x v="0"/>
    <s v="root"/>
    <x v="11"/>
    <x v="3"/>
    <x v="1"/>
    <x v="0"/>
  </r>
  <r>
    <d v="2015-09-28T13:25:03"/>
    <s v=",855"/>
    <x v="1"/>
    <s v="root"/>
    <x v="9"/>
    <x v="7"/>
    <x v="274"/>
    <x v="0"/>
  </r>
  <r>
    <d v="2015-09-28T13:25:03"/>
    <s v=",859"/>
    <x v="1"/>
    <s v="root"/>
    <x v="10"/>
    <x v="3"/>
    <x v="1"/>
    <x v="0"/>
  </r>
  <r>
    <d v="2015-09-28T13:25:04"/>
    <s v=",179"/>
    <x v="1"/>
    <s v="root"/>
    <x v="9"/>
    <x v="7"/>
    <x v="275"/>
    <x v="0"/>
  </r>
  <r>
    <d v="2015-09-28T13:25:04"/>
    <s v=",181"/>
    <x v="1"/>
    <s v="root"/>
    <x v="10"/>
    <x v="3"/>
    <x v="1"/>
    <x v="0"/>
  </r>
  <r>
    <d v="2015-09-28T13:25:04"/>
    <s v=",478"/>
    <x v="0"/>
    <s v="root"/>
    <x v="11"/>
    <x v="3"/>
    <x v="1"/>
    <x v="0"/>
  </r>
  <r>
    <d v="2015-09-28T13:30:02"/>
    <s v=",109"/>
    <x v="0"/>
    <s v="root"/>
    <x v="0"/>
    <x v="0"/>
    <x v="0"/>
    <x v="0"/>
  </r>
  <r>
    <d v="2015-09-28T13:30:02"/>
    <s v=",202"/>
    <x v="0"/>
    <s v="root"/>
    <x v="0"/>
    <x v="0"/>
    <x v="2"/>
    <x v="62"/>
  </r>
  <r>
    <d v="2015-09-28T13:30:05"/>
    <s v=",211"/>
    <x v="0"/>
    <s v="root"/>
    <x v="0"/>
    <x v="0"/>
    <x v="3"/>
    <x v="0"/>
  </r>
  <r>
    <d v="2015-09-28T13:30:05"/>
    <s v=",283"/>
    <x v="0"/>
    <s v="root"/>
    <x v="0"/>
    <x v="0"/>
    <x v="4"/>
    <x v="63"/>
  </r>
  <r>
    <d v="2015-09-28T13:30:05"/>
    <s v=",385"/>
    <x v="0"/>
    <s v="root"/>
    <x v="3"/>
    <x v="3"/>
    <x v="1"/>
    <x v="0"/>
  </r>
  <r>
    <d v="2015-09-28T13:30:05"/>
    <s v=",387"/>
    <x v="0"/>
    <s v="root"/>
    <x v="0"/>
    <x v="0"/>
    <x v="5"/>
    <x v="0"/>
  </r>
  <r>
    <d v="2015-09-28T13:30:05"/>
    <s v=",461"/>
    <x v="0"/>
    <s v="root"/>
    <x v="0"/>
    <x v="0"/>
    <x v="6"/>
    <x v="3"/>
  </r>
  <r>
    <d v="2015-09-28T13:30:05"/>
    <s v=",510"/>
    <x v="1"/>
    <s v="root"/>
    <x v="9"/>
    <x v="7"/>
    <x v="276"/>
    <x v="0"/>
  </r>
  <r>
    <d v="2015-09-28T13:30:05"/>
    <s v=",514"/>
    <x v="1"/>
    <s v="root"/>
    <x v="10"/>
    <x v="3"/>
    <x v="1"/>
    <x v="0"/>
  </r>
  <r>
    <d v="2015-09-28T13:30:05"/>
    <s v=",844"/>
    <x v="1"/>
    <s v="root"/>
    <x v="9"/>
    <x v="7"/>
    <x v="277"/>
    <x v="0"/>
  </r>
  <r>
    <d v="2015-09-28T13:30:05"/>
    <s v=",846"/>
    <x v="1"/>
    <s v="root"/>
    <x v="10"/>
    <x v="3"/>
    <x v="1"/>
    <x v="0"/>
  </r>
  <r>
    <d v="2015-09-28T13:30:06"/>
    <s v=",141"/>
    <x v="0"/>
    <s v="root"/>
    <x v="11"/>
    <x v="3"/>
    <x v="1"/>
    <x v="0"/>
  </r>
  <r>
    <d v="2015-09-28T13:30:08"/>
    <s v=",469"/>
    <x v="0"/>
    <s v="root"/>
    <x v="0"/>
    <x v="0"/>
    <x v="7"/>
    <x v="0"/>
  </r>
  <r>
    <d v="2015-09-28T13:30:08"/>
    <s v=",538"/>
    <x v="0"/>
    <s v="root"/>
    <x v="0"/>
    <x v="0"/>
    <x v="8"/>
    <x v="20"/>
  </r>
  <r>
    <d v="2015-09-28T13:35:03"/>
    <s v=",597"/>
    <x v="0"/>
    <s v="root"/>
    <x v="8"/>
    <x v="6"/>
    <x v="278"/>
    <x v="0"/>
  </r>
  <r>
    <d v="2015-09-28T13:35:04"/>
    <s v=",188"/>
    <x v="1"/>
    <s v="root"/>
    <x v="9"/>
    <x v="7"/>
    <x v="279"/>
    <x v="0"/>
  </r>
  <r>
    <d v="2015-09-28T13:35:04"/>
    <s v=",192"/>
    <x v="1"/>
    <s v="root"/>
    <x v="10"/>
    <x v="3"/>
    <x v="1"/>
    <x v="0"/>
  </r>
  <r>
    <d v="2015-09-28T13:35:04"/>
    <s v=",512"/>
    <x v="1"/>
    <s v="root"/>
    <x v="9"/>
    <x v="7"/>
    <x v="280"/>
    <x v="0"/>
  </r>
  <r>
    <d v="2015-09-28T13:35:04"/>
    <s v=",514"/>
    <x v="1"/>
    <s v="root"/>
    <x v="10"/>
    <x v="3"/>
    <x v="1"/>
    <x v="0"/>
  </r>
  <r>
    <d v="2015-09-28T13:35:04"/>
    <s v=",829"/>
    <x v="0"/>
    <s v="root"/>
    <x v="11"/>
    <x v="3"/>
    <x v="1"/>
    <x v="0"/>
  </r>
  <r>
    <d v="2015-09-28T13:40:03"/>
    <s v=",465"/>
    <x v="1"/>
    <s v="root"/>
    <x v="9"/>
    <x v="7"/>
    <x v="281"/>
    <x v="0"/>
  </r>
  <r>
    <d v="2015-09-28T13:40:03"/>
    <s v=",469"/>
    <x v="1"/>
    <s v="root"/>
    <x v="10"/>
    <x v="3"/>
    <x v="1"/>
    <x v="0"/>
  </r>
  <r>
    <d v="2015-09-28T13:40:03"/>
    <s v=",786"/>
    <x v="1"/>
    <s v="root"/>
    <x v="9"/>
    <x v="7"/>
    <x v="282"/>
    <x v="0"/>
  </r>
  <r>
    <d v="2015-09-28T13:40:03"/>
    <s v=",788"/>
    <x v="1"/>
    <s v="root"/>
    <x v="10"/>
    <x v="3"/>
    <x v="1"/>
    <x v="0"/>
  </r>
  <r>
    <d v="2015-09-28T13:40:04"/>
    <s v=",079"/>
    <x v="0"/>
    <s v="root"/>
    <x v="11"/>
    <x v="3"/>
    <x v="1"/>
    <x v="0"/>
  </r>
  <r>
    <d v="2015-09-28T13:45:02"/>
    <s v=",784"/>
    <x v="0"/>
    <s v="root"/>
    <x v="0"/>
    <x v="0"/>
    <x v="0"/>
    <x v="0"/>
  </r>
  <r>
    <d v="2015-09-28T13:45:02"/>
    <s v=",863"/>
    <x v="0"/>
    <s v="root"/>
    <x v="0"/>
    <x v="0"/>
    <x v="2"/>
    <x v="62"/>
  </r>
  <r>
    <d v="2015-09-28T13:45:05"/>
    <s v=",873"/>
    <x v="0"/>
    <s v="root"/>
    <x v="0"/>
    <x v="0"/>
    <x v="3"/>
    <x v="0"/>
  </r>
  <r>
    <d v="2015-09-28T13:45:05"/>
    <s v=",946"/>
    <x v="0"/>
    <s v="root"/>
    <x v="0"/>
    <x v="0"/>
    <x v="4"/>
    <x v="64"/>
  </r>
  <r>
    <d v="2015-09-28T13:45:05"/>
    <s v=",990"/>
    <x v="0"/>
    <s v="root"/>
    <x v="3"/>
    <x v="3"/>
    <x v="1"/>
    <x v="0"/>
  </r>
  <r>
    <d v="2015-09-28T13:45:05"/>
    <s v=",993"/>
    <x v="0"/>
    <s v="root"/>
    <x v="0"/>
    <x v="0"/>
    <x v="5"/>
    <x v="0"/>
  </r>
  <r>
    <d v="2015-09-28T13:45:06"/>
    <s v=",074"/>
    <x v="0"/>
    <s v="root"/>
    <x v="0"/>
    <x v="0"/>
    <x v="6"/>
    <x v="3"/>
  </r>
  <r>
    <d v="2015-09-28T13:45:06"/>
    <s v=",074"/>
    <x v="1"/>
    <s v="root"/>
    <x v="9"/>
    <x v="7"/>
    <x v="283"/>
    <x v="0"/>
  </r>
  <r>
    <d v="2015-09-28T13:45:06"/>
    <s v=",078"/>
    <x v="1"/>
    <s v="root"/>
    <x v="10"/>
    <x v="3"/>
    <x v="1"/>
    <x v="0"/>
  </r>
  <r>
    <d v="2015-09-28T13:45:06"/>
    <s v=",378"/>
    <x v="1"/>
    <s v="root"/>
    <x v="9"/>
    <x v="7"/>
    <x v="284"/>
    <x v="0"/>
  </r>
  <r>
    <d v="2015-09-28T13:45:06"/>
    <s v=",380"/>
    <x v="1"/>
    <s v="root"/>
    <x v="10"/>
    <x v="3"/>
    <x v="1"/>
    <x v="0"/>
  </r>
  <r>
    <d v="2015-09-28T13:45:06"/>
    <s v=",688"/>
    <x v="0"/>
    <s v="root"/>
    <x v="11"/>
    <x v="3"/>
    <x v="1"/>
    <x v="0"/>
  </r>
  <r>
    <d v="2015-09-28T13:45:09"/>
    <s v=",082"/>
    <x v="0"/>
    <s v="root"/>
    <x v="0"/>
    <x v="0"/>
    <x v="7"/>
    <x v="0"/>
  </r>
  <r>
    <d v="2015-09-28T13:45:09"/>
    <s v=",153"/>
    <x v="0"/>
    <s v="root"/>
    <x v="0"/>
    <x v="0"/>
    <x v="8"/>
    <x v="20"/>
  </r>
  <r>
    <d v="2015-09-28T13:50:03"/>
    <s v=",040"/>
    <x v="0"/>
    <s v="root"/>
    <x v="8"/>
    <x v="6"/>
    <x v="285"/>
    <x v="0"/>
  </r>
  <r>
    <d v="2015-09-28T13:50:03"/>
    <s v=",619"/>
    <x v="1"/>
    <s v="root"/>
    <x v="9"/>
    <x v="7"/>
    <x v="286"/>
    <x v="0"/>
  </r>
  <r>
    <d v="2015-09-28T13:50:03"/>
    <s v=",623"/>
    <x v="1"/>
    <s v="root"/>
    <x v="10"/>
    <x v="3"/>
    <x v="1"/>
    <x v="0"/>
  </r>
  <r>
    <d v="2015-09-28T13:50:03"/>
    <s v=",932"/>
    <x v="1"/>
    <s v="root"/>
    <x v="9"/>
    <x v="7"/>
    <x v="287"/>
    <x v="0"/>
  </r>
  <r>
    <d v="2015-09-28T13:50:03"/>
    <s v=",934"/>
    <x v="1"/>
    <s v="root"/>
    <x v="10"/>
    <x v="3"/>
    <x v="1"/>
    <x v="0"/>
  </r>
  <r>
    <d v="2015-09-28T13:50:04"/>
    <s v=",241"/>
    <x v="0"/>
    <s v="root"/>
    <x v="11"/>
    <x v="3"/>
    <x v="1"/>
    <x v="0"/>
  </r>
  <r>
    <d v="2015-09-28T13:55:03"/>
    <s v=",897"/>
    <x v="1"/>
    <s v="root"/>
    <x v="9"/>
    <x v="7"/>
    <x v="288"/>
    <x v="0"/>
  </r>
  <r>
    <d v="2015-09-28T13:55:03"/>
    <s v=",900"/>
    <x v="1"/>
    <s v="root"/>
    <x v="10"/>
    <x v="3"/>
    <x v="1"/>
    <x v="0"/>
  </r>
  <r>
    <d v="2015-09-28T13:55:04"/>
    <s v=",228"/>
    <x v="1"/>
    <s v="root"/>
    <x v="9"/>
    <x v="7"/>
    <x v="289"/>
    <x v="0"/>
  </r>
  <r>
    <d v="2015-09-28T13:55:04"/>
    <s v=",229"/>
    <x v="1"/>
    <s v="root"/>
    <x v="10"/>
    <x v="3"/>
    <x v="1"/>
    <x v="0"/>
  </r>
  <r>
    <d v="2015-09-28T13:55:04"/>
    <s v=",504"/>
    <x v="0"/>
    <s v="root"/>
    <x v="11"/>
    <x v="3"/>
    <x v="1"/>
    <x v="0"/>
  </r>
  <r>
    <d v="2015-09-28T14:00:02"/>
    <s v=",195"/>
    <x v="0"/>
    <s v="root"/>
    <x v="0"/>
    <x v="0"/>
    <x v="0"/>
    <x v="0"/>
  </r>
  <r>
    <d v="2015-09-28T14:00:02"/>
    <s v=",277"/>
    <x v="0"/>
    <s v="root"/>
    <x v="0"/>
    <x v="0"/>
    <x v="2"/>
    <x v="62"/>
  </r>
  <r>
    <d v="2015-09-28T14:00:05"/>
    <s v=",286"/>
    <x v="0"/>
    <s v="root"/>
    <x v="0"/>
    <x v="0"/>
    <x v="3"/>
    <x v="0"/>
  </r>
  <r>
    <d v="2015-09-28T14:00:05"/>
    <s v=",358"/>
    <x v="0"/>
    <s v="root"/>
    <x v="0"/>
    <x v="0"/>
    <x v="4"/>
    <x v="65"/>
  </r>
  <r>
    <d v="2015-09-28T14:00:05"/>
    <s v=",405"/>
    <x v="0"/>
    <s v="root"/>
    <x v="3"/>
    <x v="3"/>
    <x v="1"/>
    <x v="0"/>
  </r>
  <r>
    <d v="2015-09-28T14:00:05"/>
    <s v=",407"/>
    <x v="0"/>
    <s v="root"/>
    <x v="0"/>
    <x v="0"/>
    <x v="5"/>
    <x v="0"/>
  </r>
  <r>
    <d v="2015-09-28T14:00:05"/>
    <s v=",480"/>
    <x v="1"/>
    <s v="root"/>
    <x v="9"/>
    <x v="7"/>
    <x v="290"/>
    <x v="0"/>
  </r>
  <r>
    <d v="2015-09-28T14:00:05"/>
    <s v=",484"/>
    <x v="1"/>
    <s v="root"/>
    <x v="10"/>
    <x v="3"/>
    <x v="1"/>
    <x v="0"/>
  </r>
  <r>
    <d v="2015-09-28T14:00:05"/>
    <s v=",730"/>
    <x v="0"/>
    <s v="root"/>
    <x v="0"/>
    <x v="0"/>
    <x v="6"/>
    <x v="3"/>
  </r>
  <r>
    <d v="2015-09-28T14:00:05"/>
    <s v=",822"/>
    <x v="1"/>
    <s v="root"/>
    <x v="9"/>
    <x v="7"/>
    <x v="291"/>
    <x v="0"/>
  </r>
  <r>
    <d v="2015-09-28T14:00:05"/>
    <s v=",824"/>
    <x v="1"/>
    <s v="root"/>
    <x v="10"/>
    <x v="3"/>
    <x v="1"/>
    <x v="0"/>
  </r>
  <r>
    <d v="2015-09-28T14:00:06"/>
    <s v=",130"/>
    <x v="0"/>
    <s v="root"/>
    <x v="11"/>
    <x v="3"/>
    <x v="1"/>
    <x v="0"/>
  </r>
  <r>
    <d v="2015-09-28T14:00:08"/>
    <s v=",739"/>
    <x v="0"/>
    <s v="root"/>
    <x v="0"/>
    <x v="0"/>
    <x v="7"/>
    <x v="0"/>
  </r>
  <r>
    <d v="2015-09-28T14:00:08"/>
    <s v=",817"/>
    <x v="0"/>
    <s v="root"/>
    <x v="0"/>
    <x v="0"/>
    <x v="8"/>
    <x v="20"/>
  </r>
  <r>
    <d v="2015-09-28T14:05:02"/>
    <s v=",892"/>
    <x v="0"/>
    <s v="root"/>
    <x v="8"/>
    <x v="6"/>
    <x v="292"/>
    <x v="0"/>
  </r>
  <r>
    <d v="2015-09-28T14:05:03"/>
    <s v=",478"/>
    <x v="1"/>
    <s v="root"/>
    <x v="9"/>
    <x v="7"/>
    <x v="293"/>
    <x v="0"/>
  </r>
  <r>
    <d v="2015-09-28T14:05:03"/>
    <s v=",483"/>
    <x v="1"/>
    <s v="root"/>
    <x v="10"/>
    <x v="3"/>
    <x v="1"/>
    <x v="0"/>
  </r>
  <r>
    <d v="2015-09-28T14:05:03"/>
    <s v=",822"/>
    <x v="1"/>
    <s v="root"/>
    <x v="9"/>
    <x v="7"/>
    <x v="294"/>
    <x v="0"/>
  </r>
  <r>
    <d v="2015-09-28T14:05:03"/>
    <s v=",824"/>
    <x v="1"/>
    <s v="root"/>
    <x v="10"/>
    <x v="3"/>
    <x v="1"/>
    <x v="0"/>
  </r>
  <r>
    <d v="2015-09-28T14:05:04"/>
    <s v=",133"/>
    <x v="0"/>
    <s v="root"/>
    <x v="11"/>
    <x v="3"/>
    <x v="1"/>
    <x v="0"/>
  </r>
  <r>
    <d v="2015-09-28T14:10:03"/>
    <s v=",802"/>
    <x v="1"/>
    <s v="root"/>
    <x v="9"/>
    <x v="7"/>
    <x v="295"/>
    <x v="0"/>
  </r>
  <r>
    <d v="2015-09-28T14:10:03"/>
    <s v=",806"/>
    <x v="1"/>
    <s v="root"/>
    <x v="10"/>
    <x v="3"/>
    <x v="1"/>
    <x v="0"/>
  </r>
  <r>
    <d v="2015-09-28T14:10:04"/>
    <s v=",152"/>
    <x v="1"/>
    <s v="root"/>
    <x v="9"/>
    <x v="7"/>
    <x v="296"/>
    <x v="0"/>
  </r>
  <r>
    <d v="2015-09-28T14:10:04"/>
    <s v=",154"/>
    <x v="1"/>
    <s v="root"/>
    <x v="10"/>
    <x v="3"/>
    <x v="1"/>
    <x v="0"/>
  </r>
  <r>
    <d v="2015-09-28T14:10:04"/>
    <s v=",456"/>
    <x v="0"/>
    <s v="root"/>
    <x v="11"/>
    <x v="3"/>
    <x v="1"/>
    <x v="0"/>
  </r>
  <r>
    <d v="2015-09-28T14:15:02"/>
    <s v=",126"/>
    <x v="0"/>
    <s v="root"/>
    <x v="0"/>
    <x v="0"/>
    <x v="0"/>
    <x v="0"/>
  </r>
  <r>
    <d v="2015-09-28T14:15:02"/>
    <s v=",218"/>
    <x v="0"/>
    <s v="root"/>
    <x v="0"/>
    <x v="0"/>
    <x v="2"/>
    <x v="62"/>
  </r>
  <r>
    <d v="2015-09-28T14:15:05"/>
    <s v=",227"/>
    <x v="0"/>
    <s v="root"/>
    <x v="0"/>
    <x v="0"/>
    <x v="3"/>
    <x v="0"/>
  </r>
  <r>
    <d v="2015-09-28T14:15:05"/>
    <s v=",301"/>
    <x v="0"/>
    <s v="root"/>
    <x v="0"/>
    <x v="0"/>
    <x v="4"/>
    <x v="66"/>
  </r>
  <r>
    <d v="2015-09-28T14:15:05"/>
    <s v=",346"/>
    <x v="0"/>
    <s v="root"/>
    <x v="3"/>
    <x v="3"/>
    <x v="1"/>
    <x v="0"/>
  </r>
  <r>
    <d v="2015-09-28T14:15:05"/>
    <s v=",348"/>
    <x v="0"/>
    <s v="root"/>
    <x v="0"/>
    <x v="0"/>
    <x v="5"/>
    <x v="0"/>
  </r>
  <r>
    <d v="2015-09-28T14:15:05"/>
    <s v=",414"/>
    <x v="0"/>
    <s v="root"/>
    <x v="0"/>
    <x v="0"/>
    <x v="6"/>
    <x v="3"/>
  </r>
  <r>
    <d v="2015-09-28T14:15:05"/>
    <s v=",500"/>
    <x v="1"/>
    <s v="root"/>
    <x v="9"/>
    <x v="7"/>
    <x v="297"/>
    <x v="0"/>
  </r>
  <r>
    <d v="2015-09-28T14:15:05"/>
    <s v=",504"/>
    <x v="1"/>
    <s v="root"/>
    <x v="10"/>
    <x v="3"/>
    <x v="1"/>
    <x v="0"/>
  </r>
  <r>
    <d v="2015-09-28T14:15:05"/>
    <s v=",837"/>
    <x v="1"/>
    <s v="root"/>
    <x v="9"/>
    <x v="7"/>
    <x v="298"/>
    <x v="0"/>
  </r>
  <r>
    <d v="2015-09-28T14:15:05"/>
    <s v=",839"/>
    <x v="1"/>
    <s v="root"/>
    <x v="10"/>
    <x v="3"/>
    <x v="1"/>
    <x v="0"/>
  </r>
  <r>
    <d v="2015-09-28T14:15:06"/>
    <s v=",147"/>
    <x v="0"/>
    <s v="root"/>
    <x v="11"/>
    <x v="3"/>
    <x v="1"/>
    <x v="0"/>
  </r>
  <r>
    <d v="2015-09-28T14:15:08"/>
    <s v=",422"/>
    <x v="0"/>
    <s v="root"/>
    <x v="0"/>
    <x v="0"/>
    <x v="7"/>
    <x v="0"/>
  </r>
  <r>
    <d v="2015-09-28T14:15:10"/>
    <s v=",911"/>
    <x v="0"/>
    <s v="asyncio"/>
    <x v="1"/>
    <x v="50"/>
    <x v="1"/>
    <x v="0"/>
  </r>
  <r>
    <d v="2015-09-28T14:15:10"/>
    <s v=",912"/>
    <x v="0"/>
    <s v="coap"/>
    <x v="2"/>
    <x v="51"/>
    <x v="1"/>
    <x v="0"/>
  </r>
  <r>
    <d v="2015-09-28T14:15:10"/>
    <s v=",977"/>
    <x v="0"/>
    <s v="root"/>
    <x v="0"/>
    <x v="0"/>
    <x v="8"/>
    <x v="20"/>
  </r>
  <r>
    <d v="2015-09-28T14:20:02"/>
    <s v=",979"/>
    <x v="0"/>
    <s v="root"/>
    <x v="8"/>
    <x v="6"/>
    <x v="299"/>
    <x v="0"/>
  </r>
  <r>
    <d v="2015-09-28T14:20:03"/>
    <s v=",567"/>
    <x v="1"/>
    <s v="root"/>
    <x v="9"/>
    <x v="7"/>
    <x v="300"/>
    <x v="0"/>
  </r>
  <r>
    <d v="2015-09-28T14:20:03"/>
    <s v=",570"/>
    <x v="1"/>
    <s v="root"/>
    <x v="10"/>
    <x v="3"/>
    <x v="1"/>
    <x v="0"/>
  </r>
  <r>
    <d v="2015-09-28T14:20:03"/>
    <s v=",878"/>
    <x v="1"/>
    <s v="root"/>
    <x v="9"/>
    <x v="7"/>
    <x v="301"/>
    <x v="0"/>
  </r>
  <r>
    <d v="2015-09-28T14:20:03"/>
    <s v=",880"/>
    <x v="1"/>
    <s v="root"/>
    <x v="10"/>
    <x v="3"/>
    <x v="1"/>
    <x v="0"/>
  </r>
  <r>
    <d v="2015-09-28T14:20:04"/>
    <s v=",193"/>
    <x v="0"/>
    <s v="root"/>
    <x v="11"/>
    <x v="3"/>
    <x v="1"/>
    <x v="0"/>
  </r>
  <r>
    <d v="2015-09-28T14:25:03"/>
    <s v=",887"/>
    <x v="1"/>
    <s v="root"/>
    <x v="9"/>
    <x v="7"/>
    <x v="302"/>
    <x v="0"/>
  </r>
  <r>
    <d v="2015-09-28T14:25:03"/>
    <s v=",891"/>
    <x v="1"/>
    <s v="root"/>
    <x v="10"/>
    <x v="3"/>
    <x v="1"/>
    <x v="0"/>
  </r>
  <r>
    <d v="2015-09-28T14:25:04"/>
    <s v=",204"/>
    <x v="1"/>
    <s v="root"/>
    <x v="9"/>
    <x v="7"/>
    <x v="303"/>
    <x v="0"/>
  </r>
  <r>
    <d v="2015-09-28T14:25:04"/>
    <s v=",206"/>
    <x v="1"/>
    <s v="root"/>
    <x v="10"/>
    <x v="3"/>
    <x v="1"/>
    <x v="0"/>
  </r>
  <r>
    <d v="2015-09-28T14:25:04"/>
    <s v=",493"/>
    <x v="0"/>
    <s v="root"/>
    <x v="11"/>
    <x v="3"/>
    <x v="1"/>
    <x v="0"/>
  </r>
  <r>
    <d v="2015-09-28T14:30:02"/>
    <s v=",298"/>
    <x v="0"/>
    <s v="root"/>
    <x v="0"/>
    <x v="0"/>
    <x v="0"/>
    <x v="0"/>
  </r>
  <r>
    <d v="2015-09-28T14:30:03"/>
    <s v=",258"/>
    <x v="1"/>
    <s v="root"/>
    <x v="9"/>
    <x v="7"/>
    <x v="304"/>
    <x v="0"/>
  </r>
  <r>
    <d v="2015-09-28T14:30:03"/>
    <s v=",262"/>
    <x v="1"/>
    <s v="root"/>
    <x v="10"/>
    <x v="3"/>
    <x v="1"/>
    <x v="0"/>
  </r>
  <r>
    <d v="2015-09-28T14:30:03"/>
    <s v=",563"/>
    <x v="1"/>
    <s v="root"/>
    <x v="9"/>
    <x v="7"/>
    <x v="305"/>
    <x v="0"/>
  </r>
  <r>
    <d v="2015-09-28T14:30:03"/>
    <s v=",565"/>
    <x v="1"/>
    <s v="root"/>
    <x v="10"/>
    <x v="3"/>
    <x v="1"/>
    <x v="0"/>
  </r>
  <r>
    <d v="2015-09-28T14:30:03"/>
    <s v=",868"/>
    <x v="0"/>
    <s v="root"/>
    <x v="11"/>
    <x v="3"/>
    <x v="1"/>
    <x v="0"/>
  </r>
  <r>
    <d v="2015-09-28T14:30:05"/>
    <s v=",144"/>
    <x v="0"/>
    <s v="asyncio"/>
    <x v="1"/>
    <x v="52"/>
    <x v="1"/>
    <x v="0"/>
  </r>
  <r>
    <d v="2015-09-28T14:30:05"/>
    <s v=",146"/>
    <x v="0"/>
    <s v="coap"/>
    <x v="2"/>
    <x v="53"/>
    <x v="1"/>
    <x v="0"/>
  </r>
  <r>
    <d v="2015-09-28T14:30:05"/>
    <s v=",207"/>
    <x v="0"/>
    <s v="root"/>
    <x v="0"/>
    <x v="0"/>
    <x v="2"/>
    <x v="58"/>
  </r>
  <r>
    <d v="2015-09-28T14:30:08"/>
    <s v=",217"/>
    <x v="0"/>
    <s v="root"/>
    <x v="0"/>
    <x v="0"/>
    <x v="3"/>
    <x v="0"/>
  </r>
  <r>
    <d v="2015-09-28T14:30:08"/>
    <s v=",292"/>
    <x v="0"/>
    <s v="root"/>
    <x v="0"/>
    <x v="0"/>
    <x v="4"/>
    <x v="67"/>
  </r>
  <r>
    <d v="2015-09-28T14:30:08"/>
    <s v=",347"/>
    <x v="0"/>
    <s v="root"/>
    <x v="3"/>
    <x v="3"/>
    <x v="1"/>
    <x v="0"/>
  </r>
  <r>
    <d v="2015-09-28T14:30:08"/>
    <s v=",350"/>
    <x v="0"/>
    <s v="root"/>
    <x v="0"/>
    <x v="0"/>
    <x v="5"/>
    <x v="0"/>
  </r>
  <r>
    <d v="2015-09-28T14:30:11"/>
    <s v=",236"/>
    <x v="0"/>
    <s v="asyncio"/>
    <x v="1"/>
    <x v="54"/>
    <x v="1"/>
    <x v="0"/>
  </r>
  <r>
    <d v="2015-09-28T14:30:11"/>
    <s v=",239"/>
    <x v="0"/>
    <s v="coap"/>
    <x v="2"/>
    <x v="55"/>
    <x v="1"/>
    <x v="0"/>
  </r>
  <r>
    <d v="2015-09-28T14:30:11"/>
    <s v=",310"/>
    <x v="0"/>
    <s v="root"/>
    <x v="0"/>
    <x v="0"/>
    <x v="6"/>
    <x v="3"/>
  </r>
  <r>
    <d v="2015-09-28T14:30:14"/>
    <s v=",321"/>
    <x v="0"/>
    <s v="root"/>
    <x v="0"/>
    <x v="0"/>
    <x v="7"/>
    <x v="0"/>
  </r>
  <r>
    <d v="2015-09-28T14:30:16"/>
    <s v=",339"/>
    <x v="0"/>
    <s v="asyncio"/>
    <x v="1"/>
    <x v="56"/>
    <x v="1"/>
    <x v="0"/>
  </r>
  <r>
    <d v="2015-09-28T14:30:16"/>
    <s v=",341"/>
    <x v="0"/>
    <s v="coap"/>
    <x v="2"/>
    <x v="57"/>
    <x v="1"/>
    <x v="0"/>
  </r>
  <r>
    <d v="2015-09-28T14:30:16"/>
    <s v=",406"/>
    <x v="0"/>
    <s v="root"/>
    <x v="0"/>
    <x v="0"/>
    <x v="8"/>
    <x v="20"/>
  </r>
  <r>
    <d v="2015-09-28T14:35:03"/>
    <s v=",485"/>
    <x v="0"/>
    <s v="root"/>
    <x v="8"/>
    <x v="6"/>
    <x v="306"/>
    <x v="0"/>
  </r>
  <r>
    <d v="2015-09-28T14:35:04"/>
    <s v=",057"/>
    <x v="1"/>
    <s v="root"/>
    <x v="9"/>
    <x v="7"/>
    <x v="307"/>
    <x v="0"/>
  </r>
  <r>
    <d v="2015-09-28T14:35:04"/>
    <s v=",061"/>
    <x v="1"/>
    <s v="root"/>
    <x v="10"/>
    <x v="3"/>
    <x v="1"/>
    <x v="0"/>
  </r>
  <r>
    <d v="2015-09-28T14:35:04"/>
    <s v=",391"/>
    <x v="1"/>
    <s v="root"/>
    <x v="9"/>
    <x v="7"/>
    <x v="308"/>
    <x v="0"/>
  </r>
  <r>
    <d v="2015-09-28T14:35:04"/>
    <s v=",393"/>
    <x v="1"/>
    <s v="root"/>
    <x v="10"/>
    <x v="3"/>
    <x v="1"/>
    <x v="0"/>
  </r>
  <r>
    <d v="2015-09-28T14:35:04"/>
    <s v=",687"/>
    <x v="0"/>
    <s v="root"/>
    <x v="11"/>
    <x v="3"/>
    <x v="1"/>
    <x v="0"/>
  </r>
  <r>
    <d v="2015-09-28T14:40:03"/>
    <s v=",400"/>
    <x v="1"/>
    <s v="root"/>
    <x v="9"/>
    <x v="7"/>
    <x v="309"/>
    <x v="0"/>
  </r>
  <r>
    <d v="2015-09-28T14:40:03"/>
    <s v=",404"/>
    <x v="1"/>
    <s v="root"/>
    <x v="10"/>
    <x v="3"/>
    <x v="1"/>
    <x v="0"/>
  </r>
  <r>
    <d v="2015-09-28T14:40:03"/>
    <s v=",711"/>
    <x v="1"/>
    <s v="root"/>
    <x v="9"/>
    <x v="7"/>
    <x v="310"/>
    <x v="0"/>
  </r>
  <r>
    <d v="2015-09-28T14:40:03"/>
    <s v=",713"/>
    <x v="1"/>
    <s v="root"/>
    <x v="10"/>
    <x v="3"/>
    <x v="1"/>
    <x v="0"/>
  </r>
  <r>
    <d v="2015-09-28T14:40:04"/>
    <s v=",024"/>
    <x v="0"/>
    <s v="root"/>
    <x v="11"/>
    <x v="3"/>
    <x v="1"/>
    <x v="0"/>
  </r>
  <r>
    <d v="2015-09-28T14:45:02"/>
    <s v=",787"/>
    <x v="0"/>
    <s v="root"/>
    <x v="0"/>
    <x v="0"/>
    <x v="0"/>
    <x v="0"/>
  </r>
  <r>
    <d v="2015-09-28T14:45:02"/>
    <s v=",871"/>
    <x v="0"/>
    <s v="root"/>
    <x v="0"/>
    <x v="0"/>
    <x v="2"/>
    <x v="58"/>
  </r>
  <r>
    <d v="2015-09-28T14:45:05"/>
    <s v=",881"/>
    <x v="0"/>
    <s v="root"/>
    <x v="0"/>
    <x v="0"/>
    <x v="3"/>
    <x v="0"/>
  </r>
  <r>
    <d v="2015-09-28T14:45:05"/>
    <s v=",952"/>
    <x v="0"/>
    <s v="root"/>
    <x v="0"/>
    <x v="0"/>
    <x v="4"/>
    <x v="68"/>
  </r>
  <r>
    <d v="2015-09-28T14:45:05"/>
    <s v=",999"/>
    <x v="0"/>
    <s v="root"/>
    <x v="3"/>
    <x v="3"/>
    <x v="1"/>
    <x v="0"/>
  </r>
  <r>
    <d v="2015-09-28T14:45:06"/>
    <s v=",001"/>
    <x v="0"/>
    <s v="root"/>
    <x v="0"/>
    <x v="0"/>
    <x v="5"/>
    <x v="0"/>
  </r>
  <r>
    <d v="2015-09-28T14:45:06"/>
    <s v=",067"/>
    <x v="0"/>
    <s v="root"/>
    <x v="0"/>
    <x v="0"/>
    <x v="6"/>
    <x v="3"/>
  </r>
  <r>
    <d v="2015-09-28T14:45:06"/>
    <s v=",080"/>
    <x v="1"/>
    <s v="root"/>
    <x v="9"/>
    <x v="7"/>
    <x v="311"/>
    <x v="0"/>
  </r>
  <r>
    <d v="2015-09-28T14:45:06"/>
    <s v=",083"/>
    <x v="1"/>
    <s v="root"/>
    <x v="10"/>
    <x v="3"/>
    <x v="1"/>
    <x v="0"/>
  </r>
  <r>
    <d v="2015-09-28T14:45:06"/>
    <s v=",411"/>
    <x v="1"/>
    <s v="root"/>
    <x v="9"/>
    <x v="7"/>
    <x v="312"/>
    <x v="0"/>
  </r>
  <r>
    <d v="2015-09-28T14:45:06"/>
    <s v=",413"/>
    <x v="1"/>
    <s v="root"/>
    <x v="10"/>
    <x v="3"/>
    <x v="1"/>
    <x v="0"/>
  </r>
  <r>
    <d v="2015-09-28T14:45:06"/>
    <s v=",711"/>
    <x v="0"/>
    <s v="root"/>
    <x v="11"/>
    <x v="3"/>
    <x v="1"/>
    <x v="0"/>
  </r>
  <r>
    <d v="2015-09-28T14:45:09"/>
    <s v=",078"/>
    <x v="0"/>
    <s v="root"/>
    <x v="0"/>
    <x v="0"/>
    <x v="7"/>
    <x v="0"/>
  </r>
  <r>
    <d v="2015-09-28T14:45:09"/>
    <s v=",144"/>
    <x v="0"/>
    <s v="root"/>
    <x v="0"/>
    <x v="0"/>
    <x v="8"/>
    <x v="20"/>
  </r>
  <r>
    <d v="2015-09-28T14:50:03"/>
    <s v=",083"/>
    <x v="0"/>
    <s v="root"/>
    <x v="8"/>
    <x v="6"/>
    <x v="313"/>
    <x v="0"/>
  </r>
  <r>
    <d v="2015-09-28T14:50:03"/>
    <s v=",663"/>
    <x v="1"/>
    <s v="root"/>
    <x v="9"/>
    <x v="7"/>
    <x v="314"/>
    <x v="0"/>
  </r>
  <r>
    <d v="2015-09-28T14:50:03"/>
    <s v=",667"/>
    <x v="1"/>
    <s v="root"/>
    <x v="10"/>
    <x v="3"/>
    <x v="1"/>
    <x v="0"/>
  </r>
  <r>
    <d v="2015-09-28T14:50:03"/>
    <s v=",973"/>
    <x v="1"/>
    <s v="root"/>
    <x v="9"/>
    <x v="7"/>
    <x v="315"/>
    <x v="0"/>
  </r>
  <r>
    <d v="2015-09-28T14:50:03"/>
    <s v=",975"/>
    <x v="1"/>
    <s v="root"/>
    <x v="10"/>
    <x v="3"/>
    <x v="1"/>
    <x v="0"/>
  </r>
  <r>
    <d v="2015-09-28T14:50:04"/>
    <s v=",280"/>
    <x v="0"/>
    <s v="root"/>
    <x v="11"/>
    <x v="3"/>
    <x v="1"/>
    <x v="0"/>
  </r>
  <r>
    <d v="2015-09-28T14:55:03"/>
    <s v=",010"/>
    <x v="1"/>
    <s v="root"/>
    <x v="9"/>
    <x v="7"/>
    <x v="316"/>
    <x v="0"/>
  </r>
  <r>
    <d v="2015-09-28T14:55:03"/>
    <s v=",014"/>
    <x v="1"/>
    <s v="root"/>
    <x v="10"/>
    <x v="3"/>
    <x v="1"/>
    <x v="0"/>
  </r>
  <r>
    <d v="2015-09-28T14:55:03"/>
    <s v=",323"/>
    <x v="1"/>
    <s v="root"/>
    <x v="9"/>
    <x v="7"/>
    <x v="317"/>
    <x v="0"/>
  </r>
  <r>
    <d v="2015-09-28T14:55:03"/>
    <s v=",325"/>
    <x v="1"/>
    <s v="root"/>
    <x v="10"/>
    <x v="3"/>
    <x v="1"/>
    <x v="0"/>
  </r>
  <r>
    <d v="2015-09-28T14:55:03"/>
    <s v=",618"/>
    <x v="0"/>
    <s v="root"/>
    <x v="11"/>
    <x v="3"/>
    <x v="1"/>
    <x v="0"/>
  </r>
  <r>
    <d v="2015-09-28T15:00:02"/>
    <s v=",318"/>
    <x v="0"/>
    <s v="root"/>
    <x v="0"/>
    <x v="0"/>
    <x v="0"/>
    <x v="0"/>
  </r>
  <r>
    <d v="2015-09-28T15:00:02"/>
    <s v=",408"/>
    <x v="0"/>
    <s v="root"/>
    <x v="0"/>
    <x v="0"/>
    <x v="2"/>
    <x v="58"/>
  </r>
  <r>
    <d v="2015-09-28T15:00:05"/>
    <s v=",419"/>
    <x v="0"/>
    <s v="root"/>
    <x v="0"/>
    <x v="0"/>
    <x v="3"/>
    <x v="0"/>
  </r>
  <r>
    <d v="2015-09-28T15:00:05"/>
    <s v=",489"/>
    <x v="0"/>
    <s v="root"/>
    <x v="0"/>
    <x v="0"/>
    <x v="4"/>
    <x v="69"/>
  </r>
  <r>
    <d v="2015-09-28T15:00:05"/>
    <s v=",532"/>
    <x v="0"/>
    <s v="root"/>
    <x v="3"/>
    <x v="3"/>
    <x v="1"/>
    <x v="0"/>
  </r>
  <r>
    <d v="2015-09-28T15:00:05"/>
    <s v=",535"/>
    <x v="0"/>
    <s v="root"/>
    <x v="0"/>
    <x v="0"/>
    <x v="5"/>
    <x v="0"/>
  </r>
  <r>
    <d v="2015-09-28T15:00:05"/>
    <s v=",604"/>
    <x v="0"/>
    <s v="root"/>
    <x v="0"/>
    <x v="0"/>
    <x v="6"/>
    <x v="3"/>
  </r>
  <r>
    <d v="2015-09-28T15:00:05"/>
    <s v=",635"/>
    <x v="1"/>
    <s v="root"/>
    <x v="9"/>
    <x v="7"/>
    <x v="318"/>
    <x v="0"/>
  </r>
  <r>
    <d v="2015-09-28T15:00:05"/>
    <s v=",639"/>
    <x v="1"/>
    <s v="root"/>
    <x v="10"/>
    <x v="3"/>
    <x v="1"/>
    <x v="0"/>
  </r>
  <r>
    <d v="2015-09-28T15:00:05"/>
    <s v=",973"/>
    <x v="1"/>
    <s v="root"/>
    <x v="9"/>
    <x v="7"/>
    <x v="319"/>
    <x v="0"/>
  </r>
  <r>
    <d v="2015-09-28T15:00:05"/>
    <s v=",975"/>
    <x v="1"/>
    <s v="root"/>
    <x v="10"/>
    <x v="3"/>
    <x v="1"/>
    <x v="0"/>
  </r>
  <r>
    <d v="2015-09-28T15:00:06"/>
    <s v=",277"/>
    <x v="0"/>
    <s v="root"/>
    <x v="11"/>
    <x v="3"/>
    <x v="1"/>
    <x v="0"/>
  </r>
  <r>
    <d v="2015-09-28T15:00:08"/>
    <s v=",613"/>
    <x v="0"/>
    <s v="root"/>
    <x v="0"/>
    <x v="0"/>
    <x v="7"/>
    <x v="0"/>
  </r>
  <r>
    <d v="2015-09-28T15:00:08"/>
    <s v=",680"/>
    <x v="0"/>
    <s v="root"/>
    <x v="0"/>
    <x v="0"/>
    <x v="8"/>
    <x v="20"/>
  </r>
  <r>
    <d v="2015-09-28T15:05:03"/>
    <s v=",577"/>
    <x v="0"/>
    <s v="root"/>
    <x v="8"/>
    <x v="6"/>
    <x v="320"/>
    <x v="0"/>
  </r>
  <r>
    <d v="2015-09-28T15:05:04"/>
    <s v=",135"/>
    <x v="1"/>
    <s v="root"/>
    <x v="9"/>
    <x v="7"/>
    <x v="321"/>
    <x v="0"/>
  </r>
  <r>
    <d v="2015-09-28T15:05:04"/>
    <s v=",138"/>
    <x v="1"/>
    <s v="root"/>
    <x v="10"/>
    <x v="3"/>
    <x v="1"/>
    <x v="0"/>
  </r>
  <r>
    <d v="2015-09-28T15:05:04"/>
    <s v=",468"/>
    <x v="1"/>
    <s v="root"/>
    <x v="9"/>
    <x v="7"/>
    <x v="322"/>
    <x v="0"/>
  </r>
  <r>
    <d v="2015-09-28T15:05:04"/>
    <s v=",469"/>
    <x v="1"/>
    <s v="root"/>
    <x v="10"/>
    <x v="3"/>
    <x v="1"/>
    <x v="0"/>
  </r>
  <r>
    <d v="2015-09-28T15:05:04"/>
    <s v=",765"/>
    <x v="0"/>
    <s v="root"/>
    <x v="11"/>
    <x v="3"/>
    <x v="1"/>
    <x v="0"/>
  </r>
  <r>
    <d v="2015-09-28T15:10:03"/>
    <s v=",455"/>
    <x v="1"/>
    <s v="root"/>
    <x v="9"/>
    <x v="7"/>
    <x v="323"/>
    <x v="0"/>
  </r>
  <r>
    <d v="2015-09-28T15:10:03"/>
    <s v=",459"/>
    <x v="1"/>
    <s v="root"/>
    <x v="10"/>
    <x v="3"/>
    <x v="1"/>
    <x v="0"/>
  </r>
  <r>
    <d v="2015-09-28T15:10:03"/>
    <s v=",794"/>
    <x v="1"/>
    <s v="root"/>
    <x v="9"/>
    <x v="7"/>
    <x v="324"/>
    <x v="0"/>
  </r>
  <r>
    <d v="2015-09-28T15:10:03"/>
    <s v=",796"/>
    <x v="1"/>
    <s v="root"/>
    <x v="10"/>
    <x v="3"/>
    <x v="1"/>
    <x v="0"/>
  </r>
  <r>
    <d v="2015-09-28T15:10:04"/>
    <s v=",095"/>
    <x v="0"/>
    <s v="root"/>
    <x v="11"/>
    <x v="3"/>
    <x v="1"/>
    <x v="0"/>
  </r>
  <r>
    <d v="2015-09-28T15:15:02"/>
    <s v=",813"/>
    <x v="0"/>
    <s v="root"/>
    <x v="0"/>
    <x v="0"/>
    <x v="0"/>
    <x v="0"/>
  </r>
  <r>
    <d v="2015-09-28T15:15:02"/>
    <s v=",897"/>
    <x v="0"/>
    <s v="root"/>
    <x v="0"/>
    <x v="0"/>
    <x v="2"/>
    <x v="58"/>
  </r>
  <r>
    <d v="2015-09-28T15:15:05"/>
    <s v=",906"/>
    <x v="0"/>
    <s v="root"/>
    <x v="0"/>
    <x v="0"/>
    <x v="3"/>
    <x v="0"/>
  </r>
  <r>
    <d v="2015-09-28T15:15:05"/>
    <s v=",977"/>
    <x v="0"/>
    <s v="root"/>
    <x v="0"/>
    <x v="0"/>
    <x v="4"/>
    <x v="70"/>
  </r>
  <r>
    <d v="2015-09-28T15:15:06"/>
    <s v=",023"/>
    <x v="0"/>
    <s v="root"/>
    <x v="3"/>
    <x v="3"/>
    <x v="1"/>
    <x v="0"/>
  </r>
  <r>
    <d v="2015-09-28T15:15:06"/>
    <s v=",025"/>
    <x v="0"/>
    <s v="root"/>
    <x v="0"/>
    <x v="0"/>
    <x v="5"/>
    <x v="0"/>
  </r>
  <r>
    <d v="2015-09-28T15:15:06"/>
    <s v=",093"/>
    <x v="0"/>
    <s v="root"/>
    <x v="0"/>
    <x v="0"/>
    <x v="6"/>
    <x v="3"/>
  </r>
  <r>
    <d v="2015-09-28T15:15:06"/>
    <s v=",141"/>
    <x v="1"/>
    <s v="root"/>
    <x v="9"/>
    <x v="7"/>
    <x v="325"/>
    <x v="0"/>
  </r>
  <r>
    <d v="2015-09-28T15:15:06"/>
    <s v=",145"/>
    <x v="1"/>
    <s v="root"/>
    <x v="10"/>
    <x v="3"/>
    <x v="1"/>
    <x v="0"/>
  </r>
  <r>
    <d v="2015-09-28T15:15:06"/>
    <s v=",461"/>
    <x v="1"/>
    <s v="root"/>
    <x v="9"/>
    <x v="7"/>
    <x v="326"/>
    <x v="0"/>
  </r>
  <r>
    <d v="2015-09-28T15:15:06"/>
    <s v=",463"/>
    <x v="1"/>
    <s v="root"/>
    <x v="10"/>
    <x v="3"/>
    <x v="1"/>
    <x v="0"/>
  </r>
  <r>
    <d v="2015-09-28T15:15:06"/>
    <s v=",778"/>
    <x v="0"/>
    <s v="root"/>
    <x v="11"/>
    <x v="3"/>
    <x v="1"/>
    <x v="0"/>
  </r>
  <r>
    <d v="2015-09-28T15:15:09"/>
    <s v=",102"/>
    <x v="0"/>
    <s v="root"/>
    <x v="0"/>
    <x v="0"/>
    <x v="7"/>
    <x v="0"/>
  </r>
  <r>
    <d v="2015-09-28T15:16:42"/>
    <s v=",207"/>
    <x v="0"/>
    <s v="asyncio"/>
    <x v="1"/>
    <x v="58"/>
    <x v="1"/>
    <x v="0"/>
  </r>
  <r>
    <d v="2015-09-28T15:16:42"/>
    <s v=",209"/>
    <x v="0"/>
    <s v="coap.requester"/>
    <x v="6"/>
    <x v="3"/>
    <x v="1"/>
    <x v="0"/>
  </r>
  <r>
    <d v="2015-09-28T15:16:42"/>
    <s v=",211"/>
    <x v="1"/>
    <s v="root"/>
    <x v="7"/>
    <x v="11"/>
    <x v="9"/>
    <x v="0"/>
  </r>
  <r>
    <d v="2015-09-28T15:16:45"/>
    <s v=",217"/>
    <x v="0"/>
    <s v="root"/>
    <x v="0"/>
    <x v="0"/>
    <x v="7"/>
    <x v="0"/>
  </r>
  <r>
    <d v="2015-09-28T15:16:45"/>
    <s v=",337"/>
    <x v="0"/>
    <s v="root"/>
    <x v="0"/>
    <x v="0"/>
    <x v="8"/>
    <x v="20"/>
  </r>
  <r>
    <d v="2015-09-28T15:20:03"/>
    <s v=",327"/>
    <x v="0"/>
    <s v="root"/>
    <x v="8"/>
    <x v="6"/>
    <x v="327"/>
    <x v="0"/>
  </r>
  <r>
    <d v="2015-09-28T15:20:03"/>
    <s v=",878"/>
    <x v="1"/>
    <s v="root"/>
    <x v="9"/>
    <x v="7"/>
    <x v="328"/>
    <x v="0"/>
  </r>
  <r>
    <d v="2015-09-28T15:20:03"/>
    <s v=",882"/>
    <x v="1"/>
    <s v="root"/>
    <x v="10"/>
    <x v="3"/>
    <x v="1"/>
    <x v="0"/>
  </r>
  <r>
    <d v="2015-09-28T15:20:04"/>
    <s v=",202"/>
    <x v="1"/>
    <s v="root"/>
    <x v="9"/>
    <x v="7"/>
    <x v="329"/>
    <x v="0"/>
  </r>
  <r>
    <d v="2015-09-28T15:20:04"/>
    <s v=",204"/>
    <x v="1"/>
    <s v="root"/>
    <x v="10"/>
    <x v="3"/>
    <x v="1"/>
    <x v="0"/>
  </r>
  <r>
    <d v="2015-09-28T15:20:04"/>
    <s v=",512"/>
    <x v="0"/>
    <s v="root"/>
    <x v="11"/>
    <x v="3"/>
    <x v="1"/>
    <x v="0"/>
  </r>
  <r>
    <d v="2015-09-28T15:25:03"/>
    <s v=",195"/>
    <x v="1"/>
    <s v="root"/>
    <x v="9"/>
    <x v="7"/>
    <x v="330"/>
    <x v="0"/>
  </r>
  <r>
    <d v="2015-09-28T15:25:03"/>
    <s v=",199"/>
    <x v="1"/>
    <s v="root"/>
    <x v="10"/>
    <x v="3"/>
    <x v="1"/>
    <x v="0"/>
  </r>
  <r>
    <d v="2015-09-28T15:25:03"/>
    <s v=",518"/>
    <x v="1"/>
    <s v="root"/>
    <x v="9"/>
    <x v="7"/>
    <x v="331"/>
    <x v="0"/>
  </r>
  <r>
    <d v="2015-09-28T15:25:03"/>
    <s v=",520"/>
    <x v="1"/>
    <s v="root"/>
    <x v="10"/>
    <x v="3"/>
    <x v="1"/>
    <x v="0"/>
  </r>
  <r>
    <d v="2015-09-28T15:25:03"/>
    <s v=",812"/>
    <x v="0"/>
    <s v="root"/>
    <x v="11"/>
    <x v="3"/>
    <x v="1"/>
    <x v="0"/>
  </r>
  <r>
    <d v="2015-09-28T15:30:02"/>
    <s v=",492"/>
    <x v="0"/>
    <s v="root"/>
    <x v="0"/>
    <x v="0"/>
    <x v="0"/>
    <x v="0"/>
  </r>
  <r>
    <d v="2015-09-28T15:30:02"/>
    <s v=",575"/>
    <x v="0"/>
    <s v="root"/>
    <x v="0"/>
    <x v="0"/>
    <x v="2"/>
    <x v="49"/>
  </r>
  <r>
    <d v="2015-09-28T15:30:05"/>
    <s v=",584"/>
    <x v="0"/>
    <s v="root"/>
    <x v="0"/>
    <x v="0"/>
    <x v="3"/>
    <x v="0"/>
  </r>
  <r>
    <d v="2015-09-28T15:30:05"/>
    <s v=",656"/>
    <x v="0"/>
    <s v="root"/>
    <x v="0"/>
    <x v="0"/>
    <x v="4"/>
    <x v="71"/>
  </r>
  <r>
    <d v="2015-09-28T15:30:05"/>
    <s v=",692"/>
    <x v="0"/>
    <s v="root"/>
    <x v="3"/>
    <x v="3"/>
    <x v="1"/>
    <x v="0"/>
  </r>
  <r>
    <d v="2015-09-28T15:30:05"/>
    <s v=",694"/>
    <x v="0"/>
    <s v="root"/>
    <x v="0"/>
    <x v="0"/>
    <x v="5"/>
    <x v="0"/>
  </r>
  <r>
    <d v="2015-09-28T15:30:05"/>
    <s v=",770"/>
    <x v="0"/>
    <s v="root"/>
    <x v="0"/>
    <x v="0"/>
    <x v="6"/>
    <x v="3"/>
  </r>
  <r>
    <d v="2015-09-28T15:30:05"/>
    <s v=",817"/>
    <x v="1"/>
    <s v="root"/>
    <x v="9"/>
    <x v="7"/>
    <x v="332"/>
    <x v="0"/>
  </r>
  <r>
    <d v="2015-09-28T15:30:05"/>
    <s v=",821"/>
    <x v="1"/>
    <s v="root"/>
    <x v="10"/>
    <x v="3"/>
    <x v="1"/>
    <x v="0"/>
  </r>
  <r>
    <d v="2015-09-28T15:30:06"/>
    <s v=",132"/>
    <x v="1"/>
    <s v="root"/>
    <x v="9"/>
    <x v="7"/>
    <x v="333"/>
    <x v="0"/>
  </r>
  <r>
    <d v="2015-09-28T15:30:06"/>
    <s v=",134"/>
    <x v="1"/>
    <s v="root"/>
    <x v="10"/>
    <x v="3"/>
    <x v="1"/>
    <x v="0"/>
  </r>
  <r>
    <d v="2015-09-28T15:30:06"/>
    <s v=",460"/>
    <x v="0"/>
    <s v="root"/>
    <x v="11"/>
    <x v="3"/>
    <x v="1"/>
    <x v="0"/>
  </r>
  <r>
    <d v="2015-09-28T15:30:08"/>
    <s v=",779"/>
    <x v="0"/>
    <s v="root"/>
    <x v="0"/>
    <x v="0"/>
    <x v="7"/>
    <x v="0"/>
  </r>
  <r>
    <d v="2015-09-28T15:30:08"/>
    <s v=",892"/>
    <x v="0"/>
    <s v="root"/>
    <x v="0"/>
    <x v="0"/>
    <x v="8"/>
    <x v="20"/>
  </r>
  <r>
    <d v="2015-09-28T15:35:02"/>
    <s v=",766"/>
    <x v="0"/>
    <s v="root"/>
    <x v="8"/>
    <x v="6"/>
    <x v="334"/>
    <x v="0"/>
  </r>
  <r>
    <d v="2015-09-28T15:35:03"/>
    <s v=",362"/>
    <x v="1"/>
    <s v="root"/>
    <x v="9"/>
    <x v="7"/>
    <x v="335"/>
    <x v="0"/>
  </r>
  <r>
    <d v="2015-09-28T15:35:03"/>
    <s v=",366"/>
    <x v="1"/>
    <s v="root"/>
    <x v="10"/>
    <x v="3"/>
    <x v="1"/>
    <x v="0"/>
  </r>
  <r>
    <d v="2015-09-28T15:35:03"/>
    <s v=",704"/>
    <x v="1"/>
    <s v="root"/>
    <x v="9"/>
    <x v="7"/>
    <x v="336"/>
    <x v="0"/>
  </r>
  <r>
    <d v="2015-09-28T15:35:03"/>
    <s v=",706"/>
    <x v="1"/>
    <s v="root"/>
    <x v="10"/>
    <x v="3"/>
    <x v="1"/>
    <x v="0"/>
  </r>
  <r>
    <d v="2015-09-28T15:35:04"/>
    <s v=",007"/>
    <x v="0"/>
    <s v="root"/>
    <x v="11"/>
    <x v="3"/>
    <x v="1"/>
    <x v="0"/>
  </r>
  <r>
    <d v="2015-09-28T15:40:03"/>
    <s v=",687"/>
    <x v="1"/>
    <s v="root"/>
    <x v="9"/>
    <x v="7"/>
    <x v="337"/>
    <x v="0"/>
  </r>
  <r>
    <d v="2015-09-28T15:40:03"/>
    <s v=",690"/>
    <x v="1"/>
    <s v="root"/>
    <x v="10"/>
    <x v="3"/>
    <x v="1"/>
    <x v="0"/>
  </r>
  <r>
    <d v="2015-09-28T15:40:04"/>
    <s v=",013"/>
    <x v="1"/>
    <s v="root"/>
    <x v="9"/>
    <x v="7"/>
    <x v="338"/>
    <x v="0"/>
  </r>
  <r>
    <d v="2015-09-28T15:40:04"/>
    <s v=",014"/>
    <x v="1"/>
    <s v="root"/>
    <x v="10"/>
    <x v="3"/>
    <x v="1"/>
    <x v="0"/>
  </r>
  <r>
    <d v="2015-09-28T15:40:04"/>
    <s v=",318"/>
    <x v="0"/>
    <s v="root"/>
    <x v="11"/>
    <x v="3"/>
    <x v="1"/>
    <x v="0"/>
  </r>
  <r>
    <d v="2015-09-28T15:45:02"/>
    <s v=",011"/>
    <x v="0"/>
    <s v="root"/>
    <x v="0"/>
    <x v="0"/>
    <x v="0"/>
    <x v="0"/>
  </r>
  <r>
    <d v="2015-09-28T15:45:02"/>
    <s v=",096"/>
    <x v="0"/>
    <s v="root"/>
    <x v="0"/>
    <x v="0"/>
    <x v="2"/>
    <x v="49"/>
  </r>
  <r>
    <d v="2015-09-28T15:45:05"/>
    <s v=",105"/>
    <x v="0"/>
    <s v="root"/>
    <x v="0"/>
    <x v="0"/>
    <x v="3"/>
    <x v="0"/>
  </r>
  <r>
    <d v="2015-09-28T15:45:05"/>
    <s v=",177"/>
    <x v="0"/>
    <s v="root"/>
    <x v="0"/>
    <x v="0"/>
    <x v="4"/>
    <x v="72"/>
  </r>
  <r>
    <d v="2015-09-28T15:45:05"/>
    <s v=",226"/>
    <x v="0"/>
    <s v="root"/>
    <x v="3"/>
    <x v="3"/>
    <x v="1"/>
    <x v="0"/>
  </r>
  <r>
    <d v="2015-09-28T15:45:05"/>
    <s v=",228"/>
    <x v="0"/>
    <s v="root"/>
    <x v="0"/>
    <x v="0"/>
    <x v="5"/>
    <x v="0"/>
  </r>
  <r>
    <d v="2015-09-28T15:45:05"/>
    <s v=",297"/>
    <x v="1"/>
    <s v="root"/>
    <x v="9"/>
    <x v="7"/>
    <x v="339"/>
    <x v="0"/>
  </r>
  <r>
    <d v="2015-09-28T15:45:05"/>
    <s v=",300"/>
    <x v="1"/>
    <s v="root"/>
    <x v="10"/>
    <x v="3"/>
    <x v="1"/>
    <x v="0"/>
  </r>
  <r>
    <d v="2015-09-28T15:45:05"/>
    <s v=",627"/>
    <x v="1"/>
    <s v="root"/>
    <x v="9"/>
    <x v="7"/>
    <x v="340"/>
    <x v="0"/>
  </r>
  <r>
    <d v="2015-09-28T15:45:05"/>
    <s v=",629"/>
    <x v="1"/>
    <s v="root"/>
    <x v="10"/>
    <x v="3"/>
    <x v="1"/>
    <x v="0"/>
  </r>
  <r>
    <d v="2015-09-28T15:45:05"/>
    <s v=",939"/>
    <x v="0"/>
    <s v="root"/>
    <x v="11"/>
    <x v="3"/>
    <x v="1"/>
    <x v="0"/>
  </r>
  <r>
    <d v="2015-09-28T15:45:07"/>
    <s v=",560"/>
    <x v="0"/>
    <s v="asyncio"/>
    <x v="1"/>
    <x v="59"/>
    <x v="1"/>
    <x v="0"/>
  </r>
  <r>
    <d v="2015-09-28T15:45:07"/>
    <s v=",562"/>
    <x v="0"/>
    <s v="coap"/>
    <x v="2"/>
    <x v="60"/>
    <x v="1"/>
    <x v="0"/>
  </r>
  <r>
    <d v="2015-09-28T15:45:07"/>
    <s v=",621"/>
    <x v="0"/>
    <s v="root"/>
    <x v="0"/>
    <x v="0"/>
    <x v="6"/>
    <x v="3"/>
  </r>
  <r>
    <d v="2015-09-28T15:45:10"/>
    <s v=",631"/>
    <x v="0"/>
    <s v="root"/>
    <x v="0"/>
    <x v="0"/>
    <x v="7"/>
    <x v="0"/>
  </r>
  <r>
    <d v="2015-09-28T15:45:10"/>
    <s v=",712"/>
    <x v="0"/>
    <s v="root"/>
    <x v="0"/>
    <x v="0"/>
    <x v="8"/>
    <x v="20"/>
  </r>
  <r>
    <d v="2015-09-28T15:50:03"/>
    <s v=",857"/>
    <x v="0"/>
    <s v="root"/>
    <x v="8"/>
    <x v="6"/>
    <x v="341"/>
    <x v="0"/>
  </r>
  <r>
    <d v="2015-09-28T15:50:04"/>
    <s v=",443"/>
    <x v="1"/>
    <s v="root"/>
    <x v="9"/>
    <x v="7"/>
    <x v="342"/>
    <x v="0"/>
  </r>
  <r>
    <d v="2015-09-28T15:50:04"/>
    <s v=",448"/>
    <x v="1"/>
    <s v="root"/>
    <x v="10"/>
    <x v="3"/>
    <x v="1"/>
    <x v="0"/>
  </r>
  <r>
    <d v="2015-09-28T15:50:04"/>
    <s v=",772"/>
    <x v="1"/>
    <s v="root"/>
    <x v="9"/>
    <x v="7"/>
    <x v="343"/>
    <x v="0"/>
  </r>
  <r>
    <d v="2015-09-28T15:50:04"/>
    <s v=",774"/>
    <x v="1"/>
    <s v="root"/>
    <x v="10"/>
    <x v="3"/>
    <x v="1"/>
    <x v="0"/>
  </r>
  <r>
    <d v="2015-09-28T15:50:05"/>
    <s v=",058"/>
    <x v="0"/>
    <s v="root"/>
    <x v="11"/>
    <x v="3"/>
    <x v="1"/>
    <x v="0"/>
  </r>
  <r>
    <d v="2015-09-28T15:55:03"/>
    <s v=",714"/>
    <x v="1"/>
    <s v="root"/>
    <x v="9"/>
    <x v="7"/>
    <x v="344"/>
    <x v="0"/>
  </r>
  <r>
    <d v="2015-09-28T15:55:03"/>
    <s v=",718"/>
    <x v="1"/>
    <s v="root"/>
    <x v="10"/>
    <x v="3"/>
    <x v="1"/>
    <x v="0"/>
  </r>
  <r>
    <d v="2015-09-28T15:55:04"/>
    <s v=",027"/>
    <x v="1"/>
    <s v="root"/>
    <x v="9"/>
    <x v="7"/>
    <x v="345"/>
    <x v="0"/>
  </r>
  <r>
    <d v="2015-09-28T15:55:04"/>
    <s v=",029"/>
    <x v="1"/>
    <s v="root"/>
    <x v="10"/>
    <x v="3"/>
    <x v="1"/>
    <x v="0"/>
  </r>
  <r>
    <d v="2015-09-28T15:55:04"/>
    <s v=",320"/>
    <x v="0"/>
    <s v="root"/>
    <x v="11"/>
    <x v="3"/>
    <x v="1"/>
    <x v="0"/>
  </r>
  <r>
    <d v="2015-09-28T16:00:03"/>
    <s v=",007"/>
    <x v="0"/>
    <s v="root"/>
    <x v="0"/>
    <x v="0"/>
    <x v="0"/>
    <x v="0"/>
  </r>
  <r>
    <d v="2015-09-28T16:00:03"/>
    <s v=",099"/>
    <x v="0"/>
    <s v="root"/>
    <x v="0"/>
    <x v="0"/>
    <x v="2"/>
    <x v="40"/>
  </r>
  <r>
    <d v="2015-09-28T16:00:06"/>
    <s v=",108"/>
    <x v="0"/>
    <s v="root"/>
    <x v="0"/>
    <x v="0"/>
    <x v="3"/>
    <x v="0"/>
  </r>
  <r>
    <d v="2015-09-28T16:00:06"/>
    <s v=",181"/>
    <x v="0"/>
    <s v="root"/>
    <x v="0"/>
    <x v="0"/>
    <x v="4"/>
    <x v="73"/>
  </r>
  <r>
    <d v="2015-09-28T16:00:06"/>
    <s v=",219"/>
    <x v="0"/>
    <s v="root"/>
    <x v="3"/>
    <x v="3"/>
    <x v="1"/>
    <x v="0"/>
  </r>
  <r>
    <d v="2015-09-28T16:00:06"/>
    <s v=",221"/>
    <x v="0"/>
    <s v="root"/>
    <x v="0"/>
    <x v="0"/>
    <x v="5"/>
    <x v="0"/>
  </r>
  <r>
    <d v="2015-09-28T16:00:06"/>
    <s v=",297"/>
    <x v="0"/>
    <s v="root"/>
    <x v="0"/>
    <x v="0"/>
    <x v="6"/>
    <x v="3"/>
  </r>
  <r>
    <d v="2015-09-28T16:00:06"/>
    <s v=",366"/>
    <x v="1"/>
    <s v="root"/>
    <x v="9"/>
    <x v="7"/>
    <x v="346"/>
    <x v="0"/>
  </r>
  <r>
    <d v="2015-09-28T16:00:06"/>
    <s v=",370"/>
    <x v="1"/>
    <s v="root"/>
    <x v="10"/>
    <x v="3"/>
    <x v="1"/>
    <x v="0"/>
  </r>
  <r>
    <d v="2015-09-28T16:00:06"/>
    <s v=",676"/>
    <x v="1"/>
    <s v="root"/>
    <x v="9"/>
    <x v="7"/>
    <x v="347"/>
    <x v="0"/>
  </r>
  <r>
    <d v="2015-09-28T16:00:06"/>
    <s v=",678"/>
    <x v="1"/>
    <s v="root"/>
    <x v="10"/>
    <x v="3"/>
    <x v="1"/>
    <x v="0"/>
  </r>
  <r>
    <d v="2015-09-28T16:00:06"/>
    <s v=",989"/>
    <x v="0"/>
    <s v="root"/>
    <x v="11"/>
    <x v="3"/>
    <x v="1"/>
    <x v="0"/>
  </r>
  <r>
    <d v="2015-09-28T16:00:09"/>
    <s v=",305"/>
    <x v="0"/>
    <s v="root"/>
    <x v="0"/>
    <x v="0"/>
    <x v="7"/>
    <x v="0"/>
  </r>
  <r>
    <d v="2015-09-28T16:00:09"/>
    <s v=",373"/>
    <x v="0"/>
    <s v="root"/>
    <x v="0"/>
    <x v="0"/>
    <x v="8"/>
    <x v="20"/>
  </r>
  <r>
    <d v="2015-09-28T16:05:03"/>
    <s v=",285"/>
    <x v="0"/>
    <s v="root"/>
    <x v="8"/>
    <x v="6"/>
    <x v="348"/>
    <x v="0"/>
  </r>
  <r>
    <d v="2015-09-28T16:05:03"/>
    <s v=",861"/>
    <x v="1"/>
    <s v="root"/>
    <x v="9"/>
    <x v="7"/>
    <x v="349"/>
    <x v="0"/>
  </r>
  <r>
    <d v="2015-09-28T16:05:03"/>
    <s v=",865"/>
    <x v="1"/>
    <s v="root"/>
    <x v="10"/>
    <x v="3"/>
    <x v="1"/>
    <x v="0"/>
  </r>
  <r>
    <d v="2015-09-28T16:05:04"/>
    <s v=",197"/>
    <x v="1"/>
    <s v="root"/>
    <x v="9"/>
    <x v="7"/>
    <x v="350"/>
    <x v="0"/>
  </r>
  <r>
    <d v="2015-09-28T16:05:04"/>
    <s v=",199"/>
    <x v="1"/>
    <s v="root"/>
    <x v="10"/>
    <x v="3"/>
    <x v="1"/>
    <x v="0"/>
  </r>
  <r>
    <d v="2015-09-28T16:05:04"/>
    <s v=",509"/>
    <x v="0"/>
    <s v="root"/>
    <x v="11"/>
    <x v="3"/>
    <x v="1"/>
    <x v="0"/>
  </r>
  <r>
    <d v="2015-09-28T16:10:03"/>
    <s v=",165"/>
    <x v="1"/>
    <s v="root"/>
    <x v="9"/>
    <x v="7"/>
    <x v="351"/>
    <x v="0"/>
  </r>
  <r>
    <d v="2015-09-28T16:10:03"/>
    <s v=",169"/>
    <x v="1"/>
    <s v="root"/>
    <x v="10"/>
    <x v="3"/>
    <x v="1"/>
    <x v="0"/>
  </r>
  <r>
    <d v="2015-09-28T16:10:03"/>
    <s v=",483"/>
    <x v="1"/>
    <s v="root"/>
    <x v="9"/>
    <x v="7"/>
    <x v="352"/>
    <x v="0"/>
  </r>
  <r>
    <d v="2015-09-28T16:10:03"/>
    <s v=",485"/>
    <x v="1"/>
    <s v="root"/>
    <x v="10"/>
    <x v="3"/>
    <x v="1"/>
    <x v="0"/>
  </r>
  <r>
    <d v="2015-09-28T16:10:03"/>
    <s v=",814"/>
    <x v="0"/>
    <s v="root"/>
    <x v="11"/>
    <x v="3"/>
    <x v="1"/>
    <x v="0"/>
  </r>
  <r>
    <d v="2015-09-28T16:15:02"/>
    <s v=",477"/>
    <x v="0"/>
    <s v="root"/>
    <x v="0"/>
    <x v="0"/>
    <x v="0"/>
    <x v="0"/>
  </r>
  <r>
    <d v="2015-09-28T16:15:02"/>
    <s v=",560"/>
    <x v="0"/>
    <s v="root"/>
    <x v="0"/>
    <x v="0"/>
    <x v="2"/>
    <x v="40"/>
  </r>
  <r>
    <d v="2015-09-28T16:15:05"/>
    <s v=",569"/>
    <x v="0"/>
    <s v="root"/>
    <x v="0"/>
    <x v="0"/>
    <x v="3"/>
    <x v="0"/>
  </r>
  <r>
    <d v="2015-09-28T16:15:05"/>
    <s v=",641"/>
    <x v="0"/>
    <s v="root"/>
    <x v="0"/>
    <x v="0"/>
    <x v="4"/>
    <x v="74"/>
  </r>
  <r>
    <d v="2015-09-28T16:15:05"/>
    <s v=",686"/>
    <x v="0"/>
    <s v="root"/>
    <x v="3"/>
    <x v="3"/>
    <x v="1"/>
    <x v="0"/>
  </r>
  <r>
    <d v="2015-09-28T16:15:05"/>
    <s v=",688"/>
    <x v="0"/>
    <s v="root"/>
    <x v="0"/>
    <x v="0"/>
    <x v="5"/>
    <x v="0"/>
  </r>
  <r>
    <d v="2015-09-28T16:15:05"/>
    <s v=",756"/>
    <x v="0"/>
    <s v="root"/>
    <x v="0"/>
    <x v="0"/>
    <x v="6"/>
    <x v="3"/>
  </r>
  <r>
    <d v="2015-09-28T16:15:05"/>
    <s v=",816"/>
    <x v="1"/>
    <s v="root"/>
    <x v="9"/>
    <x v="7"/>
    <x v="353"/>
    <x v="0"/>
  </r>
  <r>
    <d v="2015-09-28T16:15:05"/>
    <s v=",820"/>
    <x v="1"/>
    <s v="root"/>
    <x v="10"/>
    <x v="3"/>
    <x v="1"/>
    <x v="0"/>
  </r>
  <r>
    <d v="2015-09-28T16:15:06"/>
    <s v=",145"/>
    <x v="1"/>
    <s v="root"/>
    <x v="9"/>
    <x v="7"/>
    <x v="354"/>
    <x v="0"/>
  </r>
  <r>
    <d v="2015-09-28T16:15:06"/>
    <s v=",147"/>
    <x v="1"/>
    <s v="root"/>
    <x v="10"/>
    <x v="3"/>
    <x v="1"/>
    <x v="0"/>
  </r>
  <r>
    <d v="2015-09-28T16:15:06"/>
    <s v=",443"/>
    <x v="0"/>
    <s v="root"/>
    <x v="11"/>
    <x v="3"/>
    <x v="1"/>
    <x v="0"/>
  </r>
  <r>
    <d v="2015-09-28T16:15:08"/>
    <s v=",764"/>
    <x v="0"/>
    <s v="root"/>
    <x v="0"/>
    <x v="0"/>
    <x v="7"/>
    <x v="0"/>
  </r>
  <r>
    <d v="2015-09-28T16:15:08"/>
    <s v=",831"/>
    <x v="0"/>
    <s v="root"/>
    <x v="0"/>
    <x v="0"/>
    <x v="8"/>
    <x v="20"/>
  </r>
  <r>
    <d v="2015-09-28T16:20:02"/>
    <s v=",947"/>
    <x v="0"/>
    <s v="root"/>
    <x v="8"/>
    <x v="6"/>
    <x v="355"/>
    <x v="0"/>
  </r>
  <r>
    <d v="2015-09-28T16:20:03"/>
    <s v=",529"/>
    <x v="1"/>
    <s v="root"/>
    <x v="9"/>
    <x v="7"/>
    <x v="356"/>
    <x v="0"/>
  </r>
  <r>
    <d v="2015-09-28T16:20:03"/>
    <s v=",533"/>
    <x v="1"/>
    <s v="root"/>
    <x v="10"/>
    <x v="3"/>
    <x v="1"/>
    <x v="0"/>
  </r>
  <r>
    <d v="2015-09-28T16:20:03"/>
    <s v=",892"/>
    <x v="1"/>
    <s v="root"/>
    <x v="9"/>
    <x v="7"/>
    <x v="357"/>
    <x v="0"/>
  </r>
  <r>
    <d v="2015-09-28T16:20:03"/>
    <s v=",895"/>
    <x v="1"/>
    <s v="root"/>
    <x v="10"/>
    <x v="3"/>
    <x v="1"/>
    <x v="0"/>
  </r>
  <r>
    <d v="2015-09-28T16:20:04"/>
    <s v=",214"/>
    <x v="0"/>
    <s v="root"/>
    <x v="11"/>
    <x v="3"/>
    <x v="1"/>
    <x v="0"/>
  </r>
  <r>
    <d v="2015-09-28T16:25:03"/>
    <s v=",952"/>
    <x v="1"/>
    <s v="root"/>
    <x v="9"/>
    <x v="7"/>
    <x v="358"/>
    <x v="0"/>
  </r>
  <r>
    <d v="2015-09-28T16:25:03"/>
    <s v=",956"/>
    <x v="1"/>
    <s v="root"/>
    <x v="10"/>
    <x v="3"/>
    <x v="1"/>
    <x v="0"/>
  </r>
  <r>
    <d v="2015-09-28T16:25:04"/>
    <s v=",261"/>
    <x v="1"/>
    <s v="root"/>
    <x v="9"/>
    <x v="7"/>
    <x v="359"/>
    <x v="0"/>
  </r>
  <r>
    <d v="2015-09-28T16:25:04"/>
    <s v=",262"/>
    <x v="1"/>
    <s v="root"/>
    <x v="10"/>
    <x v="3"/>
    <x v="1"/>
    <x v="0"/>
  </r>
  <r>
    <d v="2015-09-28T16:25:04"/>
    <s v=",550"/>
    <x v="0"/>
    <s v="root"/>
    <x v="11"/>
    <x v="3"/>
    <x v="1"/>
    <x v="0"/>
  </r>
  <r>
    <d v="2015-09-28T16:30:02"/>
    <s v=",267"/>
    <x v="0"/>
    <s v="root"/>
    <x v="0"/>
    <x v="0"/>
    <x v="0"/>
    <x v="0"/>
  </r>
  <r>
    <d v="2015-09-28T16:30:02"/>
    <s v=",360"/>
    <x v="0"/>
    <s v="root"/>
    <x v="0"/>
    <x v="0"/>
    <x v="2"/>
    <x v="35"/>
  </r>
  <r>
    <d v="2015-09-28T16:30:05"/>
    <s v=",371"/>
    <x v="0"/>
    <s v="root"/>
    <x v="0"/>
    <x v="0"/>
    <x v="3"/>
    <x v="0"/>
  </r>
  <r>
    <d v="2015-09-28T16:30:05"/>
    <s v=",444"/>
    <x v="0"/>
    <s v="root"/>
    <x v="0"/>
    <x v="0"/>
    <x v="4"/>
    <x v="75"/>
  </r>
  <r>
    <d v="2015-09-28T16:30:05"/>
    <s v=",491"/>
    <x v="0"/>
    <s v="root"/>
    <x v="3"/>
    <x v="3"/>
    <x v="1"/>
    <x v="0"/>
  </r>
  <r>
    <d v="2015-09-28T16:30:05"/>
    <s v=",494"/>
    <x v="0"/>
    <s v="root"/>
    <x v="0"/>
    <x v="0"/>
    <x v="5"/>
    <x v="0"/>
  </r>
  <r>
    <d v="2015-09-28T16:30:05"/>
    <s v=",558"/>
    <x v="0"/>
    <s v="root"/>
    <x v="0"/>
    <x v="0"/>
    <x v="6"/>
    <x v="3"/>
  </r>
  <r>
    <d v="2015-09-28T16:30:05"/>
    <s v=",604"/>
    <x v="1"/>
    <s v="root"/>
    <x v="9"/>
    <x v="7"/>
    <x v="360"/>
    <x v="0"/>
  </r>
  <r>
    <d v="2015-09-28T16:30:05"/>
    <s v=",608"/>
    <x v="1"/>
    <s v="root"/>
    <x v="10"/>
    <x v="3"/>
    <x v="1"/>
    <x v="0"/>
  </r>
  <r>
    <d v="2015-09-28T16:30:05"/>
    <s v=",925"/>
    <x v="1"/>
    <s v="root"/>
    <x v="9"/>
    <x v="7"/>
    <x v="361"/>
    <x v="0"/>
  </r>
  <r>
    <d v="2015-09-28T16:30:05"/>
    <s v=",927"/>
    <x v="1"/>
    <s v="root"/>
    <x v="10"/>
    <x v="3"/>
    <x v="1"/>
    <x v="0"/>
  </r>
  <r>
    <d v="2015-09-28T16:30:06"/>
    <s v=",218"/>
    <x v="0"/>
    <s v="root"/>
    <x v="11"/>
    <x v="3"/>
    <x v="1"/>
    <x v="0"/>
  </r>
  <r>
    <d v="2015-09-28T16:30:08"/>
    <s v=",566"/>
    <x v="0"/>
    <s v="root"/>
    <x v="0"/>
    <x v="0"/>
    <x v="7"/>
    <x v="0"/>
  </r>
  <r>
    <d v="2015-09-28T16:30:08"/>
    <s v=",679"/>
    <x v="0"/>
    <s v="root"/>
    <x v="0"/>
    <x v="0"/>
    <x v="8"/>
    <x v="20"/>
  </r>
  <r>
    <d v="2015-09-28T16:35:03"/>
    <s v=",660"/>
    <x v="0"/>
    <s v="root"/>
    <x v="8"/>
    <x v="6"/>
    <x v="362"/>
    <x v="0"/>
  </r>
  <r>
    <d v="2015-09-28T16:35:04"/>
    <s v=",284"/>
    <x v="1"/>
    <s v="root"/>
    <x v="9"/>
    <x v="7"/>
    <x v="363"/>
    <x v="0"/>
  </r>
  <r>
    <d v="2015-09-28T16:35:04"/>
    <s v=",288"/>
    <x v="1"/>
    <s v="root"/>
    <x v="10"/>
    <x v="3"/>
    <x v="1"/>
    <x v="0"/>
  </r>
  <r>
    <d v="2015-09-28T16:35:04"/>
    <s v=",642"/>
    <x v="1"/>
    <s v="root"/>
    <x v="9"/>
    <x v="7"/>
    <x v="364"/>
    <x v="0"/>
  </r>
  <r>
    <d v="2015-09-28T16:35:04"/>
    <s v=",644"/>
    <x v="1"/>
    <s v="root"/>
    <x v="10"/>
    <x v="3"/>
    <x v="1"/>
    <x v="0"/>
  </r>
  <r>
    <d v="2015-09-28T16:35:04"/>
    <s v=",939"/>
    <x v="0"/>
    <s v="root"/>
    <x v="11"/>
    <x v="3"/>
    <x v="1"/>
    <x v="0"/>
  </r>
  <r>
    <d v="2015-09-28T16:40:03"/>
    <s v=",876"/>
    <x v="1"/>
    <s v="root"/>
    <x v="9"/>
    <x v="7"/>
    <x v="365"/>
    <x v="0"/>
  </r>
  <r>
    <d v="2015-09-28T16:40:03"/>
    <s v=",881"/>
    <x v="1"/>
    <s v="root"/>
    <x v="10"/>
    <x v="3"/>
    <x v="1"/>
    <x v="0"/>
  </r>
  <r>
    <d v="2015-09-28T16:40:04"/>
    <s v=",196"/>
    <x v="1"/>
    <s v="root"/>
    <x v="9"/>
    <x v="7"/>
    <x v="366"/>
    <x v="0"/>
  </r>
  <r>
    <d v="2015-09-28T16:40:04"/>
    <s v=",198"/>
    <x v="1"/>
    <s v="root"/>
    <x v="10"/>
    <x v="3"/>
    <x v="1"/>
    <x v="0"/>
  </r>
  <r>
    <d v="2015-09-28T16:40:04"/>
    <s v=",509"/>
    <x v="0"/>
    <s v="root"/>
    <x v="11"/>
    <x v="3"/>
    <x v="1"/>
    <x v="0"/>
  </r>
  <r>
    <d v="2015-09-28T16:45:02"/>
    <s v=",326"/>
    <x v="0"/>
    <s v="root"/>
    <x v="0"/>
    <x v="0"/>
    <x v="0"/>
    <x v="0"/>
  </r>
  <r>
    <d v="2015-09-28T16:45:02"/>
    <s v=",562"/>
    <x v="0"/>
    <s v="root"/>
    <x v="0"/>
    <x v="0"/>
    <x v="2"/>
    <x v="31"/>
  </r>
  <r>
    <d v="2015-09-28T16:45:05"/>
    <s v=",572"/>
    <x v="0"/>
    <s v="root"/>
    <x v="0"/>
    <x v="0"/>
    <x v="3"/>
    <x v="0"/>
  </r>
  <r>
    <d v="2015-09-28T16:45:05"/>
    <s v=",637"/>
    <x v="0"/>
    <s v="root"/>
    <x v="0"/>
    <x v="0"/>
    <x v="4"/>
    <x v="76"/>
  </r>
  <r>
    <d v="2015-09-28T16:45:05"/>
    <s v=",683"/>
    <x v="0"/>
    <s v="root"/>
    <x v="3"/>
    <x v="3"/>
    <x v="1"/>
    <x v="0"/>
  </r>
  <r>
    <d v="2015-09-28T16:45:05"/>
    <s v=",686"/>
    <x v="0"/>
    <s v="root"/>
    <x v="0"/>
    <x v="0"/>
    <x v="5"/>
    <x v="0"/>
  </r>
  <r>
    <d v="2015-09-28T16:45:05"/>
    <s v=",744"/>
    <x v="1"/>
    <s v="root"/>
    <x v="9"/>
    <x v="7"/>
    <x v="367"/>
    <x v="0"/>
  </r>
  <r>
    <d v="2015-09-28T16:45:05"/>
    <s v=",748"/>
    <x v="1"/>
    <s v="root"/>
    <x v="10"/>
    <x v="3"/>
    <x v="1"/>
    <x v="0"/>
  </r>
  <r>
    <d v="2015-09-28T16:45:05"/>
    <s v=",765"/>
    <x v="0"/>
    <s v="root"/>
    <x v="0"/>
    <x v="0"/>
    <x v="6"/>
    <x v="3"/>
  </r>
  <r>
    <d v="2015-09-28T16:45:06"/>
    <s v=",065"/>
    <x v="1"/>
    <s v="root"/>
    <x v="9"/>
    <x v="7"/>
    <x v="368"/>
    <x v="0"/>
  </r>
  <r>
    <d v="2015-09-28T16:45:06"/>
    <s v=",067"/>
    <x v="1"/>
    <s v="root"/>
    <x v="10"/>
    <x v="3"/>
    <x v="1"/>
    <x v="0"/>
  </r>
  <r>
    <d v="2015-09-28T16:45:06"/>
    <s v=",395"/>
    <x v="0"/>
    <s v="root"/>
    <x v="11"/>
    <x v="3"/>
    <x v="1"/>
    <x v="0"/>
  </r>
  <r>
    <d v="2015-09-28T16:45:08"/>
    <s v=",773"/>
    <x v="0"/>
    <s v="root"/>
    <x v="0"/>
    <x v="0"/>
    <x v="7"/>
    <x v="0"/>
  </r>
  <r>
    <d v="2015-09-28T16:45:08"/>
    <s v=",843"/>
    <x v="0"/>
    <s v="root"/>
    <x v="0"/>
    <x v="0"/>
    <x v="8"/>
    <x v="20"/>
  </r>
  <r>
    <d v="2015-09-28T16:50:02"/>
    <s v=",758"/>
    <x v="0"/>
    <s v="root"/>
    <x v="8"/>
    <x v="6"/>
    <x v="369"/>
    <x v="0"/>
  </r>
  <r>
    <d v="2015-09-28T16:50:03"/>
    <s v=",383"/>
    <x v="1"/>
    <s v="root"/>
    <x v="9"/>
    <x v="7"/>
    <x v="370"/>
    <x v="0"/>
  </r>
  <r>
    <d v="2015-09-28T16:50:03"/>
    <s v=",387"/>
    <x v="1"/>
    <s v="root"/>
    <x v="10"/>
    <x v="3"/>
    <x v="1"/>
    <x v="0"/>
  </r>
  <r>
    <d v="2015-09-28T16:50:03"/>
    <s v=",704"/>
    <x v="1"/>
    <s v="root"/>
    <x v="9"/>
    <x v="7"/>
    <x v="371"/>
    <x v="0"/>
  </r>
  <r>
    <d v="2015-09-28T16:50:03"/>
    <s v=",705"/>
    <x v="1"/>
    <s v="root"/>
    <x v="10"/>
    <x v="3"/>
    <x v="1"/>
    <x v="0"/>
  </r>
  <r>
    <d v="2015-09-28T16:50:04"/>
    <s v=",011"/>
    <x v="0"/>
    <s v="root"/>
    <x v="11"/>
    <x v="3"/>
    <x v="1"/>
    <x v="0"/>
  </r>
  <r>
    <d v="2015-09-28T16:55:03"/>
    <s v=",799"/>
    <x v="1"/>
    <s v="root"/>
    <x v="9"/>
    <x v="7"/>
    <x v="372"/>
    <x v="0"/>
  </r>
  <r>
    <d v="2015-09-28T16:55:03"/>
    <s v=",803"/>
    <x v="1"/>
    <s v="root"/>
    <x v="10"/>
    <x v="3"/>
    <x v="1"/>
    <x v="0"/>
  </r>
  <r>
    <d v="2015-09-28T16:55:04"/>
    <s v=",111"/>
    <x v="1"/>
    <s v="root"/>
    <x v="9"/>
    <x v="7"/>
    <x v="373"/>
    <x v="0"/>
  </r>
  <r>
    <d v="2015-09-28T16:55:04"/>
    <s v=",113"/>
    <x v="1"/>
    <s v="root"/>
    <x v="10"/>
    <x v="3"/>
    <x v="1"/>
    <x v="0"/>
  </r>
  <r>
    <d v="2015-09-28T16:55:04"/>
    <s v=",444"/>
    <x v="0"/>
    <s v="root"/>
    <x v="11"/>
    <x v="3"/>
    <x v="1"/>
    <x v="0"/>
  </r>
  <r>
    <d v="2015-09-28T17:00:02"/>
    <s v=",120"/>
    <x v="0"/>
    <s v="root"/>
    <x v="0"/>
    <x v="0"/>
    <x v="0"/>
    <x v="0"/>
  </r>
  <r>
    <d v="2015-09-28T17:00:02"/>
    <s v=",203"/>
    <x v="0"/>
    <s v="root"/>
    <x v="0"/>
    <x v="0"/>
    <x v="2"/>
    <x v="31"/>
  </r>
  <r>
    <d v="2015-09-28T17:00:05"/>
    <s v=",212"/>
    <x v="0"/>
    <s v="root"/>
    <x v="0"/>
    <x v="0"/>
    <x v="3"/>
    <x v="0"/>
  </r>
  <r>
    <d v="2015-09-28T17:00:05"/>
    <s v=",283"/>
    <x v="0"/>
    <s v="root"/>
    <x v="0"/>
    <x v="0"/>
    <x v="4"/>
    <x v="77"/>
  </r>
  <r>
    <d v="2015-09-28T17:00:05"/>
    <s v=",316"/>
    <x v="0"/>
    <s v="root"/>
    <x v="3"/>
    <x v="3"/>
    <x v="1"/>
    <x v="0"/>
  </r>
  <r>
    <d v="2015-09-28T17:00:05"/>
    <s v=",318"/>
    <x v="0"/>
    <s v="root"/>
    <x v="0"/>
    <x v="0"/>
    <x v="5"/>
    <x v="0"/>
  </r>
  <r>
    <d v="2015-09-28T17:00:05"/>
    <s v=",396"/>
    <x v="0"/>
    <s v="root"/>
    <x v="0"/>
    <x v="0"/>
    <x v="6"/>
    <x v="3"/>
  </r>
  <r>
    <d v="2015-09-28T17:00:05"/>
    <s v=",440"/>
    <x v="1"/>
    <s v="root"/>
    <x v="9"/>
    <x v="7"/>
    <x v="374"/>
    <x v="0"/>
  </r>
  <r>
    <d v="2015-09-28T17:00:05"/>
    <s v=",444"/>
    <x v="1"/>
    <s v="root"/>
    <x v="10"/>
    <x v="3"/>
    <x v="1"/>
    <x v="0"/>
  </r>
  <r>
    <d v="2015-09-28T17:00:05"/>
    <s v=",761"/>
    <x v="1"/>
    <s v="root"/>
    <x v="9"/>
    <x v="7"/>
    <x v="375"/>
    <x v="0"/>
  </r>
  <r>
    <d v="2015-09-28T17:00:05"/>
    <s v=",763"/>
    <x v="1"/>
    <s v="root"/>
    <x v="10"/>
    <x v="3"/>
    <x v="1"/>
    <x v="0"/>
  </r>
  <r>
    <d v="2015-09-28T17:00:06"/>
    <s v=",077"/>
    <x v="0"/>
    <s v="root"/>
    <x v="11"/>
    <x v="3"/>
    <x v="1"/>
    <x v="0"/>
  </r>
  <r>
    <d v="2015-09-28T17:00:08"/>
    <s v=",405"/>
    <x v="0"/>
    <s v="root"/>
    <x v="0"/>
    <x v="0"/>
    <x v="7"/>
    <x v="0"/>
  </r>
  <r>
    <d v="2015-09-28T17:00:08"/>
    <s v=",475"/>
    <x v="0"/>
    <s v="root"/>
    <x v="0"/>
    <x v="0"/>
    <x v="8"/>
    <x v="20"/>
  </r>
  <r>
    <d v="2015-09-28T17:05:03"/>
    <s v=",476"/>
    <x v="0"/>
    <s v="root"/>
    <x v="8"/>
    <x v="6"/>
    <x v="376"/>
    <x v="0"/>
  </r>
  <r>
    <d v="2015-09-28T17:05:04"/>
    <s v=",045"/>
    <x v="1"/>
    <s v="root"/>
    <x v="9"/>
    <x v="7"/>
    <x v="377"/>
    <x v="0"/>
  </r>
  <r>
    <d v="2015-09-28T17:05:04"/>
    <s v=",049"/>
    <x v="1"/>
    <s v="root"/>
    <x v="10"/>
    <x v="3"/>
    <x v="1"/>
    <x v="0"/>
  </r>
  <r>
    <d v="2015-09-28T17:05:04"/>
    <s v=",386"/>
    <x v="1"/>
    <s v="root"/>
    <x v="9"/>
    <x v="7"/>
    <x v="378"/>
    <x v="0"/>
  </r>
  <r>
    <d v="2015-09-28T17:05:04"/>
    <s v=",388"/>
    <x v="1"/>
    <s v="root"/>
    <x v="10"/>
    <x v="3"/>
    <x v="1"/>
    <x v="0"/>
  </r>
  <r>
    <d v="2015-09-28T17:05:04"/>
    <s v=",685"/>
    <x v="0"/>
    <s v="root"/>
    <x v="11"/>
    <x v="3"/>
    <x v="1"/>
    <x v="0"/>
  </r>
  <r>
    <d v="2015-09-28T17:10:03"/>
    <s v=",444"/>
    <x v="1"/>
    <s v="root"/>
    <x v="9"/>
    <x v="7"/>
    <x v="379"/>
    <x v="0"/>
  </r>
  <r>
    <d v="2015-09-28T17:10:03"/>
    <s v=",449"/>
    <x v="1"/>
    <s v="root"/>
    <x v="10"/>
    <x v="3"/>
    <x v="1"/>
    <x v="0"/>
  </r>
  <r>
    <d v="2015-09-28T17:10:03"/>
    <s v=",775"/>
    <x v="1"/>
    <s v="root"/>
    <x v="9"/>
    <x v="7"/>
    <x v="380"/>
    <x v="0"/>
  </r>
  <r>
    <d v="2015-09-28T17:10:03"/>
    <s v=",777"/>
    <x v="1"/>
    <s v="root"/>
    <x v="10"/>
    <x v="3"/>
    <x v="1"/>
    <x v="0"/>
  </r>
  <r>
    <d v="2015-09-28T17:10:04"/>
    <s v=",084"/>
    <x v="0"/>
    <s v="root"/>
    <x v="11"/>
    <x v="3"/>
    <x v="1"/>
    <x v="0"/>
  </r>
  <r>
    <d v="2015-09-28T17:15:02"/>
    <s v=",784"/>
    <x v="0"/>
    <s v="root"/>
    <x v="0"/>
    <x v="0"/>
    <x v="0"/>
    <x v="0"/>
  </r>
  <r>
    <d v="2015-09-28T17:15:02"/>
    <s v=",877"/>
    <x v="0"/>
    <s v="root"/>
    <x v="0"/>
    <x v="0"/>
    <x v="2"/>
    <x v="28"/>
  </r>
  <r>
    <d v="2015-09-28T17:15:05"/>
    <s v=",886"/>
    <x v="0"/>
    <s v="root"/>
    <x v="0"/>
    <x v="0"/>
    <x v="3"/>
    <x v="0"/>
  </r>
  <r>
    <d v="2015-09-28T17:15:05"/>
    <s v=",959"/>
    <x v="0"/>
    <s v="root"/>
    <x v="0"/>
    <x v="0"/>
    <x v="4"/>
    <x v="78"/>
  </r>
  <r>
    <d v="2015-09-28T17:15:06"/>
    <s v=",006"/>
    <x v="0"/>
    <s v="root"/>
    <x v="3"/>
    <x v="3"/>
    <x v="1"/>
    <x v="0"/>
  </r>
  <r>
    <d v="2015-09-28T17:15:06"/>
    <s v=",008"/>
    <x v="0"/>
    <s v="root"/>
    <x v="0"/>
    <x v="0"/>
    <x v="5"/>
    <x v="0"/>
  </r>
  <r>
    <d v="2015-09-28T17:15:06"/>
    <s v=",074"/>
    <x v="0"/>
    <s v="root"/>
    <x v="0"/>
    <x v="0"/>
    <x v="6"/>
    <x v="3"/>
  </r>
  <r>
    <d v="2015-09-28T17:15:06"/>
    <s v=",136"/>
    <x v="1"/>
    <s v="root"/>
    <x v="9"/>
    <x v="7"/>
    <x v="381"/>
    <x v="0"/>
  </r>
  <r>
    <d v="2015-09-28T17:15:06"/>
    <s v=",139"/>
    <x v="1"/>
    <s v="root"/>
    <x v="10"/>
    <x v="3"/>
    <x v="1"/>
    <x v="0"/>
  </r>
  <r>
    <d v="2015-09-28T17:15:06"/>
    <s v=",486"/>
    <x v="1"/>
    <s v="root"/>
    <x v="9"/>
    <x v="7"/>
    <x v="382"/>
    <x v="0"/>
  </r>
  <r>
    <d v="2015-09-28T17:15:06"/>
    <s v=",488"/>
    <x v="1"/>
    <s v="root"/>
    <x v="10"/>
    <x v="3"/>
    <x v="1"/>
    <x v="0"/>
  </r>
  <r>
    <d v="2015-09-28T17:15:06"/>
    <s v=",791"/>
    <x v="0"/>
    <s v="root"/>
    <x v="11"/>
    <x v="3"/>
    <x v="1"/>
    <x v="0"/>
  </r>
  <r>
    <d v="2015-09-28T17:15:09"/>
    <s v=",082"/>
    <x v="0"/>
    <s v="root"/>
    <x v="0"/>
    <x v="0"/>
    <x v="7"/>
    <x v="0"/>
  </r>
  <r>
    <d v="2015-09-28T17:15:09"/>
    <s v=",151"/>
    <x v="0"/>
    <s v="root"/>
    <x v="0"/>
    <x v="0"/>
    <x v="8"/>
    <x v="20"/>
  </r>
  <r>
    <d v="2015-09-28T17:20:03"/>
    <s v=",138"/>
    <x v="0"/>
    <s v="root"/>
    <x v="8"/>
    <x v="6"/>
    <x v="383"/>
    <x v="0"/>
  </r>
  <r>
    <d v="2015-09-28T17:20:03"/>
    <s v=",737"/>
    <x v="1"/>
    <s v="root"/>
    <x v="9"/>
    <x v="7"/>
    <x v="384"/>
    <x v="0"/>
  </r>
  <r>
    <d v="2015-09-28T17:20:03"/>
    <s v=",741"/>
    <x v="1"/>
    <s v="root"/>
    <x v="10"/>
    <x v="3"/>
    <x v="1"/>
    <x v="0"/>
  </r>
  <r>
    <d v="2015-09-28T17:20:04"/>
    <s v=",066"/>
    <x v="1"/>
    <s v="root"/>
    <x v="9"/>
    <x v="7"/>
    <x v="385"/>
    <x v="0"/>
  </r>
  <r>
    <d v="2015-09-28T17:20:04"/>
    <s v=",068"/>
    <x v="1"/>
    <s v="root"/>
    <x v="10"/>
    <x v="3"/>
    <x v="1"/>
    <x v="0"/>
  </r>
  <r>
    <d v="2015-09-28T17:20:04"/>
    <s v=",364"/>
    <x v="0"/>
    <s v="root"/>
    <x v="11"/>
    <x v="3"/>
    <x v="1"/>
    <x v="0"/>
  </r>
  <r>
    <d v="2015-09-28T17:25:03"/>
    <s v=",051"/>
    <x v="1"/>
    <s v="root"/>
    <x v="9"/>
    <x v="7"/>
    <x v="386"/>
    <x v="0"/>
  </r>
  <r>
    <d v="2015-09-28T17:25:03"/>
    <s v=",055"/>
    <x v="1"/>
    <s v="root"/>
    <x v="10"/>
    <x v="3"/>
    <x v="1"/>
    <x v="0"/>
  </r>
  <r>
    <d v="2015-09-28T17:25:03"/>
    <s v=",364"/>
    <x v="1"/>
    <s v="root"/>
    <x v="9"/>
    <x v="7"/>
    <x v="387"/>
    <x v="0"/>
  </r>
  <r>
    <d v="2015-09-28T17:25:03"/>
    <s v=",366"/>
    <x v="1"/>
    <s v="root"/>
    <x v="10"/>
    <x v="3"/>
    <x v="1"/>
    <x v="0"/>
  </r>
  <r>
    <d v="2015-09-28T17:25:03"/>
    <s v=",679"/>
    <x v="0"/>
    <s v="root"/>
    <x v="11"/>
    <x v="3"/>
    <x v="1"/>
    <x v="0"/>
  </r>
  <r>
    <d v="2015-09-28T17:30:02"/>
    <s v=",385"/>
    <x v="0"/>
    <s v="root"/>
    <x v="0"/>
    <x v="0"/>
    <x v="0"/>
    <x v="0"/>
  </r>
  <r>
    <d v="2015-09-28T17:30:03"/>
    <s v=",382"/>
    <x v="1"/>
    <s v="root"/>
    <x v="9"/>
    <x v="7"/>
    <x v="388"/>
    <x v="0"/>
  </r>
  <r>
    <d v="2015-09-28T17:30:03"/>
    <s v=",386"/>
    <x v="1"/>
    <s v="root"/>
    <x v="10"/>
    <x v="3"/>
    <x v="1"/>
    <x v="0"/>
  </r>
  <r>
    <d v="2015-09-28T17:30:03"/>
    <s v=",765"/>
    <x v="1"/>
    <s v="root"/>
    <x v="9"/>
    <x v="7"/>
    <x v="389"/>
    <x v="0"/>
  </r>
  <r>
    <d v="2015-09-28T17:30:03"/>
    <s v=",766"/>
    <x v="1"/>
    <s v="root"/>
    <x v="10"/>
    <x v="3"/>
    <x v="1"/>
    <x v="0"/>
  </r>
  <r>
    <d v="2015-09-28T17:30:04"/>
    <s v=",075"/>
    <x v="0"/>
    <s v="root"/>
    <x v="11"/>
    <x v="3"/>
    <x v="1"/>
    <x v="0"/>
  </r>
  <r>
    <d v="2015-09-28T17:30:05"/>
    <s v=",179"/>
    <x v="0"/>
    <s v="asyncio"/>
    <x v="1"/>
    <x v="61"/>
    <x v="1"/>
    <x v="0"/>
  </r>
  <r>
    <d v="2015-09-28T17:30:05"/>
    <s v=",180"/>
    <x v="0"/>
    <s v="coap"/>
    <x v="2"/>
    <x v="62"/>
    <x v="1"/>
    <x v="0"/>
  </r>
  <r>
    <d v="2015-09-28T17:30:05"/>
    <s v=",241"/>
    <x v="0"/>
    <s v="root"/>
    <x v="0"/>
    <x v="0"/>
    <x v="2"/>
    <x v="31"/>
  </r>
  <r>
    <d v="2015-09-28T17:30:08"/>
    <s v=",251"/>
    <x v="0"/>
    <s v="root"/>
    <x v="0"/>
    <x v="0"/>
    <x v="3"/>
    <x v="0"/>
  </r>
  <r>
    <d v="2015-09-28T17:30:08"/>
    <s v=",325"/>
    <x v="0"/>
    <s v="root"/>
    <x v="0"/>
    <x v="0"/>
    <x v="4"/>
    <x v="79"/>
  </r>
  <r>
    <d v="2015-09-28T17:30:08"/>
    <s v=",377"/>
    <x v="0"/>
    <s v="root"/>
    <x v="3"/>
    <x v="3"/>
    <x v="1"/>
    <x v="0"/>
  </r>
  <r>
    <d v="2015-09-28T17:30:08"/>
    <s v=",380"/>
    <x v="0"/>
    <s v="root"/>
    <x v="0"/>
    <x v="0"/>
    <x v="5"/>
    <x v="0"/>
  </r>
  <r>
    <d v="2015-09-28T17:30:08"/>
    <s v=",455"/>
    <x v="0"/>
    <s v="root"/>
    <x v="0"/>
    <x v="0"/>
    <x v="6"/>
    <x v="3"/>
  </r>
  <r>
    <d v="2015-09-28T17:30:11"/>
    <s v=",465"/>
    <x v="0"/>
    <s v="root"/>
    <x v="0"/>
    <x v="0"/>
    <x v="7"/>
    <x v="0"/>
  </r>
  <r>
    <d v="2015-09-28T17:31:44"/>
    <s v=",572"/>
    <x v="0"/>
    <s v="asyncio"/>
    <x v="1"/>
    <x v="63"/>
    <x v="1"/>
    <x v="0"/>
  </r>
  <r>
    <d v="2015-09-28T17:31:44"/>
    <s v=",574"/>
    <x v="0"/>
    <s v="coap.requester"/>
    <x v="6"/>
    <x v="3"/>
    <x v="1"/>
    <x v="0"/>
  </r>
  <r>
    <d v="2015-09-28T17:31:44"/>
    <s v=",576"/>
    <x v="1"/>
    <s v="root"/>
    <x v="7"/>
    <x v="11"/>
    <x v="9"/>
    <x v="0"/>
  </r>
  <r>
    <d v="2015-09-28T17:31:47"/>
    <s v=",582"/>
    <x v="0"/>
    <s v="root"/>
    <x v="0"/>
    <x v="0"/>
    <x v="7"/>
    <x v="0"/>
  </r>
  <r>
    <d v="2015-09-28T17:31:47"/>
    <s v=",939"/>
    <x v="0"/>
    <s v="coap"/>
    <x v="5"/>
    <x v="3"/>
    <x v="1"/>
    <x v="0"/>
  </r>
  <r>
    <d v="2015-09-28T17:31:50"/>
    <s v=",041"/>
    <x v="0"/>
    <s v="asyncio"/>
    <x v="1"/>
    <x v="64"/>
    <x v="1"/>
    <x v="0"/>
  </r>
  <r>
    <d v="2015-09-28T17:31:50"/>
    <s v=",043"/>
    <x v="0"/>
    <s v="coap"/>
    <x v="2"/>
    <x v="65"/>
    <x v="1"/>
    <x v="0"/>
  </r>
  <r>
    <d v="2015-09-28T17:31:54"/>
    <s v=",942"/>
    <x v="0"/>
    <s v="asyncio"/>
    <x v="1"/>
    <x v="66"/>
    <x v="1"/>
    <x v="0"/>
  </r>
  <r>
    <d v="2015-09-28T17:31:54"/>
    <s v=",944"/>
    <x v="0"/>
    <s v="coap"/>
    <x v="2"/>
    <x v="65"/>
    <x v="1"/>
    <x v="0"/>
  </r>
  <r>
    <d v="2015-09-28T17:32:04"/>
    <s v=",739"/>
    <x v="0"/>
    <s v="asyncio"/>
    <x v="1"/>
    <x v="67"/>
    <x v="1"/>
    <x v="0"/>
  </r>
  <r>
    <d v="2015-09-28T17:32:04"/>
    <s v=",741"/>
    <x v="0"/>
    <s v="coap"/>
    <x v="2"/>
    <x v="65"/>
    <x v="1"/>
    <x v="0"/>
  </r>
  <r>
    <d v="2015-09-28T17:32:04"/>
    <s v=",853"/>
    <x v="0"/>
    <s v="root"/>
    <x v="0"/>
    <x v="0"/>
    <x v="8"/>
    <x v="20"/>
  </r>
  <r>
    <d v="2015-09-28T17:35:02"/>
    <s v=",855"/>
    <x v="0"/>
    <s v="root"/>
    <x v="8"/>
    <x v="6"/>
    <x v="390"/>
    <x v="0"/>
  </r>
  <r>
    <d v="2015-09-28T17:35:03"/>
    <s v=",442"/>
    <x v="1"/>
    <s v="root"/>
    <x v="9"/>
    <x v="7"/>
    <x v="391"/>
    <x v="0"/>
  </r>
  <r>
    <d v="2015-09-28T17:35:03"/>
    <s v=",446"/>
    <x v="1"/>
    <s v="root"/>
    <x v="10"/>
    <x v="3"/>
    <x v="1"/>
    <x v="0"/>
  </r>
  <r>
    <d v="2015-09-28T17:35:03"/>
    <s v=",772"/>
    <x v="1"/>
    <s v="root"/>
    <x v="9"/>
    <x v="7"/>
    <x v="392"/>
    <x v="0"/>
  </r>
  <r>
    <d v="2015-09-28T17:35:03"/>
    <s v=",774"/>
    <x v="1"/>
    <s v="root"/>
    <x v="10"/>
    <x v="3"/>
    <x v="1"/>
    <x v="0"/>
  </r>
  <r>
    <d v="2015-09-28T17:35:04"/>
    <s v=",078"/>
    <x v="0"/>
    <s v="root"/>
    <x v="11"/>
    <x v="3"/>
    <x v="1"/>
    <x v="0"/>
  </r>
  <r>
    <d v="2015-09-28T17:40:03"/>
    <s v=",785"/>
    <x v="1"/>
    <s v="root"/>
    <x v="9"/>
    <x v="7"/>
    <x v="393"/>
    <x v="0"/>
  </r>
  <r>
    <d v="2015-09-28T17:40:03"/>
    <s v=",788"/>
    <x v="1"/>
    <s v="root"/>
    <x v="10"/>
    <x v="3"/>
    <x v="1"/>
    <x v="0"/>
  </r>
  <r>
    <d v="2015-09-28T17:40:04"/>
    <s v=",102"/>
    <x v="1"/>
    <s v="root"/>
    <x v="9"/>
    <x v="7"/>
    <x v="394"/>
    <x v="0"/>
  </r>
  <r>
    <d v="2015-09-28T17:40:04"/>
    <s v=",104"/>
    <x v="1"/>
    <s v="root"/>
    <x v="10"/>
    <x v="3"/>
    <x v="1"/>
    <x v="0"/>
  </r>
  <r>
    <d v="2015-09-28T17:40:04"/>
    <s v=",400"/>
    <x v="0"/>
    <s v="root"/>
    <x v="11"/>
    <x v="3"/>
    <x v="1"/>
    <x v="0"/>
  </r>
  <r>
    <d v="2015-09-28T17:45:02"/>
    <s v=",269"/>
    <x v="0"/>
    <s v="root"/>
    <x v="0"/>
    <x v="0"/>
    <x v="0"/>
    <x v="0"/>
  </r>
  <r>
    <d v="2015-09-28T17:45:02"/>
    <s v=",357"/>
    <x v="0"/>
    <s v="root"/>
    <x v="0"/>
    <x v="0"/>
    <x v="2"/>
    <x v="31"/>
  </r>
  <r>
    <d v="2015-09-28T17:45:05"/>
    <s v=",367"/>
    <x v="0"/>
    <s v="root"/>
    <x v="0"/>
    <x v="0"/>
    <x v="3"/>
    <x v="0"/>
  </r>
  <r>
    <d v="2015-09-28T17:45:07"/>
    <s v=",724"/>
    <x v="0"/>
    <s v="asyncio"/>
    <x v="1"/>
    <x v="68"/>
    <x v="1"/>
    <x v="0"/>
  </r>
  <r>
    <d v="2015-09-28T17:45:07"/>
    <s v=",726"/>
    <x v="0"/>
    <s v="coap"/>
    <x v="2"/>
    <x v="69"/>
    <x v="1"/>
    <x v="0"/>
  </r>
  <r>
    <d v="2015-09-28T17:45:07"/>
    <s v=",785"/>
    <x v="0"/>
    <s v="root"/>
    <x v="0"/>
    <x v="0"/>
    <x v="4"/>
    <x v="80"/>
  </r>
  <r>
    <d v="2015-09-28T17:45:07"/>
    <s v=",831"/>
    <x v="0"/>
    <s v="root"/>
    <x v="3"/>
    <x v="3"/>
    <x v="1"/>
    <x v="0"/>
  </r>
  <r>
    <d v="2015-09-28T17:45:07"/>
    <s v=",837"/>
    <x v="0"/>
    <s v="root"/>
    <x v="0"/>
    <x v="0"/>
    <x v="5"/>
    <x v="0"/>
  </r>
  <r>
    <d v="2015-09-28T17:45:07"/>
    <s v=",914"/>
    <x v="0"/>
    <s v="root"/>
    <x v="0"/>
    <x v="0"/>
    <x v="6"/>
    <x v="3"/>
  </r>
  <r>
    <d v="2015-09-28T17:45:07"/>
    <s v=",939"/>
    <x v="1"/>
    <s v="root"/>
    <x v="9"/>
    <x v="7"/>
    <x v="395"/>
    <x v="0"/>
  </r>
  <r>
    <d v="2015-09-28T17:45:07"/>
    <s v=",943"/>
    <x v="1"/>
    <s v="root"/>
    <x v="10"/>
    <x v="3"/>
    <x v="1"/>
    <x v="0"/>
  </r>
  <r>
    <d v="2015-09-28T17:45:08"/>
    <s v=",289"/>
    <x v="1"/>
    <s v="root"/>
    <x v="9"/>
    <x v="7"/>
    <x v="396"/>
    <x v="0"/>
  </r>
  <r>
    <d v="2015-09-28T17:45:08"/>
    <s v=",291"/>
    <x v="1"/>
    <s v="root"/>
    <x v="10"/>
    <x v="3"/>
    <x v="1"/>
    <x v="0"/>
  </r>
  <r>
    <d v="2015-09-28T17:45:08"/>
    <s v=",590"/>
    <x v="0"/>
    <s v="root"/>
    <x v="11"/>
    <x v="3"/>
    <x v="1"/>
    <x v="0"/>
  </r>
  <r>
    <d v="2015-09-28T17:45:10"/>
    <s v=",923"/>
    <x v="0"/>
    <s v="root"/>
    <x v="0"/>
    <x v="0"/>
    <x v="7"/>
    <x v="0"/>
  </r>
  <r>
    <d v="2015-09-28T17:46:44"/>
    <s v=",027"/>
    <x v="0"/>
    <s v="asyncio"/>
    <x v="1"/>
    <x v="46"/>
    <x v="1"/>
    <x v="0"/>
  </r>
  <r>
    <d v="2015-09-28T17:46:44"/>
    <s v=",029"/>
    <x v="0"/>
    <s v="coap.requester"/>
    <x v="6"/>
    <x v="3"/>
    <x v="1"/>
    <x v="0"/>
  </r>
  <r>
    <d v="2015-09-28T17:46:44"/>
    <s v=",031"/>
    <x v="1"/>
    <s v="root"/>
    <x v="7"/>
    <x v="11"/>
    <x v="9"/>
    <x v="0"/>
  </r>
  <r>
    <d v="2015-09-28T17:46:47"/>
    <s v=",036"/>
    <x v="0"/>
    <s v="root"/>
    <x v="0"/>
    <x v="0"/>
    <x v="7"/>
    <x v="0"/>
  </r>
  <r>
    <d v="2015-09-28T17:46:47"/>
    <s v=",156"/>
    <x v="0"/>
    <s v="root"/>
    <x v="0"/>
    <x v="0"/>
    <x v="8"/>
    <x v="20"/>
  </r>
  <r>
    <d v="2015-09-28T17:50:03"/>
    <s v=",080"/>
    <x v="0"/>
    <s v="root"/>
    <x v="8"/>
    <x v="6"/>
    <x v="397"/>
    <x v="0"/>
  </r>
  <r>
    <d v="2015-09-28T17:50:03"/>
    <s v=",652"/>
    <x v="1"/>
    <s v="root"/>
    <x v="9"/>
    <x v="7"/>
    <x v="398"/>
    <x v="0"/>
  </r>
  <r>
    <d v="2015-09-28T17:50:03"/>
    <s v=",656"/>
    <x v="1"/>
    <s v="root"/>
    <x v="10"/>
    <x v="3"/>
    <x v="1"/>
    <x v="0"/>
  </r>
  <r>
    <d v="2015-09-28T17:50:03"/>
    <s v=",988"/>
    <x v="1"/>
    <s v="root"/>
    <x v="9"/>
    <x v="7"/>
    <x v="399"/>
    <x v="0"/>
  </r>
  <r>
    <d v="2015-09-28T17:50:03"/>
    <s v=",990"/>
    <x v="1"/>
    <s v="root"/>
    <x v="10"/>
    <x v="3"/>
    <x v="1"/>
    <x v="0"/>
  </r>
  <r>
    <d v="2015-09-28T17:50:04"/>
    <s v=",296"/>
    <x v="0"/>
    <s v="root"/>
    <x v="11"/>
    <x v="3"/>
    <x v="1"/>
    <x v="0"/>
  </r>
  <r>
    <d v="2015-09-28T17:55:03"/>
    <s v=",029"/>
    <x v="1"/>
    <s v="root"/>
    <x v="9"/>
    <x v="7"/>
    <x v="400"/>
    <x v="0"/>
  </r>
  <r>
    <d v="2015-09-28T17:55:03"/>
    <s v=",033"/>
    <x v="1"/>
    <s v="root"/>
    <x v="10"/>
    <x v="3"/>
    <x v="1"/>
    <x v="0"/>
  </r>
  <r>
    <d v="2015-09-28T17:55:03"/>
    <s v=",314"/>
    <x v="1"/>
    <s v="root"/>
    <x v="9"/>
    <x v="7"/>
    <x v="401"/>
    <x v="0"/>
  </r>
  <r>
    <d v="2015-09-28T17:55:03"/>
    <s v=",316"/>
    <x v="1"/>
    <s v="root"/>
    <x v="10"/>
    <x v="3"/>
    <x v="1"/>
    <x v="0"/>
  </r>
  <r>
    <d v="2015-09-28T17:55:03"/>
    <s v=",617"/>
    <x v="0"/>
    <s v="root"/>
    <x v="11"/>
    <x v="3"/>
    <x v="1"/>
    <x v="0"/>
  </r>
  <r>
    <d v="2015-09-28T18:00:02"/>
    <s v=",340"/>
    <x v="0"/>
    <s v="root"/>
    <x v="0"/>
    <x v="0"/>
    <x v="0"/>
    <x v="0"/>
  </r>
  <r>
    <d v="2015-09-28T18:00:02"/>
    <s v=",426"/>
    <x v="0"/>
    <s v="root"/>
    <x v="0"/>
    <x v="0"/>
    <x v="2"/>
    <x v="28"/>
  </r>
  <r>
    <d v="2015-09-28T18:00:05"/>
    <s v=",435"/>
    <x v="0"/>
    <s v="root"/>
    <x v="0"/>
    <x v="0"/>
    <x v="3"/>
    <x v="0"/>
  </r>
  <r>
    <d v="2015-09-28T18:00:05"/>
    <s v=",507"/>
    <x v="0"/>
    <s v="root"/>
    <x v="0"/>
    <x v="0"/>
    <x v="4"/>
    <x v="81"/>
  </r>
  <r>
    <d v="2015-09-28T18:00:05"/>
    <s v=",552"/>
    <x v="0"/>
    <s v="root"/>
    <x v="3"/>
    <x v="3"/>
    <x v="1"/>
    <x v="0"/>
  </r>
  <r>
    <d v="2015-09-28T18:00:05"/>
    <s v=",554"/>
    <x v="0"/>
    <s v="root"/>
    <x v="0"/>
    <x v="0"/>
    <x v="5"/>
    <x v="0"/>
  </r>
  <r>
    <d v="2015-09-28T18:00:05"/>
    <s v=",622"/>
    <x v="0"/>
    <s v="root"/>
    <x v="0"/>
    <x v="0"/>
    <x v="6"/>
    <x v="3"/>
  </r>
  <r>
    <d v="2015-09-28T18:00:05"/>
    <s v=",648"/>
    <x v="1"/>
    <s v="root"/>
    <x v="9"/>
    <x v="7"/>
    <x v="402"/>
    <x v="0"/>
  </r>
  <r>
    <d v="2015-09-28T18:00:05"/>
    <s v=",652"/>
    <x v="1"/>
    <s v="root"/>
    <x v="10"/>
    <x v="3"/>
    <x v="1"/>
    <x v="0"/>
  </r>
  <r>
    <d v="2015-09-28T18:00:05"/>
    <s v=",960"/>
    <x v="1"/>
    <s v="root"/>
    <x v="9"/>
    <x v="7"/>
    <x v="403"/>
    <x v="0"/>
  </r>
  <r>
    <d v="2015-09-28T18:00:05"/>
    <s v=",962"/>
    <x v="1"/>
    <s v="root"/>
    <x v="10"/>
    <x v="3"/>
    <x v="1"/>
    <x v="0"/>
  </r>
  <r>
    <d v="2015-09-28T18:00:06"/>
    <s v=",275"/>
    <x v="0"/>
    <s v="root"/>
    <x v="11"/>
    <x v="3"/>
    <x v="1"/>
    <x v="0"/>
  </r>
  <r>
    <d v="2015-09-28T18:00:08"/>
    <s v=",632"/>
    <x v="0"/>
    <s v="root"/>
    <x v="0"/>
    <x v="0"/>
    <x v="7"/>
    <x v="0"/>
  </r>
  <r>
    <d v="2015-09-28T18:00:08"/>
    <s v=",698"/>
    <x v="0"/>
    <s v="root"/>
    <x v="0"/>
    <x v="0"/>
    <x v="8"/>
    <x v="20"/>
  </r>
  <r>
    <d v="2015-09-28T18:05:03"/>
    <s v=",650"/>
    <x v="0"/>
    <s v="root"/>
    <x v="8"/>
    <x v="6"/>
    <x v="404"/>
    <x v="0"/>
  </r>
  <r>
    <d v="2015-09-28T18:05:04"/>
    <s v=",243"/>
    <x v="1"/>
    <s v="root"/>
    <x v="9"/>
    <x v="7"/>
    <x v="405"/>
    <x v="0"/>
  </r>
  <r>
    <d v="2015-09-28T18:05:04"/>
    <s v=",247"/>
    <x v="1"/>
    <s v="root"/>
    <x v="10"/>
    <x v="3"/>
    <x v="1"/>
    <x v="0"/>
  </r>
  <r>
    <d v="2015-09-28T18:05:04"/>
    <s v=",572"/>
    <x v="1"/>
    <s v="root"/>
    <x v="9"/>
    <x v="7"/>
    <x v="406"/>
    <x v="0"/>
  </r>
  <r>
    <d v="2015-09-28T18:05:04"/>
    <s v=",574"/>
    <x v="1"/>
    <s v="root"/>
    <x v="10"/>
    <x v="3"/>
    <x v="1"/>
    <x v="0"/>
  </r>
  <r>
    <d v="2015-09-28T18:05:04"/>
    <s v=",861"/>
    <x v="0"/>
    <s v="root"/>
    <x v="11"/>
    <x v="3"/>
    <x v="1"/>
    <x v="0"/>
  </r>
  <r>
    <d v="2015-09-28T18:10:03"/>
    <s v=",558"/>
    <x v="1"/>
    <s v="root"/>
    <x v="9"/>
    <x v="7"/>
    <x v="407"/>
    <x v="0"/>
  </r>
  <r>
    <d v="2015-09-28T18:10:03"/>
    <s v=",562"/>
    <x v="1"/>
    <s v="root"/>
    <x v="10"/>
    <x v="3"/>
    <x v="1"/>
    <x v="0"/>
  </r>
  <r>
    <d v="2015-09-28T18:10:03"/>
    <s v=",861"/>
    <x v="1"/>
    <s v="root"/>
    <x v="9"/>
    <x v="7"/>
    <x v="408"/>
    <x v="0"/>
  </r>
  <r>
    <d v="2015-09-28T18:10:03"/>
    <s v=",863"/>
    <x v="1"/>
    <s v="root"/>
    <x v="10"/>
    <x v="3"/>
    <x v="1"/>
    <x v="0"/>
  </r>
  <r>
    <d v="2015-09-28T18:10:04"/>
    <s v=",177"/>
    <x v="0"/>
    <s v="root"/>
    <x v="11"/>
    <x v="3"/>
    <x v="1"/>
    <x v="0"/>
  </r>
  <r>
    <d v="2015-09-28T18:15:02"/>
    <s v=",889"/>
    <x v="0"/>
    <s v="root"/>
    <x v="0"/>
    <x v="0"/>
    <x v="0"/>
    <x v="0"/>
  </r>
  <r>
    <d v="2015-09-28T18:15:02"/>
    <s v=",978"/>
    <x v="0"/>
    <s v="root"/>
    <x v="0"/>
    <x v="0"/>
    <x v="2"/>
    <x v="24"/>
  </r>
  <r>
    <d v="2015-09-28T18:15:05"/>
    <s v=",987"/>
    <x v="0"/>
    <s v="root"/>
    <x v="0"/>
    <x v="0"/>
    <x v="3"/>
    <x v="0"/>
  </r>
  <r>
    <d v="2015-09-28T18:15:06"/>
    <s v=",058"/>
    <x v="0"/>
    <s v="root"/>
    <x v="0"/>
    <x v="0"/>
    <x v="4"/>
    <x v="82"/>
  </r>
  <r>
    <d v="2015-09-28T18:15:06"/>
    <s v=",105"/>
    <x v="0"/>
    <s v="root"/>
    <x v="3"/>
    <x v="3"/>
    <x v="1"/>
    <x v="0"/>
  </r>
  <r>
    <d v="2015-09-28T18:15:06"/>
    <s v=",108"/>
    <x v="0"/>
    <s v="root"/>
    <x v="0"/>
    <x v="0"/>
    <x v="5"/>
    <x v="0"/>
  </r>
  <r>
    <d v="2015-09-28T18:15:06"/>
    <s v=",172"/>
    <x v="0"/>
    <s v="root"/>
    <x v="0"/>
    <x v="0"/>
    <x v="6"/>
    <x v="3"/>
  </r>
  <r>
    <d v="2015-09-28T18:15:06"/>
    <s v=",247"/>
    <x v="1"/>
    <s v="root"/>
    <x v="9"/>
    <x v="7"/>
    <x v="409"/>
    <x v="0"/>
  </r>
  <r>
    <d v="2015-09-28T18:15:06"/>
    <s v=",251"/>
    <x v="1"/>
    <s v="root"/>
    <x v="10"/>
    <x v="3"/>
    <x v="1"/>
    <x v="0"/>
  </r>
  <r>
    <d v="2015-09-28T18:15:06"/>
    <s v=",579"/>
    <x v="1"/>
    <s v="root"/>
    <x v="9"/>
    <x v="7"/>
    <x v="410"/>
    <x v="0"/>
  </r>
  <r>
    <d v="2015-09-28T18:15:06"/>
    <s v=",581"/>
    <x v="1"/>
    <s v="root"/>
    <x v="10"/>
    <x v="3"/>
    <x v="1"/>
    <x v="0"/>
  </r>
  <r>
    <d v="2015-09-28T18:15:06"/>
    <s v=",900"/>
    <x v="0"/>
    <s v="root"/>
    <x v="11"/>
    <x v="3"/>
    <x v="1"/>
    <x v="0"/>
  </r>
  <r>
    <d v="2015-09-28T18:15:09"/>
    <s v=",180"/>
    <x v="0"/>
    <s v="root"/>
    <x v="0"/>
    <x v="0"/>
    <x v="7"/>
    <x v="0"/>
  </r>
  <r>
    <d v="2015-09-28T18:15:09"/>
    <s v=",250"/>
    <x v="0"/>
    <s v="root"/>
    <x v="0"/>
    <x v="0"/>
    <x v="8"/>
    <x v="20"/>
  </r>
  <r>
    <d v="2015-09-28T18:20:03"/>
    <s v=",339"/>
    <x v="0"/>
    <s v="root"/>
    <x v="8"/>
    <x v="6"/>
    <x v="411"/>
    <x v="0"/>
  </r>
  <r>
    <d v="2015-09-28T18:20:03"/>
    <s v=",946"/>
    <x v="1"/>
    <s v="root"/>
    <x v="9"/>
    <x v="7"/>
    <x v="412"/>
    <x v="0"/>
  </r>
  <r>
    <d v="2015-09-28T18:20:03"/>
    <s v=",950"/>
    <x v="1"/>
    <s v="root"/>
    <x v="10"/>
    <x v="3"/>
    <x v="1"/>
    <x v="0"/>
  </r>
  <r>
    <d v="2015-09-28T18:20:04"/>
    <s v=",266"/>
    <x v="1"/>
    <s v="root"/>
    <x v="9"/>
    <x v="7"/>
    <x v="413"/>
    <x v="0"/>
  </r>
  <r>
    <d v="2015-09-28T18:20:04"/>
    <s v=",268"/>
    <x v="1"/>
    <s v="root"/>
    <x v="10"/>
    <x v="3"/>
    <x v="1"/>
    <x v="0"/>
  </r>
  <r>
    <d v="2015-09-28T18:20:04"/>
    <s v=",566"/>
    <x v="0"/>
    <s v="root"/>
    <x v="11"/>
    <x v="3"/>
    <x v="1"/>
    <x v="0"/>
  </r>
  <r>
    <d v="2015-09-28T18:25:03"/>
    <s v=",240"/>
    <x v="1"/>
    <s v="root"/>
    <x v="9"/>
    <x v="7"/>
    <x v="414"/>
    <x v="0"/>
  </r>
  <r>
    <d v="2015-09-28T18:25:03"/>
    <s v=",244"/>
    <x v="1"/>
    <s v="root"/>
    <x v="10"/>
    <x v="3"/>
    <x v="1"/>
    <x v="0"/>
  </r>
  <r>
    <d v="2015-09-28T18:25:03"/>
    <s v=",564"/>
    <x v="1"/>
    <s v="root"/>
    <x v="9"/>
    <x v="7"/>
    <x v="415"/>
    <x v="0"/>
  </r>
  <r>
    <d v="2015-09-28T18:25:03"/>
    <s v=",566"/>
    <x v="1"/>
    <s v="root"/>
    <x v="10"/>
    <x v="3"/>
    <x v="1"/>
    <x v="0"/>
  </r>
  <r>
    <d v="2015-09-28T18:25:03"/>
    <s v=",869"/>
    <x v="0"/>
    <s v="root"/>
    <x v="11"/>
    <x v="3"/>
    <x v="1"/>
    <x v="0"/>
  </r>
  <r>
    <d v="2015-09-28T18:30:02"/>
    <s v=",534"/>
    <x v="0"/>
    <s v="root"/>
    <x v="0"/>
    <x v="0"/>
    <x v="0"/>
    <x v="0"/>
  </r>
  <r>
    <d v="2015-09-28T18:30:02"/>
    <s v=",771"/>
    <x v="0"/>
    <s v="root"/>
    <x v="0"/>
    <x v="0"/>
    <x v="2"/>
    <x v="22"/>
  </r>
  <r>
    <d v="2015-09-28T18:30:05"/>
    <s v=",781"/>
    <x v="0"/>
    <s v="root"/>
    <x v="0"/>
    <x v="0"/>
    <x v="3"/>
    <x v="0"/>
  </r>
  <r>
    <d v="2015-09-28T18:30:05"/>
    <s v=",845"/>
    <x v="0"/>
    <s v="root"/>
    <x v="0"/>
    <x v="0"/>
    <x v="4"/>
    <x v="83"/>
  </r>
  <r>
    <d v="2015-09-28T18:30:05"/>
    <s v=",892"/>
    <x v="0"/>
    <s v="root"/>
    <x v="3"/>
    <x v="3"/>
    <x v="1"/>
    <x v="0"/>
  </r>
  <r>
    <d v="2015-09-28T18:30:05"/>
    <s v=",894"/>
    <x v="0"/>
    <s v="root"/>
    <x v="0"/>
    <x v="0"/>
    <x v="5"/>
    <x v="0"/>
  </r>
  <r>
    <d v="2015-09-28T18:30:06"/>
    <s v=",024"/>
    <x v="1"/>
    <s v="root"/>
    <x v="9"/>
    <x v="7"/>
    <x v="416"/>
    <x v="0"/>
  </r>
  <r>
    <d v="2015-09-28T18:30:06"/>
    <s v=",028"/>
    <x v="1"/>
    <s v="root"/>
    <x v="10"/>
    <x v="3"/>
    <x v="1"/>
    <x v="0"/>
  </r>
  <r>
    <d v="2015-09-28T18:30:06"/>
    <s v=",353"/>
    <x v="1"/>
    <s v="root"/>
    <x v="9"/>
    <x v="7"/>
    <x v="417"/>
    <x v="0"/>
  </r>
  <r>
    <d v="2015-09-28T18:30:06"/>
    <s v=",355"/>
    <x v="1"/>
    <s v="root"/>
    <x v="10"/>
    <x v="3"/>
    <x v="1"/>
    <x v="0"/>
  </r>
  <r>
    <d v="2015-09-28T18:30:06"/>
    <s v=",657"/>
    <x v="0"/>
    <s v="root"/>
    <x v="11"/>
    <x v="3"/>
    <x v="1"/>
    <x v="0"/>
  </r>
  <r>
    <d v="2015-09-28T18:30:08"/>
    <s v=",016"/>
    <x v="0"/>
    <s v="asyncio"/>
    <x v="1"/>
    <x v="70"/>
    <x v="1"/>
    <x v="0"/>
  </r>
  <r>
    <d v="2015-09-28T18:30:08"/>
    <s v=",018"/>
    <x v="0"/>
    <s v="coap"/>
    <x v="2"/>
    <x v="71"/>
    <x v="1"/>
    <x v="0"/>
  </r>
  <r>
    <d v="2015-09-28T18:30:08"/>
    <s v=",084"/>
    <x v="0"/>
    <s v="root"/>
    <x v="0"/>
    <x v="0"/>
    <x v="6"/>
    <x v="3"/>
  </r>
  <r>
    <d v="2015-09-28T18:30:11"/>
    <s v=",091"/>
    <x v="0"/>
    <s v="root"/>
    <x v="0"/>
    <x v="0"/>
    <x v="7"/>
    <x v="0"/>
  </r>
  <r>
    <d v="2015-09-28T18:31:44"/>
    <s v=",195"/>
    <x v="0"/>
    <s v="asyncio"/>
    <x v="1"/>
    <x v="44"/>
    <x v="1"/>
    <x v="0"/>
  </r>
  <r>
    <d v="2015-09-28T18:31:44"/>
    <s v=",197"/>
    <x v="0"/>
    <s v="coap.requester"/>
    <x v="6"/>
    <x v="3"/>
    <x v="1"/>
    <x v="0"/>
  </r>
  <r>
    <d v="2015-09-28T18:31:44"/>
    <s v=",199"/>
    <x v="1"/>
    <s v="root"/>
    <x v="7"/>
    <x v="11"/>
    <x v="9"/>
    <x v="0"/>
  </r>
  <r>
    <d v="2015-09-28T18:31:47"/>
    <s v=",204"/>
    <x v="0"/>
    <s v="root"/>
    <x v="0"/>
    <x v="0"/>
    <x v="7"/>
    <x v="0"/>
  </r>
  <r>
    <d v="2015-09-28T18:31:47"/>
    <s v=",282"/>
    <x v="0"/>
    <s v="root"/>
    <x v="0"/>
    <x v="0"/>
    <x v="8"/>
    <x v="20"/>
  </r>
  <r>
    <d v="2015-09-28T18:35:03"/>
    <s v=",306"/>
    <x v="0"/>
    <s v="root"/>
    <x v="8"/>
    <x v="6"/>
    <x v="418"/>
    <x v="0"/>
  </r>
  <r>
    <d v="2015-09-28T18:35:03"/>
    <s v=",870"/>
    <x v="1"/>
    <s v="root"/>
    <x v="9"/>
    <x v="7"/>
    <x v="419"/>
    <x v="0"/>
  </r>
  <r>
    <d v="2015-09-28T18:35:03"/>
    <s v=",874"/>
    <x v="1"/>
    <s v="root"/>
    <x v="10"/>
    <x v="3"/>
    <x v="1"/>
    <x v="0"/>
  </r>
  <r>
    <d v="2015-09-28T18:35:04"/>
    <s v=",196"/>
    <x v="1"/>
    <s v="root"/>
    <x v="9"/>
    <x v="7"/>
    <x v="420"/>
    <x v="0"/>
  </r>
  <r>
    <d v="2015-09-28T18:35:04"/>
    <s v=",198"/>
    <x v="1"/>
    <s v="root"/>
    <x v="10"/>
    <x v="3"/>
    <x v="1"/>
    <x v="0"/>
  </r>
  <r>
    <d v="2015-09-28T18:35:04"/>
    <s v=",506"/>
    <x v="0"/>
    <s v="root"/>
    <x v="11"/>
    <x v="3"/>
    <x v="1"/>
    <x v="0"/>
  </r>
  <r>
    <d v="2015-09-28T18:40:03"/>
    <s v=",246"/>
    <x v="1"/>
    <s v="root"/>
    <x v="9"/>
    <x v="7"/>
    <x v="421"/>
    <x v="0"/>
  </r>
  <r>
    <d v="2015-09-28T18:40:03"/>
    <s v=",250"/>
    <x v="1"/>
    <s v="root"/>
    <x v="10"/>
    <x v="3"/>
    <x v="1"/>
    <x v="0"/>
  </r>
  <r>
    <d v="2015-09-28T18:40:03"/>
    <s v=",551"/>
    <x v="1"/>
    <s v="root"/>
    <x v="9"/>
    <x v="7"/>
    <x v="422"/>
    <x v="0"/>
  </r>
  <r>
    <d v="2015-09-28T18:40:03"/>
    <s v=",553"/>
    <x v="1"/>
    <s v="root"/>
    <x v="10"/>
    <x v="3"/>
    <x v="1"/>
    <x v="0"/>
  </r>
  <r>
    <d v="2015-09-28T18:40:03"/>
    <s v=",837"/>
    <x v="0"/>
    <s v="root"/>
    <x v="11"/>
    <x v="3"/>
    <x v="1"/>
    <x v="0"/>
  </r>
  <r>
    <d v="2015-09-28T18:45:02"/>
    <s v=",522"/>
    <x v="0"/>
    <s v="root"/>
    <x v="0"/>
    <x v="0"/>
    <x v="0"/>
    <x v="0"/>
  </r>
  <r>
    <d v="2015-09-28T18:45:02"/>
    <s v=",613"/>
    <x v="0"/>
    <s v="root"/>
    <x v="0"/>
    <x v="0"/>
    <x v="2"/>
    <x v="16"/>
  </r>
  <r>
    <d v="2015-09-28T18:45:05"/>
    <s v=",622"/>
    <x v="0"/>
    <s v="root"/>
    <x v="0"/>
    <x v="0"/>
    <x v="3"/>
    <x v="0"/>
  </r>
  <r>
    <d v="2015-09-28T18:45:05"/>
    <s v=",694"/>
    <x v="0"/>
    <s v="root"/>
    <x v="0"/>
    <x v="0"/>
    <x v="4"/>
    <x v="84"/>
  </r>
  <r>
    <d v="2015-09-28T18:45:05"/>
    <s v=",734"/>
    <x v="0"/>
    <s v="root"/>
    <x v="3"/>
    <x v="3"/>
    <x v="1"/>
    <x v="0"/>
  </r>
  <r>
    <d v="2015-09-28T18:45:05"/>
    <s v=",736"/>
    <x v="0"/>
    <s v="root"/>
    <x v="0"/>
    <x v="0"/>
    <x v="5"/>
    <x v="0"/>
  </r>
  <r>
    <d v="2015-09-28T18:45:05"/>
    <s v=",836"/>
    <x v="1"/>
    <s v="root"/>
    <x v="9"/>
    <x v="7"/>
    <x v="423"/>
    <x v="0"/>
  </r>
  <r>
    <d v="2015-09-28T18:45:05"/>
    <s v=",840"/>
    <x v="1"/>
    <s v="root"/>
    <x v="10"/>
    <x v="3"/>
    <x v="1"/>
    <x v="0"/>
  </r>
  <r>
    <d v="2015-09-28T18:45:06"/>
    <s v=",169"/>
    <x v="1"/>
    <s v="root"/>
    <x v="9"/>
    <x v="7"/>
    <x v="424"/>
    <x v="0"/>
  </r>
  <r>
    <d v="2015-09-28T18:45:06"/>
    <s v=",171"/>
    <x v="1"/>
    <s v="root"/>
    <x v="10"/>
    <x v="3"/>
    <x v="1"/>
    <x v="0"/>
  </r>
  <r>
    <d v="2015-09-28T18:45:06"/>
    <s v=",476"/>
    <x v="0"/>
    <s v="root"/>
    <x v="11"/>
    <x v="3"/>
    <x v="1"/>
    <x v="0"/>
  </r>
  <r>
    <d v="2015-09-28T18:45:08"/>
    <s v=",234"/>
    <x v="0"/>
    <s v="asyncio"/>
    <x v="1"/>
    <x v="72"/>
    <x v="1"/>
    <x v="0"/>
  </r>
  <r>
    <d v="2015-09-28T18:45:08"/>
    <s v=",235"/>
    <x v="0"/>
    <s v="coap"/>
    <x v="2"/>
    <x v="73"/>
    <x v="1"/>
    <x v="0"/>
  </r>
  <r>
    <d v="2015-09-28T18:45:08"/>
    <s v=",294"/>
    <x v="0"/>
    <s v="root"/>
    <x v="0"/>
    <x v="0"/>
    <x v="6"/>
    <x v="3"/>
  </r>
  <r>
    <d v="2015-09-28T18:45:11"/>
    <s v=",301"/>
    <x v="0"/>
    <s v="root"/>
    <x v="0"/>
    <x v="0"/>
    <x v="7"/>
    <x v="0"/>
  </r>
  <r>
    <d v="2015-09-28T18:45:11"/>
    <s v=",413"/>
    <x v="0"/>
    <s v="root"/>
    <x v="0"/>
    <x v="0"/>
    <x v="8"/>
    <x v="20"/>
  </r>
  <r>
    <d v="2015-09-28T18:50:03"/>
    <s v=",440"/>
    <x v="0"/>
    <s v="root"/>
    <x v="8"/>
    <x v="6"/>
    <x v="425"/>
    <x v="0"/>
  </r>
  <r>
    <d v="2015-09-28T18:50:04"/>
    <s v=",030"/>
    <x v="1"/>
    <s v="root"/>
    <x v="9"/>
    <x v="7"/>
    <x v="426"/>
    <x v="0"/>
  </r>
  <r>
    <d v="2015-09-28T18:50:04"/>
    <s v=",034"/>
    <x v="1"/>
    <s v="root"/>
    <x v="10"/>
    <x v="3"/>
    <x v="1"/>
    <x v="0"/>
  </r>
  <r>
    <d v="2015-09-28T18:50:04"/>
    <s v=",368"/>
    <x v="1"/>
    <s v="root"/>
    <x v="9"/>
    <x v="7"/>
    <x v="427"/>
    <x v="0"/>
  </r>
  <r>
    <d v="2015-09-28T18:50:04"/>
    <s v=",370"/>
    <x v="1"/>
    <s v="root"/>
    <x v="10"/>
    <x v="3"/>
    <x v="1"/>
    <x v="0"/>
  </r>
  <r>
    <d v="2015-09-28T18:50:04"/>
    <s v=",684"/>
    <x v="0"/>
    <s v="root"/>
    <x v="11"/>
    <x v="3"/>
    <x v="1"/>
    <x v="0"/>
  </r>
  <r>
    <d v="2015-09-28T18:55:03"/>
    <s v=",397"/>
    <x v="1"/>
    <s v="root"/>
    <x v="9"/>
    <x v="7"/>
    <x v="428"/>
    <x v="0"/>
  </r>
  <r>
    <d v="2015-09-28T18:55:03"/>
    <s v=",401"/>
    <x v="1"/>
    <s v="root"/>
    <x v="10"/>
    <x v="3"/>
    <x v="1"/>
    <x v="0"/>
  </r>
  <r>
    <d v="2015-09-28T18:55:03"/>
    <s v=",739"/>
    <x v="1"/>
    <s v="root"/>
    <x v="9"/>
    <x v="7"/>
    <x v="429"/>
    <x v="0"/>
  </r>
  <r>
    <d v="2015-09-28T18:55:03"/>
    <s v=",740"/>
    <x v="1"/>
    <s v="root"/>
    <x v="10"/>
    <x v="3"/>
    <x v="1"/>
    <x v="0"/>
  </r>
  <r>
    <d v="2015-09-28T18:55:04"/>
    <s v=",046"/>
    <x v="0"/>
    <s v="root"/>
    <x v="11"/>
    <x v="3"/>
    <x v="1"/>
    <x v="0"/>
  </r>
  <r>
    <d v="2015-09-28T19:00:02"/>
    <s v=",808"/>
    <x v="0"/>
    <s v="root"/>
    <x v="0"/>
    <x v="0"/>
    <x v="0"/>
    <x v="0"/>
  </r>
  <r>
    <d v="2015-09-28T19:00:02"/>
    <s v=",898"/>
    <x v="0"/>
    <s v="root"/>
    <x v="0"/>
    <x v="0"/>
    <x v="2"/>
    <x v="16"/>
  </r>
  <r>
    <d v="2015-09-28T19:00:05"/>
    <s v=",907"/>
    <x v="0"/>
    <s v="root"/>
    <x v="0"/>
    <x v="0"/>
    <x v="3"/>
    <x v="0"/>
  </r>
  <r>
    <d v="2015-09-28T19:00:05"/>
    <s v=",981"/>
    <x v="0"/>
    <s v="root"/>
    <x v="0"/>
    <x v="0"/>
    <x v="4"/>
    <x v="85"/>
  </r>
  <r>
    <d v="2015-09-28T19:00:06"/>
    <s v=",030"/>
    <x v="0"/>
    <s v="root"/>
    <x v="3"/>
    <x v="3"/>
    <x v="1"/>
    <x v="0"/>
  </r>
  <r>
    <d v="2015-09-28T19:00:06"/>
    <s v=",033"/>
    <x v="0"/>
    <s v="root"/>
    <x v="0"/>
    <x v="0"/>
    <x v="5"/>
    <x v="0"/>
  </r>
  <r>
    <d v="2015-09-28T19:00:06"/>
    <s v=",110"/>
    <x v="0"/>
    <s v="root"/>
    <x v="0"/>
    <x v="0"/>
    <x v="6"/>
    <x v="3"/>
  </r>
  <r>
    <d v="2015-09-28T19:00:06"/>
    <s v=",162"/>
    <x v="1"/>
    <s v="root"/>
    <x v="9"/>
    <x v="7"/>
    <x v="430"/>
    <x v="0"/>
  </r>
  <r>
    <d v="2015-09-28T19:00:06"/>
    <s v=",166"/>
    <x v="1"/>
    <s v="root"/>
    <x v="10"/>
    <x v="3"/>
    <x v="1"/>
    <x v="0"/>
  </r>
  <r>
    <d v="2015-09-28T19:00:06"/>
    <s v=",474"/>
    <x v="1"/>
    <s v="root"/>
    <x v="9"/>
    <x v="7"/>
    <x v="431"/>
    <x v="0"/>
  </r>
  <r>
    <d v="2015-09-28T19:00:06"/>
    <s v=",476"/>
    <x v="1"/>
    <s v="root"/>
    <x v="10"/>
    <x v="3"/>
    <x v="1"/>
    <x v="0"/>
  </r>
  <r>
    <d v="2015-09-28T19:00:06"/>
    <s v=",791"/>
    <x v="0"/>
    <s v="root"/>
    <x v="11"/>
    <x v="3"/>
    <x v="1"/>
    <x v="0"/>
  </r>
  <r>
    <d v="2015-09-28T19:00:09"/>
    <s v=",118"/>
    <x v="0"/>
    <s v="root"/>
    <x v="0"/>
    <x v="0"/>
    <x v="7"/>
    <x v="0"/>
  </r>
  <r>
    <d v="2015-09-28T19:00:09"/>
    <s v=",189"/>
    <x v="0"/>
    <s v="root"/>
    <x v="0"/>
    <x v="0"/>
    <x v="8"/>
    <x v="20"/>
  </r>
  <r>
    <d v="2015-09-28T19:05:03"/>
    <s v=",168"/>
    <x v="0"/>
    <s v="root"/>
    <x v="8"/>
    <x v="6"/>
    <x v="432"/>
    <x v="0"/>
  </r>
  <r>
    <d v="2015-09-28T19:05:03"/>
    <s v=",758"/>
    <x v="1"/>
    <s v="root"/>
    <x v="9"/>
    <x v="7"/>
    <x v="433"/>
    <x v="0"/>
  </r>
  <r>
    <d v="2015-09-28T19:05:03"/>
    <s v=",762"/>
    <x v="1"/>
    <s v="root"/>
    <x v="10"/>
    <x v="3"/>
    <x v="1"/>
    <x v="0"/>
  </r>
  <r>
    <d v="2015-09-28T19:05:04"/>
    <s v=",086"/>
    <x v="1"/>
    <s v="root"/>
    <x v="9"/>
    <x v="7"/>
    <x v="434"/>
    <x v="0"/>
  </r>
  <r>
    <d v="2015-09-28T19:05:04"/>
    <s v=",088"/>
    <x v="1"/>
    <s v="root"/>
    <x v="10"/>
    <x v="3"/>
    <x v="1"/>
    <x v="0"/>
  </r>
  <r>
    <d v="2015-09-28T19:05:04"/>
    <s v=",383"/>
    <x v="0"/>
    <s v="root"/>
    <x v="11"/>
    <x v="3"/>
    <x v="1"/>
    <x v="0"/>
  </r>
  <r>
    <d v="2015-09-28T19:10:03"/>
    <s v=",066"/>
    <x v="1"/>
    <s v="root"/>
    <x v="9"/>
    <x v="7"/>
    <x v="435"/>
    <x v="0"/>
  </r>
  <r>
    <d v="2015-09-28T19:10:03"/>
    <s v=",070"/>
    <x v="1"/>
    <s v="root"/>
    <x v="10"/>
    <x v="3"/>
    <x v="1"/>
    <x v="0"/>
  </r>
  <r>
    <d v="2015-09-28T19:10:03"/>
    <s v=",379"/>
    <x v="1"/>
    <s v="root"/>
    <x v="9"/>
    <x v="7"/>
    <x v="436"/>
    <x v="0"/>
  </r>
  <r>
    <d v="2015-09-28T19:10:03"/>
    <s v=",380"/>
    <x v="1"/>
    <s v="root"/>
    <x v="10"/>
    <x v="3"/>
    <x v="1"/>
    <x v="0"/>
  </r>
  <r>
    <d v="2015-09-28T19:10:03"/>
    <s v=",677"/>
    <x v="0"/>
    <s v="root"/>
    <x v="11"/>
    <x v="3"/>
    <x v="1"/>
    <x v="0"/>
  </r>
  <r>
    <d v="2015-09-28T19:15:02"/>
    <s v=",392"/>
    <x v="0"/>
    <s v="root"/>
    <x v="0"/>
    <x v="0"/>
    <x v="0"/>
    <x v="0"/>
  </r>
  <r>
    <d v="2015-09-28T19:15:02"/>
    <s v=",694"/>
    <x v="0"/>
    <s v="root"/>
    <x v="0"/>
    <x v="0"/>
    <x v="2"/>
    <x v="16"/>
  </r>
  <r>
    <d v="2015-09-28T19:15:05"/>
    <s v=",704"/>
    <x v="0"/>
    <s v="root"/>
    <x v="0"/>
    <x v="0"/>
    <x v="3"/>
    <x v="0"/>
  </r>
  <r>
    <d v="2015-09-28T19:15:05"/>
    <s v=",769"/>
    <x v="0"/>
    <s v="root"/>
    <x v="0"/>
    <x v="0"/>
    <x v="4"/>
    <x v="86"/>
  </r>
  <r>
    <d v="2015-09-28T19:15:05"/>
    <s v=",813"/>
    <x v="0"/>
    <s v="root"/>
    <x v="3"/>
    <x v="3"/>
    <x v="1"/>
    <x v="0"/>
  </r>
  <r>
    <d v="2015-09-28T19:15:05"/>
    <s v=",816"/>
    <x v="0"/>
    <s v="root"/>
    <x v="0"/>
    <x v="0"/>
    <x v="5"/>
    <x v="0"/>
  </r>
  <r>
    <d v="2015-09-28T19:15:05"/>
    <s v=",882"/>
    <x v="0"/>
    <s v="root"/>
    <x v="0"/>
    <x v="0"/>
    <x v="6"/>
    <x v="3"/>
  </r>
  <r>
    <d v="2015-09-28T19:15:05"/>
    <s v=",966"/>
    <x v="1"/>
    <s v="root"/>
    <x v="9"/>
    <x v="7"/>
    <x v="437"/>
    <x v="0"/>
  </r>
  <r>
    <d v="2015-09-28T19:15:05"/>
    <s v=",970"/>
    <x v="1"/>
    <s v="root"/>
    <x v="10"/>
    <x v="3"/>
    <x v="1"/>
    <x v="0"/>
  </r>
  <r>
    <d v="2015-09-28T19:15:06"/>
    <s v=",316"/>
    <x v="1"/>
    <s v="root"/>
    <x v="9"/>
    <x v="7"/>
    <x v="438"/>
    <x v="0"/>
  </r>
  <r>
    <d v="2015-09-28T19:15:06"/>
    <s v=",318"/>
    <x v="1"/>
    <s v="root"/>
    <x v="10"/>
    <x v="3"/>
    <x v="1"/>
    <x v="0"/>
  </r>
  <r>
    <d v="2015-09-28T19:15:06"/>
    <s v=",611"/>
    <x v="0"/>
    <s v="root"/>
    <x v="11"/>
    <x v="3"/>
    <x v="1"/>
    <x v="0"/>
  </r>
  <r>
    <d v="2015-09-28T19:15:08"/>
    <s v=",891"/>
    <x v="0"/>
    <s v="root"/>
    <x v="0"/>
    <x v="0"/>
    <x v="7"/>
    <x v="0"/>
  </r>
  <r>
    <d v="2015-09-28T19:15:11"/>
    <s v=",211"/>
    <x v="0"/>
    <s v="asyncio"/>
    <x v="1"/>
    <x v="74"/>
    <x v="1"/>
    <x v="0"/>
  </r>
  <r>
    <d v="2015-09-28T19:15:11"/>
    <s v=",213"/>
    <x v="0"/>
    <s v="coap"/>
    <x v="2"/>
    <x v="75"/>
    <x v="1"/>
    <x v="0"/>
  </r>
  <r>
    <d v="2015-09-28T19:15:15"/>
    <s v=",834"/>
    <x v="0"/>
    <s v="asyncio"/>
    <x v="1"/>
    <x v="76"/>
    <x v="1"/>
    <x v="0"/>
  </r>
  <r>
    <d v="2015-09-28T19:15:15"/>
    <s v=",836"/>
    <x v="0"/>
    <s v="coap"/>
    <x v="2"/>
    <x v="75"/>
    <x v="1"/>
    <x v="0"/>
  </r>
  <r>
    <d v="2015-09-28T19:15:15"/>
    <s v=",898"/>
    <x v="0"/>
    <s v="root"/>
    <x v="0"/>
    <x v="0"/>
    <x v="8"/>
    <x v="20"/>
  </r>
  <r>
    <d v="2015-09-28T19:20:03"/>
    <s v=",035"/>
    <x v="0"/>
    <s v="root"/>
    <x v="8"/>
    <x v="6"/>
    <x v="439"/>
    <x v="0"/>
  </r>
  <r>
    <d v="2015-09-28T19:20:03"/>
    <s v=",596"/>
    <x v="1"/>
    <s v="root"/>
    <x v="9"/>
    <x v="7"/>
    <x v="440"/>
    <x v="0"/>
  </r>
  <r>
    <d v="2015-09-28T19:20:03"/>
    <s v=",599"/>
    <x v="1"/>
    <s v="root"/>
    <x v="10"/>
    <x v="3"/>
    <x v="1"/>
    <x v="0"/>
  </r>
  <r>
    <d v="2015-09-28T19:20:03"/>
    <s v=",924"/>
    <x v="1"/>
    <s v="root"/>
    <x v="9"/>
    <x v="7"/>
    <x v="441"/>
    <x v="0"/>
  </r>
  <r>
    <d v="2015-09-28T19:20:03"/>
    <s v=",926"/>
    <x v="1"/>
    <s v="root"/>
    <x v="10"/>
    <x v="3"/>
    <x v="1"/>
    <x v="0"/>
  </r>
  <r>
    <d v="2015-09-28T19:20:04"/>
    <s v=",220"/>
    <x v="0"/>
    <s v="root"/>
    <x v="11"/>
    <x v="3"/>
    <x v="1"/>
    <x v="0"/>
  </r>
  <r>
    <d v="2015-09-28T19:25:03"/>
    <s v=",908"/>
    <x v="1"/>
    <s v="root"/>
    <x v="9"/>
    <x v="7"/>
    <x v="442"/>
    <x v="0"/>
  </r>
  <r>
    <d v="2015-09-28T19:25:03"/>
    <s v=",912"/>
    <x v="1"/>
    <s v="root"/>
    <x v="10"/>
    <x v="3"/>
    <x v="1"/>
    <x v="0"/>
  </r>
  <r>
    <d v="2015-09-28T19:25:04"/>
    <s v=",231"/>
    <x v="1"/>
    <s v="root"/>
    <x v="9"/>
    <x v="7"/>
    <x v="443"/>
    <x v="0"/>
  </r>
  <r>
    <d v="2015-09-28T19:25:04"/>
    <s v=",233"/>
    <x v="1"/>
    <s v="root"/>
    <x v="10"/>
    <x v="3"/>
    <x v="1"/>
    <x v="0"/>
  </r>
  <r>
    <d v="2015-09-28T19:25:04"/>
    <s v=",538"/>
    <x v="0"/>
    <s v="root"/>
    <x v="11"/>
    <x v="3"/>
    <x v="1"/>
    <x v="0"/>
  </r>
  <r>
    <d v="2015-09-28T19:30:02"/>
    <s v=",239"/>
    <x v="0"/>
    <s v="root"/>
    <x v="0"/>
    <x v="0"/>
    <x v="0"/>
    <x v="0"/>
  </r>
  <r>
    <d v="2015-09-28T19:30:02"/>
    <s v=",331"/>
    <x v="0"/>
    <s v="root"/>
    <x v="0"/>
    <x v="0"/>
    <x v="2"/>
    <x v="16"/>
  </r>
  <r>
    <d v="2015-09-28T19:30:05"/>
    <s v=",340"/>
    <x v="0"/>
    <s v="root"/>
    <x v="0"/>
    <x v="0"/>
    <x v="3"/>
    <x v="0"/>
  </r>
  <r>
    <d v="2015-09-28T19:30:05"/>
    <s v=",414"/>
    <x v="0"/>
    <s v="root"/>
    <x v="0"/>
    <x v="0"/>
    <x v="4"/>
    <x v="87"/>
  </r>
  <r>
    <d v="2015-09-28T19:30:05"/>
    <s v=",461"/>
    <x v="0"/>
    <s v="root"/>
    <x v="3"/>
    <x v="3"/>
    <x v="1"/>
    <x v="0"/>
  </r>
  <r>
    <d v="2015-09-28T19:30:05"/>
    <s v=",463"/>
    <x v="0"/>
    <s v="root"/>
    <x v="0"/>
    <x v="0"/>
    <x v="5"/>
    <x v="0"/>
  </r>
  <r>
    <d v="2015-09-28T19:30:05"/>
    <s v=",527"/>
    <x v="1"/>
    <s v="root"/>
    <x v="9"/>
    <x v="7"/>
    <x v="444"/>
    <x v="0"/>
  </r>
  <r>
    <d v="2015-09-28T19:30:05"/>
    <s v=",529"/>
    <x v="0"/>
    <s v="root"/>
    <x v="0"/>
    <x v="0"/>
    <x v="6"/>
    <x v="3"/>
  </r>
  <r>
    <d v="2015-09-28T19:30:05"/>
    <s v=",531"/>
    <x v="1"/>
    <s v="root"/>
    <x v="10"/>
    <x v="3"/>
    <x v="1"/>
    <x v="0"/>
  </r>
  <r>
    <d v="2015-09-28T19:30:05"/>
    <s v=",853"/>
    <x v="1"/>
    <s v="root"/>
    <x v="9"/>
    <x v="7"/>
    <x v="445"/>
    <x v="0"/>
  </r>
  <r>
    <d v="2015-09-28T19:30:05"/>
    <s v=",855"/>
    <x v="1"/>
    <s v="root"/>
    <x v="10"/>
    <x v="3"/>
    <x v="1"/>
    <x v="0"/>
  </r>
  <r>
    <d v="2015-09-28T19:30:06"/>
    <s v=",149"/>
    <x v="0"/>
    <s v="root"/>
    <x v="11"/>
    <x v="3"/>
    <x v="1"/>
    <x v="0"/>
  </r>
  <r>
    <d v="2015-09-28T19:30:08"/>
    <s v=",537"/>
    <x v="0"/>
    <s v="root"/>
    <x v="0"/>
    <x v="0"/>
    <x v="7"/>
    <x v="0"/>
  </r>
  <r>
    <d v="2015-09-28T19:30:08"/>
    <s v=",606"/>
    <x v="0"/>
    <s v="root"/>
    <x v="0"/>
    <x v="0"/>
    <x v="8"/>
    <x v="20"/>
  </r>
  <r>
    <d v="2015-09-28T19:35:03"/>
    <s v=",558"/>
    <x v="0"/>
    <s v="root"/>
    <x v="8"/>
    <x v="6"/>
    <x v="446"/>
    <x v="0"/>
  </r>
  <r>
    <d v="2015-09-28T19:35:04"/>
    <s v=",132"/>
    <x v="1"/>
    <s v="root"/>
    <x v="9"/>
    <x v="7"/>
    <x v="447"/>
    <x v="0"/>
  </r>
  <r>
    <d v="2015-09-28T19:35:04"/>
    <s v=",136"/>
    <x v="1"/>
    <s v="root"/>
    <x v="10"/>
    <x v="3"/>
    <x v="1"/>
    <x v="0"/>
  </r>
  <r>
    <d v="2015-09-28T19:35:04"/>
    <s v=",458"/>
    <x v="1"/>
    <s v="root"/>
    <x v="9"/>
    <x v="7"/>
    <x v="448"/>
    <x v="0"/>
  </r>
  <r>
    <d v="2015-09-28T19:35:04"/>
    <s v=",460"/>
    <x v="1"/>
    <s v="root"/>
    <x v="10"/>
    <x v="3"/>
    <x v="1"/>
    <x v="0"/>
  </r>
  <r>
    <d v="2015-09-28T19:35:04"/>
    <s v=",731"/>
    <x v="0"/>
    <s v="root"/>
    <x v="11"/>
    <x v="3"/>
    <x v="1"/>
    <x v="0"/>
  </r>
  <r>
    <d v="2015-09-28T19:40:03"/>
    <s v=",549"/>
    <x v="1"/>
    <s v="root"/>
    <x v="9"/>
    <x v="7"/>
    <x v="449"/>
    <x v="0"/>
  </r>
  <r>
    <d v="2015-09-28T19:40:03"/>
    <s v=",553"/>
    <x v="1"/>
    <s v="root"/>
    <x v="10"/>
    <x v="3"/>
    <x v="1"/>
    <x v="0"/>
  </r>
  <r>
    <d v="2015-09-28T19:40:03"/>
    <s v=",938"/>
    <x v="1"/>
    <s v="root"/>
    <x v="9"/>
    <x v="7"/>
    <x v="450"/>
    <x v="0"/>
  </r>
  <r>
    <d v="2015-09-28T19:40:03"/>
    <s v=",940"/>
    <x v="1"/>
    <s v="root"/>
    <x v="10"/>
    <x v="3"/>
    <x v="1"/>
    <x v="0"/>
  </r>
  <r>
    <d v="2015-09-28T19:40:04"/>
    <s v=",247"/>
    <x v="0"/>
    <s v="root"/>
    <x v="11"/>
    <x v="3"/>
    <x v="1"/>
    <x v="0"/>
  </r>
  <r>
    <d v="2015-09-28T19:45:02"/>
    <s v=",917"/>
    <x v="0"/>
    <s v="root"/>
    <x v="0"/>
    <x v="0"/>
    <x v="0"/>
    <x v="0"/>
  </r>
  <r>
    <d v="2015-09-28T19:45:04"/>
    <s v=",021"/>
    <x v="1"/>
    <s v="root"/>
    <x v="9"/>
    <x v="7"/>
    <x v="451"/>
    <x v="0"/>
  </r>
  <r>
    <d v="2015-09-28T19:45:04"/>
    <s v=",025"/>
    <x v="1"/>
    <s v="root"/>
    <x v="10"/>
    <x v="3"/>
    <x v="1"/>
    <x v="0"/>
  </r>
  <r>
    <d v="2015-09-28T19:45:04"/>
    <s v=",322"/>
    <x v="1"/>
    <s v="root"/>
    <x v="9"/>
    <x v="7"/>
    <x v="452"/>
    <x v="0"/>
  </r>
  <r>
    <d v="2015-09-28T19:45:04"/>
    <s v=",324"/>
    <x v="1"/>
    <s v="root"/>
    <x v="10"/>
    <x v="3"/>
    <x v="1"/>
    <x v="0"/>
  </r>
  <r>
    <d v="2015-09-28T19:45:04"/>
    <s v=",632"/>
    <x v="0"/>
    <s v="root"/>
    <x v="11"/>
    <x v="3"/>
    <x v="1"/>
    <x v="0"/>
  </r>
  <r>
    <d v="2015-09-28T19:45:05"/>
    <s v=",010"/>
    <x v="0"/>
    <s v="asyncio"/>
    <x v="1"/>
    <x v="77"/>
    <x v="1"/>
    <x v="0"/>
  </r>
  <r>
    <d v="2015-09-28T19:45:05"/>
    <s v=",011"/>
    <x v="0"/>
    <s v="coap"/>
    <x v="2"/>
    <x v="78"/>
    <x v="1"/>
    <x v="0"/>
  </r>
  <r>
    <d v="2015-09-28T19:45:05"/>
    <s v=",070"/>
    <x v="0"/>
    <s v="root"/>
    <x v="0"/>
    <x v="0"/>
    <x v="2"/>
    <x v="18"/>
  </r>
  <r>
    <d v="2015-09-28T19:45:08"/>
    <s v=",080"/>
    <x v="0"/>
    <s v="root"/>
    <x v="0"/>
    <x v="0"/>
    <x v="3"/>
    <x v="0"/>
  </r>
  <r>
    <d v="2015-09-28T19:45:08"/>
    <s v=",155"/>
    <x v="0"/>
    <s v="root"/>
    <x v="0"/>
    <x v="0"/>
    <x v="4"/>
    <x v="88"/>
  </r>
  <r>
    <d v="2015-09-28T19:45:08"/>
    <s v=",207"/>
    <x v="0"/>
    <s v="root"/>
    <x v="3"/>
    <x v="3"/>
    <x v="1"/>
    <x v="0"/>
  </r>
  <r>
    <d v="2015-09-28T19:45:08"/>
    <s v=",210"/>
    <x v="0"/>
    <s v="root"/>
    <x v="0"/>
    <x v="0"/>
    <x v="5"/>
    <x v="0"/>
  </r>
  <r>
    <d v="2015-09-28T19:45:08"/>
    <s v=",283"/>
    <x v="0"/>
    <s v="root"/>
    <x v="0"/>
    <x v="0"/>
    <x v="6"/>
    <x v="3"/>
  </r>
  <r>
    <d v="2015-09-28T19:45:11"/>
    <s v=",291"/>
    <x v="0"/>
    <s v="root"/>
    <x v="0"/>
    <x v="0"/>
    <x v="7"/>
    <x v="0"/>
  </r>
  <r>
    <d v="2015-09-28T19:46:44"/>
    <s v=",324"/>
    <x v="0"/>
    <s v="asyncio"/>
    <x v="1"/>
    <x v="79"/>
    <x v="1"/>
    <x v="0"/>
  </r>
  <r>
    <d v="2015-09-28T19:46:44"/>
    <s v=",326"/>
    <x v="0"/>
    <s v="coap.requester"/>
    <x v="6"/>
    <x v="3"/>
    <x v="1"/>
    <x v="0"/>
  </r>
  <r>
    <d v="2015-09-28T19:46:44"/>
    <s v=",328"/>
    <x v="1"/>
    <s v="root"/>
    <x v="7"/>
    <x v="11"/>
    <x v="9"/>
    <x v="0"/>
  </r>
  <r>
    <d v="2015-09-28T19:46:47"/>
    <s v=",334"/>
    <x v="0"/>
    <s v="root"/>
    <x v="0"/>
    <x v="0"/>
    <x v="7"/>
    <x v="0"/>
  </r>
  <r>
    <d v="2015-09-28T19:46:47"/>
    <s v=",449"/>
    <x v="0"/>
    <s v="root"/>
    <x v="0"/>
    <x v="0"/>
    <x v="8"/>
    <x v="20"/>
  </r>
  <r>
    <d v="2015-09-28T19:50:03"/>
    <s v=",428"/>
    <x v="0"/>
    <s v="root"/>
    <x v="8"/>
    <x v="6"/>
    <x v="453"/>
    <x v="0"/>
  </r>
  <r>
    <d v="2015-09-28T19:50:04"/>
    <s v=",013"/>
    <x v="1"/>
    <s v="root"/>
    <x v="9"/>
    <x v="7"/>
    <x v="454"/>
    <x v="0"/>
  </r>
  <r>
    <d v="2015-09-28T19:50:04"/>
    <s v=",017"/>
    <x v="1"/>
    <s v="root"/>
    <x v="10"/>
    <x v="3"/>
    <x v="1"/>
    <x v="0"/>
  </r>
  <r>
    <d v="2015-09-28T19:50:04"/>
    <s v=",338"/>
    <x v="1"/>
    <s v="root"/>
    <x v="9"/>
    <x v="7"/>
    <x v="455"/>
    <x v="0"/>
  </r>
  <r>
    <d v="2015-09-28T19:50:04"/>
    <s v=",340"/>
    <x v="1"/>
    <s v="root"/>
    <x v="10"/>
    <x v="3"/>
    <x v="1"/>
    <x v="0"/>
  </r>
  <r>
    <d v="2015-09-28T19:50:04"/>
    <s v=",652"/>
    <x v="0"/>
    <s v="root"/>
    <x v="11"/>
    <x v="3"/>
    <x v="1"/>
    <x v="0"/>
  </r>
  <r>
    <d v="2015-09-28T19:55:03"/>
    <s v=",503"/>
    <x v="1"/>
    <s v="root"/>
    <x v="9"/>
    <x v="7"/>
    <x v="456"/>
    <x v="0"/>
  </r>
  <r>
    <d v="2015-09-28T19:55:03"/>
    <s v=",508"/>
    <x v="1"/>
    <s v="root"/>
    <x v="10"/>
    <x v="3"/>
    <x v="1"/>
    <x v="0"/>
  </r>
  <r>
    <d v="2015-09-28T19:55:03"/>
    <s v=",855"/>
    <x v="1"/>
    <s v="root"/>
    <x v="9"/>
    <x v="7"/>
    <x v="457"/>
    <x v="0"/>
  </r>
  <r>
    <d v="2015-09-28T19:55:03"/>
    <s v=",857"/>
    <x v="1"/>
    <s v="root"/>
    <x v="10"/>
    <x v="3"/>
    <x v="1"/>
    <x v="0"/>
  </r>
  <r>
    <d v="2015-09-28T19:55:04"/>
    <s v=",172"/>
    <x v="0"/>
    <s v="root"/>
    <x v="11"/>
    <x v="3"/>
    <x v="1"/>
    <x v="0"/>
  </r>
  <r>
    <d v="2015-09-28T20:00:02"/>
    <s v=",906"/>
    <x v="0"/>
    <s v="root"/>
    <x v="0"/>
    <x v="0"/>
    <x v="0"/>
    <x v="0"/>
  </r>
  <r>
    <d v="2015-09-28T20:00:03"/>
    <s v=",948"/>
    <x v="1"/>
    <s v="root"/>
    <x v="9"/>
    <x v="7"/>
    <x v="458"/>
    <x v="0"/>
  </r>
  <r>
    <d v="2015-09-28T20:00:03"/>
    <s v=",951"/>
    <x v="1"/>
    <s v="root"/>
    <x v="10"/>
    <x v="3"/>
    <x v="1"/>
    <x v="0"/>
  </r>
  <r>
    <d v="2015-09-28T20:00:04"/>
    <s v=",290"/>
    <x v="1"/>
    <s v="root"/>
    <x v="9"/>
    <x v="7"/>
    <x v="459"/>
    <x v="0"/>
  </r>
  <r>
    <d v="2015-09-28T20:00:04"/>
    <s v=",292"/>
    <x v="1"/>
    <s v="root"/>
    <x v="10"/>
    <x v="3"/>
    <x v="1"/>
    <x v="0"/>
  </r>
  <r>
    <d v="2015-09-28T20:00:04"/>
    <s v=",592"/>
    <x v="0"/>
    <s v="root"/>
    <x v="11"/>
    <x v="3"/>
    <x v="1"/>
    <x v="0"/>
  </r>
  <r>
    <d v="2015-09-28T20:00:05"/>
    <s v=",708"/>
    <x v="0"/>
    <s v="asyncio"/>
    <x v="1"/>
    <x v="80"/>
    <x v="1"/>
    <x v="0"/>
  </r>
  <r>
    <d v="2015-09-28T20:00:05"/>
    <s v=",709"/>
    <x v="0"/>
    <s v="coap"/>
    <x v="2"/>
    <x v="81"/>
    <x v="1"/>
    <x v="0"/>
  </r>
  <r>
    <d v="2015-09-28T20:00:05"/>
    <s v=",763"/>
    <x v="0"/>
    <s v="root"/>
    <x v="0"/>
    <x v="0"/>
    <x v="2"/>
    <x v="18"/>
  </r>
  <r>
    <d v="2015-09-28T20:00:08"/>
    <s v=",773"/>
    <x v="0"/>
    <s v="root"/>
    <x v="0"/>
    <x v="0"/>
    <x v="3"/>
    <x v="0"/>
  </r>
  <r>
    <d v="2015-09-28T20:00:09"/>
    <s v=",020"/>
    <x v="0"/>
    <s v="root"/>
    <x v="0"/>
    <x v="0"/>
    <x v="4"/>
    <x v="89"/>
  </r>
  <r>
    <d v="2015-09-28T20:00:09"/>
    <s v=",073"/>
    <x v="0"/>
    <s v="root"/>
    <x v="3"/>
    <x v="3"/>
    <x v="1"/>
    <x v="0"/>
  </r>
  <r>
    <d v="2015-09-28T20:00:09"/>
    <s v=",076"/>
    <x v="0"/>
    <s v="root"/>
    <x v="0"/>
    <x v="0"/>
    <x v="5"/>
    <x v="0"/>
  </r>
  <r>
    <d v="2015-09-28T20:00:09"/>
    <s v=",147"/>
    <x v="0"/>
    <s v="root"/>
    <x v="0"/>
    <x v="0"/>
    <x v="6"/>
    <x v="3"/>
  </r>
  <r>
    <d v="2015-09-28T20:00:12"/>
    <s v=",156"/>
    <x v="0"/>
    <s v="root"/>
    <x v="0"/>
    <x v="0"/>
    <x v="7"/>
    <x v="0"/>
  </r>
  <r>
    <d v="2015-09-28T20:00:12"/>
    <s v=",240"/>
    <x v="0"/>
    <s v="root"/>
    <x v="0"/>
    <x v="0"/>
    <x v="8"/>
    <x v="20"/>
  </r>
  <r>
    <d v="2015-09-28T20:05:03"/>
    <s v=",417"/>
    <x v="0"/>
    <s v="root"/>
    <x v="8"/>
    <x v="6"/>
    <x v="460"/>
    <x v="0"/>
  </r>
  <r>
    <d v="2015-09-28T20:05:04"/>
    <s v=",012"/>
    <x v="1"/>
    <s v="root"/>
    <x v="9"/>
    <x v="7"/>
    <x v="461"/>
    <x v="0"/>
  </r>
  <r>
    <d v="2015-09-28T20:05:04"/>
    <s v=",017"/>
    <x v="1"/>
    <s v="root"/>
    <x v="10"/>
    <x v="3"/>
    <x v="1"/>
    <x v="0"/>
  </r>
  <r>
    <d v="2015-09-28T20:05:04"/>
    <s v=",376"/>
    <x v="1"/>
    <s v="root"/>
    <x v="9"/>
    <x v="7"/>
    <x v="462"/>
    <x v="0"/>
  </r>
  <r>
    <d v="2015-09-28T20:05:04"/>
    <s v=",377"/>
    <x v="1"/>
    <s v="root"/>
    <x v="10"/>
    <x v="3"/>
    <x v="1"/>
    <x v="0"/>
  </r>
  <r>
    <d v="2015-09-28T20:05:04"/>
    <s v=",667"/>
    <x v="0"/>
    <s v="root"/>
    <x v="11"/>
    <x v="3"/>
    <x v="1"/>
    <x v="0"/>
  </r>
  <r>
    <d v="2015-09-28T20:10:03"/>
    <s v=",402"/>
    <x v="1"/>
    <s v="root"/>
    <x v="9"/>
    <x v="7"/>
    <x v="463"/>
    <x v="0"/>
  </r>
  <r>
    <d v="2015-09-28T20:10:03"/>
    <s v=",406"/>
    <x v="1"/>
    <s v="root"/>
    <x v="10"/>
    <x v="3"/>
    <x v="1"/>
    <x v="0"/>
  </r>
  <r>
    <d v="2015-09-28T20:10:03"/>
    <s v=",727"/>
    <x v="1"/>
    <s v="root"/>
    <x v="9"/>
    <x v="7"/>
    <x v="464"/>
    <x v="0"/>
  </r>
  <r>
    <d v="2015-09-28T20:10:03"/>
    <s v=",729"/>
    <x v="1"/>
    <s v="root"/>
    <x v="10"/>
    <x v="3"/>
    <x v="1"/>
    <x v="0"/>
  </r>
  <r>
    <d v="2015-09-28T20:10:04"/>
    <s v=",019"/>
    <x v="0"/>
    <s v="root"/>
    <x v="11"/>
    <x v="3"/>
    <x v="1"/>
    <x v="0"/>
  </r>
  <r>
    <d v="2015-09-28T20:15:02"/>
    <s v=",780"/>
    <x v="0"/>
    <s v="root"/>
    <x v="0"/>
    <x v="0"/>
    <x v="0"/>
    <x v="0"/>
  </r>
  <r>
    <d v="2015-09-28T20:15:02"/>
    <s v=",862"/>
    <x v="0"/>
    <s v="root"/>
    <x v="0"/>
    <x v="0"/>
    <x v="2"/>
    <x v="18"/>
  </r>
  <r>
    <d v="2015-09-28T20:15:05"/>
    <s v=",871"/>
    <x v="0"/>
    <s v="root"/>
    <x v="0"/>
    <x v="0"/>
    <x v="3"/>
    <x v="0"/>
  </r>
  <r>
    <d v="2015-09-28T20:15:05"/>
    <s v=",944"/>
    <x v="0"/>
    <s v="root"/>
    <x v="0"/>
    <x v="0"/>
    <x v="4"/>
    <x v="90"/>
  </r>
  <r>
    <d v="2015-09-28T20:15:05"/>
    <s v=",989"/>
    <x v="0"/>
    <s v="root"/>
    <x v="3"/>
    <x v="3"/>
    <x v="1"/>
    <x v="0"/>
  </r>
  <r>
    <d v="2015-09-28T20:15:05"/>
    <s v=",991"/>
    <x v="0"/>
    <s v="root"/>
    <x v="0"/>
    <x v="0"/>
    <x v="5"/>
    <x v="0"/>
  </r>
  <r>
    <d v="2015-09-28T20:15:06"/>
    <s v=",048"/>
    <x v="1"/>
    <s v="root"/>
    <x v="9"/>
    <x v="7"/>
    <x v="465"/>
    <x v="0"/>
  </r>
  <r>
    <d v="2015-09-28T20:15:06"/>
    <s v=",052"/>
    <x v="1"/>
    <s v="root"/>
    <x v="10"/>
    <x v="3"/>
    <x v="1"/>
    <x v="0"/>
  </r>
  <r>
    <d v="2015-09-28T20:15:06"/>
    <s v=",400"/>
    <x v="1"/>
    <s v="root"/>
    <x v="9"/>
    <x v="7"/>
    <x v="466"/>
    <x v="0"/>
  </r>
  <r>
    <d v="2015-09-28T20:15:06"/>
    <s v=",402"/>
    <x v="1"/>
    <s v="root"/>
    <x v="10"/>
    <x v="3"/>
    <x v="1"/>
    <x v="0"/>
  </r>
  <r>
    <d v="2015-09-28T20:15:06"/>
    <s v=",718"/>
    <x v="0"/>
    <s v="root"/>
    <x v="11"/>
    <x v="3"/>
    <x v="1"/>
    <x v="0"/>
  </r>
  <r>
    <d v="2015-09-28T20:15:08"/>
    <s v=",068"/>
    <x v="0"/>
    <s v="asyncio"/>
    <x v="1"/>
    <x v="82"/>
    <x v="1"/>
    <x v="0"/>
  </r>
  <r>
    <d v="2015-09-28T20:15:08"/>
    <s v=",069"/>
    <x v="0"/>
    <s v="coap"/>
    <x v="2"/>
    <x v="83"/>
    <x v="1"/>
    <x v="0"/>
  </r>
  <r>
    <d v="2015-09-28T20:15:08"/>
    <s v=",136"/>
    <x v="0"/>
    <s v="root"/>
    <x v="0"/>
    <x v="0"/>
    <x v="6"/>
    <x v="3"/>
  </r>
  <r>
    <d v="2015-09-28T20:15:11"/>
    <s v=",144"/>
    <x v="0"/>
    <s v="root"/>
    <x v="0"/>
    <x v="0"/>
    <x v="7"/>
    <x v="0"/>
  </r>
  <r>
    <d v="2015-09-28T20:15:11"/>
    <s v=",214"/>
    <x v="0"/>
    <s v="root"/>
    <x v="0"/>
    <x v="0"/>
    <x v="8"/>
    <x v="20"/>
  </r>
  <r>
    <d v="2015-09-28T20:20:03"/>
    <s v=",276"/>
    <x v="0"/>
    <s v="root"/>
    <x v="8"/>
    <x v="6"/>
    <x v="467"/>
    <x v="0"/>
  </r>
  <r>
    <d v="2015-09-28T20:20:03"/>
    <s v=",864"/>
    <x v="1"/>
    <s v="root"/>
    <x v="9"/>
    <x v="7"/>
    <x v="468"/>
    <x v="0"/>
  </r>
  <r>
    <d v="2015-09-28T20:20:03"/>
    <s v=",868"/>
    <x v="1"/>
    <s v="root"/>
    <x v="10"/>
    <x v="3"/>
    <x v="1"/>
    <x v="0"/>
  </r>
  <r>
    <d v="2015-09-28T20:20:04"/>
    <s v=",207"/>
    <x v="1"/>
    <s v="root"/>
    <x v="9"/>
    <x v="7"/>
    <x v="469"/>
    <x v="0"/>
  </r>
  <r>
    <d v="2015-09-28T20:20:04"/>
    <s v=",209"/>
    <x v="1"/>
    <s v="root"/>
    <x v="10"/>
    <x v="3"/>
    <x v="1"/>
    <x v="0"/>
  </r>
  <r>
    <d v="2015-09-28T20:20:04"/>
    <s v=",499"/>
    <x v="0"/>
    <s v="root"/>
    <x v="11"/>
    <x v="3"/>
    <x v="1"/>
    <x v="0"/>
  </r>
  <r>
    <d v="2015-09-28T20:25:03"/>
    <s v=",267"/>
    <x v="1"/>
    <s v="root"/>
    <x v="9"/>
    <x v="7"/>
    <x v="470"/>
    <x v="0"/>
  </r>
  <r>
    <d v="2015-09-28T20:25:03"/>
    <s v=",271"/>
    <x v="1"/>
    <s v="root"/>
    <x v="10"/>
    <x v="3"/>
    <x v="1"/>
    <x v="0"/>
  </r>
  <r>
    <d v="2015-09-28T20:25:03"/>
    <s v=",580"/>
    <x v="1"/>
    <s v="root"/>
    <x v="9"/>
    <x v="7"/>
    <x v="471"/>
    <x v="0"/>
  </r>
  <r>
    <d v="2015-09-28T20:25:03"/>
    <s v=",582"/>
    <x v="1"/>
    <s v="root"/>
    <x v="10"/>
    <x v="3"/>
    <x v="1"/>
    <x v="0"/>
  </r>
  <r>
    <d v="2015-09-28T20:25:03"/>
    <s v=",888"/>
    <x v="0"/>
    <s v="root"/>
    <x v="11"/>
    <x v="3"/>
    <x v="1"/>
    <x v="0"/>
  </r>
  <r>
    <d v="2015-09-28T20:30:02"/>
    <s v=",583"/>
    <x v="0"/>
    <s v="root"/>
    <x v="0"/>
    <x v="0"/>
    <x v="0"/>
    <x v="0"/>
  </r>
  <r>
    <d v="2015-09-28T20:30:02"/>
    <s v=",666"/>
    <x v="0"/>
    <s v="root"/>
    <x v="0"/>
    <x v="0"/>
    <x v="2"/>
    <x v="18"/>
  </r>
  <r>
    <d v="2015-09-28T20:30:05"/>
    <s v=",675"/>
    <x v="0"/>
    <s v="root"/>
    <x v="0"/>
    <x v="0"/>
    <x v="3"/>
    <x v="0"/>
  </r>
  <r>
    <d v="2015-09-28T20:30:08"/>
    <s v=",650"/>
    <x v="0"/>
    <s v="asyncio"/>
    <x v="1"/>
    <x v="84"/>
    <x v="1"/>
    <x v="0"/>
  </r>
  <r>
    <d v="2015-09-28T20:30:08"/>
    <s v=",653"/>
    <x v="0"/>
    <s v="coap"/>
    <x v="2"/>
    <x v="85"/>
    <x v="1"/>
    <x v="0"/>
  </r>
  <r>
    <d v="2015-09-28T20:30:14"/>
    <s v=",589"/>
    <x v="0"/>
    <s v="asyncio"/>
    <x v="1"/>
    <x v="86"/>
    <x v="1"/>
    <x v="0"/>
  </r>
  <r>
    <d v="2015-09-28T20:30:14"/>
    <s v=",591"/>
    <x v="0"/>
    <s v="coap"/>
    <x v="2"/>
    <x v="85"/>
    <x v="1"/>
    <x v="0"/>
  </r>
  <r>
    <d v="2015-09-28T20:30:26"/>
    <s v=",457"/>
    <x v="0"/>
    <s v="asyncio"/>
    <x v="1"/>
    <x v="87"/>
    <x v="1"/>
    <x v="0"/>
  </r>
  <r>
    <d v="2015-09-28T20:30:26"/>
    <s v=",459"/>
    <x v="0"/>
    <s v="coap"/>
    <x v="2"/>
    <x v="85"/>
    <x v="1"/>
    <x v="0"/>
  </r>
  <r>
    <d v="2015-09-28T20:30:26"/>
    <s v=",513"/>
    <x v="0"/>
    <s v="root"/>
    <x v="0"/>
    <x v="0"/>
    <x v="4"/>
    <x v="91"/>
  </r>
  <r>
    <d v="2015-09-28T20:30:26"/>
    <s v=",556"/>
    <x v="0"/>
    <s v="root"/>
    <x v="3"/>
    <x v="3"/>
    <x v="1"/>
    <x v="0"/>
  </r>
  <r>
    <d v="2015-09-28T20:30:26"/>
    <s v=",559"/>
    <x v="0"/>
    <s v="root"/>
    <x v="0"/>
    <x v="0"/>
    <x v="5"/>
    <x v="0"/>
  </r>
  <r>
    <d v="2015-09-28T20:30:28"/>
    <s v=",994"/>
    <x v="0"/>
    <s v="asyncio"/>
    <x v="1"/>
    <x v="88"/>
    <x v="1"/>
    <x v="0"/>
  </r>
  <r>
    <d v="2015-09-28T20:30:28"/>
    <s v=",996"/>
    <x v="0"/>
    <s v="coap"/>
    <x v="2"/>
    <x v="89"/>
    <x v="1"/>
    <x v="0"/>
  </r>
  <r>
    <d v="2015-09-28T20:30:29"/>
    <s v=",063"/>
    <x v="0"/>
    <s v="root"/>
    <x v="0"/>
    <x v="0"/>
    <x v="6"/>
    <x v="3"/>
  </r>
  <r>
    <d v="2015-09-28T20:30:32"/>
    <s v=",073"/>
    <x v="0"/>
    <s v="root"/>
    <x v="0"/>
    <x v="0"/>
    <x v="7"/>
    <x v="0"/>
  </r>
  <r>
    <d v="2015-09-28T20:30:32"/>
    <s v=",143"/>
    <x v="0"/>
    <s v="root"/>
    <x v="0"/>
    <x v="0"/>
    <x v="8"/>
    <x v="20"/>
  </r>
  <r>
    <d v="2015-09-28T20:35:03"/>
    <s v=",214"/>
    <x v="0"/>
    <s v="root"/>
    <x v="8"/>
    <x v="6"/>
    <x v="472"/>
    <x v="0"/>
  </r>
  <r>
    <d v="2015-09-28T20:35:03"/>
    <s v=",806"/>
    <x v="1"/>
    <s v="root"/>
    <x v="9"/>
    <x v="7"/>
    <x v="473"/>
    <x v="0"/>
  </r>
  <r>
    <d v="2015-09-28T20:35:03"/>
    <s v=",810"/>
    <x v="1"/>
    <s v="root"/>
    <x v="10"/>
    <x v="3"/>
    <x v="1"/>
    <x v="0"/>
  </r>
  <r>
    <d v="2015-09-28T20:35:04"/>
    <s v=",151"/>
    <x v="1"/>
    <s v="root"/>
    <x v="9"/>
    <x v="7"/>
    <x v="474"/>
    <x v="0"/>
  </r>
  <r>
    <d v="2015-09-28T20:35:04"/>
    <s v=",153"/>
    <x v="1"/>
    <s v="root"/>
    <x v="10"/>
    <x v="3"/>
    <x v="1"/>
    <x v="0"/>
  </r>
  <r>
    <d v="2015-09-28T20:35:04"/>
    <s v=",485"/>
    <x v="1"/>
    <s v="root"/>
    <x v="9"/>
    <x v="7"/>
    <x v="475"/>
    <x v="0"/>
  </r>
  <r>
    <d v="2015-09-28T20:35:04"/>
    <s v=",486"/>
    <x v="1"/>
    <s v="root"/>
    <x v="10"/>
    <x v="3"/>
    <x v="1"/>
    <x v="0"/>
  </r>
  <r>
    <d v="2015-09-28T20:35:04"/>
    <s v=",769"/>
    <x v="0"/>
    <s v="root"/>
    <x v="11"/>
    <x v="3"/>
    <x v="1"/>
    <x v="0"/>
  </r>
  <r>
    <d v="2015-09-28T20:40:03"/>
    <s v=",467"/>
    <x v="1"/>
    <s v="root"/>
    <x v="9"/>
    <x v="7"/>
    <x v="476"/>
    <x v="0"/>
  </r>
  <r>
    <d v="2015-09-28T20:40:03"/>
    <s v=",471"/>
    <x v="1"/>
    <s v="root"/>
    <x v="10"/>
    <x v="3"/>
    <x v="1"/>
    <x v="0"/>
  </r>
  <r>
    <d v="2015-09-28T20:40:03"/>
    <s v=",794"/>
    <x v="1"/>
    <s v="root"/>
    <x v="9"/>
    <x v="7"/>
    <x v="477"/>
    <x v="0"/>
  </r>
  <r>
    <d v="2015-09-28T20:40:03"/>
    <s v=",795"/>
    <x v="1"/>
    <s v="root"/>
    <x v="10"/>
    <x v="3"/>
    <x v="1"/>
    <x v="0"/>
  </r>
  <r>
    <d v="2015-09-28T20:40:04"/>
    <s v=",099"/>
    <x v="0"/>
    <s v="root"/>
    <x v="11"/>
    <x v="3"/>
    <x v="1"/>
    <x v="0"/>
  </r>
  <r>
    <d v="2015-09-28T20:45:02"/>
    <s v=",938"/>
    <x v="0"/>
    <s v="root"/>
    <x v="0"/>
    <x v="0"/>
    <x v="0"/>
    <x v="0"/>
  </r>
  <r>
    <d v="2015-09-28T20:45:03"/>
    <s v=",171"/>
    <x v="0"/>
    <s v="root"/>
    <x v="0"/>
    <x v="0"/>
    <x v="2"/>
    <x v="16"/>
  </r>
  <r>
    <d v="2015-09-28T20:45:06"/>
    <s v=",181"/>
    <x v="0"/>
    <s v="root"/>
    <x v="0"/>
    <x v="0"/>
    <x v="3"/>
    <x v="0"/>
  </r>
  <r>
    <d v="2015-09-28T20:45:09"/>
    <s v=",134"/>
    <x v="0"/>
    <s v="asyncio"/>
    <x v="1"/>
    <x v="90"/>
    <x v="1"/>
    <x v="0"/>
  </r>
  <r>
    <d v="2015-09-28T20:45:09"/>
    <s v=",136"/>
    <x v="0"/>
    <s v="coap"/>
    <x v="2"/>
    <x v="91"/>
    <x v="1"/>
    <x v="0"/>
  </r>
  <r>
    <d v="2015-09-28T20:45:15"/>
    <s v=",029"/>
    <x v="0"/>
    <s v="asyncio"/>
    <x v="1"/>
    <x v="92"/>
    <x v="1"/>
    <x v="0"/>
  </r>
  <r>
    <d v="2015-09-28T20:45:15"/>
    <s v=",031"/>
    <x v="0"/>
    <s v="coap"/>
    <x v="2"/>
    <x v="91"/>
    <x v="1"/>
    <x v="0"/>
  </r>
  <r>
    <d v="2015-09-28T20:45:15"/>
    <s v=",097"/>
    <x v="0"/>
    <s v="root"/>
    <x v="0"/>
    <x v="0"/>
    <x v="4"/>
    <x v="92"/>
  </r>
  <r>
    <d v="2015-09-28T20:45:15"/>
    <s v=",143"/>
    <x v="0"/>
    <s v="root"/>
    <x v="3"/>
    <x v="3"/>
    <x v="1"/>
    <x v="0"/>
  </r>
  <r>
    <d v="2015-09-28T20:45:15"/>
    <s v=",147"/>
    <x v="0"/>
    <s v="root"/>
    <x v="0"/>
    <x v="0"/>
    <x v="5"/>
    <x v="0"/>
  </r>
  <r>
    <d v="2015-09-28T20:45:15"/>
    <s v=",351"/>
    <x v="0"/>
    <s v="root"/>
    <x v="0"/>
    <x v="0"/>
    <x v="6"/>
    <x v="3"/>
  </r>
  <r>
    <d v="2015-09-28T20:45:18"/>
    <s v=",362"/>
    <x v="0"/>
    <s v="root"/>
    <x v="0"/>
    <x v="0"/>
    <x v="7"/>
    <x v="0"/>
  </r>
  <r>
    <d v="2015-09-28T20:46:51"/>
    <s v=",470"/>
    <x v="0"/>
    <s v="asyncio"/>
    <x v="1"/>
    <x v="93"/>
    <x v="1"/>
    <x v="0"/>
  </r>
  <r>
    <d v="2015-09-28T20:46:51"/>
    <s v=",472"/>
    <x v="0"/>
    <s v="coap.requester"/>
    <x v="6"/>
    <x v="3"/>
    <x v="1"/>
    <x v="0"/>
  </r>
  <r>
    <d v="2015-09-28T20:46:51"/>
    <s v=",475"/>
    <x v="1"/>
    <s v="root"/>
    <x v="7"/>
    <x v="11"/>
    <x v="9"/>
    <x v="0"/>
  </r>
  <r>
    <d v="2015-09-28T20:46:54"/>
    <s v=",481"/>
    <x v="0"/>
    <s v="root"/>
    <x v="0"/>
    <x v="0"/>
    <x v="7"/>
    <x v="0"/>
  </r>
  <r>
    <d v="2015-09-28T20:46:54"/>
    <s v=",550"/>
    <x v="0"/>
    <s v="root"/>
    <x v="0"/>
    <x v="0"/>
    <x v="8"/>
    <x v="20"/>
  </r>
  <r>
    <d v="2015-09-28T20:50:03"/>
    <s v=",573"/>
    <x v="0"/>
    <s v="root"/>
    <x v="8"/>
    <x v="6"/>
    <x v="478"/>
    <x v="0"/>
  </r>
  <r>
    <d v="2015-09-28T20:50:04"/>
    <s v=",144"/>
    <x v="1"/>
    <s v="root"/>
    <x v="9"/>
    <x v="7"/>
    <x v="479"/>
    <x v="0"/>
  </r>
  <r>
    <d v="2015-09-28T20:50:04"/>
    <s v=",148"/>
    <x v="1"/>
    <s v="root"/>
    <x v="10"/>
    <x v="3"/>
    <x v="1"/>
    <x v="0"/>
  </r>
  <r>
    <d v="2015-09-28T20:50:04"/>
    <s v=",486"/>
    <x v="1"/>
    <s v="root"/>
    <x v="9"/>
    <x v="7"/>
    <x v="480"/>
    <x v="0"/>
  </r>
  <r>
    <d v="2015-09-28T20:50:04"/>
    <s v=",488"/>
    <x v="1"/>
    <s v="root"/>
    <x v="10"/>
    <x v="3"/>
    <x v="1"/>
    <x v="0"/>
  </r>
  <r>
    <d v="2015-09-28T20:50:04"/>
    <s v=",819"/>
    <x v="1"/>
    <s v="root"/>
    <x v="9"/>
    <x v="7"/>
    <x v="481"/>
    <x v="0"/>
  </r>
  <r>
    <d v="2015-09-28T20:50:04"/>
    <s v=",821"/>
    <x v="1"/>
    <s v="root"/>
    <x v="10"/>
    <x v="3"/>
    <x v="1"/>
    <x v="0"/>
  </r>
  <r>
    <d v="2015-09-28T20:50:05"/>
    <s v=",129"/>
    <x v="0"/>
    <s v="root"/>
    <x v="11"/>
    <x v="3"/>
    <x v="1"/>
    <x v="0"/>
  </r>
  <r>
    <d v="2015-09-28T20:55:03"/>
    <s v=",825"/>
    <x v="1"/>
    <s v="root"/>
    <x v="9"/>
    <x v="7"/>
    <x v="482"/>
    <x v="0"/>
  </r>
  <r>
    <d v="2015-09-28T20:55:03"/>
    <s v=",829"/>
    <x v="1"/>
    <s v="root"/>
    <x v="10"/>
    <x v="3"/>
    <x v="1"/>
    <x v="0"/>
  </r>
  <r>
    <d v="2015-09-28T20:55:04"/>
    <s v=",146"/>
    <x v="1"/>
    <s v="root"/>
    <x v="9"/>
    <x v="7"/>
    <x v="483"/>
    <x v="0"/>
  </r>
  <r>
    <d v="2015-09-28T20:55:04"/>
    <s v=",148"/>
    <x v="1"/>
    <s v="root"/>
    <x v="10"/>
    <x v="3"/>
    <x v="1"/>
    <x v="0"/>
  </r>
  <r>
    <d v="2015-09-28T20:55:04"/>
    <s v=",492"/>
    <x v="1"/>
    <s v="root"/>
    <x v="9"/>
    <x v="7"/>
    <x v="484"/>
    <x v="0"/>
  </r>
  <r>
    <d v="2015-09-28T20:55:04"/>
    <s v=",494"/>
    <x v="1"/>
    <s v="root"/>
    <x v="10"/>
    <x v="3"/>
    <x v="1"/>
    <x v="0"/>
  </r>
  <r>
    <d v="2015-09-28T20:55:04"/>
    <s v=",782"/>
    <x v="0"/>
    <s v="root"/>
    <x v="11"/>
    <x v="3"/>
    <x v="1"/>
    <x v="0"/>
  </r>
  <r>
    <d v="2015-09-28T21:00:02"/>
    <s v=",522"/>
    <x v="0"/>
    <s v="root"/>
    <x v="0"/>
    <x v="0"/>
    <x v="0"/>
    <x v="0"/>
  </r>
  <r>
    <d v="2015-09-28T21:00:02"/>
    <s v=",855"/>
    <x v="0"/>
    <s v="root"/>
    <x v="0"/>
    <x v="0"/>
    <x v="2"/>
    <x v="16"/>
  </r>
  <r>
    <d v="2015-09-28T21:00:05"/>
    <s v=",864"/>
    <x v="0"/>
    <s v="root"/>
    <x v="0"/>
    <x v="0"/>
    <x v="3"/>
    <x v="0"/>
  </r>
  <r>
    <d v="2015-09-28T21:00:05"/>
    <s v=",928"/>
    <x v="0"/>
    <s v="root"/>
    <x v="0"/>
    <x v="0"/>
    <x v="4"/>
    <x v="93"/>
  </r>
  <r>
    <d v="2015-09-28T21:00:05"/>
    <s v=",973"/>
    <x v="0"/>
    <s v="root"/>
    <x v="3"/>
    <x v="3"/>
    <x v="1"/>
    <x v="0"/>
  </r>
  <r>
    <d v="2015-09-28T21:00:05"/>
    <s v=",975"/>
    <x v="0"/>
    <s v="root"/>
    <x v="0"/>
    <x v="0"/>
    <x v="5"/>
    <x v="0"/>
  </r>
  <r>
    <d v="2015-09-28T21:00:06"/>
    <s v=",042"/>
    <x v="0"/>
    <s v="root"/>
    <x v="0"/>
    <x v="0"/>
    <x v="6"/>
    <x v="3"/>
  </r>
  <r>
    <d v="2015-09-28T21:00:06"/>
    <s v=",055"/>
    <x v="1"/>
    <s v="root"/>
    <x v="9"/>
    <x v="7"/>
    <x v="485"/>
    <x v="0"/>
  </r>
  <r>
    <d v="2015-09-28T21:00:06"/>
    <s v=",059"/>
    <x v="1"/>
    <s v="root"/>
    <x v="10"/>
    <x v="3"/>
    <x v="1"/>
    <x v="0"/>
  </r>
  <r>
    <d v="2015-09-28T21:00:06"/>
    <s v=",400"/>
    <x v="1"/>
    <s v="root"/>
    <x v="9"/>
    <x v="7"/>
    <x v="486"/>
    <x v="0"/>
  </r>
  <r>
    <d v="2015-09-28T21:00:06"/>
    <s v=",401"/>
    <x v="1"/>
    <s v="root"/>
    <x v="10"/>
    <x v="3"/>
    <x v="1"/>
    <x v="0"/>
  </r>
  <r>
    <d v="2015-09-28T21:00:06"/>
    <s v=",707"/>
    <x v="0"/>
    <s v="root"/>
    <x v="11"/>
    <x v="3"/>
    <x v="1"/>
    <x v="0"/>
  </r>
  <r>
    <d v="2015-09-28T21:00:09"/>
    <s v=",051"/>
    <x v="0"/>
    <s v="root"/>
    <x v="0"/>
    <x v="0"/>
    <x v="7"/>
    <x v="0"/>
  </r>
  <r>
    <d v="2015-09-28T21:01:42"/>
    <s v=",074"/>
    <x v="0"/>
    <s v="asyncio"/>
    <x v="1"/>
    <x v="94"/>
    <x v="1"/>
    <x v="0"/>
  </r>
  <r>
    <d v="2015-09-28T21:01:42"/>
    <s v=",076"/>
    <x v="0"/>
    <s v="coap.requester"/>
    <x v="6"/>
    <x v="3"/>
    <x v="1"/>
    <x v="0"/>
  </r>
  <r>
    <d v="2015-09-28T21:01:42"/>
    <s v=",078"/>
    <x v="1"/>
    <s v="root"/>
    <x v="7"/>
    <x v="11"/>
    <x v="9"/>
    <x v="0"/>
  </r>
  <r>
    <d v="2015-09-28T21:01:45"/>
    <s v=",085"/>
    <x v="0"/>
    <s v="root"/>
    <x v="0"/>
    <x v="0"/>
    <x v="7"/>
    <x v="0"/>
  </r>
  <r>
    <d v="2015-09-28T21:01:45"/>
    <s v=",373"/>
    <x v="0"/>
    <s v="root"/>
    <x v="0"/>
    <x v="0"/>
    <x v="8"/>
    <x v="20"/>
  </r>
  <r>
    <d v="2015-09-28T21:05:03"/>
    <s v=",479"/>
    <x v="0"/>
    <s v="root"/>
    <x v="8"/>
    <x v="6"/>
    <x v="487"/>
    <x v="0"/>
  </r>
  <r>
    <d v="2015-09-28T21:05:04"/>
    <s v=",098"/>
    <x v="1"/>
    <s v="root"/>
    <x v="9"/>
    <x v="7"/>
    <x v="488"/>
    <x v="0"/>
  </r>
  <r>
    <d v="2015-09-28T21:05:04"/>
    <s v=",102"/>
    <x v="1"/>
    <s v="root"/>
    <x v="10"/>
    <x v="3"/>
    <x v="1"/>
    <x v="0"/>
  </r>
  <r>
    <d v="2015-09-28T21:05:04"/>
    <s v=",449"/>
    <x v="1"/>
    <s v="root"/>
    <x v="9"/>
    <x v="7"/>
    <x v="489"/>
    <x v="0"/>
  </r>
  <r>
    <d v="2015-09-28T21:05:04"/>
    <s v=",451"/>
    <x v="1"/>
    <s v="root"/>
    <x v="10"/>
    <x v="3"/>
    <x v="1"/>
    <x v="0"/>
  </r>
  <r>
    <d v="2015-09-28T21:05:04"/>
    <s v=",779"/>
    <x v="1"/>
    <s v="root"/>
    <x v="9"/>
    <x v="7"/>
    <x v="490"/>
    <x v="0"/>
  </r>
  <r>
    <d v="2015-09-28T21:05:04"/>
    <s v=",781"/>
    <x v="1"/>
    <s v="root"/>
    <x v="10"/>
    <x v="3"/>
    <x v="1"/>
    <x v="0"/>
  </r>
  <r>
    <d v="2015-09-28T21:05:05"/>
    <s v=",088"/>
    <x v="0"/>
    <s v="root"/>
    <x v="11"/>
    <x v="3"/>
    <x v="1"/>
    <x v="0"/>
  </r>
  <r>
    <d v="2015-09-28T21:10:03"/>
    <s v=",794"/>
    <x v="1"/>
    <s v="root"/>
    <x v="9"/>
    <x v="7"/>
    <x v="491"/>
    <x v="0"/>
  </r>
  <r>
    <d v="2015-09-28T21:10:03"/>
    <s v=",798"/>
    <x v="1"/>
    <s v="root"/>
    <x v="10"/>
    <x v="3"/>
    <x v="1"/>
    <x v="0"/>
  </r>
  <r>
    <d v="2015-09-28T21:10:04"/>
    <s v=",132"/>
    <x v="1"/>
    <s v="root"/>
    <x v="9"/>
    <x v="7"/>
    <x v="492"/>
    <x v="0"/>
  </r>
  <r>
    <d v="2015-09-28T21:10:04"/>
    <s v=",134"/>
    <x v="1"/>
    <s v="root"/>
    <x v="10"/>
    <x v="3"/>
    <x v="1"/>
    <x v="0"/>
  </r>
  <r>
    <d v="2015-09-28T21:10:04"/>
    <s v=",452"/>
    <x v="0"/>
    <s v="root"/>
    <x v="11"/>
    <x v="3"/>
    <x v="1"/>
    <x v="0"/>
  </r>
  <r>
    <d v="2015-09-28T21:15:02"/>
    <s v=",152"/>
    <x v="0"/>
    <s v="root"/>
    <x v="0"/>
    <x v="0"/>
    <x v="0"/>
    <x v="0"/>
  </r>
  <r>
    <d v="2015-09-28T21:15:02"/>
    <s v=",657"/>
    <x v="0"/>
    <s v="root"/>
    <x v="0"/>
    <x v="0"/>
    <x v="2"/>
    <x v="94"/>
  </r>
  <r>
    <d v="2015-09-28T21:15:05"/>
    <s v=",666"/>
    <x v="0"/>
    <s v="root"/>
    <x v="0"/>
    <x v="0"/>
    <x v="3"/>
    <x v="0"/>
  </r>
  <r>
    <d v="2015-09-28T21:15:05"/>
    <s v=",730"/>
    <x v="0"/>
    <s v="root"/>
    <x v="0"/>
    <x v="0"/>
    <x v="4"/>
    <x v="95"/>
  </r>
  <r>
    <d v="2015-09-28T21:15:05"/>
    <s v=",775"/>
    <x v="0"/>
    <s v="root"/>
    <x v="3"/>
    <x v="3"/>
    <x v="1"/>
    <x v="0"/>
  </r>
  <r>
    <d v="2015-09-28T21:15:05"/>
    <s v=",777"/>
    <x v="0"/>
    <s v="root"/>
    <x v="0"/>
    <x v="0"/>
    <x v="5"/>
    <x v="0"/>
  </r>
  <r>
    <d v="2015-09-28T21:15:05"/>
    <s v=",844"/>
    <x v="0"/>
    <s v="root"/>
    <x v="0"/>
    <x v="0"/>
    <x v="6"/>
    <x v="3"/>
  </r>
  <r>
    <d v="2015-09-28T21:15:05"/>
    <s v=",899"/>
    <x v="1"/>
    <s v="root"/>
    <x v="9"/>
    <x v="7"/>
    <x v="493"/>
    <x v="0"/>
  </r>
  <r>
    <d v="2015-09-28T21:15:05"/>
    <s v=",903"/>
    <x v="1"/>
    <s v="root"/>
    <x v="10"/>
    <x v="3"/>
    <x v="1"/>
    <x v="0"/>
  </r>
  <r>
    <d v="2015-09-28T21:15:06"/>
    <s v=",236"/>
    <x v="1"/>
    <s v="root"/>
    <x v="9"/>
    <x v="7"/>
    <x v="494"/>
    <x v="0"/>
  </r>
  <r>
    <d v="2015-09-28T21:15:06"/>
    <s v=",238"/>
    <x v="1"/>
    <s v="root"/>
    <x v="10"/>
    <x v="3"/>
    <x v="1"/>
    <x v="0"/>
  </r>
  <r>
    <d v="2015-09-28T21:15:06"/>
    <s v=",545"/>
    <x v="0"/>
    <s v="root"/>
    <x v="11"/>
    <x v="3"/>
    <x v="1"/>
    <x v="0"/>
  </r>
  <r>
    <d v="2015-09-28T21:15:08"/>
    <s v=",852"/>
    <x v="0"/>
    <s v="root"/>
    <x v="0"/>
    <x v="0"/>
    <x v="7"/>
    <x v="0"/>
  </r>
  <r>
    <d v="2015-09-28T21:15:08"/>
    <s v=",922"/>
    <x v="0"/>
    <s v="root"/>
    <x v="0"/>
    <x v="0"/>
    <x v="8"/>
    <x v="20"/>
  </r>
  <r>
    <d v="2015-09-28T21:20:03"/>
    <s v=",027"/>
    <x v="0"/>
    <s v="root"/>
    <x v="8"/>
    <x v="6"/>
    <x v="495"/>
    <x v="0"/>
  </r>
  <r>
    <d v="2015-09-28T21:20:03"/>
    <s v=",591"/>
    <x v="1"/>
    <s v="root"/>
    <x v="9"/>
    <x v="7"/>
    <x v="496"/>
    <x v="0"/>
  </r>
  <r>
    <d v="2015-09-28T21:20:03"/>
    <s v=",595"/>
    <x v="1"/>
    <s v="root"/>
    <x v="10"/>
    <x v="3"/>
    <x v="1"/>
    <x v="0"/>
  </r>
  <r>
    <d v="2015-09-28T21:20:03"/>
    <s v=",926"/>
    <x v="1"/>
    <s v="root"/>
    <x v="9"/>
    <x v="7"/>
    <x v="497"/>
    <x v="0"/>
  </r>
  <r>
    <d v="2015-09-28T21:20:03"/>
    <s v=",928"/>
    <x v="1"/>
    <s v="root"/>
    <x v="10"/>
    <x v="3"/>
    <x v="1"/>
    <x v="0"/>
  </r>
  <r>
    <d v="2015-09-28T21:20:04"/>
    <s v=",228"/>
    <x v="0"/>
    <s v="root"/>
    <x v="11"/>
    <x v="3"/>
    <x v="1"/>
    <x v="0"/>
  </r>
  <r>
    <d v="2015-09-28T21:25:04"/>
    <s v=",024"/>
    <x v="1"/>
    <s v="root"/>
    <x v="9"/>
    <x v="7"/>
    <x v="498"/>
    <x v="0"/>
  </r>
  <r>
    <d v="2015-09-28T21:25:04"/>
    <s v=",028"/>
    <x v="1"/>
    <s v="root"/>
    <x v="10"/>
    <x v="3"/>
    <x v="1"/>
    <x v="0"/>
  </r>
  <r>
    <d v="2015-09-28T21:25:04"/>
    <s v=",359"/>
    <x v="1"/>
    <s v="root"/>
    <x v="9"/>
    <x v="7"/>
    <x v="499"/>
    <x v="0"/>
  </r>
  <r>
    <d v="2015-09-28T21:25:04"/>
    <s v=",361"/>
    <x v="1"/>
    <s v="root"/>
    <x v="10"/>
    <x v="3"/>
    <x v="1"/>
    <x v="0"/>
  </r>
  <r>
    <d v="2015-09-28T21:25:04"/>
    <s v=",681"/>
    <x v="0"/>
    <s v="root"/>
    <x v="11"/>
    <x v="3"/>
    <x v="1"/>
    <x v="0"/>
  </r>
  <r>
    <d v="2015-09-28T21:30:02"/>
    <s v=",541"/>
    <x v="0"/>
    <s v="root"/>
    <x v="0"/>
    <x v="0"/>
    <x v="0"/>
    <x v="0"/>
  </r>
  <r>
    <d v="2015-09-28T21:30:02"/>
    <s v=",623"/>
    <x v="0"/>
    <s v="root"/>
    <x v="0"/>
    <x v="0"/>
    <x v="2"/>
    <x v="96"/>
  </r>
  <r>
    <d v="2015-09-28T21:30:05"/>
    <s v=",633"/>
    <x v="0"/>
    <s v="root"/>
    <x v="0"/>
    <x v="0"/>
    <x v="3"/>
    <x v="0"/>
  </r>
  <r>
    <d v="2015-09-28T21:30:05"/>
    <s v=",704"/>
    <x v="0"/>
    <s v="root"/>
    <x v="0"/>
    <x v="0"/>
    <x v="4"/>
    <x v="97"/>
  </r>
  <r>
    <d v="2015-09-28T21:30:05"/>
    <s v=",742"/>
    <x v="0"/>
    <s v="root"/>
    <x v="3"/>
    <x v="3"/>
    <x v="1"/>
    <x v="0"/>
  </r>
  <r>
    <d v="2015-09-28T21:30:05"/>
    <s v=",745"/>
    <x v="0"/>
    <s v="root"/>
    <x v="0"/>
    <x v="0"/>
    <x v="5"/>
    <x v="0"/>
  </r>
  <r>
    <d v="2015-09-28T21:30:05"/>
    <s v=",816"/>
    <x v="1"/>
    <s v="root"/>
    <x v="9"/>
    <x v="7"/>
    <x v="500"/>
    <x v="0"/>
  </r>
  <r>
    <d v="2015-09-28T21:30:05"/>
    <s v=",818"/>
    <x v="0"/>
    <s v="root"/>
    <x v="0"/>
    <x v="0"/>
    <x v="6"/>
    <x v="3"/>
  </r>
  <r>
    <d v="2015-09-28T21:30:05"/>
    <s v=",821"/>
    <x v="1"/>
    <s v="root"/>
    <x v="10"/>
    <x v="3"/>
    <x v="1"/>
    <x v="0"/>
  </r>
  <r>
    <d v="2015-09-28T21:30:06"/>
    <s v=",149"/>
    <x v="1"/>
    <s v="root"/>
    <x v="9"/>
    <x v="7"/>
    <x v="501"/>
    <x v="0"/>
  </r>
  <r>
    <d v="2015-09-28T21:30:06"/>
    <s v=",151"/>
    <x v="1"/>
    <s v="root"/>
    <x v="10"/>
    <x v="3"/>
    <x v="1"/>
    <x v="0"/>
  </r>
  <r>
    <d v="2015-09-28T21:30:06"/>
    <s v=",465"/>
    <x v="0"/>
    <s v="root"/>
    <x v="11"/>
    <x v="3"/>
    <x v="1"/>
    <x v="0"/>
  </r>
  <r>
    <d v="2015-09-28T21:30:08"/>
    <s v=",826"/>
    <x v="0"/>
    <s v="root"/>
    <x v="0"/>
    <x v="0"/>
    <x v="7"/>
    <x v="0"/>
  </r>
  <r>
    <d v="2015-09-28T21:30:09"/>
    <s v=",028"/>
    <x v="0"/>
    <s v="root"/>
    <x v="0"/>
    <x v="0"/>
    <x v="8"/>
    <x v="20"/>
  </r>
  <r>
    <d v="2015-09-28T21:35:03"/>
    <s v=",082"/>
    <x v="0"/>
    <s v="root"/>
    <x v="8"/>
    <x v="6"/>
    <x v="502"/>
    <x v="0"/>
  </r>
  <r>
    <d v="2015-09-28T21:35:03"/>
    <s v=",712"/>
    <x v="1"/>
    <s v="root"/>
    <x v="9"/>
    <x v="7"/>
    <x v="503"/>
    <x v="0"/>
  </r>
  <r>
    <d v="2015-09-28T21:35:03"/>
    <s v=",716"/>
    <x v="1"/>
    <s v="root"/>
    <x v="10"/>
    <x v="3"/>
    <x v="1"/>
    <x v="0"/>
  </r>
  <r>
    <d v="2015-09-28T21:35:04"/>
    <s v=",079"/>
    <x v="1"/>
    <s v="root"/>
    <x v="9"/>
    <x v="7"/>
    <x v="504"/>
    <x v="0"/>
  </r>
  <r>
    <d v="2015-09-28T21:35:04"/>
    <s v=",082"/>
    <x v="1"/>
    <s v="root"/>
    <x v="10"/>
    <x v="3"/>
    <x v="1"/>
    <x v="0"/>
  </r>
  <r>
    <d v="2015-09-28T21:35:04"/>
    <s v=",382"/>
    <x v="0"/>
    <s v="root"/>
    <x v="11"/>
    <x v="3"/>
    <x v="1"/>
    <x v="0"/>
  </r>
  <r>
    <d v="2015-09-28T21:40:03"/>
    <s v=",317"/>
    <x v="1"/>
    <s v="root"/>
    <x v="9"/>
    <x v="7"/>
    <x v="505"/>
    <x v="0"/>
  </r>
  <r>
    <d v="2015-09-28T21:40:03"/>
    <s v=",321"/>
    <x v="1"/>
    <s v="root"/>
    <x v="10"/>
    <x v="3"/>
    <x v="1"/>
    <x v="0"/>
  </r>
  <r>
    <d v="2015-09-28T21:40:03"/>
    <s v=",662"/>
    <x v="1"/>
    <s v="root"/>
    <x v="9"/>
    <x v="7"/>
    <x v="506"/>
    <x v="0"/>
  </r>
  <r>
    <d v="2015-09-28T21:40:03"/>
    <s v=",664"/>
    <x v="1"/>
    <s v="root"/>
    <x v="10"/>
    <x v="3"/>
    <x v="1"/>
    <x v="0"/>
  </r>
  <r>
    <d v="2015-09-28T21:40:03"/>
    <s v=",962"/>
    <x v="0"/>
    <s v="root"/>
    <x v="11"/>
    <x v="3"/>
    <x v="1"/>
    <x v="0"/>
  </r>
  <r>
    <d v="2015-09-28T21:45:02"/>
    <s v=",682"/>
    <x v="0"/>
    <s v="root"/>
    <x v="0"/>
    <x v="0"/>
    <x v="0"/>
    <x v="0"/>
  </r>
  <r>
    <d v="2015-09-28T21:45:02"/>
    <s v=",768"/>
    <x v="0"/>
    <s v="root"/>
    <x v="0"/>
    <x v="0"/>
    <x v="2"/>
    <x v="94"/>
  </r>
  <r>
    <d v="2015-09-28T21:45:05"/>
    <s v=",777"/>
    <x v="0"/>
    <s v="root"/>
    <x v="0"/>
    <x v="0"/>
    <x v="3"/>
    <x v="0"/>
  </r>
  <r>
    <d v="2015-09-28T21:45:05"/>
    <s v=",851"/>
    <x v="0"/>
    <s v="root"/>
    <x v="0"/>
    <x v="0"/>
    <x v="4"/>
    <x v="98"/>
  </r>
  <r>
    <d v="2015-09-28T21:45:05"/>
    <s v=",887"/>
    <x v="0"/>
    <s v="root"/>
    <x v="3"/>
    <x v="3"/>
    <x v="1"/>
    <x v="0"/>
  </r>
  <r>
    <d v="2015-09-28T21:45:05"/>
    <s v=",889"/>
    <x v="0"/>
    <s v="root"/>
    <x v="0"/>
    <x v="0"/>
    <x v="5"/>
    <x v="0"/>
  </r>
  <r>
    <d v="2015-09-28T21:45:05"/>
    <s v=",963"/>
    <x v="0"/>
    <s v="root"/>
    <x v="0"/>
    <x v="0"/>
    <x v="6"/>
    <x v="3"/>
  </r>
  <r>
    <d v="2015-09-28T21:45:05"/>
    <s v=",976"/>
    <x v="1"/>
    <s v="root"/>
    <x v="9"/>
    <x v="7"/>
    <x v="507"/>
    <x v="0"/>
  </r>
  <r>
    <d v="2015-09-28T21:45:05"/>
    <s v=",980"/>
    <x v="1"/>
    <s v="root"/>
    <x v="10"/>
    <x v="3"/>
    <x v="1"/>
    <x v="0"/>
  </r>
  <r>
    <d v="2015-09-28T21:45:06"/>
    <s v=",313"/>
    <x v="1"/>
    <s v="root"/>
    <x v="9"/>
    <x v="7"/>
    <x v="508"/>
    <x v="0"/>
  </r>
  <r>
    <d v="2015-09-28T21:45:06"/>
    <s v=",315"/>
    <x v="1"/>
    <s v="root"/>
    <x v="10"/>
    <x v="3"/>
    <x v="1"/>
    <x v="0"/>
  </r>
  <r>
    <d v="2015-09-28T21:45:06"/>
    <s v=",635"/>
    <x v="0"/>
    <s v="root"/>
    <x v="11"/>
    <x v="3"/>
    <x v="1"/>
    <x v="0"/>
  </r>
  <r>
    <d v="2015-09-28T21:45:08"/>
    <s v=",971"/>
    <x v="0"/>
    <s v="root"/>
    <x v="0"/>
    <x v="0"/>
    <x v="7"/>
    <x v="0"/>
  </r>
  <r>
    <d v="2015-09-28T21:46:42"/>
    <s v=",074"/>
    <x v="0"/>
    <s v="asyncio"/>
    <x v="1"/>
    <x v="95"/>
    <x v="1"/>
    <x v="0"/>
  </r>
  <r>
    <d v="2015-09-28T21:46:42"/>
    <s v=",076"/>
    <x v="0"/>
    <s v="coap.requester"/>
    <x v="6"/>
    <x v="3"/>
    <x v="1"/>
    <x v="0"/>
  </r>
  <r>
    <d v="2015-09-28T21:46:42"/>
    <s v=",078"/>
    <x v="1"/>
    <s v="root"/>
    <x v="7"/>
    <x v="11"/>
    <x v="9"/>
    <x v="0"/>
  </r>
  <r>
    <d v="2015-09-28T21:46:45"/>
    <s v=",085"/>
    <x v="0"/>
    <s v="root"/>
    <x v="0"/>
    <x v="0"/>
    <x v="7"/>
    <x v="0"/>
  </r>
  <r>
    <d v="2015-09-28T21:46:45"/>
    <s v=",162"/>
    <x v="0"/>
    <s v="root"/>
    <x v="0"/>
    <x v="0"/>
    <x v="8"/>
    <x v="20"/>
  </r>
  <r>
    <d v="2015-09-28T21:50:03"/>
    <s v=",158"/>
    <x v="0"/>
    <s v="root"/>
    <x v="8"/>
    <x v="6"/>
    <x v="509"/>
    <x v="0"/>
  </r>
  <r>
    <d v="2015-09-28T21:50:03"/>
    <s v=",739"/>
    <x v="1"/>
    <s v="root"/>
    <x v="9"/>
    <x v="7"/>
    <x v="510"/>
    <x v="0"/>
  </r>
  <r>
    <d v="2015-09-28T21:50:03"/>
    <s v=",743"/>
    <x v="1"/>
    <s v="root"/>
    <x v="10"/>
    <x v="3"/>
    <x v="1"/>
    <x v="0"/>
  </r>
  <r>
    <d v="2015-09-28T21:50:04"/>
    <s v=",057"/>
    <x v="1"/>
    <s v="root"/>
    <x v="9"/>
    <x v="7"/>
    <x v="511"/>
    <x v="0"/>
  </r>
  <r>
    <d v="2015-09-28T21:50:04"/>
    <s v=",059"/>
    <x v="1"/>
    <s v="root"/>
    <x v="10"/>
    <x v="3"/>
    <x v="1"/>
    <x v="0"/>
  </r>
  <r>
    <d v="2015-09-28T21:50:04"/>
    <s v=",365"/>
    <x v="0"/>
    <s v="root"/>
    <x v="11"/>
    <x v="3"/>
    <x v="1"/>
    <x v="0"/>
  </r>
  <r>
    <d v="2015-09-28T21:55:03"/>
    <s v=",018"/>
    <x v="1"/>
    <s v="root"/>
    <x v="9"/>
    <x v="7"/>
    <x v="512"/>
    <x v="0"/>
  </r>
  <r>
    <d v="2015-09-28T21:55:03"/>
    <s v=",022"/>
    <x v="1"/>
    <s v="root"/>
    <x v="10"/>
    <x v="3"/>
    <x v="1"/>
    <x v="0"/>
  </r>
  <r>
    <d v="2015-09-28T21:55:03"/>
    <s v=",306"/>
    <x v="1"/>
    <s v="root"/>
    <x v="9"/>
    <x v="7"/>
    <x v="513"/>
    <x v="0"/>
  </r>
  <r>
    <d v="2015-09-28T21:55:03"/>
    <s v=",308"/>
    <x v="1"/>
    <s v="root"/>
    <x v="10"/>
    <x v="3"/>
    <x v="1"/>
    <x v="0"/>
  </r>
  <r>
    <d v="2015-09-28T21:55:03"/>
    <s v=",594"/>
    <x v="0"/>
    <s v="root"/>
    <x v="11"/>
    <x v="3"/>
    <x v="1"/>
    <x v="0"/>
  </r>
  <r>
    <d v="2015-09-28T22:00:02"/>
    <s v=",307"/>
    <x v="0"/>
    <s v="root"/>
    <x v="0"/>
    <x v="0"/>
    <x v="0"/>
    <x v="0"/>
  </r>
  <r>
    <d v="2015-09-28T22:00:02"/>
    <s v=",398"/>
    <x v="0"/>
    <s v="root"/>
    <x v="0"/>
    <x v="0"/>
    <x v="2"/>
    <x v="24"/>
  </r>
  <r>
    <d v="2015-09-28T22:00:05"/>
    <s v=",408"/>
    <x v="0"/>
    <s v="root"/>
    <x v="0"/>
    <x v="0"/>
    <x v="3"/>
    <x v="0"/>
  </r>
  <r>
    <d v="2015-09-28T22:00:05"/>
    <s v=",480"/>
    <x v="0"/>
    <s v="root"/>
    <x v="0"/>
    <x v="0"/>
    <x v="4"/>
    <x v="99"/>
  </r>
  <r>
    <d v="2015-09-28T22:00:05"/>
    <s v=",524"/>
    <x v="0"/>
    <s v="root"/>
    <x v="3"/>
    <x v="3"/>
    <x v="1"/>
    <x v="0"/>
  </r>
  <r>
    <d v="2015-09-28T22:00:05"/>
    <s v=",527"/>
    <x v="0"/>
    <s v="root"/>
    <x v="0"/>
    <x v="0"/>
    <x v="5"/>
    <x v="0"/>
  </r>
  <r>
    <d v="2015-09-28T22:00:05"/>
    <s v=",595"/>
    <x v="0"/>
    <s v="root"/>
    <x v="0"/>
    <x v="0"/>
    <x v="6"/>
    <x v="3"/>
  </r>
  <r>
    <d v="2015-09-28T22:00:05"/>
    <s v=",625"/>
    <x v="1"/>
    <s v="root"/>
    <x v="9"/>
    <x v="7"/>
    <x v="514"/>
    <x v="0"/>
  </r>
  <r>
    <d v="2015-09-28T22:00:05"/>
    <s v=",629"/>
    <x v="1"/>
    <s v="root"/>
    <x v="10"/>
    <x v="3"/>
    <x v="1"/>
    <x v="0"/>
  </r>
  <r>
    <d v="2015-09-28T22:00:05"/>
    <s v=",953"/>
    <x v="1"/>
    <s v="root"/>
    <x v="9"/>
    <x v="7"/>
    <x v="515"/>
    <x v="0"/>
  </r>
  <r>
    <d v="2015-09-28T22:00:05"/>
    <s v=",955"/>
    <x v="1"/>
    <s v="root"/>
    <x v="10"/>
    <x v="3"/>
    <x v="1"/>
    <x v="0"/>
  </r>
  <r>
    <d v="2015-09-28T22:00:06"/>
    <s v=",247"/>
    <x v="0"/>
    <s v="root"/>
    <x v="11"/>
    <x v="3"/>
    <x v="1"/>
    <x v="0"/>
  </r>
  <r>
    <d v="2015-09-28T22:00:08"/>
    <s v=",603"/>
    <x v="0"/>
    <s v="root"/>
    <x v="0"/>
    <x v="0"/>
    <x v="7"/>
    <x v="0"/>
  </r>
  <r>
    <d v="2015-09-28T22:01:41"/>
    <s v=",706"/>
    <x v="0"/>
    <s v="asyncio"/>
    <x v="1"/>
    <x v="96"/>
    <x v="1"/>
    <x v="0"/>
  </r>
  <r>
    <d v="2015-09-28T22:01:41"/>
    <s v=",708"/>
    <x v="0"/>
    <s v="coap.requester"/>
    <x v="6"/>
    <x v="3"/>
    <x v="1"/>
    <x v="0"/>
  </r>
  <r>
    <d v="2015-09-28T22:01:41"/>
    <s v=",709"/>
    <x v="1"/>
    <s v="root"/>
    <x v="7"/>
    <x v="11"/>
    <x v="9"/>
    <x v="0"/>
  </r>
  <r>
    <d v="2015-09-28T22:01:44"/>
    <s v=",716"/>
    <x v="0"/>
    <s v="root"/>
    <x v="0"/>
    <x v="0"/>
    <x v="7"/>
    <x v="0"/>
  </r>
  <r>
    <d v="2015-09-28T22:01:44"/>
    <s v=",837"/>
    <x v="0"/>
    <s v="root"/>
    <x v="0"/>
    <x v="0"/>
    <x v="8"/>
    <x v="20"/>
  </r>
  <r>
    <d v="2015-09-28T22:05:02"/>
    <s v=",758"/>
    <x v="0"/>
    <s v="root"/>
    <x v="8"/>
    <x v="6"/>
    <x v="516"/>
    <x v="0"/>
  </r>
  <r>
    <d v="2015-09-28T22:05:03"/>
    <s v=",357"/>
    <x v="1"/>
    <s v="root"/>
    <x v="9"/>
    <x v="7"/>
    <x v="517"/>
    <x v="0"/>
  </r>
  <r>
    <d v="2015-09-28T22:05:03"/>
    <s v=",361"/>
    <x v="1"/>
    <s v="root"/>
    <x v="10"/>
    <x v="3"/>
    <x v="1"/>
    <x v="0"/>
  </r>
  <r>
    <d v="2015-09-28T22:05:03"/>
    <s v=",698"/>
    <x v="1"/>
    <s v="root"/>
    <x v="9"/>
    <x v="7"/>
    <x v="518"/>
    <x v="0"/>
  </r>
  <r>
    <d v="2015-09-28T22:05:03"/>
    <s v=",700"/>
    <x v="1"/>
    <s v="root"/>
    <x v="10"/>
    <x v="3"/>
    <x v="1"/>
    <x v="0"/>
  </r>
  <r>
    <d v="2015-09-28T22:05:04"/>
    <s v=",013"/>
    <x v="0"/>
    <s v="root"/>
    <x v="11"/>
    <x v="3"/>
    <x v="1"/>
    <x v="0"/>
  </r>
  <r>
    <d v="2015-09-28T22:10:03"/>
    <s v=",769"/>
    <x v="1"/>
    <s v="root"/>
    <x v="9"/>
    <x v="7"/>
    <x v="519"/>
    <x v="0"/>
  </r>
  <r>
    <d v="2015-09-28T22:10:03"/>
    <s v=",773"/>
    <x v="1"/>
    <s v="root"/>
    <x v="10"/>
    <x v="3"/>
    <x v="1"/>
    <x v="0"/>
  </r>
  <r>
    <d v="2015-09-28T22:10:04"/>
    <s v=",091"/>
    <x v="1"/>
    <s v="root"/>
    <x v="9"/>
    <x v="7"/>
    <x v="520"/>
    <x v="0"/>
  </r>
  <r>
    <d v="2015-09-28T22:10:04"/>
    <s v=",093"/>
    <x v="1"/>
    <s v="root"/>
    <x v="10"/>
    <x v="3"/>
    <x v="1"/>
    <x v="0"/>
  </r>
  <r>
    <d v="2015-09-28T22:10:04"/>
    <s v=",381"/>
    <x v="0"/>
    <s v="root"/>
    <x v="11"/>
    <x v="3"/>
    <x v="1"/>
    <x v="0"/>
  </r>
  <r>
    <d v="2015-09-28T22:15:02"/>
    <s v=",088"/>
    <x v="0"/>
    <s v="root"/>
    <x v="0"/>
    <x v="0"/>
    <x v="0"/>
    <x v="0"/>
  </r>
  <r>
    <d v="2015-09-28T22:15:02"/>
    <s v=",170"/>
    <x v="0"/>
    <s v="root"/>
    <x v="0"/>
    <x v="0"/>
    <x v="2"/>
    <x v="24"/>
  </r>
  <r>
    <d v="2015-09-28T22:15:05"/>
    <s v=",179"/>
    <x v="0"/>
    <s v="root"/>
    <x v="0"/>
    <x v="0"/>
    <x v="3"/>
    <x v="0"/>
  </r>
  <r>
    <d v="2015-09-28T22:15:05"/>
    <s v=",250"/>
    <x v="0"/>
    <s v="root"/>
    <x v="0"/>
    <x v="0"/>
    <x v="4"/>
    <x v="100"/>
  </r>
  <r>
    <d v="2015-09-28T22:15:05"/>
    <s v=",290"/>
    <x v="0"/>
    <s v="root"/>
    <x v="3"/>
    <x v="3"/>
    <x v="1"/>
    <x v="0"/>
  </r>
  <r>
    <d v="2015-09-28T22:15:05"/>
    <s v=",292"/>
    <x v="0"/>
    <s v="root"/>
    <x v="0"/>
    <x v="0"/>
    <x v="5"/>
    <x v="0"/>
  </r>
  <r>
    <d v="2015-09-28T22:15:05"/>
    <s v=",366"/>
    <x v="0"/>
    <s v="root"/>
    <x v="0"/>
    <x v="0"/>
    <x v="6"/>
    <x v="3"/>
  </r>
  <r>
    <d v="2015-09-28T22:15:05"/>
    <s v=",391"/>
    <x v="1"/>
    <s v="root"/>
    <x v="9"/>
    <x v="7"/>
    <x v="521"/>
    <x v="0"/>
  </r>
  <r>
    <d v="2015-09-28T22:15:05"/>
    <s v=",395"/>
    <x v="1"/>
    <s v="root"/>
    <x v="10"/>
    <x v="3"/>
    <x v="1"/>
    <x v="0"/>
  </r>
  <r>
    <d v="2015-09-28T22:15:05"/>
    <s v=",722"/>
    <x v="1"/>
    <s v="root"/>
    <x v="9"/>
    <x v="7"/>
    <x v="522"/>
    <x v="0"/>
  </r>
  <r>
    <d v="2015-09-28T22:15:05"/>
    <s v=",724"/>
    <x v="1"/>
    <s v="root"/>
    <x v="10"/>
    <x v="3"/>
    <x v="1"/>
    <x v="0"/>
  </r>
  <r>
    <d v="2015-09-28T22:15:06"/>
    <s v=",032"/>
    <x v="0"/>
    <s v="root"/>
    <x v="11"/>
    <x v="3"/>
    <x v="1"/>
    <x v="0"/>
  </r>
  <r>
    <d v="2015-09-28T22:15:08"/>
    <s v=",379"/>
    <x v="0"/>
    <s v="root"/>
    <x v="0"/>
    <x v="0"/>
    <x v="7"/>
    <x v="0"/>
  </r>
  <r>
    <d v="2015-09-28T22:15:11"/>
    <s v=",118"/>
    <x v="0"/>
    <s v="asyncio"/>
    <x v="1"/>
    <x v="97"/>
    <x v="1"/>
    <x v="0"/>
  </r>
  <r>
    <d v="2015-09-28T22:15:11"/>
    <s v=",120"/>
    <x v="0"/>
    <s v="coap"/>
    <x v="2"/>
    <x v="98"/>
    <x v="1"/>
    <x v="0"/>
  </r>
  <r>
    <d v="2015-09-28T22:15:11"/>
    <s v=",191"/>
    <x v="0"/>
    <s v="root"/>
    <x v="0"/>
    <x v="0"/>
    <x v="8"/>
    <x v="20"/>
  </r>
  <r>
    <d v="2015-09-28T22:20:03"/>
    <s v=",379"/>
    <x v="0"/>
    <s v="root"/>
    <x v="8"/>
    <x v="6"/>
    <x v="523"/>
    <x v="0"/>
  </r>
  <r>
    <d v="2015-09-28T22:20:03"/>
    <s v=",995"/>
    <x v="1"/>
    <s v="root"/>
    <x v="9"/>
    <x v="7"/>
    <x v="524"/>
    <x v="0"/>
  </r>
  <r>
    <d v="2015-09-28T22:20:03"/>
    <s v=",999"/>
    <x v="1"/>
    <s v="root"/>
    <x v="10"/>
    <x v="3"/>
    <x v="1"/>
    <x v="0"/>
  </r>
  <r>
    <d v="2015-09-28T22:20:04"/>
    <s v=",340"/>
    <x v="1"/>
    <s v="root"/>
    <x v="9"/>
    <x v="7"/>
    <x v="525"/>
    <x v="0"/>
  </r>
  <r>
    <d v="2015-09-28T22:20:04"/>
    <s v=",342"/>
    <x v="1"/>
    <s v="root"/>
    <x v="10"/>
    <x v="3"/>
    <x v="1"/>
    <x v="0"/>
  </r>
  <r>
    <d v="2015-09-28T22:20:04"/>
    <s v=",646"/>
    <x v="0"/>
    <s v="root"/>
    <x v="11"/>
    <x v="3"/>
    <x v="1"/>
    <x v="0"/>
  </r>
  <r>
    <d v="2015-09-28T22:25:03"/>
    <s v=",317"/>
    <x v="1"/>
    <s v="root"/>
    <x v="9"/>
    <x v="7"/>
    <x v="526"/>
    <x v="0"/>
  </r>
  <r>
    <d v="2015-09-28T22:25:03"/>
    <s v=",321"/>
    <x v="1"/>
    <s v="root"/>
    <x v="10"/>
    <x v="3"/>
    <x v="1"/>
    <x v="0"/>
  </r>
  <r>
    <d v="2015-09-28T22:25:03"/>
    <s v=",663"/>
    <x v="1"/>
    <s v="root"/>
    <x v="9"/>
    <x v="7"/>
    <x v="527"/>
    <x v="0"/>
  </r>
  <r>
    <d v="2015-09-28T22:25:03"/>
    <s v=",665"/>
    <x v="1"/>
    <s v="root"/>
    <x v="10"/>
    <x v="3"/>
    <x v="1"/>
    <x v="0"/>
  </r>
  <r>
    <d v="2015-09-28T22:25:03"/>
    <s v=",980"/>
    <x v="0"/>
    <s v="root"/>
    <x v="11"/>
    <x v="3"/>
    <x v="1"/>
    <x v="0"/>
  </r>
  <r>
    <d v="2015-09-28T22:30:02"/>
    <s v=",718"/>
    <x v="0"/>
    <s v="root"/>
    <x v="0"/>
    <x v="0"/>
    <x v="0"/>
    <x v="0"/>
  </r>
  <r>
    <d v="2015-09-28T22:30:03"/>
    <s v=",771"/>
    <x v="1"/>
    <s v="root"/>
    <x v="9"/>
    <x v="7"/>
    <x v="528"/>
    <x v="0"/>
  </r>
  <r>
    <d v="2015-09-28T22:30:03"/>
    <s v=",775"/>
    <x v="1"/>
    <s v="root"/>
    <x v="10"/>
    <x v="3"/>
    <x v="1"/>
    <x v="0"/>
  </r>
  <r>
    <d v="2015-09-28T22:30:04"/>
    <s v=",098"/>
    <x v="1"/>
    <s v="root"/>
    <x v="9"/>
    <x v="7"/>
    <x v="529"/>
    <x v="0"/>
  </r>
  <r>
    <d v="2015-09-28T22:30:04"/>
    <s v=",100"/>
    <x v="1"/>
    <s v="root"/>
    <x v="10"/>
    <x v="3"/>
    <x v="1"/>
    <x v="0"/>
  </r>
  <r>
    <d v="2015-09-28T22:30:04"/>
    <s v=",411"/>
    <x v="0"/>
    <s v="root"/>
    <x v="11"/>
    <x v="3"/>
    <x v="1"/>
    <x v="0"/>
  </r>
  <r>
    <d v="2015-09-28T22:30:04"/>
    <s v=",964"/>
    <x v="0"/>
    <s v="asyncio"/>
    <x v="1"/>
    <x v="99"/>
    <x v="1"/>
    <x v="0"/>
  </r>
  <r>
    <d v="2015-09-28T22:30:04"/>
    <s v=",966"/>
    <x v="0"/>
    <s v="coap"/>
    <x v="2"/>
    <x v="100"/>
    <x v="1"/>
    <x v="0"/>
  </r>
  <r>
    <d v="2015-09-28T22:30:05"/>
    <s v=",020"/>
    <x v="0"/>
    <s v="root"/>
    <x v="0"/>
    <x v="0"/>
    <x v="2"/>
    <x v="22"/>
  </r>
  <r>
    <d v="2015-09-28T22:30:08"/>
    <s v=",031"/>
    <x v="0"/>
    <s v="root"/>
    <x v="0"/>
    <x v="0"/>
    <x v="3"/>
    <x v="0"/>
  </r>
  <r>
    <d v="2015-09-28T22:30:08"/>
    <s v=",101"/>
    <x v="0"/>
    <s v="root"/>
    <x v="0"/>
    <x v="0"/>
    <x v="4"/>
    <x v="101"/>
  </r>
  <r>
    <d v="2015-09-28T22:30:08"/>
    <s v=",152"/>
    <x v="0"/>
    <s v="root"/>
    <x v="3"/>
    <x v="3"/>
    <x v="1"/>
    <x v="0"/>
  </r>
  <r>
    <d v="2015-09-28T22:30:08"/>
    <s v=",155"/>
    <x v="0"/>
    <s v="root"/>
    <x v="0"/>
    <x v="0"/>
    <x v="5"/>
    <x v="0"/>
  </r>
  <r>
    <d v="2015-09-28T22:30:10"/>
    <s v=",360"/>
    <x v="0"/>
    <s v="asyncio"/>
    <x v="1"/>
    <x v="101"/>
    <x v="1"/>
    <x v="0"/>
  </r>
  <r>
    <d v="2015-09-28T22:30:10"/>
    <s v=",362"/>
    <x v="0"/>
    <s v="coap"/>
    <x v="2"/>
    <x v="102"/>
    <x v="1"/>
    <x v="0"/>
  </r>
  <r>
    <d v="2015-09-28T22:30:10"/>
    <s v=",433"/>
    <x v="0"/>
    <s v="root"/>
    <x v="0"/>
    <x v="0"/>
    <x v="6"/>
    <x v="3"/>
  </r>
  <r>
    <d v="2015-09-28T22:30:13"/>
    <s v=",442"/>
    <x v="0"/>
    <s v="root"/>
    <x v="0"/>
    <x v="0"/>
    <x v="7"/>
    <x v="0"/>
  </r>
  <r>
    <d v="2015-09-28T22:30:13"/>
    <s v=",527"/>
    <x v="0"/>
    <s v="root"/>
    <x v="0"/>
    <x v="0"/>
    <x v="8"/>
    <x v="20"/>
  </r>
  <r>
    <d v="2015-09-28T22:35:03"/>
    <s v=",591"/>
    <x v="0"/>
    <s v="root"/>
    <x v="8"/>
    <x v="6"/>
    <x v="530"/>
    <x v="0"/>
  </r>
  <r>
    <d v="2015-09-28T22:35:04"/>
    <s v=",156"/>
    <x v="1"/>
    <s v="root"/>
    <x v="9"/>
    <x v="7"/>
    <x v="531"/>
    <x v="0"/>
  </r>
  <r>
    <d v="2015-09-28T22:35:04"/>
    <s v=",159"/>
    <x v="1"/>
    <s v="root"/>
    <x v="10"/>
    <x v="3"/>
    <x v="1"/>
    <x v="0"/>
  </r>
  <r>
    <d v="2015-09-28T22:35:04"/>
    <s v=",481"/>
    <x v="1"/>
    <s v="root"/>
    <x v="9"/>
    <x v="7"/>
    <x v="532"/>
    <x v="0"/>
  </r>
  <r>
    <d v="2015-09-28T22:35:04"/>
    <s v=",483"/>
    <x v="1"/>
    <s v="root"/>
    <x v="10"/>
    <x v="3"/>
    <x v="1"/>
    <x v="0"/>
  </r>
  <r>
    <d v="2015-09-28T22:35:04"/>
    <s v=",790"/>
    <x v="0"/>
    <s v="root"/>
    <x v="11"/>
    <x v="3"/>
    <x v="1"/>
    <x v="0"/>
  </r>
  <r>
    <d v="2015-09-28T22:40:03"/>
    <s v=",495"/>
    <x v="1"/>
    <s v="root"/>
    <x v="9"/>
    <x v="7"/>
    <x v="533"/>
    <x v="0"/>
  </r>
  <r>
    <d v="2015-09-28T22:40:03"/>
    <s v=",498"/>
    <x v="1"/>
    <s v="root"/>
    <x v="10"/>
    <x v="3"/>
    <x v="1"/>
    <x v="0"/>
  </r>
  <r>
    <d v="2015-09-28T22:40:03"/>
    <s v=",828"/>
    <x v="1"/>
    <s v="root"/>
    <x v="9"/>
    <x v="7"/>
    <x v="534"/>
    <x v="0"/>
  </r>
  <r>
    <d v="2015-09-28T22:40:03"/>
    <s v=",830"/>
    <x v="1"/>
    <s v="root"/>
    <x v="10"/>
    <x v="3"/>
    <x v="1"/>
    <x v="0"/>
  </r>
  <r>
    <d v="2015-09-28T22:40:04"/>
    <s v=",146"/>
    <x v="0"/>
    <s v="root"/>
    <x v="11"/>
    <x v="3"/>
    <x v="1"/>
    <x v="0"/>
  </r>
  <r>
    <d v="2015-09-28T22:45:02"/>
    <s v=",909"/>
    <x v="0"/>
    <s v="root"/>
    <x v="0"/>
    <x v="0"/>
    <x v="0"/>
    <x v="0"/>
  </r>
  <r>
    <d v="2015-09-28T22:45:02"/>
    <s v=",993"/>
    <x v="0"/>
    <s v="root"/>
    <x v="0"/>
    <x v="0"/>
    <x v="2"/>
    <x v="18"/>
  </r>
  <r>
    <d v="2015-09-28T22:45:06"/>
    <s v=",002"/>
    <x v="0"/>
    <s v="root"/>
    <x v="0"/>
    <x v="0"/>
    <x v="3"/>
    <x v="0"/>
  </r>
  <r>
    <d v="2015-09-28T22:45:08"/>
    <s v=",931"/>
    <x v="0"/>
    <s v="asyncio"/>
    <x v="1"/>
    <x v="103"/>
    <x v="1"/>
    <x v="0"/>
  </r>
  <r>
    <d v="2015-09-28T22:45:08"/>
    <s v=",933"/>
    <x v="0"/>
    <s v="coap"/>
    <x v="2"/>
    <x v="104"/>
    <x v="1"/>
    <x v="0"/>
  </r>
  <r>
    <d v="2015-09-28T22:45:08"/>
    <s v=",997"/>
    <x v="0"/>
    <s v="root"/>
    <x v="0"/>
    <x v="0"/>
    <x v="4"/>
    <x v="102"/>
  </r>
  <r>
    <d v="2015-09-28T22:45:09"/>
    <s v=",054"/>
    <x v="0"/>
    <s v="root"/>
    <x v="3"/>
    <x v="3"/>
    <x v="1"/>
    <x v="0"/>
  </r>
  <r>
    <d v="2015-09-28T22:45:09"/>
    <s v=",057"/>
    <x v="0"/>
    <s v="root"/>
    <x v="0"/>
    <x v="0"/>
    <x v="5"/>
    <x v="0"/>
  </r>
  <r>
    <d v="2015-09-28T22:45:09"/>
    <s v=",127"/>
    <x v="0"/>
    <s v="root"/>
    <x v="0"/>
    <x v="0"/>
    <x v="6"/>
    <x v="3"/>
  </r>
  <r>
    <d v="2015-09-28T22:45:12"/>
    <s v=",138"/>
    <x v="0"/>
    <s v="root"/>
    <x v="0"/>
    <x v="0"/>
    <x v="7"/>
    <x v="0"/>
  </r>
  <r>
    <d v="2015-09-28T22:45:14"/>
    <s v=",605"/>
    <x v="0"/>
    <s v="asyncio"/>
    <x v="1"/>
    <x v="105"/>
    <x v="1"/>
    <x v="0"/>
  </r>
  <r>
    <d v="2015-09-28T22:45:14"/>
    <s v=",615"/>
    <x v="0"/>
    <s v="coap"/>
    <x v="2"/>
    <x v="106"/>
    <x v="1"/>
    <x v="0"/>
  </r>
  <r>
    <d v="2015-09-28T22:45:19"/>
    <s v=",527"/>
    <x v="0"/>
    <s v="asyncio"/>
    <x v="1"/>
    <x v="107"/>
    <x v="1"/>
    <x v="0"/>
  </r>
  <r>
    <d v="2015-09-28T22:45:19"/>
    <s v=",529"/>
    <x v="0"/>
    <s v="coap"/>
    <x v="2"/>
    <x v="106"/>
    <x v="1"/>
    <x v="0"/>
  </r>
  <r>
    <d v="2015-09-28T22:45:19"/>
    <s v=",594"/>
    <x v="0"/>
    <s v="root"/>
    <x v="0"/>
    <x v="0"/>
    <x v="8"/>
    <x v="20"/>
  </r>
  <r>
    <d v="2015-09-28T22:50:03"/>
    <s v=",727"/>
    <x v="0"/>
    <s v="root"/>
    <x v="8"/>
    <x v="6"/>
    <x v="535"/>
    <x v="0"/>
  </r>
  <r>
    <d v="2015-09-28T22:50:04"/>
    <s v=",594"/>
    <x v="1"/>
    <s v="root"/>
    <x v="9"/>
    <x v="7"/>
    <x v="536"/>
    <x v="0"/>
  </r>
  <r>
    <d v="2015-09-28T22:50:04"/>
    <s v=",598"/>
    <x v="1"/>
    <s v="root"/>
    <x v="10"/>
    <x v="3"/>
    <x v="1"/>
    <x v="0"/>
  </r>
  <r>
    <d v="2015-09-28T22:50:05"/>
    <s v=",371"/>
    <x v="1"/>
    <s v="root"/>
    <x v="9"/>
    <x v="7"/>
    <x v="537"/>
    <x v="0"/>
  </r>
  <r>
    <d v="2015-09-28T22:50:05"/>
    <s v=",373"/>
    <x v="1"/>
    <s v="root"/>
    <x v="10"/>
    <x v="3"/>
    <x v="1"/>
    <x v="0"/>
  </r>
  <r>
    <d v="2015-09-28T22:50:05"/>
    <s v=",815"/>
    <x v="1"/>
    <s v="root"/>
    <x v="9"/>
    <x v="7"/>
    <x v="538"/>
    <x v="0"/>
  </r>
  <r>
    <d v="2015-09-28T22:50:05"/>
    <s v=",817"/>
    <x v="1"/>
    <s v="root"/>
    <x v="10"/>
    <x v="3"/>
    <x v="1"/>
    <x v="0"/>
  </r>
  <r>
    <d v="2015-09-28T22:50:06"/>
    <s v=",127"/>
    <x v="0"/>
    <s v="root"/>
    <x v="11"/>
    <x v="3"/>
    <x v="1"/>
    <x v="0"/>
  </r>
  <r>
    <d v="2015-09-28T22:55:03"/>
    <s v=",067"/>
    <x v="1"/>
    <s v="root"/>
    <x v="9"/>
    <x v="7"/>
    <x v="539"/>
    <x v="0"/>
  </r>
  <r>
    <d v="2015-09-28T22:55:03"/>
    <s v=",071"/>
    <x v="1"/>
    <s v="root"/>
    <x v="10"/>
    <x v="3"/>
    <x v="1"/>
    <x v="0"/>
  </r>
  <r>
    <d v="2015-09-28T22:55:03"/>
    <s v=",393"/>
    <x v="1"/>
    <s v="root"/>
    <x v="9"/>
    <x v="7"/>
    <x v="540"/>
    <x v="0"/>
  </r>
  <r>
    <d v="2015-09-28T22:55:03"/>
    <s v=",395"/>
    <x v="1"/>
    <s v="root"/>
    <x v="10"/>
    <x v="3"/>
    <x v="1"/>
    <x v="0"/>
  </r>
  <r>
    <d v="2015-09-28T22:55:03"/>
    <s v=",701"/>
    <x v="0"/>
    <s v="root"/>
    <x v="11"/>
    <x v="3"/>
    <x v="1"/>
    <x v="0"/>
  </r>
  <r>
    <d v="2015-09-28T23:00:02"/>
    <s v=",406"/>
    <x v="0"/>
    <s v="root"/>
    <x v="0"/>
    <x v="0"/>
    <x v="0"/>
    <x v="0"/>
  </r>
  <r>
    <d v="2015-09-28T23:00:02"/>
    <s v=",497"/>
    <x v="0"/>
    <s v="root"/>
    <x v="0"/>
    <x v="0"/>
    <x v="2"/>
    <x v="16"/>
  </r>
  <r>
    <d v="2015-09-28T23:00:05"/>
    <s v=",507"/>
    <x v="0"/>
    <s v="root"/>
    <x v="0"/>
    <x v="0"/>
    <x v="3"/>
    <x v="0"/>
  </r>
  <r>
    <d v="2015-09-28T23:00:05"/>
    <s v=",578"/>
    <x v="0"/>
    <s v="root"/>
    <x v="0"/>
    <x v="0"/>
    <x v="4"/>
    <x v="103"/>
  </r>
  <r>
    <d v="2015-09-28T23:00:05"/>
    <s v=",622"/>
    <x v="0"/>
    <s v="root"/>
    <x v="3"/>
    <x v="3"/>
    <x v="1"/>
    <x v="0"/>
  </r>
  <r>
    <d v="2015-09-28T23:00:05"/>
    <s v=",625"/>
    <x v="0"/>
    <s v="root"/>
    <x v="0"/>
    <x v="0"/>
    <x v="5"/>
    <x v="0"/>
  </r>
  <r>
    <d v="2015-09-28T23:00:05"/>
    <s v=",695"/>
    <x v="0"/>
    <s v="root"/>
    <x v="0"/>
    <x v="0"/>
    <x v="6"/>
    <x v="3"/>
  </r>
  <r>
    <d v="2015-09-28T23:00:05"/>
    <s v=",747"/>
    <x v="1"/>
    <s v="root"/>
    <x v="9"/>
    <x v="7"/>
    <x v="541"/>
    <x v="0"/>
  </r>
  <r>
    <d v="2015-09-28T23:00:05"/>
    <s v=",751"/>
    <x v="1"/>
    <s v="root"/>
    <x v="10"/>
    <x v="3"/>
    <x v="1"/>
    <x v="0"/>
  </r>
  <r>
    <d v="2015-09-28T23:00:06"/>
    <s v=",064"/>
    <x v="1"/>
    <s v="root"/>
    <x v="9"/>
    <x v="7"/>
    <x v="542"/>
    <x v="0"/>
  </r>
  <r>
    <d v="2015-09-28T23:00:06"/>
    <s v=",066"/>
    <x v="1"/>
    <s v="root"/>
    <x v="10"/>
    <x v="3"/>
    <x v="1"/>
    <x v="0"/>
  </r>
  <r>
    <d v="2015-09-28T23:00:06"/>
    <s v=",370"/>
    <x v="0"/>
    <s v="root"/>
    <x v="11"/>
    <x v="3"/>
    <x v="1"/>
    <x v="0"/>
  </r>
  <r>
    <d v="2015-09-28T23:00:08"/>
    <s v=",703"/>
    <x v="0"/>
    <s v="root"/>
    <x v="0"/>
    <x v="0"/>
    <x v="7"/>
    <x v="0"/>
  </r>
  <r>
    <d v="2015-09-28T23:00:08"/>
    <s v=",762"/>
    <x v="0"/>
    <s v="coap"/>
    <x v="5"/>
    <x v="3"/>
    <x v="1"/>
    <x v="0"/>
  </r>
  <r>
    <d v="2015-09-28T23:01:41"/>
    <s v=",805"/>
    <x v="0"/>
    <s v="asyncio"/>
    <x v="1"/>
    <x v="12"/>
    <x v="1"/>
    <x v="0"/>
  </r>
  <r>
    <d v="2015-09-28T23:01:41"/>
    <s v=",807"/>
    <x v="0"/>
    <s v="coap.requester"/>
    <x v="6"/>
    <x v="3"/>
    <x v="1"/>
    <x v="0"/>
  </r>
  <r>
    <d v="2015-09-28T23:01:41"/>
    <s v=",809"/>
    <x v="1"/>
    <s v="root"/>
    <x v="7"/>
    <x v="11"/>
    <x v="9"/>
    <x v="0"/>
  </r>
  <r>
    <d v="2015-09-28T23:01:44"/>
    <s v=",815"/>
    <x v="0"/>
    <s v="root"/>
    <x v="0"/>
    <x v="0"/>
    <x v="7"/>
    <x v="0"/>
  </r>
  <r>
    <d v="2015-09-28T23:01:44"/>
    <s v=",884"/>
    <x v="0"/>
    <s v="coap"/>
    <x v="5"/>
    <x v="3"/>
    <x v="1"/>
    <x v="0"/>
  </r>
  <r>
    <d v="2015-09-28T23:03:17"/>
    <s v=",921"/>
    <x v="0"/>
    <s v="asyncio"/>
    <x v="1"/>
    <x v="108"/>
    <x v="1"/>
    <x v="0"/>
  </r>
  <r>
    <d v="2015-09-28T23:03:17"/>
    <s v=",923"/>
    <x v="0"/>
    <s v="coap.requester"/>
    <x v="6"/>
    <x v="3"/>
    <x v="1"/>
    <x v="0"/>
  </r>
  <r>
    <d v="2015-09-28T23:03:17"/>
    <s v=",925"/>
    <x v="1"/>
    <s v="root"/>
    <x v="7"/>
    <x v="11"/>
    <x v="9"/>
    <x v="0"/>
  </r>
  <r>
    <d v="2015-09-28T23:03:20"/>
    <s v=",931"/>
    <x v="0"/>
    <s v="root"/>
    <x v="0"/>
    <x v="0"/>
    <x v="7"/>
    <x v="0"/>
  </r>
  <r>
    <d v="2015-09-28T23:03:20"/>
    <s v=",991"/>
    <x v="0"/>
    <s v="coap"/>
    <x v="5"/>
    <x v="3"/>
    <x v="1"/>
    <x v="0"/>
  </r>
  <r>
    <d v="2015-09-28T23:04:09"/>
    <s v=",545"/>
    <x v="0"/>
    <s v="asyncio"/>
    <x v="1"/>
    <x v="109"/>
    <x v="1"/>
    <x v="0"/>
  </r>
  <r>
    <d v="2015-09-28T23:04:12"/>
    <s v=",582"/>
    <x v="0"/>
    <s v="asyncio"/>
    <x v="1"/>
    <x v="110"/>
    <x v="1"/>
    <x v="0"/>
  </r>
  <r>
    <d v="2015-09-28T23:04:15"/>
    <s v=",765"/>
    <x v="0"/>
    <s v="asyncio"/>
    <x v="1"/>
    <x v="15"/>
    <x v="1"/>
    <x v="0"/>
  </r>
  <r>
    <d v="2015-09-28T23:04:53"/>
    <s v=",981"/>
    <x v="0"/>
    <s v="asyncio"/>
    <x v="1"/>
    <x v="111"/>
    <x v="1"/>
    <x v="0"/>
  </r>
  <r>
    <d v="2015-09-28T23:04:53"/>
    <s v=",983"/>
    <x v="0"/>
    <s v="coap.requester"/>
    <x v="6"/>
    <x v="3"/>
    <x v="1"/>
    <x v="0"/>
  </r>
  <r>
    <d v="2015-09-28T23:04:53"/>
    <s v=",986"/>
    <x v="1"/>
    <s v="root"/>
    <x v="7"/>
    <x v="11"/>
    <x v="9"/>
    <x v="0"/>
  </r>
  <r>
    <d v="2015-09-28T23:04:59"/>
    <s v=",995"/>
    <x v="0"/>
    <s v="root"/>
    <x v="4"/>
    <x v="0"/>
    <x v="7"/>
    <x v="14"/>
  </r>
  <r>
    <d v="2015-09-28T23:05:00"/>
    <s v=",065"/>
    <x v="0"/>
    <s v="coap"/>
    <x v="5"/>
    <x v="3"/>
    <x v="1"/>
    <x v="0"/>
  </r>
  <r>
    <d v="2015-09-28T23:05:02"/>
    <s v=",895"/>
    <x v="0"/>
    <s v="root"/>
    <x v="8"/>
    <x v="6"/>
    <x v="543"/>
    <x v="0"/>
  </r>
  <r>
    <d v="2015-09-28T23:05:03"/>
    <s v=",485"/>
    <x v="1"/>
    <s v="root"/>
    <x v="9"/>
    <x v="7"/>
    <x v="544"/>
    <x v="0"/>
  </r>
  <r>
    <d v="2015-09-28T23:05:03"/>
    <s v=",489"/>
    <x v="1"/>
    <s v="root"/>
    <x v="10"/>
    <x v="3"/>
    <x v="1"/>
    <x v="0"/>
  </r>
  <r>
    <d v="2015-09-28T23:05:03"/>
    <s v=",823"/>
    <x v="1"/>
    <s v="root"/>
    <x v="9"/>
    <x v="7"/>
    <x v="545"/>
    <x v="0"/>
  </r>
  <r>
    <d v="2015-09-28T23:05:03"/>
    <s v=",825"/>
    <x v="1"/>
    <s v="root"/>
    <x v="10"/>
    <x v="3"/>
    <x v="1"/>
    <x v="0"/>
  </r>
  <r>
    <d v="2015-09-28T23:05:04"/>
    <s v=",164"/>
    <x v="1"/>
    <s v="root"/>
    <x v="9"/>
    <x v="7"/>
    <x v="546"/>
    <x v="0"/>
  </r>
  <r>
    <d v="2015-09-28T23:05:04"/>
    <s v=",166"/>
    <x v="1"/>
    <s v="root"/>
    <x v="10"/>
    <x v="3"/>
    <x v="1"/>
    <x v="0"/>
  </r>
  <r>
    <d v="2015-09-28T23:05:04"/>
    <s v=",465"/>
    <x v="0"/>
    <s v="root"/>
    <x v="11"/>
    <x v="3"/>
    <x v="1"/>
    <x v="0"/>
  </r>
  <r>
    <d v="2015-09-28T23:05:51"/>
    <s v=",936"/>
    <x v="0"/>
    <s v="asyncio"/>
    <x v="1"/>
    <x v="112"/>
    <x v="1"/>
    <x v="0"/>
  </r>
  <r>
    <d v="2015-09-28T23:06:33"/>
    <s v=",049"/>
    <x v="0"/>
    <s v="asyncio"/>
    <x v="1"/>
    <x v="113"/>
    <x v="1"/>
    <x v="0"/>
  </r>
  <r>
    <d v="2015-09-28T23:06:33"/>
    <s v=",051"/>
    <x v="0"/>
    <s v="coap.requester"/>
    <x v="6"/>
    <x v="3"/>
    <x v="1"/>
    <x v="0"/>
  </r>
  <r>
    <d v="2015-09-28T23:06:33"/>
    <s v=",052"/>
    <x v="1"/>
    <s v="root"/>
    <x v="7"/>
    <x v="5"/>
    <x v="9"/>
    <x v="104"/>
  </r>
  <r>
    <d v="2015-09-28T23:10:03"/>
    <s v=",272"/>
    <x v="1"/>
    <s v="root"/>
    <x v="9"/>
    <x v="7"/>
    <x v="547"/>
    <x v="0"/>
  </r>
  <r>
    <d v="2015-09-28T23:10:03"/>
    <s v=",277"/>
    <x v="1"/>
    <s v="root"/>
    <x v="10"/>
    <x v="3"/>
    <x v="1"/>
    <x v="0"/>
  </r>
  <r>
    <d v="2015-09-28T23:10:03"/>
    <s v=",626"/>
    <x v="1"/>
    <s v="root"/>
    <x v="9"/>
    <x v="7"/>
    <x v="548"/>
    <x v="0"/>
  </r>
  <r>
    <d v="2015-09-28T23:10:03"/>
    <s v=",628"/>
    <x v="1"/>
    <s v="root"/>
    <x v="10"/>
    <x v="3"/>
    <x v="1"/>
    <x v="0"/>
  </r>
  <r>
    <d v="2015-09-28T23:10:03"/>
    <s v=",934"/>
    <x v="0"/>
    <s v="root"/>
    <x v="11"/>
    <x v="3"/>
    <x v="1"/>
    <x v="0"/>
  </r>
  <r>
    <d v="2015-09-28T23:15:02"/>
    <s v=",652"/>
    <x v="0"/>
    <s v="root"/>
    <x v="0"/>
    <x v="0"/>
    <x v="0"/>
    <x v="0"/>
  </r>
  <r>
    <d v="2015-09-28T23:15:02"/>
    <s v=",738"/>
    <x v="0"/>
    <s v="root"/>
    <x v="0"/>
    <x v="0"/>
    <x v="2"/>
    <x v="16"/>
  </r>
  <r>
    <d v="2015-09-28T23:15:05"/>
    <s v=",747"/>
    <x v="0"/>
    <s v="root"/>
    <x v="0"/>
    <x v="0"/>
    <x v="3"/>
    <x v="0"/>
  </r>
  <r>
    <d v="2015-09-28T23:15:05"/>
    <s v=",819"/>
    <x v="0"/>
    <s v="root"/>
    <x v="0"/>
    <x v="0"/>
    <x v="4"/>
    <x v="105"/>
  </r>
  <r>
    <d v="2015-09-28T23:15:05"/>
    <s v=",867"/>
    <x v="0"/>
    <s v="root"/>
    <x v="3"/>
    <x v="3"/>
    <x v="1"/>
    <x v="0"/>
  </r>
  <r>
    <d v="2015-09-28T23:15:05"/>
    <s v=",869"/>
    <x v="0"/>
    <s v="root"/>
    <x v="0"/>
    <x v="0"/>
    <x v="5"/>
    <x v="0"/>
  </r>
  <r>
    <d v="2015-09-28T23:15:05"/>
    <s v=",934"/>
    <x v="0"/>
    <s v="root"/>
    <x v="0"/>
    <x v="0"/>
    <x v="6"/>
    <x v="3"/>
  </r>
  <r>
    <d v="2015-09-28T23:15:06"/>
    <s v=",010"/>
    <x v="1"/>
    <s v="root"/>
    <x v="9"/>
    <x v="7"/>
    <x v="549"/>
    <x v="0"/>
  </r>
  <r>
    <d v="2015-09-28T23:15:06"/>
    <s v=",014"/>
    <x v="1"/>
    <s v="root"/>
    <x v="10"/>
    <x v="3"/>
    <x v="1"/>
    <x v="0"/>
  </r>
  <r>
    <d v="2015-09-28T23:15:06"/>
    <s v=",363"/>
    <x v="1"/>
    <s v="root"/>
    <x v="9"/>
    <x v="7"/>
    <x v="550"/>
    <x v="0"/>
  </r>
  <r>
    <d v="2015-09-28T23:15:06"/>
    <s v=",365"/>
    <x v="1"/>
    <s v="root"/>
    <x v="10"/>
    <x v="3"/>
    <x v="1"/>
    <x v="0"/>
  </r>
  <r>
    <d v="2015-09-28T23:15:06"/>
    <s v=",651"/>
    <x v="0"/>
    <s v="root"/>
    <x v="11"/>
    <x v="3"/>
    <x v="1"/>
    <x v="0"/>
  </r>
  <r>
    <d v="2015-09-28T23:15:08"/>
    <s v=",942"/>
    <x v="0"/>
    <s v="root"/>
    <x v="0"/>
    <x v="0"/>
    <x v="7"/>
    <x v="0"/>
  </r>
  <r>
    <d v="2015-09-28T23:15:09"/>
    <s v=",002"/>
    <x v="0"/>
    <s v="coap"/>
    <x v="5"/>
    <x v="3"/>
    <x v="1"/>
    <x v="0"/>
  </r>
  <r>
    <d v="2015-09-28T23:16:42"/>
    <s v=",045"/>
    <x v="0"/>
    <s v="asyncio"/>
    <x v="1"/>
    <x v="46"/>
    <x v="1"/>
    <x v="0"/>
  </r>
  <r>
    <d v="2015-09-28T23:16:42"/>
    <s v=",047"/>
    <x v="0"/>
    <s v="coap.requester"/>
    <x v="6"/>
    <x v="3"/>
    <x v="1"/>
    <x v="0"/>
  </r>
  <r>
    <d v="2015-09-28T23:16:42"/>
    <s v=",049"/>
    <x v="1"/>
    <s v="root"/>
    <x v="7"/>
    <x v="11"/>
    <x v="9"/>
    <x v="0"/>
  </r>
  <r>
    <d v="2015-09-28T23:16:45"/>
    <s v=",055"/>
    <x v="0"/>
    <s v="root"/>
    <x v="0"/>
    <x v="0"/>
    <x v="7"/>
    <x v="0"/>
  </r>
  <r>
    <d v="2015-09-28T23:16:45"/>
    <s v=",124"/>
    <x v="0"/>
    <s v="coap"/>
    <x v="5"/>
    <x v="3"/>
    <x v="1"/>
    <x v="0"/>
  </r>
  <r>
    <d v="2015-09-28T23:18:18"/>
    <s v=",161"/>
    <x v="0"/>
    <s v="asyncio"/>
    <x v="1"/>
    <x v="108"/>
    <x v="1"/>
    <x v="0"/>
  </r>
  <r>
    <d v="2015-09-28T23:18:18"/>
    <s v=",163"/>
    <x v="0"/>
    <s v="coap.requester"/>
    <x v="6"/>
    <x v="3"/>
    <x v="1"/>
    <x v="0"/>
  </r>
  <r>
    <d v="2015-09-28T23:18:18"/>
    <s v=",165"/>
    <x v="1"/>
    <s v="root"/>
    <x v="7"/>
    <x v="11"/>
    <x v="9"/>
    <x v="0"/>
  </r>
  <r>
    <d v="2015-09-28T23:18:21"/>
    <s v=",171"/>
    <x v="0"/>
    <s v="root"/>
    <x v="0"/>
    <x v="0"/>
    <x v="7"/>
    <x v="0"/>
  </r>
  <r>
    <d v="2015-09-28T23:18:23"/>
    <s v=",750"/>
    <x v="0"/>
    <s v="asyncio"/>
    <x v="1"/>
    <x v="114"/>
    <x v="1"/>
    <x v="0"/>
  </r>
  <r>
    <d v="2015-09-28T23:18:23"/>
    <s v=",752"/>
    <x v="0"/>
    <s v="coap"/>
    <x v="2"/>
    <x v="115"/>
    <x v="1"/>
    <x v="0"/>
  </r>
  <r>
    <d v="2015-09-28T23:18:23"/>
    <s v=",809"/>
    <x v="0"/>
    <s v="coap"/>
    <x v="5"/>
    <x v="3"/>
    <x v="1"/>
    <x v="0"/>
  </r>
  <r>
    <d v="2015-09-28T23:19:09"/>
    <s v=",784"/>
    <x v="0"/>
    <s v="asyncio"/>
    <x v="1"/>
    <x v="116"/>
    <x v="1"/>
    <x v="0"/>
  </r>
  <r>
    <d v="2015-09-28T23:19:12"/>
    <s v=",823"/>
    <x v="0"/>
    <s v="asyncio"/>
    <x v="1"/>
    <x v="117"/>
    <x v="1"/>
    <x v="0"/>
  </r>
  <r>
    <d v="2015-09-28T23:19:16"/>
    <s v=",005"/>
    <x v="0"/>
    <s v="asyncio"/>
    <x v="1"/>
    <x v="15"/>
    <x v="1"/>
    <x v="0"/>
  </r>
  <r>
    <d v="2015-09-28T23:19:54"/>
    <s v=",222"/>
    <x v="0"/>
    <s v="asyncio"/>
    <x v="1"/>
    <x v="111"/>
    <x v="1"/>
    <x v="0"/>
  </r>
  <r>
    <d v="2015-09-28T23:19:54"/>
    <s v=",224"/>
    <x v="0"/>
    <s v="coap.requester"/>
    <x v="6"/>
    <x v="3"/>
    <x v="1"/>
    <x v="0"/>
  </r>
  <r>
    <d v="2015-09-28T23:19:54"/>
    <s v=",226"/>
    <x v="1"/>
    <s v="root"/>
    <x v="7"/>
    <x v="11"/>
    <x v="9"/>
    <x v="0"/>
  </r>
  <r>
    <d v="2015-09-28T23:20:00"/>
    <s v=",236"/>
    <x v="0"/>
    <s v="root"/>
    <x v="4"/>
    <x v="0"/>
    <x v="7"/>
    <x v="14"/>
  </r>
  <r>
    <d v="2015-09-28T23:20:00"/>
    <s v=",305"/>
    <x v="0"/>
    <s v="coap"/>
    <x v="5"/>
    <x v="3"/>
    <x v="1"/>
    <x v="0"/>
  </r>
  <r>
    <d v="2015-09-28T23:20:03"/>
    <s v=",261"/>
    <x v="0"/>
    <s v="root"/>
    <x v="8"/>
    <x v="6"/>
    <x v="551"/>
    <x v="0"/>
  </r>
  <r>
    <d v="2015-09-28T23:20:03"/>
    <s v=",831"/>
    <x v="1"/>
    <s v="root"/>
    <x v="9"/>
    <x v="7"/>
    <x v="552"/>
    <x v="0"/>
  </r>
  <r>
    <d v="2015-09-28T23:20:03"/>
    <s v=",835"/>
    <x v="1"/>
    <s v="root"/>
    <x v="10"/>
    <x v="3"/>
    <x v="1"/>
    <x v="0"/>
  </r>
  <r>
    <d v="2015-09-28T23:20:04"/>
    <s v=",161"/>
    <x v="1"/>
    <s v="root"/>
    <x v="9"/>
    <x v="7"/>
    <x v="553"/>
    <x v="0"/>
  </r>
  <r>
    <d v="2015-09-28T23:20:04"/>
    <s v=",162"/>
    <x v="1"/>
    <s v="root"/>
    <x v="10"/>
    <x v="3"/>
    <x v="1"/>
    <x v="0"/>
  </r>
  <r>
    <d v="2015-09-28T23:20:04"/>
    <s v=",468"/>
    <x v="0"/>
    <s v="root"/>
    <x v="11"/>
    <x v="3"/>
    <x v="1"/>
    <x v="0"/>
  </r>
  <r>
    <d v="2015-09-28T23:20:52"/>
    <s v=",152"/>
    <x v="0"/>
    <s v="asyncio"/>
    <x v="1"/>
    <x v="118"/>
    <x v="1"/>
    <x v="0"/>
  </r>
  <r>
    <d v="2015-09-28T23:21:33"/>
    <s v=",274"/>
    <x v="0"/>
    <s v="asyncio"/>
    <x v="1"/>
    <x v="119"/>
    <x v="1"/>
    <x v="0"/>
  </r>
  <r>
    <d v="2015-09-28T23:21:33"/>
    <s v=",276"/>
    <x v="0"/>
    <s v="coap.requester"/>
    <x v="6"/>
    <x v="3"/>
    <x v="1"/>
    <x v="0"/>
  </r>
  <r>
    <d v="2015-09-28T23:21:33"/>
    <s v=",278"/>
    <x v="1"/>
    <s v="root"/>
    <x v="7"/>
    <x v="5"/>
    <x v="9"/>
    <x v="104"/>
  </r>
  <r>
    <d v="2015-09-28T23:25:03"/>
    <s v=",522"/>
    <x v="1"/>
    <s v="root"/>
    <x v="9"/>
    <x v="7"/>
    <x v="554"/>
    <x v="0"/>
  </r>
  <r>
    <d v="2015-09-28T23:25:03"/>
    <s v=",527"/>
    <x v="1"/>
    <s v="root"/>
    <x v="10"/>
    <x v="3"/>
    <x v="1"/>
    <x v="0"/>
  </r>
  <r>
    <d v="2015-09-28T23:25:03"/>
    <s v=",842"/>
    <x v="1"/>
    <s v="root"/>
    <x v="9"/>
    <x v="7"/>
    <x v="555"/>
    <x v="0"/>
  </r>
  <r>
    <d v="2015-09-28T23:25:03"/>
    <s v=",845"/>
    <x v="1"/>
    <s v="root"/>
    <x v="10"/>
    <x v="3"/>
    <x v="1"/>
    <x v="0"/>
  </r>
  <r>
    <d v="2015-09-28T23:25:04"/>
    <s v=",168"/>
    <x v="0"/>
    <s v="root"/>
    <x v="11"/>
    <x v="3"/>
    <x v="1"/>
    <x v="0"/>
  </r>
  <r>
    <d v="2015-09-28T23:30:02"/>
    <s v=",915"/>
    <x v="0"/>
    <s v="root"/>
    <x v="0"/>
    <x v="0"/>
    <x v="0"/>
    <x v="0"/>
  </r>
  <r>
    <d v="2015-09-28T23:30:03"/>
    <s v=",007"/>
    <x v="0"/>
    <s v="root"/>
    <x v="0"/>
    <x v="0"/>
    <x v="2"/>
    <x v="96"/>
  </r>
  <r>
    <d v="2015-09-28T23:30:06"/>
    <s v=",016"/>
    <x v="0"/>
    <s v="root"/>
    <x v="0"/>
    <x v="0"/>
    <x v="3"/>
    <x v="0"/>
  </r>
  <r>
    <d v="2015-09-28T23:30:06"/>
    <s v=",090"/>
    <x v="0"/>
    <s v="root"/>
    <x v="0"/>
    <x v="0"/>
    <x v="4"/>
    <x v="106"/>
  </r>
  <r>
    <d v="2015-09-28T23:30:06"/>
    <s v=",189"/>
    <x v="0"/>
    <s v="root"/>
    <x v="3"/>
    <x v="3"/>
    <x v="1"/>
    <x v="0"/>
  </r>
  <r>
    <d v="2015-09-28T23:30:06"/>
    <s v=",191"/>
    <x v="0"/>
    <s v="root"/>
    <x v="0"/>
    <x v="0"/>
    <x v="5"/>
    <x v="0"/>
  </r>
  <r>
    <d v="2015-09-28T23:30:06"/>
    <s v=",266"/>
    <x v="0"/>
    <s v="root"/>
    <x v="0"/>
    <x v="0"/>
    <x v="6"/>
    <x v="3"/>
  </r>
  <r>
    <d v="2015-09-28T23:30:06"/>
    <s v=",313"/>
    <x v="1"/>
    <s v="root"/>
    <x v="9"/>
    <x v="7"/>
    <x v="556"/>
    <x v="0"/>
  </r>
  <r>
    <d v="2015-09-28T23:30:06"/>
    <s v=",317"/>
    <x v="1"/>
    <s v="root"/>
    <x v="10"/>
    <x v="3"/>
    <x v="1"/>
    <x v="0"/>
  </r>
  <r>
    <d v="2015-09-28T23:30:06"/>
    <s v=",621"/>
    <x v="1"/>
    <s v="root"/>
    <x v="9"/>
    <x v="7"/>
    <x v="557"/>
    <x v="0"/>
  </r>
  <r>
    <d v="2015-09-28T23:30:06"/>
    <s v=",623"/>
    <x v="1"/>
    <s v="root"/>
    <x v="10"/>
    <x v="3"/>
    <x v="1"/>
    <x v="0"/>
  </r>
  <r>
    <d v="2015-09-28T23:30:06"/>
    <s v=",948"/>
    <x v="0"/>
    <s v="root"/>
    <x v="11"/>
    <x v="3"/>
    <x v="1"/>
    <x v="0"/>
  </r>
  <r>
    <d v="2015-09-28T23:30:09"/>
    <s v=",275"/>
    <x v="0"/>
    <s v="root"/>
    <x v="0"/>
    <x v="0"/>
    <x v="7"/>
    <x v="0"/>
  </r>
  <r>
    <d v="2015-09-28T23:30:09"/>
    <s v=",335"/>
    <x v="0"/>
    <s v="coap"/>
    <x v="5"/>
    <x v="3"/>
    <x v="1"/>
    <x v="0"/>
  </r>
  <r>
    <d v="2015-09-28T23:31:42"/>
    <s v=",324"/>
    <x v="0"/>
    <s v="asyncio"/>
    <x v="1"/>
    <x v="120"/>
    <x v="1"/>
    <x v="0"/>
  </r>
  <r>
    <d v="2015-09-28T23:31:42"/>
    <s v=",326"/>
    <x v="0"/>
    <s v="coap.requester"/>
    <x v="6"/>
    <x v="3"/>
    <x v="1"/>
    <x v="0"/>
  </r>
  <r>
    <d v="2015-09-28T23:31:42"/>
    <s v=",328"/>
    <x v="1"/>
    <s v="root"/>
    <x v="7"/>
    <x v="11"/>
    <x v="9"/>
    <x v="0"/>
  </r>
  <r>
    <d v="2015-09-28T23:31:45"/>
    <s v=",334"/>
    <x v="0"/>
    <s v="root"/>
    <x v="0"/>
    <x v="0"/>
    <x v="7"/>
    <x v="0"/>
  </r>
  <r>
    <d v="2015-09-28T23:31:45"/>
    <s v=",396"/>
    <x v="0"/>
    <s v="coap"/>
    <x v="5"/>
    <x v="3"/>
    <x v="1"/>
    <x v="0"/>
  </r>
  <r>
    <d v="2015-09-28T23:33:18"/>
    <s v=",441"/>
    <x v="0"/>
    <s v="asyncio"/>
    <x v="1"/>
    <x v="45"/>
    <x v="1"/>
    <x v="0"/>
  </r>
  <r>
    <d v="2015-09-28T23:33:18"/>
    <s v=",443"/>
    <x v="0"/>
    <s v="coap.requester"/>
    <x v="6"/>
    <x v="3"/>
    <x v="1"/>
    <x v="0"/>
  </r>
  <r>
    <d v="2015-09-28T23:33:18"/>
    <s v=",445"/>
    <x v="1"/>
    <s v="root"/>
    <x v="7"/>
    <x v="11"/>
    <x v="9"/>
    <x v="0"/>
  </r>
  <r>
    <d v="2015-09-28T23:33:21"/>
    <s v=",451"/>
    <x v="0"/>
    <s v="root"/>
    <x v="0"/>
    <x v="0"/>
    <x v="7"/>
    <x v="0"/>
  </r>
  <r>
    <d v="2015-09-28T23:33:21"/>
    <s v=",517"/>
    <x v="0"/>
    <s v="coap"/>
    <x v="5"/>
    <x v="3"/>
    <x v="1"/>
    <x v="0"/>
  </r>
  <r>
    <d v="2015-09-28T23:34:10"/>
    <s v=",056"/>
    <x v="0"/>
    <s v="asyncio"/>
    <x v="1"/>
    <x v="13"/>
    <x v="1"/>
    <x v="0"/>
  </r>
  <r>
    <d v="2015-09-28T23:34:13"/>
    <s v=",093"/>
    <x v="0"/>
    <s v="asyncio"/>
    <x v="1"/>
    <x v="121"/>
    <x v="1"/>
    <x v="0"/>
  </r>
  <r>
    <d v="2015-09-28T23:34:16"/>
    <s v=",339"/>
    <x v="0"/>
    <s v="asyncio"/>
    <x v="1"/>
    <x v="122"/>
    <x v="1"/>
    <x v="0"/>
  </r>
  <r>
    <d v="2015-09-28T23:34:54"/>
    <s v=",501"/>
    <x v="0"/>
    <s v="asyncio"/>
    <x v="1"/>
    <x v="123"/>
    <x v="1"/>
    <x v="0"/>
  </r>
  <r>
    <d v="2015-09-28T23:34:54"/>
    <s v=",503"/>
    <x v="0"/>
    <s v="coap.requester"/>
    <x v="6"/>
    <x v="3"/>
    <x v="1"/>
    <x v="0"/>
  </r>
  <r>
    <d v="2015-09-28T23:34:54"/>
    <s v=",505"/>
    <x v="1"/>
    <s v="root"/>
    <x v="7"/>
    <x v="11"/>
    <x v="9"/>
    <x v="0"/>
  </r>
  <r>
    <d v="2015-09-28T23:35:00"/>
    <s v=",515"/>
    <x v="0"/>
    <s v="root"/>
    <x v="4"/>
    <x v="0"/>
    <x v="7"/>
    <x v="14"/>
  </r>
  <r>
    <d v="2015-09-28T23:35:00"/>
    <s v=",579"/>
    <x v="0"/>
    <s v="coap"/>
    <x v="5"/>
    <x v="3"/>
    <x v="1"/>
    <x v="0"/>
  </r>
  <r>
    <d v="2015-09-28T23:35:03"/>
    <s v=",538"/>
    <x v="0"/>
    <s v="root"/>
    <x v="8"/>
    <x v="6"/>
    <x v="558"/>
    <x v="0"/>
  </r>
  <r>
    <d v="2015-09-28T23:35:04"/>
    <s v=",133"/>
    <x v="1"/>
    <s v="root"/>
    <x v="9"/>
    <x v="7"/>
    <x v="559"/>
    <x v="0"/>
  </r>
  <r>
    <d v="2015-09-28T23:35:04"/>
    <s v=",137"/>
    <x v="1"/>
    <s v="root"/>
    <x v="10"/>
    <x v="3"/>
    <x v="1"/>
    <x v="0"/>
  </r>
  <r>
    <d v="2015-09-28T23:35:04"/>
    <s v=",458"/>
    <x v="1"/>
    <s v="root"/>
    <x v="9"/>
    <x v="7"/>
    <x v="560"/>
    <x v="0"/>
  </r>
  <r>
    <d v="2015-09-28T23:35:04"/>
    <s v=",460"/>
    <x v="1"/>
    <s v="root"/>
    <x v="10"/>
    <x v="3"/>
    <x v="1"/>
    <x v="0"/>
  </r>
  <r>
    <d v="2015-09-28T23:35:04"/>
    <s v=",805"/>
    <x v="0"/>
    <s v="root"/>
    <x v="11"/>
    <x v="3"/>
    <x v="1"/>
    <x v="0"/>
  </r>
  <r>
    <d v="2015-09-28T23:35:52"/>
    <s v=",426"/>
    <x v="0"/>
    <s v="asyncio"/>
    <x v="1"/>
    <x v="124"/>
    <x v="1"/>
    <x v="0"/>
  </r>
  <r>
    <d v="2015-09-28T23:36:33"/>
    <s v=",569"/>
    <x v="0"/>
    <s v="asyncio"/>
    <x v="1"/>
    <x v="125"/>
    <x v="1"/>
    <x v="0"/>
  </r>
  <r>
    <d v="2015-09-28T23:36:33"/>
    <s v=",571"/>
    <x v="0"/>
    <s v="coap.requester"/>
    <x v="6"/>
    <x v="3"/>
    <x v="1"/>
    <x v="0"/>
  </r>
  <r>
    <d v="2015-09-28T23:36:33"/>
    <s v=",573"/>
    <x v="1"/>
    <s v="root"/>
    <x v="7"/>
    <x v="5"/>
    <x v="9"/>
    <x v="104"/>
  </r>
  <r>
    <d v="2015-09-28T23:40:03"/>
    <s v=",837"/>
    <x v="1"/>
    <s v="root"/>
    <x v="9"/>
    <x v="7"/>
    <x v="561"/>
    <x v="0"/>
  </r>
  <r>
    <d v="2015-09-28T23:40:03"/>
    <s v=",840"/>
    <x v="1"/>
    <s v="root"/>
    <x v="10"/>
    <x v="3"/>
    <x v="1"/>
    <x v="0"/>
  </r>
  <r>
    <d v="2015-09-28T23:40:04"/>
    <s v=",165"/>
    <x v="1"/>
    <s v="root"/>
    <x v="9"/>
    <x v="7"/>
    <x v="562"/>
    <x v="0"/>
  </r>
  <r>
    <d v="2015-09-28T23:40:04"/>
    <s v=",167"/>
    <x v="1"/>
    <s v="root"/>
    <x v="10"/>
    <x v="3"/>
    <x v="1"/>
    <x v="0"/>
  </r>
  <r>
    <d v="2015-09-28T23:40:04"/>
    <s v=",484"/>
    <x v="0"/>
    <s v="root"/>
    <x v="11"/>
    <x v="3"/>
    <x v="1"/>
    <x v="0"/>
  </r>
  <r>
    <d v="2015-09-28T23:45:02"/>
    <s v=",201"/>
    <x v="0"/>
    <s v="root"/>
    <x v="0"/>
    <x v="0"/>
    <x v="0"/>
    <x v="0"/>
  </r>
  <r>
    <d v="2015-09-28T23:45:02"/>
    <s v=",281"/>
    <x v="0"/>
    <s v="root"/>
    <x v="0"/>
    <x v="0"/>
    <x v="2"/>
    <x v="107"/>
  </r>
  <r>
    <d v="2015-09-28T23:45:05"/>
    <s v=",291"/>
    <x v="0"/>
    <s v="root"/>
    <x v="0"/>
    <x v="0"/>
    <x v="3"/>
    <x v="0"/>
  </r>
  <r>
    <d v="2015-09-28T23:45:05"/>
    <s v=",362"/>
    <x v="0"/>
    <s v="root"/>
    <x v="0"/>
    <x v="0"/>
    <x v="4"/>
    <x v="108"/>
  </r>
  <r>
    <d v="2015-09-28T23:45:05"/>
    <s v=",410"/>
    <x v="0"/>
    <s v="root"/>
    <x v="3"/>
    <x v="3"/>
    <x v="1"/>
    <x v="0"/>
  </r>
  <r>
    <d v="2015-09-28T23:45:05"/>
    <s v=",412"/>
    <x v="0"/>
    <s v="root"/>
    <x v="0"/>
    <x v="0"/>
    <x v="5"/>
    <x v="0"/>
  </r>
  <r>
    <d v="2015-09-28T23:45:05"/>
    <s v=",490"/>
    <x v="0"/>
    <s v="root"/>
    <x v="0"/>
    <x v="0"/>
    <x v="6"/>
    <x v="3"/>
  </r>
  <r>
    <d v="2015-09-28T23:45:05"/>
    <s v=",529"/>
    <x v="1"/>
    <s v="root"/>
    <x v="9"/>
    <x v="7"/>
    <x v="563"/>
    <x v="0"/>
  </r>
  <r>
    <d v="2015-09-28T23:45:05"/>
    <s v=",533"/>
    <x v="1"/>
    <s v="root"/>
    <x v="10"/>
    <x v="3"/>
    <x v="1"/>
    <x v="0"/>
  </r>
  <r>
    <d v="2015-09-28T23:45:05"/>
    <s v=",879"/>
    <x v="1"/>
    <s v="root"/>
    <x v="9"/>
    <x v="7"/>
    <x v="564"/>
    <x v="0"/>
  </r>
  <r>
    <d v="2015-09-28T23:45:05"/>
    <s v=",881"/>
    <x v="1"/>
    <s v="root"/>
    <x v="10"/>
    <x v="3"/>
    <x v="1"/>
    <x v="0"/>
  </r>
  <r>
    <d v="2015-09-28T23:45:06"/>
    <s v=",192"/>
    <x v="0"/>
    <s v="root"/>
    <x v="11"/>
    <x v="3"/>
    <x v="1"/>
    <x v="0"/>
  </r>
  <r>
    <d v="2015-09-28T23:45:08"/>
    <s v=",499"/>
    <x v="0"/>
    <s v="root"/>
    <x v="0"/>
    <x v="0"/>
    <x v="7"/>
    <x v="0"/>
  </r>
  <r>
    <d v="2015-09-28T23:45:08"/>
    <s v=",560"/>
    <x v="0"/>
    <s v="coap"/>
    <x v="5"/>
    <x v="3"/>
    <x v="1"/>
    <x v="0"/>
  </r>
  <r>
    <d v="2015-09-28T23:46:41"/>
    <s v=",608"/>
    <x v="0"/>
    <s v="asyncio"/>
    <x v="1"/>
    <x v="126"/>
    <x v="1"/>
    <x v="0"/>
  </r>
  <r>
    <d v="2015-09-28T23:46:41"/>
    <s v=",610"/>
    <x v="0"/>
    <s v="coap.requester"/>
    <x v="6"/>
    <x v="3"/>
    <x v="1"/>
    <x v="0"/>
  </r>
  <r>
    <d v="2015-09-28T23:46:41"/>
    <s v=",612"/>
    <x v="1"/>
    <s v="root"/>
    <x v="7"/>
    <x v="11"/>
    <x v="9"/>
    <x v="0"/>
  </r>
  <r>
    <d v="2015-09-28T23:46:44"/>
    <s v=",618"/>
    <x v="0"/>
    <s v="root"/>
    <x v="0"/>
    <x v="0"/>
    <x v="7"/>
    <x v="0"/>
  </r>
  <r>
    <d v="2015-09-28T23:46:44"/>
    <s v=",682"/>
    <x v="0"/>
    <s v="coap"/>
    <x v="5"/>
    <x v="3"/>
    <x v="1"/>
    <x v="0"/>
  </r>
  <r>
    <d v="2015-09-28T23:48:17"/>
    <s v=",664"/>
    <x v="0"/>
    <s v="asyncio"/>
    <x v="1"/>
    <x v="127"/>
    <x v="1"/>
    <x v="0"/>
  </r>
  <r>
    <d v="2015-09-28T23:48:17"/>
    <s v=",666"/>
    <x v="0"/>
    <s v="coap.requester"/>
    <x v="6"/>
    <x v="3"/>
    <x v="1"/>
    <x v="0"/>
  </r>
  <r>
    <d v="2015-09-28T23:48:17"/>
    <s v=",669"/>
    <x v="1"/>
    <s v="root"/>
    <x v="7"/>
    <x v="11"/>
    <x v="9"/>
    <x v="0"/>
  </r>
  <r>
    <d v="2015-09-28T23:48:20"/>
    <s v=",675"/>
    <x v="0"/>
    <s v="root"/>
    <x v="0"/>
    <x v="0"/>
    <x v="7"/>
    <x v="0"/>
  </r>
  <r>
    <d v="2015-09-28T23:48:20"/>
    <s v=",742"/>
    <x v="0"/>
    <s v="coap"/>
    <x v="5"/>
    <x v="3"/>
    <x v="1"/>
    <x v="0"/>
  </r>
  <r>
    <d v="2015-09-28T23:49:09"/>
    <s v=",331"/>
    <x v="0"/>
    <s v="asyncio"/>
    <x v="1"/>
    <x v="128"/>
    <x v="1"/>
    <x v="0"/>
  </r>
  <r>
    <d v="2015-09-28T23:49:12"/>
    <s v=",365"/>
    <x v="0"/>
    <s v="asyncio"/>
    <x v="1"/>
    <x v="129"/>
    <x v="1"/>
    <x v="0"/>
  </r>
  <r>
    <d v="2015-09-28T23:49:15"/>
    <s v=",563"/>
    <x v="0"/>
    <s v="asyncio"/>
    <x v="1"/>
    <x v="122"/>
    <x v="1"/>
    <x v="0"/>
  </r>
  <r>
    <d v="2015-09-28T23:49:53"/>
    <s v=",727"/>
    <x v="0"/>
    <s v="asyncio"/>
    <x v="1"/>
    <x v="130"/>
    <x v="1"/>
    <x v="0"/>
  </r>
  <r>
    <d v="2015-09-28T23:49:53"/>
    <s v=",729"/>
    <x v="0"/>
    <s v="coap.requester"/>
    <x v="6"/>
    <x v="3"/>
    <x v="1"/>
    <x v="0"/>
  </r>
  <r>
    <d v="2015-09-28T23:49:53"/>
    <s v=",731"/>
    <x v="1"/>
    <s v="root"/>
    <x v="7"/>
    <x v="11"/>
    <x v="9"/>
    <x v="0"/>
  </r>
  <r>
    <d v="2015-09-28T23:49:59"/>
    <s v=",741"/>
    <x v="0"/>
    <s v="root"/>
    <x v="4"/>
    <x v="0"/>
    <x v="7"/>
    <x v="14"/>
  </r>
  <r>
    <d v="2015-09-28T23:49:59"/>
    <s v=",802"/>
    <x v="0"/>
    <s v="coap"/>
    <x v="5"/>
    <x v="3"/>
    <x v="1"/>
    <x v="0"/>
  </r>
  <r>
    <d v="2015-09-28T23:50:03"/>
    <s v=",722"/>
    <x v="0"/>
    <s v="root"/>
    <x v="8"/>
    <x v="6"/>
    <x v="565"/>
    <x v="0"/>
  </r>
  <r>
    <d v="2015-09-28T23:50:04"/>
    <s v=",327"/>
    <x v="1"/>
    <s v="root"/>
    <x v="9"/>
    <x v="7"/>
    <x v="566"/>
    <x v="0"/>
  </r>
  <r>
    <d v="2015-09-28T23:50:04"/>
    <s v=",331"/>
    <x v="1"/>
    <s v="root"/>
    <x v="10"/>
    <x v="3"/>
    <x v="1"/>
    <x v="0"/>
  </r>
  <r>
    <d v="2015-09-28T23:50:04"/>
    <s v=",642"/>
    <x v="1"/>
    <s v="root"/>
    <x v="9"/>
    <x v="7"/>
    <x v="567"/>
    <x v="0"/>
  </r>
  <r>
    <d v="2015-09-28T23:50:04"/>
    <s v=",644"/>
    <x v="1"/>
    <s v="root"/>
    <x v="10"/>
    <x v="3"/>
    <x v="1"/>
    <x v="0"/>
  </r>
  <r>
    <d v="2015-09-28T23:50:04"/>
    <s v=",948"/>
    <x v="0"/>
    <s v="root"/>
    <x v="11"/>
    <x v="3"/>
    <x v="1"/>
    <x v="0"/>
  </r>
  <r>
    <d v="2015-09-28T23:50:51"/>
    <s v=",706"/>
    <x v="0"/>
    <s v="asyncio"/>
    <x v="1"/>
    <x v="131"/>
    <x v="1"/>
    <x v="0"/>
  </r>
  <r>
    <d v="2015-09-28T23:51:32"/>
    <s v=",798"/>
    <x v="0"/>
    <s v="asyncio"/>
    <x v="1"/>
    <x v="132"/>
    <x v="1"/>
    <x v="0"/>
  </r>
  <r>
    <d v="2015-09-28T23:51:32"/>
    <s v=",800"/>
    <x v="0"/>
    <s v="coap.requester"/>
    <x v="6"/>
    <x v="3"/>
    <x v="1"/>
    <x v="0"/>
  </r>
  <r>
    <d v="2015-09-28T23:51:32"/>
    <s v=",802"/>
    <x v="1"/>
    <s v="root"/>
    <x v="7"/>
    <x v="5"/>
    <x v="9"/>
    <x v="104"/>
  </r>
  <r>
    <d v="2015-09-28T23:55:02"/>
    <s v=",999"/>
    <x v="1"/>
    <s v="root"/>
    <x v="9"/>
    <x v="7"/>
    <x v="568"/>
    <x v="0"/>
  </r>
  <r>
    <d v="2015-09-28T23:55:03"/>
    <s v=",003"/>
    <x v="1"/>
    <s v="root"/>
    <x v="10"/>
    <x v="3"/>
    <x v="1"/>
    <x v="0"/>
  </r>
  <r>
    <d v="2015-09-28T23:55:03"/>
    <s v=",343"/>
    <x v="1"/>
    <s v="root"/>
    <x v="9"/>
    <x v="7"/>
    <x v="569"/>
    <x v="0"/>
  </r>
  <r>
    <d v="2015-09-28T23:55:03"/>
    <s v=",345"/>
    <x v="1"/>
    <s v="root"/>
    <x v="10"/>
    <x v="3"/>
    <x v="1"/>
    <x v="0"/>
  </r>
  <r>
    <d v="2015-09-28T23:55:03"/>
    <s v=",672"/>
    <x v="0"/>
    <s v="root"/>
    <x v="11"/>
    <x v="3"/>
    <x v="1"/>
    <x v="0"/>
  </r>
  <r>
    <d v="2015-09-29T00:00:02"/>
    <s v=",521"/>
    <x v="0"/>
    <s v="root"/>
    <x v="0"/>
    <x v="0"/>
    <x v="0"/>
    <x v="0"/>
  </r>
  <r>
    <d v="2015-09-29T00:00:02"/>
    <s v=",613"/>
    <x v="0"/>
    <s v="root"/>
    <x v="0"/>
    <x v="0"/>
    <x v="2"/>
    <x v="109"/>
  </r>
  <r>
    <d v="2015-09-29T00:00:05"/>
    <s v=",623"/>
    <x v="0"/>
    <s v="root"/>
    <x v="0"/>
    <x v="0"/>
    <x v="3"/>
    <x v="0"/>
  </r>
  <r>
    <d v="2015-09-29T00:00:05"/>
    <s v=",696"/>
    <x v="0"/>
    <s v="root"/>
    <x v="0"/>
    <x v="0"/>
    <x v="4"/>
    <x v="110"/>
  </r>
  <r>
    <d v="2015-09-29T00:00:05"/>
    <s v=",743"/>
    <x v="0"/>
    <s v="root"/>
    <x v="3"/>
    <x v="3"/>
    <x v="1"/>
    <x v="0"/>
  </r>
  <r>
    <d v="2015-09-29T00:00:05"/>
    <s v=",746"/>
    <x v="0"/>
    <s v="root"/>
    <x v="0"/>
    <x v="0"/>
    <x v="5"/>
    <x v="0"/>
  </r>
  <r>
    <d v="2015-09-29T00:00:05"/>
    <s v=",823"/>
    <x v="0"/>
    <s v="root"/>
    <x v="0"/>
    <x v="0"/>
    <x v="6"/>
    <x v="3"/>
  </r>
  <r>
    <d v="2015-09-29T00:00:05"/>
    <s v=",875"/>
    <x v="1"/>
    <s v="root"/>
    <x v="9"/>
    <x v="7"/>
    <x v="570"/>
    <x v="0"/>
  </r>
  <r>
    <d v="2015-09-29T00:00:05"/>
    <s v=",879"/>
    <x v="1"/>
    <s v="root"/>
    <x v="10"/>
    <x v="3"/>
    <x v="1"/>
    <x v="0"/>
  </r>
  <r>
    <d v="2015-09-29T00:00:06"/>
    <s v=",190"/>
    <x v="1"/>
    <s v="root"/>
    <x v="9"/>
    <x v="7"/>
    <x v="571"/>
    <x v="0"/>
  </r>
  <r>
    <d v="2015-09-29T00:00:06"/>
    <s v=",191"/>
    <x v="1"/>
    <s v="root"/>
    <x v="10"/>
    <x v="3"/>
    <x v="1"/>
    <x v="0"/>
  </r>
  <r>
    <d v="2015-09-29T00:00:06"/>
    <s v=",502"/>
    <x v="0"/>
    <s v="root"/>
    <x v="11"/>
    <x v="3"/>
    <x v="1"/>
    <x v="0"/>
  </r>
  <r>
    <d v="2015-09-29T00:00:08"/>
    <s v=",832"/>
    <x v="0"/>
    <s v="root"/>
    <x v="0"/>
    <x v="0"/>
    <x v="7"/>
    <x v="0"/>
  </r>
  <r>
    <d v="2015-09-29T00:00:11"/>
    <s v=",480"/>
    <x v="0"/>
    <s v="asyncio"/>
    <x v="1"/>
    <x v="133"/>
    <x v="1"/>
    <x v="0"/>
  </r>
  <r>
    <d v="2015-09-29T00:00:11"/>
    <s v=",482"/>
    <x v="0"/>
    <s v="coap"/>
    <x v="2"/>
    <x v="134"/>
    <x v="1"/>
    <x v="0"/>
  </r>
  <r>
    <d v="2015-09-29T00:00:11"/>
    <s v=",535"/>
    <x v="0"/>
    <s v="coap"/>
    <x v="5"/>
    <x v="3"/>
    <x v="1"/>
    <x v="0"/>
  </r>
  <r>
    <d v="2015-09-29T00:01:41"/>
    <s v=",934"/>
    <x v="0"/>
    <s v="asyncio"/>
    <x v="1"/>
    <x v="135"/>
    <x v="1"/>
    <x v="0"/>
  </r>
  <r>
    <d v="2015-09-29T00:01:41"/>
    <s v=",936"/>
    <x v="0"/>
    <s v="coap.requester"/>
    <x v="6"/>
    <x v="3"/>
    <x v="1"/>
    <x v="0"/>
  </r>
  <r>
    <d v="2015-09-29T00:01:41"/>
    <s v=",938"/>
    <x v="1"/>
    <s v="root"/>
    <x v="7"/>
    <x v="11"/>
    <x v="9"/>
    <x v="0"/>
  </r>
  <r>
    <d v="2015-09-29T00:01:44"/>
    <s v=",944"/>
    <x v="0"/>
    <s v="root"/>
    <x v="0"/>
    <x v="0"/>
    <x v="7"/>
    <x v="0"/>
  </r>
  <r>
    <d v="2015-09-29T00:01:45"/>
    <s v=",188"/>
    <x v="0"/>
    <s v="root"/>
    <x v="0"/>
    <x v="0"/>
    <x v="8"/>
    <x v="20"/>
  </r>
  <r>
    <d v="2015-09-29T00:05:03"/>
    <s v=",137"/>
    <x v="0"/>
    <s v="root"/>
    <x v="8"/>
    <x v="6"/>
    <x v="572"/>
    <x v="0"/>
  </r>
  <r>
    <d v="2015-09-29T00:05:03"/>
    <s v=",706"/>
    <x v="1"/>
    <s v="root"/>
    <x v="9"/>
    <x v="7"/>
    <x v="573"/>
    <x v="0"/>
  </r>
  <r>
    <d v="2015-09-29T00:05:03"/>
    <s v=",709"/>
    <x v="1"/>
    <s v="root"/>
    <x v="10"/>
    <x v="3"/>
    <x v="1"/>
    <x v="0"/>
  </r>
  <r>
    <d v="2015-09-29T00:05:04"/>
    <s v=",038"/>
    <x v="1"/>
    <s v="root"/>
    <x v="9"/>
    <x v="7"/>
    <x v="574"/>
    <x v="0"/>
  </r>
  <r>
    <d v="2015-09-29T00:05:04"/>
    <s v=",040"/>
    <x v="1"/>
    <s v="root"/>
    <x v="10"/>
    <x v="3"/>
    <x v="1"/>
    <x v="0"/>
  </r>
  <r>
    <d v="2015-09-29T00:05:04"/>
    <s v=",335"/>
    <x v="0"/>
    <s v="root"/>
    <x v="11"/>
    <x v="3"/>
    <x v="1"/>
    <x v="0"/>
  </r>
  <r>
    <d v="2015-09-29T00:10:03"/>
    <s v=",130"/>
    <x v="1"/>
    <s v="root"/>
    <x v="9"/>
    <x v="7"/>
    <x v="575"/>
    <x v="0"/>
  </r>
  <r>
    <d v="2015-09-29T00:10:03"/>
    <s v=",134"/>
    <x v="1"/>
    <s v="root"/>
    <x v="10"/>
    <x v="3"/>
    <x v="1"/>
    <x v="0"/>
  </r>
  <r>
    <d v="2015-09-29T00:10:03"/>
    <s v=",477"/>
    <x v="1"/>
    <s v="root"/>
    <x v="9"/>
    <x v="7"/>
    <x v="576"/>
    <x v="0"/>
  </r>
  <r>
    <d v="2015-09-29T00:10:03"/>
    <s v=",479"/>
    <x v="1"/>
    <s v="root"/>
    <x v="10"/>
    <x v="3"/>
    <x v="1"/>
    <x v="0"/>
  </r>
  <r>
    <d v="2015-09-29T00:10:03"/>
    <s v=",790"/>
    <x v="0"/>
    <s v="root"/>
    <x v="11"/>
    <x v="3"/>
    <x v="1"/>
    <x v="0"/>
  </r>
  <r>
    <d v="2015-09-29T00:15:02"/>
    <s v=",522"/>
    <x v="0"/>
    <s v="root"/>
    <x v="0"/>
    <x v="0"/>
    <x v="0"/>
    <x v="0"/>
  </r>
  <r>
    <d v="2015-09-29T00:15:02"/>
    <s v=",619"/>
    <x v="0"/>
    <s v="root"/>
    <x v="0"/>
    <x v="0"/>
    <x v="2"/>
    <x v="109"/>
  </r>
  <r>
    <d v="2015-09-29T00:15:05"/>
    <s v=",629"/>
    <x v="0"/>
    <s v="root"/>
    <x v="0"/>
    <x v="0"/>
    <x v="3"/>
    <x v="0"/>
  </r>
  <r>
    <d v="2015-09-29T00:15:05"/>
    <s v=",700"/>
    <x v="0"/>
    <s v="root"/>
    <x v="0"/>
    <x v="0"/>
    <x v="4"/>
    <x v="111"/>
  </r>
  <r>
    <d v="2015-09-29T00:15:05"/>
    <s v=",746"/>
    <x v="0"/>
    <s v="root"/>
    <x v="3"/>
    <x v="3"/>
    <x v="1"/>
    <x v="0"/>
  </r>
  <r>
    <d v="2015-09-29T00:15:05"/>
    <s v=",749"/>
    <x v="0"/>
    <s v="root"/>
    <x v="0"/>
    <x v="0"/>
    <x v="5"/>
    <x v="0"/>
  </r>
  <r>
    <d v="2015-09-29T00:15:05"/>
    <s v=",816"/>
    <x v="0"/>
    <s v="root"/>
    <x v="0"/>
    <x v="0"/>
    <x v="6"/>
    <x v="3"/>
  </r>
  <r>
    <d v="2015-09-29T00:15:05"/>
    <s v=",884"/>
    <x v="1"/>
    <s v="root"/>
    <x v="9"/>
    <x v="7"/>
    <x v="577"/>
    <x v="0"/>
  </r>
  <r>
    <d v="2015-09-29T00:15:05"/>
    <s v=",888"/>
    <x v="1"/>
    <s v="root"/>
    <x v="10"/>
    <x v="3"/>
    <x v="1"/>
    <x v="0"/>
  </r>
  <r>
    <d v="2015-09-29T00:15:06"/>
    <s v=",216"/>
    <x v="1"/>
    <s v="root"/>
    <x v="9"/>
    <x v="7"/>
    <x v="578"/>
    <x v="0"/>
  </r>
  <r>
    <d v="2015-09-29T00:15:06"/>
    <s v=",218"/>
    <x v="1"/>
    <s v="root"/>
    <x v="10"/>
    <x v="3"/>
    <x v="1"/>
    <x v="0"/>
  </r>
  <r>
    <d v="2015-09-29T00:15:06"/>
    <s v=",508"/>
    <x v="0"/>
    <s v="root"/>
    <x v="11"/>
    <x v="3"/>
    <x v="1"/>
    <x v="0"/>
  </r>
  <r>
    <d v="2015-09-29T00:15:08"/>
    <s v=",825"/>
    <x v="0"/>
    <s v="root"/>
    <x v="0"/>
    <x v="0"/>
    <x v="7"/>
    <x v="0"/>
  </r>
  <r>
    <d v="2015-09-29T00:16:41"/>
    <s v=",844"/>
    <x v="0"/>
    <s v="asyncio"/>
    <x v="1"/>
    <x v="136"/>
    <x v="1"/>
    <x v="0"/>
  </r>
  <r>
    <d v="2015-09-29T00:16:41"/>
    <s v=",846"/>
    <x v="0"/>
    <s v="coap.requester"/>
    <x v="6"/>
    <x v="3"/>
    <x v="1"/>
    <x v="0"/>
  </r>
  <r>
    <d v="2015-09-29T00:16:41"/>
    <s v=",849"/>
    <x v="1"/>
    <s v="root"/>
    <x v="7"/>
    <x v="11"/>
    <x v="9"/>
    <x v="0"/>
  </r>
  <r>
    <d v="2015-09-29T00:16:44"/>
    <s v=",856"/>
    <x v="0"/>
    <s v="root"/>
    <x v="0"/>
    <x v="0"/>
    <x v="7"/>
    <x v="0"/>
  </r>
  <r>
    <d v="2015-09-29T00:16:44"/>
    <s v=",980"/>
    <x v="0"/>
    <s v="root"/>
    <x v="0"/>
    <x v="0"/>
    <x v="8"/>
    <x v="20"/>
  </r>
  <r>
    <d v="2015-09-29T00:20:03"/>
    <s v=",145"/>
    <x v="0"/>
    <s v="root"/>
    <x v="8"/>
    <x v="6"/>
    <x v="579"/>
    <x v="0"/>
  </r>
  <r>
    <d v="2015-09-29T00:20:03"/>
    <s v=",768"/>
    <x v="1"/>
    <s v="root"/>
    <x v="9"/>
    <x v="7"/>
    <x v="580"/>
    <x v="0"/>
  </r>
  <r>
    <d v="2015-09-29T00:20:03"/>
    <s v=",772"/>
    <x v="1"/>
    <s v="root"/>
    <x v="10"/>
    <x v="3"/>
    <x v="1"/>
    <x v="0"/>
  </r>
  <r>
    <d v="2015-09-29T00:20:04"/>
    <s v=",110"/>
    <x v="1"/>
    <s v="root"/>
    <x v="9"/>
    <x v="7"/>
    <x v="581"/>
    <x v="0"/>
  </r>
  <r>
    <d v="2015-09-29T00:20:04"/>
    <s v=",112"/>
    <x v="1"/>
    <s v="root"/>
    <x v="10"/>
    <x v="3"/>
    <x v="1"/>
    <x v="0"/>
  </r>
  <r>
    <d v="2015-09-29T00:20:04"/>
    <s v=",401"/>
    <x v="0"/>
    <s v="root"/>
    <x v="11"/>
    <x v="3"/>
    <x v="1"/>
    <x v="0"/>
  </r>
  <r>
    <d v="2015-09-29T00:25:03"/>
    <s v=",210"/>
    <x v="1"/>
    <s v="root"/>
    <x v="9"/>
    <x v="7"/>
    <x v="582"/>
    <x v="0"/>
  </r>
  <r>
    <d v="2015-09-29T00:25:03"/>
    <s v=",215"/>
    <x v="1"/>
    <s v="root"/>
    <x v="10"/>
    <x v="3"/>
    <x v="1"/>
    <x v="0"/>
  </r>
  <r>
    <d v="2015-09-29T00:25:03"/>
    <s v=",558"/>
    <x v="1"/>
    <s v="root"/>
    <x v="9"/>
    <x v="7"/>
    <x v="583"/>
    <x v="0"/>
  </r>
  <r>
    <d v="2015-09-29T00:25:03"/>
    <s v=",560"/>
    <x v="1"/>
    <s v="root"/>
    <x v="10"/>
    <x v="3"/>
    <x v="1"/>
    <x v="0"/>
  </r>
  <r>
    <d v="2015-09-29T00:25:03"/>
    <s v=",853"/>
    <x v="0"/>
    <s v="root"/>
    <x v="11"/>
    <x v="3"/>
    <x v="1"/>
    <x v="0"/>
  </r>
  <r>
    <d v="2015-09-29T00:30:02"/>
    <s v=",559"/>
    <x v="0"/>
    <s v="root"/>
    <x v="0"/>
    <x v="0"/>
    <x v="0"/>
    <x v="0"/>
  </r>
  <r>
    <d v="2015-09-29T00:30:03"/>
    <s v=",822"/>
    <x v="1"/>
    <s v="root"/>
    <x v="9"/>
    <x v="7"/>
    <x v="584"/>
    <x v="0"/>
  </r>
  <r>
    <d v="2015-09-29T00:30:03"/>
    <s v=",826"/>
    <x v="1"/>
    <s v="root"/>
    <x v="10"/>
    <x v="3"/>
    <x v="1"/>
    <x v="0"/>
  </r>
  <r>
    <d v="2015-09-29T00:30:04"/>
    <s v=",158"/>
    <x v="1"/>
    <s v="root"/>
    <x v="9"/>
    <x v="7"/>
    <x v="585"/>
    <x v="0"/>
  </r>
  <r>
    <d v="2015-09-29T00:30:04"/>
    <s v=",160"/>
    <x v="1"/>
    <s v="root"/>
    <x v="10"/>
    <x v="3"/>
    <x v="1"/>
    <x v="0"/>
  </r>
  <r>
    <d v="2015-09-29T00:30:04"/>
    <s v=",476"/>
    <x v="0"/>
    <s v="root"/>
    <x v="11"/>
    <x v="3"/>
    <x v="1"/>
    <x v="0"/>
  </r>
  <r>
    <d v="2015-09-29T00:30:05"/>
    <s v=",511"/>
    <x v="0"/>
    <s v="asyncio"/>
    <x v="1"/>
    <x v="137"/>
    <x v="1"/>
    <x v="0"/>
  </r>
  <r>
    <d v="2015-09-29T00:30:05"/>
    <s v=",513"/>
    <x v="0"/>
    <s v="coap"/>
    <x v="2"/>
    <x v="138"/>
    <x v="1"/>
    <x v="0"/>
  </r>
  <r>
    <d v="2015-09-29T00:30:05"/>
    <s v=",563"/>
    <x v="0"/>
    <s v="root"/>
    <x v="0"/>
    <x v="0"/>
    <x v="2"/>
    <x v="109"/>
  </r>
  <r>
    <d v="2015-09-29T00:30:08"/>
    <s v=",573"/>
    <x v="0"/>
    <s v="root"/>
    <x v="0"/>
    <x v="0"/>
    <x v="3"/>
    <x v="0"/>
  </r>
  <r>
    <d v="2015-09-29T00:30:08"/>
    <s v=",647"/>
    <x v="0"/>
    <s v="root"/>
    <x v="0"/>
    <x v="0"/>
    <x v="4"/>
    <x v="112"/>
  </r>
  <r>
    <d v="2015-09-29T00:30:08"/>
    <s v=",699"/>
    <x v="0"/>
    <s v="root"/>
    <x v="3"/>
    <x v="3"/>
    <x v="1"/>
    <x v="0"/>
  </r>
  <r>
    <d v="2015-09-29T00:30:08"/>
    <s v=",702"/>
    <x v="0"/>
    <s v="root"/>
    <x v="0"/>
    <x v="0"/>
    <x v="5"/>
    <x v="0"/>
  </r>
  <r>
    <d v="2015-09-29T00:30:11"/>
    <s v=",407"/>
    <x v="0"/>
    <s v="asyncio"/>
    <x v="1"/>
    <x v="139"/>
    <x v="1"/>
    <x v="0"/>
  </r>
  <r>
    <d v="2015-09-29T00:30:11"/>
    <s v=",409"/>
    <x v="0"/>
    <s v="coap"/>
    <x v="2"/>
    <x v="140"/>
    <x v="1"/>
    <x v="0"/>
  </r>
  <r>
    <d v="2015-09-29T00:30:11"/>
    <s v=",476"/>
    <x v="0"/>
    <s v="root"/>
    <x v="0"/>
    <x v="0"/>
    <x v="6"/>
    <x v="3"/>
  </r>
  <r>
    <d v="2015-09-29T00:30:14"/>
    <s v=",485"/>
    <x v="0"/>
    <s v="root"/>
    <x v="0"/>
    <x v="0"/>
    <x v="7"/>
    <x v="0"/>
  </r>
  <r>
    <d v="2015-09-29T00:30:17"/>
    <s v=",037"/>
    <x v="0"/>
    <s v="asyncio"/>
    <x v="1"/>
    <x v="141"/>
    <x v="1"/>
    <x v="0"/>
  </r>
  <r>
    <d v="2015-09-29T00:30:17"/>
    <s v=",039"/>
    <x v="0"/>
    <s v="coap"/>
    <x v="2"/>
    <x v="142"/>
    <x v="1"/>
    <x v="0"/>
  </r>
  <r>
    <d v="2015-09-29T00:30:22"/>
    <s v=",120"/>
    <x v="0"/>
    <s v="asyncio"/>
    <x v="1"/>
    <x v="143"/>
    <x v="1"/>
    <x v="0"/>
  </r>
  <r>
    <d v="2015-09-29T00:30:22"/>
    <s v=",122"/>
    <x v="0"/>
    <s v="coap"/>
    <x v="2"/>
    <x v="142"/>
    <x v="1"/>
    <x v="0"/>
  </r>
  <r>
    <d v="2015-09-29T00:31:47"/>
    <s v=",574"/>
    <x v="0"/>
    <s v="asyncio"/>
    <x v="1"/>
    <x v="144"/>
    <x v="1"/>
    <x v="0"/>
  </r>
  <r>
    <d v="2015-09-29T00:31:47"/>
    <s v=",576"/>
    <x v="0"/>
    <s v="coap.requester"/>
    <x v="6"/>
    <x v="3"/>
    <x v="1"/>
    <x v="0"/>
  </r>
  <r>
    <d v="2015-09-29T00:31:47"/>
    <s v=",578"/>
    <x v="1"/>
    <s v="root"/>
    <x v="7"/>
    <x v="11"/>
    <x v="9"/>
    <x v="0"/>
  </r>
  <r>
    <d v="2015-09-29T00:31:50"/>
    <s v=",584"/>
    <x v="0"/>
    <s v="root"/>
    <x v="0"/>
    <x v="0"/>
    <x v="7"/>
    <x v="0"/>
  </r>
  <r>
    <d v="2015-09-29T00:31:50"/>
    <s v=",706"/>
    <x v="0"/>
    <s v="root"/>
    <x v="0"/>
    <x v="0"/>
    <x v="8"/>
    <x v="20"/>
  </r>
  <r>
    <d v="2015-09-29T00:35:03"/>
    <s v=",828"/>
    <x v="0"/>
    <s v="root"/>
    <x v="8"/>
    <x v="6"/>
    <x v="586"/>
    <x v="0"/>
  </r>
  <r>
    <d v="2015-09-29T00:35:04"/>
    <s v=",433"/>
    <x v="1"/>
    <s v="root"/>
    <x v="9"/>
    <x v="7"/>
    <x v="587"/>
    <x v="0"/>
  </r>
  <r>
    <d v="2015-09-29T00:35:04"/>
    <s v=",437"/>
    <x v="1"/>
    <s v="root"/>
    <x v="10"/>
    <x v="3"/>
    <x v="1"/>
    <x v="0"/>
  </r>
  <r>
    <d v="2015-09-29T00:35:04"/>
    <s v=",762"/>
    <x v="1"/>
    <s v="root"/>
    <x v="9"/>
    <x v="7"/>
    <x v="588"/>
    <x v="0"/>
  </r>
  <r>
    <d v="2015-09-29T00:35:04"/>
    <s v=",764"/>
    <x v="1"/>
    <s v="root"/>
    <x v="10"/>
    <x v="3"/>
    <x v="1"/>
    <x v="0"/>
  </r>
  <r>
    <d v="2015-09-29T00:35:05"/>
    <s v=",075"/>
    <x v="0"/>
    <s v="root"/>
    <x v="11"/>
    <x v="3"/>
    <x v="1"/>
    <x v="0"/>
  </r>
  <r>
    <d v="2015-09-29T00:40:03"/>
    <s v=",806"/>
    <x v="1"/>
    <s v="root"/>
    <x v="9"/>
    <x v="7"/>
    <x v="589"/>
    <x v="0"/>
  </r>
  <r>
    <d v="2015-09-29T00:40:03"/>
    <s v=",809"/>
    <x v="1"/>
    <s v="root"/>
    <x v="10"/>
    <x v="3"/>
    <x v="1"/>
    <x v="0"/>
  </r>
  <r>
    <d v="2015-09-29T00:40:04"/>
    <s v=",124"/>
    <x v="1"/>
    <s v="root"/>
    <x v="9"/>
    <x v="7"/>
    <x v="590"/>
    <x v="0"/>
  </r>
  <r>
    <d v="2015-09-29T00:40:04"/>
    <s v=",126"/>
    <x v="1"/>
    <s v="root"/>
    <x v="10"/>
    <x v="3"/>
    <x v="1"/>
    <x v="0"/>
  </r>
  <r>
    <d v="2015-09-29T00:40:04"/>
    <s v=",421"/>
    <x v="0"/>
    <s v="root"/>
    <x v="11"/>
    <x v="3"/>
    <x v="1"/>
    <x v="0"/>
  </r>
  <r>
    <d v="2015-09-29T00:45:02"/>
    <s v=",167"/>
    <x v="0"/>
    <s v="root"/>
    <x v="0"/>
    <x v="0"/>
    <x v="0"/>
    <x v="0"/>
  </r>
  <r>
    <d v="2015-09-29T00:45:02"/>
    <s v=",256"/>
    <x v="0"/>
    <s v="root"/>
    <x v="0"/>
    <x v="0"/>
    <x v="2"/>
    <x v="11"/>
  </r>
  <r>
    <d v="2015-09-29T00:45:05"/>
    <s v=",266"/>
    <x v="0"/>
    <s v="root"/>
    <x v="0"/>
    <x v="0"/>
    <x v="3"/>
    <x v="0"/>
  </r>
  <r>
    <d v="2015-09-29T00:45:05"/>
    <s v=",338"/>
    <x v="0"/>
    <s v="root"/>
    <x v="0"/>
    <x v="0"/>
    <x v="4"/>
    <x v="113"/>
  </r>
  <r>
    <d v="2015-09-29T00:45:05"/>
    <s v=",383"/>
    <x v="0"/>
    <s v="root"/>
    <x v="3"/>
    <x v="3"/>
    <x v="1"/>
    <x v="0"/>
  </r>
  <r>
    <d v="2015-09-29T00:45:05"/>
    <s v=",385"/>
    <x v="0"/>
    <s v="root"/>
    <x v="0"/>
    <x v="0"/>
    <x v="5"/>
    <x v="0"/>
  </r>
  <r>
    <d v="2015-09-29T00:45:05"/>
    <s v=",445"/>
    <x v="1"/>
    <s v="root"/>
    <x v="9"/>
    <x v="7"/>
    <x v="591"/>
    <x v="0"/>
  </r>
  <r>
    <d v="2015-09-29T00:45:05"/>
    <s v=",450"/>
    <x v="1"/>
    <s v="root"/>
    <x v="10"/>
    <x v="3"/>
    <x v="1"/>
    <x v="0"/>
  </r>
  <r>
    <d v="2015-09-29T00:45:05"/>
    <s v=",452"/>
    <x v="0"/>
    <s v="root"/>
    <x v="0"/>
    <x v="0"/>
    <x v="6"/>
    <x v="3"/>
  </r>
  <r>
    <d v="2015-09-29T00:45:05"/>
    <s v=",776"/>
    <x v="1"/>
    <s v="root"/>
    <x v="9"/>
    <x v="7"/>
    <x v="592"/>
    <x v="0"/>
  </r>
  <r>
    <d v="2015-09-29T00:45:05"/>
    <s v=",778"/>
    <x v="1"/>
    <s v="root"/>
    <x v="10"/>
    <x v="3"/>
    <x v="1"/>
    <x v="0"/>
  </r>
  <r>
    <d v="2015-09-29T00:45:06"/>
    <s v=",082"/>
    <x v="0"/>
    <s v="root"/>
    <x v="11"/>
    <x v="3"/>
    <x v="1"/>
    <x v="0"/>
  </r>
  <r>
    <d v="2015-09-29T00:45:08"/>
    <s v=",462"/>
    <x v="0"/>
    <s v="root"/>
    <x v="0"/>
    <x v="0"/>
    <x v="7"/>
    <x v="0"/>
  </r>
  <r>
    <d v="2015-09-29T00:45:08"/>
    <s v=",546"/>
    <x v="0"/>
    <s v="root"/>
    <x v="0"/>
    <x v="0"/>
    <x v="8"/>
    <x v="20"/>
  </r>
  <r>
    <d v="2015-09-29T00:50:03"/>
    <s v=",498"/>
    <x v="0"/>
    <s v="root"/>
    <x v="8"/>
    <x v="6"/>
    <x v="593"/>
    <x v="0"/>
  </r>
  <r>
    <d v="2015-09-29T00:50:04"/>
    <s v=",056"/>
    <x v="1"/>
    <s v="root"/>
    <x v="9"/>
    <x v="7"/>
    <x v="594"/>
    <x v="0"/>
  </r>
  <r>
    <d v="2015-09-29T00:50:04"/>
    <s v=",060"/>
    <x v="1"/>
    <s v="root"/>
    <x v="10"/>
    <x v="3"/>
    <x v="1"/>
    <x v="0"/>
  </r>
  <r>
    <d v="2015-09-29T00:50:04"/>
    <s v=",395"/>
    <x v="1"/>
    <s v="root"/>
    <x v="9"/>
    <x v="7"/>
    <x v="595"/>
    <x v="0"/>
  </r>
  <r>
    <d v="2015-09-29T00:50:04"/>
    <s v=",397"/>
    <x v="1"/>
    <s v="root"/>
    <x v="10"/>
    <x v="3"/>
    <x v="1"/>
    <x v="0"/>
  </r>
  <r>
    <d v="2015-09-29T00:50:04"/>
    <s v=",689"/>
    <x v="0"/>
    <s v="root"/>
    <x v="11"/>
    <x v="3"/>
    <x v="1"/>
    <x v="0"/>
  </r>
  <r>
    <d v="2015-09-29T00:55:03"/>
    <s v=",442"/>
    <x v="1"/>
    <s v="root"/>
    <x v="9"/>
    <x v="7"/>
    <x v="596"/>
    <x v="0"/>
  </r>
  <r>
    <d v="2015-09-29T00:55:03"/>
    <s v=",446"/>
    <x v="1"/>
    <s v="root"/>
    <x v="10"/>
    <x v="3"/>
    <x v="1"/>
    <x v="0"/>
  </r>
  <r>
    <d v="2015-09-29T00:55:03"/>
    <s v=",762"/>
    <x v="1"/>
    <s v="root"/>
    <x v="9"/>
    <x v="7"/>
    <x v="597"/>
    <x v="0"/>
  </r>
  <r>
    <d v="2015-09-29T00:55:03"/>
    <s v=",764"/>
    <x v="1"/>
    <s v="root"/>
    <x v="10"/>
    <x v="3"/>
    <x v="1"/>
    <x v="0"/>
  </r>
  <r>
    <d v="2015-09-29T00:55:04"/>
    <s v=",030"/>
    <x v="0"/>
    <s v="root"/>
    <x v="11"/>
    <x v="3"/>
    <x v="1"/>
    <x v="0"/>
  </r>
  <r>
    <d v="2015-09-29T01:00:02"/>
    <s v=",721"/>
    <x v="0"/>
    <s v="root"/>
    <x v="0"/>
    <x v="0"/>
    <x v="0"/>
    <x v="0"/>
  </r>
  <r>
    <d v="2015-09-29T01:00:02"/>
    <s v=",809"/>
    <x v="0"/>
    <s v="root"/>
    <x v="0"/>
    <x v="0"/>
    <x v="2"/>
    <x v="11"/>
  </r>
  <r>
    <d v="2015-09-29T01:00:05"/>
    <s v=",818"/>
    <x v="0"/>
    <s v="root"/>
    <x v="0"/>
    <x v="0"/>
    <x v="3"/>
    <x v="0"/>
  </r>
  <r>
    <d v="2015-09-29T01:00:08"/>
    <s v=",220"/>
    <x v="0"/>
    <s v="asyncio"/>
    <x v="1"/>
    <x v="145"/>
    <x v="1"/>
    <x v="0"/>
  </r>
  <r>
    <d v="2015-09-29T01:00:08"/>
    <s v=",222"/>
    <x v="0"/>
    <s v="coap"/>
    <x v="2"/>
    <x v="146"/>
    <x v="1"/>
    <x v="0"/>
  </r>
  <r>
    <d v="2015-09-29T01:00:08"/>
    <s v=",282"/>
    <x v="0"/>
    <s v="root"/>
    <x v="0"/>
    <x v="0"/>
    <x v="4"/>
    <x v="114"/>
  </r>
  <r>
    <d v="2015-09-29T01:00:08"/>
    <s v=",334"/>
    <x v="0"/>
    <s v="root"/>
    <x v="3"/>
    <x v="3"/>
    <x v="1"/>
    <x v="0"/>
  </r>
  <r>
    <d v="2015-09-29T01:00:08"/>
    <s v=",337"/>
    <x v="0"/>
    <s v="root"/>
    <x v="0"/>
    <x v="0"/>
    <x v="5"/>
    <x v="0"/>
  </r>
  <r>
    <d v="2015-09-29T01:00:08"/>
    <s v=",411"/>
    <x v="0"/>
    <s v="root"/>
    <x v="0"/>
    <x v="0"/>
    <x v="6"/>
    <x v="3"/>
  </r>
  <r>
    <d v="2015-09-29T01:00:08"/>
    <s v=",502"/>
    <x v="1"/>
    <s v="root"/>
    <x v="9"/>
    <x v="7"/>
    <x v="598"/>
    <x v="0"/>
  </r>
  <r>
    <d v="2015-09-29T01:00:08"/>
    <s v=",508"/>
    <x v="1"/>
    <s v="root"/>
    <x v="10"/>
    <x v="3"/>
    <x v="1"/>
    <x v="0"/>
  </r>
  <r>
    <d v="2015-09-29T01:00:08"/>
    <s v=",849"/>
    <x v="1"/>
    <s v="root"/>
    <x v="9"/>
    <x v="7"/>
    <x v="599"/>
    <x v="0"/>
  </r>
  <r>
    <d v="2015-09-29T01:00:08"/>
    <s v=",850"/>
    <x v="1"/>
    <s v="root"/>
    <x v="10"/>
    <x v="3"/>
    <x v="1"/>
    <x v="0"/>
  </r>
  <r>
    <d v="2015-09-29T01:00:09"/>
    <s v=",178"/>
    <x v="0"/>
    <s v="root"/>
    <x v="11"/>
    <x v="3"/>
    <x v="1"/>
    <x v="0"/>
  </r>
  <r>
    <d v="2015-09-29T01:00:11"/>
    <s v=",421"/>
    <x v="0"/>
    <s v="root"/>
    <x v="0"/>
    <x v="0"/>
    <x v="7"/>
    <x v="0"/>
  </r>
  <r>
    <d v="2015-09-29T01:01:44"/>
    <s v=",525"/>
    <x v="0"/>
    <s v="asyncio"/>
    <x v="1"/>
    <x v="58"/>
    <x v="1"/>
    <x v="0"/>
  </r>
  <r>
    <d v="2015-09-29T01:01:44"/>
    <s v=",526"/>
    <x v="0"/>
    <s v="coap.requester"/>
    <x v="6"/>
    <x v="3"/>
    <x v="1"/>
    <x v="0"/>
  </r>
  <r>
    <d v="2015-09-29T01:01:44"/>
    <s v=",528"/>
    <x v="1"/>
    <s v="root"/>
    <x v="7"/>
    <x v="11"/>
    <x v="9"/>
    <x v="0"/>
  </r>
  <r>
    <d v="2015-09-29T01:01:47"/>
    <s v=",534"/>
    <x v="0"/>
    <s v="root"/>
    <x v="0"/>
    <x v="0"/>
    <x v="7"/>
    <x v="0"/>
  </r>
  <r>
    <d v="2015-09-29T01:01:47"/>
    <s v=",610"/>
    <x v="0"/>
    <s v="root"/>
    <x v="0"/>
    <x v="0"/>
    <x v="8"/>
    <x v="20"/>
  </r>
  <r>
    <d v="2015-09-29T01:05:03"/>
    <s v=",598"/>
    <x v="0"/>
    <s v="root"/>
    <x v="8"/>
    <x v="6"/>
    <x v="600"/>
    <x v="0"/>
  </r>
  <r>
    <d v="2015-09-29T01:05:04"/>
    <s v=",146"/>
    <x v="1"/>
    <s v="root"/>
    <x v="9"/>
    <x v="7"/>
    <x v="601"/>
    <x v="0"/>
  </r>
  <r>
    <d v="2015-09-29T01:05:04"/>
    <s v=",150"/>
    <x v="1"/>
    <s v="root"/>
    <x v="10"/>
    <x v="3"/>
    <x v="1"/>
    <x v="0"/>
  </r>
  <r>
    <d v="2015-09-29T01:05:04"/>
    <s v=",501"/>
    <x v="1"/>
    <s v="root"/>
    <x v="9"/>
    <x v="7"/>
    <x v="602"/>
    <x v="0"/>
  </r>
  <r>
    <d v="2015-09-29T01:05:04"/>
    <s v=",503"/>
    <x v="1"/>
    <s v="root"/>
    <x v="10"/>
    <x v="3"/>
    <x v="1"/>
    <x v="0"/>
  </r>
  <r>
    <d v="2015-09-29T01:05:04"/>
    <s v=",817"/>
    <x v="0"/>
    <s v="root"/>
    <x v="11"/>
    <x v="3"/>
    <x v="1"/>
    <x v="0"/>
  </r>
  <r>
    <d v="2015-09-29T01:10:03"/>
    <s v=",646"/>
    <x v="1"/>
    <s v="root"/>
    <x v="9"/>
    <x v="7"/>
    <x v="603"/>
    <x v="0"/>
  </r>
  <r>
    <d v="2015-09-29T01:10:03"/>
    <s v=",651"/>
    <x v="1"/>
    <s v="root"/>
    <x v="10"/>
    <x v="3"/>
    <x v="1"/>
    <x v="0"/>
  </r>
  <r>
    <d v="2015-09-29T01:10:03"/>
    <s v=",992"/>
    <x v="1"/>
    <s v="root"/>
    <x v="9"/>
    <x v="7"/>
    <x v="604"/>
    <x v="0"/>
  </r>
  <r>
    <d v="2015-09-29T01:10:03"/>
    <s v=",994"/>
    <x v="1"/>
    <s v="root"/>
    <x v="10"/>
    <x v="3"/>
    <x v="1"/>
    <x v="0"/>
  </r>
  <r>
    <d v="2015-09-29T01:10:04"/>
    <s v=",291"/>
    <x v="0"/>
    <s v="root"/>
    <x v="11"/>
    <x v="3"/>
    <x v="1"/>
    <x v="0"/>
  </r>
  <r>
    <d v="2015-09-29T01:15:02"/>
    <s v=",016"/>
    <x v="0"/>
    <s v="root"/>
    <x v="0"/>
    <x v="0"/>
    <x v="0"/>
    <x v="0"/>
  </r>
  <r>
    <d v="2015-09-29T01:15:02"/>
    <s v=",110"/>
    <x v="0"/>
    <s v="root"/>
    <x v="0"/>
    <x v="0"/>
    <x v="2"/>
    <x v="11"/>
  </r>
  <r>
    <d v="2015-09-29T01:15:05"/>
    <s v=",120"/>
    <x v="0"/>
    <s v="root"/>
    <x v="0"/>
    <x v="0"/>
    <x v="3"/>
    <x v="0"/>
  </r>
  <r>
    <d v="2015-09-29T01:15:05"/>
    <s v=",192"/>
    <x v="0"/>
    <s v="root"/>
    <x v="0"/>
    <x v="0"/>
    <x v="4"/>
    <x v="115"/>
  </r>
  <r>
    <d v="2015-09-29T01:15:05"/>
    <s v=",236"/>
    <x v="0"/>
    <s v="root"/>
    <x v="3"/>
    <x v="3"/>
    <x v="1"/>
    <x v="0"/>
  </r>
  <r>
    <d v="2015-09-29T01:15:05"/>
    <s v=",238"/>
    <x v="0"/>
    <s v="root"/>
    <x v="0"/>
    <x v="0"/>
    <x v="5"/>
    <x v="0"/>
  </r>
  <r>
    <d v="2015-09-29T01:15:05"/>
    <s v=",307"/>
    <x v="0"/>
    <s v="root"/>
    <x v="0"/>
    <x v="0"/>
    <x v="6"/>
    <x v="3"/>
  </r>
  <r>
    <d v="2015-09-29T01:15:05"/>
    <s v=",334"/>
    <x v="1"/>
    <s v="root"/>
    <x v="9"/>
    <x v="7"/>
    <x v="605"/>
    <x v="0"/>
  </r>
  <r>
    <d v="2015-09-29T01:15:05"/>
    <s v=",338"/>
    <x v="1"/>
    <s v="root"/>
    <x v="10"/>
    <x v="3"/>
    <x v="1"/>
    <x v="0"/>
  </r>
  <r>
    <d v="2015-09-29T01:15:05"/>
    <s v=",658"/>
    <x v="1"/>
    <s v="root"/>
    <x v="9"/>
    <x v="7"/>
    <x v="606"/>
    <x v="0"/>
  </r>
  <r>
    <d v="2015-09-29T01:15:05"/>
    <s v=",660"/>
    <x v="1"/>
    <s v="root"/>
    <x v="10"/>
    <x v="3"/>
    <x v="1"/>
    <x v="0"/>
  </r>
  <r>
    <d v="2015-09-29T01:15:05"/>
    <s v=",960"/>
    <x v="0"/>
    <s v="root"/>
    <x v="11"/>
    <x v="3"/>
    <x v="1"/>
    <x v="0"/>
  </r>
  <r>
    <d v="2015-09-29T01:15:08"/>
    <s v=",315"/>
    <x v="0"/>
    <s v="root"/>
    <x v="0"/>
    <x v="0"/>
    <x v="7"/>
    <x v="0"/>
  </r>
  <r>
    <d v="2015-09-29T01:16:41"/>
    <s v=",424"/>
    <x v="0"/>
    <s v="asyncio"/>
    <x v="1"/>
    <x v="45"/>
    <x v="1"/>
    <x v="0"/>
  </r>
  <r>
    <d v="2015-09-29T01:16:41"/>
    <s v=",426"/>
    <x v="0"/>
    <s v="coap.requester"/>
    <x v="6"/>
    <x v="3"/>
    <x v="1"/>
    <x v="0"/>
  </r>
  <r>
    <d v="2015-09-29T01:16:41"/>
    <s v=",428"/>
    <x v="1"/>
    <s v="root"/>
    <x v="7"/>
    <x v="11"/>
    <x v="9"/>
    <x v="0"/>
  </r>
  <r>
    <d v="2015-09-29T01:16:44"/>
    <s v=",434"/>
    <x v="0"/>
    <s v="root"/>
    <x v="0"/>
    <x v="0"/>
    <x v="7"/>
    <x v="0"/>
  </r>
  <r>
    <d v="2015-09-29T01:16:44"/>
    <s v=",550"/>
    <x v="0"/>
    <s v="root"/>
    <x v="0"/>
    <x v="0"/>
    <x v="8"/>
    <x v="20"/>
  </r>
  <r>
    <d v="2015-09-29T01:20:03"/>
    <s v=",609"/>
    <x v="0"/>
    <s v="root"/>
    <x v="8"/>
    <x v="6"/>
    <x v="607"/>
    <x v="0"/>
  </r>
  <r>
    <d v="2015-09-29T01:20:04"/>
    <s v=",172"/>
    <x v="1"/>
    <s v="root"/>
    <x v="9"/>
    <x v="7"/>
    <x v="608"/>
    <x v="0"/>
  </r>
  <r>
    <d v="2015-09-29T01:20:04"/>
    <s v=",177"/>
    <x v="1"/>
    <s v="root"/>
    <x v="10"/>
    <x v="3"/>
    <x v="1"/>
    <x v="0"/>
  </r>
  <r>
    <d v="2015-09-29T01:20:04"/>
    <s v=",486"/>
    <x v="1"/>
    <s v="root"/>
    <x v="9"/>
    <x v="7"/>
    <x v="609"/>
    <x v="0"/>
  </r>
  <r>
    <d v="2015-09-29T01:20:04"/>
    <s v=",488"/>
    <x v="1"/>
    <s v="root"/>
    <x v="10"/>
    <x v="3"/>
    <x v="1"/>
    <x v="0"/>
  </r>
  <r>
    <d v="2015-09-29T01:20:04"/>
    <s v=",798"/>
    <x v="0"/>
    <s v="root"/>
    <x v="11"/>
    <x v="3"/>
    <x v="1"/>
    <x v="0"/>
  </r>
  <r>
    <d v="2015-09-29T01:25:03"/>
    <s v=",465"/>
    <x v="1"/>
    <s v="root"/>
    <x v="9"/>
    <x v="7"/>
    <x v="610"/>
    <x v="0"/>
  </r>
  <r>
    <d v="2015-09-29T01:25:03"/>
    <s v=",469"/>
    <x v="1"/>
    <s v="root"/>
    <x v="10"/>
    <x v="3"/>
    <x v="1"/>
    <x v="0"/>
  </r>
  <r>
    <d v="2015-09-29T01:25:03"/>
    <s v=",790"/>
    <x v="1"/>
    <s v="root"/>
    <x v="9"/>
    <x v="7"/>
    <x v="611"/>
    <x v="0"/>
  </r>
  <r>
    <d v="2015-09-29T01:25:03"/>
    <s v=",792"/>
    <x v="1"/>
    <s v="root"/>
    <x v="10"/>
    <x v="3"/>
    <x v="1"/>
    <x v="0"/>
  </r>
  <r>
    <d v="2015-09-29T01:25:04"/>
    <s v=",099"/>
    <x v="0"/>
    <s v="root"/>
    <x v="11"/>
    <x v="3"/>
    <x v="1"/>
    <x v="0"/>
  </r>
  <r>
    <d v="2015-09-29T01:30:02"/>
    <s v=",921"/>
    <x v="0"/>
    <s v="root"/>
    <x v="0"/>
    <x v="0"/>
    <x v="0"/>
    <x v="0"/>
  </r>
  <r>
    <d v="2015-09-29T01:30:03"/>
    <s v=",007"/>
    <x v="0"/>
    <s v="root"/>
    <x v="0"/>
    <x v="0"/>
    <x v="2"/>
    <x v="116"/>
  </r>
  <r>
    <d v="2015-09-29T01:30:06"/>
    <s v=",016"/>
    <x v="0"/>
    <s v="root"/>
    <x v="0"/>
    <x v="0"/>
    <x v="3"/>
    <x v="0"/>
  </r>
  <r>
    <d v="2015-09-29T01:30:06"/>
    <s v=",088"/>
    <x v="0"/>
    <s v="root"/>
    <x v="0"/>
    <x v="0"/>
    <x v="4"/>
    <x v="117"/>
  </r>
  <r>
    <d v="2015-09-29T01:30:06"/>
    <s v=",131"/>
    <x v="0"/>
    <s v="root"/>
    <x v="3"/>
    <x v="3"/>
    <x v="1"/>
    <x v="0"/>
  </r>
  <r>
    <d v="2015-09-29T01:30:06"/>
    <s v=",133"/>
    <x v="0"/>
    <s v="root"/>
    <x v="0"/>
    <x v="0"/>
    <x v="5"/>
    <x v="0"/>
  </r>
  <r>
    <d v="2015-09-29T01:30:06"/>
    <s v=",203"/>
    <x v="0"/>
    <s v="root"/>
    <x v="0"/>
    <x v="0"/>
    <x v="6"/>
    <x v="3"/>
  </r>
  <r>
    <d v="2015-09-29T01:30:06"/>
    <s v=",232"/>
    <x v="1"/>
    <s v="root"/>
    <x v="9"/>
    <x v="7"/>
    <x v="612"/>
    <x v="0"/>
  </r>
  <r>
    <d v="2015-09-29T01:30:06"/>
    <s v=",236"/>
    <x v="1"/>
    <s v="root"/>
    <x v="10"/>
    <x v="3"/>
    <x v="1"/>
    <x v="0"/>
  </r>
  <r>
    <d v="2015-09-29T01:30:06"/>
    <s v=",547"/>
    <x v="1"/>
    <s v="root"/>
    <x v="9"/>
    <x v="7"/>
    <x v="613"/>
    <x v="0"/>
  </r>
  <r>
    <d v="2015-09-29T01:30:06"/>
    <s v=",549"/>
    <x v="1"/>
    <s v="root"/>
    <x v="10"/>
    <x v="3"/>
    <x v="1"/>
    <x v="0"/>
  </r>
  <r>
    <d v="2015-09-29T01:30:06"/>
    <s v=",871"/>
    <x v="0"/>
    <s v="root"/>
    <x v="11"/>
    <x v="3"/>
    <x v="1"/>
    <x v="0"/>
  </r>
  <r>
    <d v="2015-09-29T01:30:09"/>
    <s v=",212"/>
    <x v="0"/>
    <s v="root"/>
    <x v="0"/>
    <x v="0"/>
    <x v="7"/>
    <x v="0"/>
  </r>
  <r>
    <d v="2015-09-29T01:30:09"/>
    <s v=",279"/>
    <x v="0"/>
    <s v="root"/>
    <x v="0"/>
    <x v="0"/>
    <x v="8"/>
    <x v="20"/>
  </r>
  <r>
    <d v="2015-09-29T01:35:03"/>
    <s v=",447"/>
    <x v="0"/>
    <s v="root"/>
    <x v="8"/>
    <x v="6"/>
    <x v="614"/>
    <x v="0"/>
  </r>
  <r>
    <d v="2015-09-29T01:35:04"/>
    <s v=",006"/>
    <x v="1"/>
    <s v="root"/>
    <x v="9"/>
    <x v="7"/>
    <x v="615"/>
    <x v="0"/>
  </r>
  <r>
    <d v="2015-09-29T01:35:04"/>
    <s v=",010"/>
    <x v="1"/>
    <s v="root"/>
    <x v="10"/>
    <x v="3"/>
    <x v="1"/>
    <x v="0"/>
  </r>
  <r>
    <d v="2015-09-29T01:35:04"/>
    <s v=",333"/>
    <x v="1"/>
    <s v="root"/>
    <x v="9"/>
    <x v="7"/>
    <x v="616"/>
    <x v="0"/>
  </r>
  <r>
    <d v="2015-09-29T01:35:04"/>
    <s v=",335"/>
    <x v="1"/>
    <s v="root"/>
    <x v="10"/>
    <x v="3"/>
    <x v="1"/>
    <x v="0"/>
  </r>
  <r>
    <d v="2015-09-29T01:35:04"/>
    <s v=",625"/>
    <x v="0"/>
    <s v="root"/>
    <x v="11"/>
    <x v="3"/>
    <x v="1"/>
    <x v="0"/>
  </r>
  <r>
    <d v="2015-09-29T01:40:03"/>
    <s v=",426"/>
    <x v="1"/>
    <s v="root"/>
    <x v="9"/>
    <x v="7"/>
    <x v="617"/>
    <x v="0"/>
  </r>
  <r>
    <d v="2015-09-29T01:40:03"/>
    <s v=",430"/>
    <x v="1"/>
    <s v="root"/>
    <x v="10"/>
    <x v="3"/>
    <x v="1"/>
    <x v="0"/>
  </r>
  <r>
    <d v="2015-09-29T01:40:03"/>
    <s v=",741"/>
    <x v="1"/>
    <s v="root"/>
    <x v="9"/>
    <x v="7"/>
    <x v="618"/>
    <x v="0"/>
  </r>
  <r>
    <d v="2015-09-29T01:40:03"/>
    <s v=",743"/>
    <x v="1"/>
    <s v="root"/>
    <x v="10"/>
    <x v="3"/>
    <x v="1"/>
    <x v="0"/>
  </r>
  <r>
    <d v="2015-09-29T01:40:04"/>
    <s v=",068"/>
    <x v="0"/>
    <s v="root"/>
    <x v="11"/>
    <x v="3"/>
    <x v="1"/>
    <x v="0"/>
  </r>
  <r>
    <d v="2015-09-29T01:45:02"/>
    <s v=",923"/>
    <x v="0"/>
    <s v="root"/>
    <x v="0"/>
    <x v="0"/>
    <x v="0"/>
    <x v="0"/>
  </r>
  <r>
    <d v="2015-09-29T01:45:03"/>
    <s v=",011"/>
    <x v="0"/>
    <s v="root"/>
    <x v="0"/>
    <x v="0"/>
    <x v="2"/>
    <x v="116"/>
  </r>
  <r>
    <d v="2015-09-29T01:45:06"/>
    <s v=",022"/>
    <x v="0"/>
    <s v="root"/>
    <x v="0"/>
    <x v="0"/>
    <x v="3"/>
    <x v="0"/>
  </r>
  <r>
    <d v="2015-09-29T01:45:06"/>
    <s v=",093"/>
    <x v="0"/>
    <s v="root"/>
    <x v="0"/>
    <x v="0"/>
    <x v="4"/>
    <x v="118"/>
  </r>
  <r>
    <d v="2015-09-29T01:45:06"/>
    <s v=",147"/>
    <x v="0"/>
    <s v="root"/>
    <x v="3"/>
    <x v="3"/>
    <x v="1"/>
    <x v="0"/>
  </r>
  <r>
    <d v="2015-09-29T01:45:06"/>
    <s v=",149"/>
    <x v="0"/>
    <s v="root"/>
    <x v="0"/>
    <x v="0"/>
    <x v="5"/>
    <x v="0"/>
  </r>
  <r>
    <d v="2015-09-29T01:45:06"/>
    <s v=",223"/>
    <x v="0"/>
    <s v="root"/>
    <x v="0"/>
    <x v="0"/>
    <x v="6"/>
    <x v="3"/>
  </r>
  <r>
    <d v="2015-09-29T01:45:06"/>
    <s v=",269"/>
    <x v="1"/>
    <s v="root"/>
    <x v="9"/>
    <x v="7"/>
    <x v="619"/>
    <x v="0"/>
  </r>
  <r>
    <d v="2015-09-29T01:45:06"/>
    <s v=",273"/>
    <x v="1"/>
    <s v="root"/>
    <x v="10"/>
    <x v="3"/>
    <x v="1"/>
    <x v="0"/>
  </r>
  <r>
    <d v="2015-09-29T01:45:06"/>
    <s v=",595"/>
    <x v="1"/>
    <s v="root"/>
    <x v="9"/>
    <x v="7"/>
    <x v="620"/>
    <x v="0"/>
  </r>
  <r>
    <d v="2015-09-29T01:45:06"/>
    <s v=",597"/>
    <x v="1"/>
    <s v="root"/>
    <x v="10"/>
    <x v="3"/>
    <x v="1"/>
    <x v="0"/>
  </r>
  <r>
    <d v="2015-09-29T01:45:06"/>
    <s v=",913"/>
    <x v="0"/>
    <s v="root"/>
    <x v="11"/>
    <x v="3"/>
    <x v="1"/>
    <x v="0"/>
  </r>
  <r>
    <d v="2015-09-29T01:45:09"/>
    <s v=",231"/>
    <x v="0"/>
    <s v="root"/>
    <x v="0"/>
    <x v="0"/>
    <x v="7"/>
    <x v="0"/>
  </r>
  <r>
    <d v="2015-09-29T01:45:12"/>
    <s v=",020"/>
    <x v="0"/>
    <s v="asyncio"/>
    <x v="1"/>
    <x v="147"/>
    <x v="1"/>
    <x v="0"/>
  </r>
  <r>
    <d v="2015-09-29T01:45:12"/>
    <s v=",022"/>
    <x v="0"/>
    <s v="coap"/>
    <x v="2"/>
    <x v="148"/>
    <x v="1"/>
    <x v="0"/>
  </r>
  <r>
    <d v="2015-09-29T01:45:12"/>
    <s v=",084"/>
    <x v="0"/>
    <s v="root"/>
    <x v="0"/>
    <x v="0"/>
    <x v="8"/>
    <x v="20"/>
  </r>
  <r>
    <d v="2015-09-29T01:50:03"/>
    <s v=",107"/>
    <x v="0"/>
    <s v="root"/>
    <x v="8"/>
    <x v="6"/>
    <x v="621"/>
    <x v="0"/>
  </r>
  <r>
    <d v="2015-09-29T01:50:03"/>
    <s v=",684"/>
    <x v="1"/>
    <s v="root"/>
    <x v="9"/>
    <x v="7"/>
    <x v="622"/>
    <x v="0"/>
  </r>
  <r>
    <d v="2015-09-29T01:50:03"/>
    <s v=",688"/>
    <x v="1"/>
    <s v="root"/>
    <x v="10"/>
    <x v="3"/>
    <x v="1"/>
    <x v="0"/>
  </r>
  <r>
    <d v="2015-09-29T01:50:04"/>
    <s v=",002"/>
    <x v="1"/>
    <s v="root"/>
    <x v="9"/>
    <x v="7"/>
    <x v="623"/>
    <x v="0"/>
  </r>
  <r>
    <d v="2015-09-29T01:50:04"/>
    <s v=",003"/>
    <x v="1"/>
    <s v="root"/>
    <x v="10"/>
    <x v="3"/>
    <x v="1"/>
    <x v="0"/>
  </r>
  <r>
    <d v="2015-09-29T01:50:04"/>
    <s v=",290"/>
    <x v="0"/>
    <s v="root"/>
    <x v="11"/>
    <x v="3"/>
    <x v="1"/>
    <x v="0"/>
  </r>
  <r>
    <d v="2015-09-29T01:55:03"/>
    <s v=",169"/>
    <x v="1"/>
    <s v="root"/>
    <x v="9"/>
    <x v="7"/>
    <x v="624"/>
    <x v="0"/>
  </r>
  <r>
    <d v="2015-09-29T01:55:03"/>
    <s v=",173"/>
    <x v="1"/>
    <s v="root"/>
    <x v="10"/>
    <x v="3"/>
    <x v="1"/>
    <x v="0"/>
  </r>
  <r>
    <d v="2015-09-29T01:55:03"/>
    <s v=",518"/>
    <x v="1"/>
    <s v="root"/>
    <x v="9"/>
    <x v="7"/>
    <x v="625"/>
    <x v="0"/>
  </r>
  <r>
    <d v="2015-09-29T01:55:03"/>
    <s v=",520"/>
    <x v="1"/>
    <s v="root"/>
    <x v="10"/>
    <x v="3"/>
    <x v="1"/>
    <x v="0"/>
  </r>
  <r>
    <d v="2015-09-29T01:55:03"/>
    <s v=",827"/>
    <x v="0"/>
    <s v="root"/>
    <x v="11"/>
    <x v="3"/>
    <x v="1"/>
    <x v="0"/>
  </r>
  <r>
    <d v="2015-09-29T02:00:02"/>
    <s v=",513"/>
    <x v="0"/>
    <s v="root"/>
    <x v="0"/>
    <x v="0"/>
    <x v="0"/>
    <x v="0"/>
  </r>
  <r>
    <d v="2015-09-29T02:00:02"/>
    <s v=",610"/>
    <x v="0"/>
    <s v="root"/>
    <x v="0"/>
    <x v="0"/>
    <x v="2"/>
    <x v="116"/>
  </r>
  <r>
    <d v="2015-09-29T02:00:05"/>
    <s v=",619"/>
    <x v="0"/>
    <s v="root"/>
    <x v="0"/>
    <x v="0"/>
    <x v="3"/>
    <x v="0"/>
  </r>
  <r>
    <d v="2015-09-29T02:00:05"/>
    <s v=",692"/>
    <x v="0"/>
    <s v="root"/>
    <x v="0"/>
    <x v="0"/>
    <x v="4"/>
    <x v="119"/>
  </r>
  <r>
    <d v="2015-09-29T02:00:05"/>
    <s v=",735"/>
    <x v="0"/>
    <s v="root"/>
    <x v="3"/>
    <x v="3"/>
    <x v="1"/>
    <x v="0"/>
  </r>
  <r>
    <d v="2015-09-29T02:00:05"/>
    <s v=",738"/>
    <x v="0"/>
    <s v="root"/>
    <x v="0"/>
    <x v="0"/>
    <x v="5"/>
    <x v="0"/>
  </r>
  <r>
    <d v="2015-09-29T02:00:05"/>
    <s v=",806"/>
    <x v="0"/>
    <s v="root"/>
    <x v="0"/>
    <x v="0"/>
    <x v="6"/>
    <x v="3"/>
  </r>
  <r>
    <d v="2015-09-29T02:00:05"/>
    <s v=",832"/>
    <x v="1"/>
    <s v="root"/>
    <x v="9"/>
    <x v="7"/>
    <x v="626"/>
    <x v="0"/>
  </r>
  <r>
    <d v="2015-09-29T02:00:05"/>
    <s v=",836"/>
    <x v="1"/>
    <s v="root"/>
    <x v="10"/>
    <x v="3"/>
    <x v="1"/>
    <x v="0"/>
  </r>
  <r>
    <d v="2015-09-29T02:00:06"/>
    <s v=",153"/>
    <x v="1"/>
    <s v="root"/>
    <x v="9"/>
    <x v="7"/>
    <x v="627"/>
    <x v="0"/>
  </r>
  <r>
    <d v="2015-09-29T02:00:06"/>
    <s v=",155"/>
    <x v="1"/>
    <s v="root"/>
    <x v="10"/>
    <x v="3"/>
    <x v="1"/>
    <x v="0"/>
  </r>
  <r>
    <d v="2015-09-29T02:00:06"/>
    <s v=",446"/>
    <x v="0"/>
    <s v="root"/>
    <x v="11"/>
    <x v="3"/>
    <x v="1"/>
    <x v="0"/>
  </r>
  <r>
    <d v="2015-09-29T02:00:08"/>
    <s v=",816"/>
    <x v="0"/>
    <s v="root"/>
    <x v="0"/>
    <x v="0"/>
    <x v="7"/>
    <x v="0"/>
  </r>
  <r>
    <d v="2015-09-29T02:01:41"/>
    <s v=",920"/>
    <x v="0"/>
    <s v="asyncio"/>
    <x v="1"/>
    <x v="149"/>
    <x v="1"/>
    <x v="0"/>
  </r>
  <r>
    <d v="2015-09-29T02:01:41"/>
    <s v=",922"/>
    <x v="0"/>
    <s v="coap.requester"/>
    <x v="6"/>
    <x v="3"/>
    <x v="1"/>
    <x v="0"/>
  </r>
  <r>
    <d v="2015-09-29T02:01:41"/>
    <s v=",925"/>
    <x v="1"/>
    <s v="root"/>
    <x v="7"/>
    <x v="11"/>
    <x v="9"/>
    <x v="0"/>
  </r>
  <r>
    <d v="2015-09-29T02:01:44"/>
    <s v=",930"/>
    <x v="0"/>
    <s v="root"/>
    <x v="0"/>
    <x v="0"/>
    <x v="7"/>
    <x v="0"/>
  </r>
  <r>
    <d v="2015-09-29T02:01:47"/>
    <s v=",825"/>
    <x v="0"/>
    <s v="asyncio"/>
    <x v="1"/>
    <x v="150"/>
    <x v="1"/>
    <x v="0"/>
  </r>
  <r>
    <d v="2015-09-29T02:01:47"/>
    <s v=",827"/>
    <x v="0"/>
    <s v="coap"/>
    <x v="2"/>
    <x v="151"/>
    <x v="1"/>
    <x v="0"/>
  </r>
  <r>
    <d v="2015-09-29T02:01:47"/>
    <s v=",895"/>
    <x v="0"/>
    <s v="root"/>
    <x v="0"/>
    <x v="0"/>
    <x v="8"/>
    <x v="20"/>
  </r>
  <r>
    <d v="2015-09-29T02:05:02"/>
    <s v=",994"/>
    <x v="0"/>
    <s v="root"/>
    <x v="8"/>
    <x v="6"/>
    <x v="628"/>
    <x v="0"/>
  </r>
  <r>
    <d v="2015-09-29T02:05:03"/>
    <s v=",596"/>
    <x v="1"/>
    <s v="root"/>
    <x v="9"/>
    <x v="7"/>
    <x v="629"/>
    <x v="0"/>
  </r>
  <r>
    <d v="2015-09-29T02:05:03"/>
    <s v=",600"/>
    <x v="1"/>
    <s v="root"/>
    <x v="10"/>
    <x v="3"/>
    <x v="1"/>
    <x v="0"/>
  </r>
  <r>
    <d v="2015-09-29T02:05:03"/>
    <s v=",904"/>
    <x v="1"/>
    <s v="root"/>
    <x v="9"/>
    <x v="7"/>
    <x v="630"/>
    <x v="0"/>
  </r>
  <r>
    <d v="2015-09-29T02:05:03"/>
    <s v=",906"/>
    <x v="1"/>
    <s v="root"/>
    <x v="10"/>
    <x v="3"/>
    <x v="1"/>
    <x v="0"/>
  </r>
  <r>
    <d v="2015-09-29T02:05:04"/>
    <s v=",215"/>
    <x v="0"/>
    <s v="root"/>
    <x v="11"/>
    <x v="3"/>
    <x v="1"/>
    <x v="0"/>
  </r>
  <r>
    <d v="2015-09-29T02:10:03"/>
    <s v=",968"/>
    <x v="1"/>
    <s v="root"/>
    <x v="9"/>
    <x v="7"/>
    <x v="631"/>
    <x v="0"/>
  </r>
  <r>
    <d v="2015-09-29T02:10:03"/>
    <s v=",972"/>
    <x v="1"/>
    <s v="root"/>
    <x v="10"/>
    <x v="3"/>
    <x v="1"/>
    <x v="0"/>
  </r>
  <r>
    <d v="2015-09-29T02:10:04"/>
    <s v=",289"/>
    <x v="1"/>
    <s v="root"/>
    <x v="9"/>
    <x v="7"/>
    <x v="632"/>
    <x v="0"/>
  </r>
  <r>
    <d v="2015-09-29T02:10:04"/>
    <s v=",291"/>
    <x v="1"/>
    <s v="root"/>
    <x v="10"/>
    <x v="3"/>
    <x v="1"/>
    <x v="0"/>
  </r>
  <r>
    <d v="2015-09-29T02:10:04"/>
    <s v=",604"/>
    <x v="0"/>
    <s v="root"/>
    <x v="11"/>
    <x v="3"/>
    <x v="1"/>
    <x v="0"/>
  </r>
  <r>
    <d v="2015-09-29T02:15:02"/>
    <s v=",311"/>
    <x v="0"/>
    <s v="root"/>
    <x v="0"/>
    <x v="0"/>
    <x v="0"/>
    <x v="0"/>
  </r>
  <r>
    <d v="2015-09-29T02:15:02"/>
    <s v=",397"/>
    <x v="0"/>
    <s v="root"/>
    <x v="0"/>
    <x v="0"/>
    <x v="2"/>
    <x v="116"/>
  </r>
  <r>
    <d v="2015-09-29T02:15:05"/>
    <s v=",406"/>
    <x v="0"/>
    <s v="root"/>
    <x v="0"/>
    <x v="0"/>
    <x v="3"/>
    <x v="0"/>
  </r>
  <r>
    <d v="2015-09-29T02:15:05"/>
    <s v=",478"/>
    <x v="0"/>
    <s v="root"/>
    <x v="0"/>
    <x v="0"/>
    <x v="4"/>
    <x v="120"/>
  </r>
  <r>
    <d v="2015-09-29T02:15:05"/>
    <s v=",523"/>
    <x v="0"/>
    <s v="root"/>
    <x v="3"/>
    <x v="3"/>
    <x v="1"/>
    <x v="0"/>
  </r>
  <r>
    <d v="2015-09-29T02:15:05"/>
    <s v=",525"/>
    <x v="0"/>
    <s v="root"/>
    <x v="0"/>
    <x v="0"/>
    <x v="5"/>
    <x v="0"/>
  </r>
  <r>
    <d v="2015-09-29T02:15:05"/>
    <s v=",593"/>
    <x v="0"/>
    <s v="root"/>
    <x v="0"/>
    <x v="0"/>
    <x v="6"/>
    <x v="3"/>
  </r>
  <r>
    <d v="2015-09-29T02:15:05"/>
    <s v=",651"/>
    <x v="1"/>
    <s v="root"/>
    <x v="9"/>
    <x v="7"/>
    <x v="633"/>
    <x v="0"/>
  </r>
  <r>
    <d v="2015-09-29T02:15:05"/>
    <s v=",655"/>
    <x v="1"/>
    <s v="root"/>
    <x v="10"/>
    <x v="3"/>
    <x v="1"/>
    <x v="0"/>
  </r>
  <r>
    <d v="2015-09-29T02:15:05"/>
    <s v=",988"/>
    <x v="1"/>
    <s v="root"/>
    <x v="9"/>
    <x v="7"/>
    <x v="634"/>
    <x v="0"/>
  </r>
  <r>
    <d v="2015-09-29T02:15:05"/>
    <s v=",990"/>
    <x v="1"/>
    <s v="root"/>
    <x v="10"/>
    <x v="3"/>
    <x v="1"/>
    <x v="0"/>
  </r>
  <r>
    <d v="2015-09-29T02:15:06"/>
    <s v=",285"/>
    <x v="0"/>
    <s v="root"/>
    <x v="11"/>
    <x v="3"/>
    <x v="1"/>
    <x v="0"/>
  </r>
  <r>
    <d v="2015-09-29T02:15:08"/>
    <s v=",601"/>
    <x v="0"/>
    <s v="root"/>
    <x v="0"/>
    <x v="0"/>
    <x v="7"/>
    <x v="0"/>
  </r>
  <r>
    <d v="2015-09-29T02:16:41"/>
    <s v=",706"/>
    <x v="0"/>
    <s v="asyncio"/>
    <x v="1"/>
    <x v="28"/>
    <x v="1"/>
    <x v="0"/>
  </r>
  <r>
    <d v="2015-09-29T02:16:41"/>
    <s v=",708"/>
    <x v="0"/>
    <s v="coap.requester"/>
    <x v="6"/>
    <x v="3"/>
    <x v="1"/>
    <x v="0"/>
  </r>
  <r>
    <d v="2015-09-29T02:16:41"/>
    <s v=",710"/>
    <x v="1"/>
    <s v="root"/>
    <x v="7"/>
    <x v="11"/>
    <x v="9"/>
    <x v="0"/>
  </r>
  <r>
    <d v="2015-09-29T02:16:44"/>
    <s v=",716"/>
    <x v="0"/>
    <s v="root"/>
    <x v="0"/>
    <x v="0"/>
    <x v="7"/>
    <x v="0"/>
  </r>
  <r>
    <d v="2015-09-29T02:16:44"/>
    <s v=",836"/>
    <x v="0"/>
    <s v="root"/>
    <x v="0"/>
    <x v="0"/>
    <x v="8"/>
    <x v="20"/>
  </r>
  <r>
    <d v="2015-09-29T02:20:02"/>
    <s v=",923"/>
    <x v="0"/>
    <s v="root"/>
    <x v="8"/>
    <x v="6"/>
    <x v="635"/>
    <x v="0"/>
  </r>
  <r>
    <d v="2015-09-29T02:20:03"/>
    <s v=",546"/>
    <x v="1"/>
    <s v="root"/>
    <x v="9"/>
    <x v="7"/>
    <x v="636"/>
    <x v="0"/>
  </r>
  <r>
    <d v="2015-09-29T02:20:03"/>
    <s v=",549"/>
    <x v="1"/>
    <s v="root"/>
    <x v="10"/>
    <x v="3"/>
    <x v="1"/>
    <x v="0"/>
  </r>
  <r>
    <d v="2015-09-29T02:20:03"/>
    <s v=",864"/>
    <x v="1"/>
    <s v="root"/>
    <x v="9"/>
    <x v="7"/>
    <x v="637"/>
    <x v="0"/>
  </r>
  <r>
    <d v="2015-09-29T02:20:03"/>
    <s v=",866"/>
    <x v="1"/>
    <s v="root"/>
    <x v="10"/>
    <x v="3"/>
    <x v="1"/>
    <x v="0"/>
  </r>
  <r>
    <d v="2015-09-29T02:20:04"/>
    <s v=",177"/>
    <x v="0"/>
    <s v="root"/>
    <x v="11"/>
    <x v="3"/>
    <x v="1"/>
    <x v="0"/>
  </r>
  <r>
    <d v="2015-09-29T02:25:03"/>
    <s v=",913"/>
    <x v="1"/>
    <s v="root"/>
    <x v="9"/>
    <x v="7"/>
    <x v="638"/>
    <x v="0"/>
  </r>
  <r>
    <d v="2015-09-29T02:25:03"/>
    <s v=",917"/>
    <x v="1"/>
    <s v="root"/>
    <x v="10"/>
    <x v="3"/>
    <x v="1"/>
    <x v="0"/>
  </r>
  <r>
    <d v="2015-09-29T02:25:04"/>
    <s v=",250"/>
    <x v="1"/>
    <s v="root"/>
    <x v="9"/>
    <x v="7"/>
    <x v="639"/>
    <x v="0"/>
  </r>
  <r>
    <d v="2015-09-29T02:25:04"/>
    <s v=",252"/>
    <x v="1"/>
    <s v="root"/>
    <x v="10"/>
    <x v="3"/>
    <x v="1"/>
    <x v="0"/>
  </r>
  <r>
    <d v="2015-09-29T02:25:04"/>
    <s v=",566"/>
    <x v="0"/>
    <s v="root"/>
    <x v="11"/>
    <x v="3"/>
    <x v="1"/>
    <x v="0"/>
  </r>
  <r>
    <d v="2015-09-29T02:30:02"/>
    <s v=",396"/>
    <x v="0"/>
    <s v="root"/>
    <x v="0"/>
    <x v="0"/>
    <x v="0"/>
    <x v="0"/>
  </r>
  <r>
    <d v="2015-09-29T02:30:02"/>
    <s v=",480"/>
    <x v="0"/>
    <s v="root"/>
    <x v="0"/>
    <x v="0"/>
    <x v="2"/>
    <x v="116"/>
  </r>
  <r>
    <d v="2015-09-29T02:30:05"/>
    <s v=",490"/>
    <x v="0"/>
    <s v="root"/>
    <x v="0"/>
    <x v="0"/>
    <x v="3"/>
    <x v="0"/>
  </r>
  <r>
    <d v="2015-09-29T02:30:05"/>
    <s v=",562"/>
    <x v="0"/>
    <s v="root"/>
    <x v="0"/>
    <x v="0"/>
    <x v="4"/>
    <x v="121"/>
  </r>
  <r>
    <d v="2015-09-29T02:30:05"/>
    <s v=",607"/>
    <x v="0"/>
    <s v="root"/>
    <x v="3"/>
    <x v="3"/>
    <x v="1"/>
    <x v="0"/>
  </r>
  <r>
    <d v="2015-09-29T02:30:05"/>
    <s v=",610"/>
    <x v="0"/>
    <s v="root"/>
    <x v="0"/>
    <x v="0"/>
    <x v="5"/>
    <x v="0"/>
  </r>
  <r>
    <d v="2015-09-29T02:30:05"/>
    <s v=",708"/>
    <x v="1"/>
    <s v="root"/>
    <x v="9"/>
    <x v="7"/>
    <x v="640"/>
    <x v="0"/>
  </r>
  <r>
    <d v="2015-09-29T02:30:05"/>
    <s v=",712"/>
    <x v="1"/>
    <s v="root"/>
    <x v="10"/>
    <x v="3"/>
    <x v="1"/>
    <x v="0"/>
  </r>
  <r>
    <d v="2015-09-29T02:30:05"/>
    <s v=",810"/>
    <x v="0"/>
    <s v="root"/>
    <x v="0"/>
    <x v="0"/>
    <x v="6"/>
    <x v="3"/>
  </r>
  <r>
    <d v="2015-09-29T02:30:06"/>
    <s v=",055"/>
    <x v="1"/>
    <s v="root"/>
    <x v="9"/>
    <x v="7"/>
    <x v="641"/>
    <x v="0"/>
  </r>
  <r>
    <d v="2015-09-29T02:30:06"/>
    <s v=",057"/>
    <x v="1"/>
    <s v="root"/>
    <x v="10"/>
    <x v="3"/>
    <x v="1"/>
    <x v="0"/>
  </r>
  <r>
    <d v="2015-09-29T02:30:06"/>
    <s v=",381"/>
    <x v="0"/>
    <s v="root"/>
    <x v="11"/>
    <x v="3"/>
    <x v="1"/>
    <x v="0"/>
  </r>
  <r>
    <d v="2015-09-29T02:30:08"/>
    <s v=",818"/>
    <x v="0"/>
    <s v="root"/>
    <x v="0"/>
    <x v="0"/>
    <x v="7"/>
    <x v="0"/>
  </r>
  <r>
    <d v="2015-09-29T02:30:08"/>
    <s v=",892"/>
    <x v="0"/>
    <s v="root"/>
    <x v="0"/>
    <x v="0"/>
    <x v="8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>
  <location ref="A3:B48" firstHeaderRow="1" firstDataRow="1" firstDataCol="1"/>
  <pivotFields count="8">
    <pivotField dataField="1" numFmtId="22"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14">
        <item x="9"/>
        <item x="3"/>
        <item x="0"/>
        <item sd="0" x="12"/>
        <item sd="0" x="1"/>
        <item x="4"/>
        <item sd="0" x="6"/>
        <item x="7"/>
        <item sd="0" x="5"/>
        <item sd="0" x="2"/>
        <item sd="0" x="10"/>
        <item x="8"/>
        <item sd="0" x="11"/>
        <item t="default"/>
      </items>
    </pivotField>
    <pivotField axis="axisRow" showAll="0">
      <items count="153">
        <item x="69"/>
        <item x="100"/>
        <item x="98"/>
        <item x="32"/>
        <item x="21"/>
        <item x="60"/>
        <item x="37"/>
        <item x="43"/>
        <item x="140"/>
        <item x="81"/>
        <item x="134"/>
        <item x="2"/>
        <item x="39"/>
        <item x="51"/>
        <item x="9"/>
        <item x="146"/>
        <item x="151"/>
        <item x="75"/>
        <item x="115"/>
        <item x="41"/>
        <item x="48"/>
        <item x="138"/>
        <item x="30"/>
        <item x="24"/>
        <item x="91"/>
        <item x="62"/>
        <item x="53"/>
        <item x="78"/>
        <item x="142"/>
        <item x="71"/>
        <item x="106"/>
        <item x="102"/>
        <item x="148"/>
        <item x="55"/>
        <item x="85"/>
        <item x="104"/>
        <item x="65"/>
        <item x="73"/>
        <item x="89"/>
        <item x="57"/>
        <item x="83"/>
        <item x="27"/>
        <item sd="0" x="7"/>
        <item sd="0" x="6"/>
        <item x="87"/>
        <item x="56"/>
        <item x="77"/>
        <item x="82"/>
        <item x="64"/>
        <item x="70"/>
        <item x="101"/>
        <item x="99"/>
        <item x="23"/>
        <item x="74"/>
        <item x="59"/>
        <item x="68"/>
        <item x="145"/>
        <item x="88"/>
        <item x="105"/>
        <item x="47"/>
        <item x="50"/>
        <item x="42"/>
        <item x="72"/>
        <item x="141"/>
        <item x="114"/>
        <item x="38"/>
        <item x="133"/>
        <item x="139"/>
        <item x="97"/>
        <item x="8"/>
        <item x="26"/>
        <item x="61"/>
        <item x="80"/>
        <item x="20"/>
        <item x="147"/>
        <item x="1"/>
        <item x="40"/>
        <item x="52"/>
        <item x="54"/>
        <item x="150"/>
        <item x="137"/>
        <item x="103"/>
        <item x="29"/>
        <item x="31"/>
        <item x="90"/>
        <item x="36"/>
        <item x="84"/>
        <item x="129"/>
        <item x="117"/>
        <item x="110"/>
        <item x="121"/>
        <item x="14"/>
        <item x="15"/>
        <item x="122"/>
        <item x="123"/>
        <item x="130"/>
        <item x="111"/>
        <item x="16"/>
        <item x="76"/>
        <item x="66"/>
        <item x="107"/>
        <item x="49"/>
        <item x="132"/>
        <item x="113"/>
        <item x="119"/>
        <item x="125"/>
        <item x="116"/>
        <item x="13"/>
        <item x="109"/>
        <item x="128"/>
        <item x="143"/>
        <item x="22"/>
        <item x="92"/>
        <item x="86"/>
        <item x="17"/>
        <item x="124"/>
        <item x="118"/>
        <item x="112"/>
        <item x="131"/>
        <item x="144"/>
        <item x="67"/>
        <item x="135"/>
        <item x="149"/>
        <item x="94"/>
        <item x="96"/>
        <item x="63"/>
        <item x="18"/>
        <item x="93"/>
        <item x="108"/>
        <item x="44"/>
        <item x="79"/>
        <item x="95"/>
        <item x="25"/>
        <item x="33"/>
        <item x="35"/>
        <item x="19"/>
        <item x="28"/>
        <item x="58"/>
        <item x="136"/>
        <item x="127"/>
        <item x="120"/>
        <item x="46"/>
        <item x="12"/>
        <item x="45"/>
        <item x="34"/>
        <item x="126"/>
        <item x="4"/>
        <item x="10"/>
        <item x="0"/>
        <item x="11"/>
        <item x="5"/>
        <item x="3"/>
        <item t="default"/>
      </items>
    </pivotField>
    <pivotField axis="axisRow" showAll="0">
      <items count="643">
        <item x="11"/>
        <item x="12"/>
        <item x="15"/>
        <item x="18"/>
        <item x="21"/>
        <item x="10"/>
        <item x="13"/>
        <item x="16"/>
        <item x="19"/>
        <item x="22"/>
        <item x="25"/>
        <item x="28"/>
        <item x="14"/>
        <item x="17"/>
        <item x="20"/>
        <item x="23"/>
        <item x="26"/>
        <item x="29"/>
        <item x="31"/>
        <item x="24"/>
        <item x="27"/>
        <item x="30"/>
        <item x="32"/>
        <item x="34"/>
        <item x="36"/>
        <item x="38"/>
        <item x="33"/>
        <item x="35"/>
        <item x="37"/>
        <item x="39"/>
        <item x="41"/>
        <item x="43"/>
        <item x="45"/>
        <item x="40"/>
        <item x="42"/>
        <item x="44"/>
        <item x="46"/>
        <item x="48"/>
        <item x="50"/>
        <item x="52"/>
        <item x="47"/>
        <item x="49"/>
        <item x="51"/>
        <item x="53"/>
        <item x="55"/>
        <item x="57"/>
        <item x="59"/>
        <item x="54"/>
        <item x="56"/>
        <item x="58"/>
        <item x="60"/>
        <item x="62"/>
        <item x="64"/>
        <item x="66"/>
        <item x="61"/>
        <item x="63"/>
        <item x="65"/>
        <item x="67"/>
        <item x="69"/>
        <item x="71"/>
        <item x="73"/>
        <item x="68"/>
        <item x="70"/>
        <item x="72"/>
        <item x="74"/>
        <item x="76"/>
        <item x="78"/>
        <item x="80"/>
        <item x="75"/>
        <item x="77"/>
        <item x="79"/>
        <item x="81"/>
        <item x="83"/>
        <item x="85"/>
        <item x="87"/>
        <item x="82"/>
        <item x="84"/>
        <item x="86"/>
        <item x="88"/>
        <item x="90"/>
        <item x="92"/>
        <item x="94"/>
        <item x="89"/>
        <item x="91"/>
        <item x="93"/>
        <item x="95"/>
        <item x="97"/>
        <item x="99"/>
        <item x="102"/>
        <item x="96"/>
        <item x="98"/>
        <item x="100"/>
        <item x="103"/>
        <item x="105"/>
        <item x="107"/>
        <item x="110"/>
        <item x="101"/>
        <item x="104"/>
        <item x="106"/>
        <item x="108"/>
        <item x="111"/>
        <item x="113"/>
        <item x="115"/>
        <item x="109"/>
        <item x="112"/>
        <item x="114"/>
        <item x="116"/>
        <item x="118"/>
        <item x="120"/>
        <item x="122"/>
        <item x="117"/>
        <item x="119"/>
        <item x="121"/>
        <item x="123"/>
        <item x="125"/>
        <item x="127"/>
        <item x="129"/>
        <item x="124"/>
        <item x="126"/>
        <item x="128"/>
        <item x="130"/>
        <item x="132"/>
        <item x="134"/>
        <item x="136"/>
        <item x="131"/>
        <item x="133"/>
        <item x="135"/>
        <item x="137"/>
        <item x="139"/>
        <item x="141"/>
        <item x="143"/>
        <item x="138"/>
        <item x="140"/>
        <item x="142"/>
        <item x="144"/>
        <item x="146"/>
        <item x="148"/>
        <item x="150"/>
        <item x="145"/>
        <item x="147"/>
        <item x="149"/>
        <item x="151"/>
        <item x="153"/>
        <item x="155"/>
        <item x="157"/>
        <item x="152"/>
        <item x="154"/>
        <item x="156"/>
        <item x="158"/>
        <item x="160"/>
        <item x="162"/>
        <item x="164"/>
        <item x="159"/>
        <item x="161"/>
        <item x="163"/>
        <item x="165"/>
        <item x="167"/>
        <item x="169"/>
        <item x="171"/>
        <item x="166"/>
        <item x="168"/>
        <item x="170"/>
        <item x="172"/>
        <item x="174"/>
        <item x="176"/>
        <item x="178"/>
        <item x="173"/>
        <item x="175"/>
        <item x="177"/>
        <item x="179"/>
        <item x="181"/>
        <item x="183"/>
        <item x="185"/>
        <item x="180"/>
        <item x="182"/>
        <item x="184"/>
        <item x="186"/>
        <item x="188"/>
        <item x="190"/>
        <item x="192"/>
        <item x="187"/>
        <item x="189"/>
        <item x="191"/>
        <item x="193"/>
        <item x="195"/>
        <item x="197"/>
        <item x="199"/>
        <item x="194"/>
        <item x="196"/>
        <item x="198"/>
        <item x="200"/>
        <item x="202"/>
        <item x="204"/>
        <item x="206"/>
        <item x="201"/>
        <item x="203"/>
        <item x="205"/>
        <item x="207"/>
        <item x="209"/>
        <item x="211"/>
        <item x="213"/>
        <item x="208"/>
        <item x="210"/>
        <item x="212"/>
        <item x="214"/>
        <item x="216"/>
        <item x="218"/>
        <item x="220"/>
        <item x="215"/>
        <item x="217"/>
        <item x="219"/>
        <item x="221"/>
        <item x="223"/>
        <item x="225"/>
        <item x="227"/>
        <item x="222"/>
        <item x="224"/>
        <item x="226"/>
        <item x="228"/>
        <item x="230"/>
        <item x="232"/>
        <item x="234"/>
        <item x="229"/>
        <item x="231"/>
        <item x="233"/>
        <item x="235"/>
        <item x="237"/>
        <item x="239"/>
        <item x="241"/>
        <item x="236"/>
        <item x="238"/>
        <item x="240"/>
        <item x="242"/>
        <item x="244"/>
        <item x="246"/>
        <item x="248"/>
        <item x="243"/>
        <item x="245"/>
        <item x="247"/>
        <item x="249"/>
        <item x="251"/>
        <item x="253"/>
        <item x="255"/>
        <item x="250"/>
        <item x="252"/>
        <item x="254"/>
        <item x="256"/>
        <item x="258"/>
        <item x="260"/>
        <item x="262"/>
        <item x="257"/>
        <item x="259"/>
        <item x="261"/>
        <item x="263"/>
        <item x="265"/>
        <item x="267"/>
        <item x="269"/>
        <item x="264"/>
        <item x="266"/>
        <item x="268"/>
        <item x="270"/>
        <item x="272"/>
        <item x="274"/>
        <item x="276"/>
        <item x="271"/>
        <item x="273"/>
        <item x="275"/>
        <item x="277"/>
        <item x="279"/>
        <item x="281"/>
        <item x="283"/>
        <item x="278"/>
        <item x="280"/>
        <item x="282"/>
        <item x="284"/>
        <item x="286"/>
        <item x="288"/>
        <item x="290"/>
        <item x="285"/>
        <item x="287"/>
        <item x="289"/>
        <item x="291"/>
        <item x="293"/>
        <item x="295"/>
        <item x="297"/>
        <item x="292"/>
        <item x="294"/>
        <item x="296"/>
        <item x="298"/>
        <item x="300"/>
        <item x="302"/>
        <item x="304"/>
        <item x="299"/>
        <item x="301"/>
        <item x="303"/>
        <item x="305"/>
        <item x="307"/>
        <item x="309"/>
        <item x="311"/>
        <item x="306"/>
        <item x="308"/>
        <item x="310"/>
        <item x="312"/>
        <item x="314"/>
        <item x="316"/>
        <item x="318"/>
        <item x="313"/>
        <item x="315"/>
        <item x="317"/>
        <item x="319"/>
        <item x="321"/>
        <item x="323"/>
        <item x="325"/>
        <item x="320"/>
        <item x="322"/>
        <item x="324"/>
        <item x="326"/>
        <item x="328"/>
        <item x="330"/>
        <item x="332"/>
        <item x="327"/>
        <item x="329"/>
        <item x="331"/>
        <item x="333"/>
        <item x="335"/>
        <item x="337"/>
        <item x="339"/>
        <item x="334"/>
        <item x="336"/>
        <item x="338"/>
        <item x="340"/>
        <item x="342"/>
        <item x="344"/>
        <item x="346"/>
        <item x="341"/>
        <item x="343"/>
        <item x="345"/>
        <item x="347"/>
        <item x="349"/>
        <item x="351"/>
        <item x="353"/>
        <item x="348"/>
        <item x="350"/>
        <item x="352"/>
        <item x="354"/>
        <item x="356"/>
        <item x="358"/>
        <item x="360"/>
        <item x="355"/>
        <item x="357"/>
        <item x="359"/>
        <item x="361"/>
        <item x="363"/>
        <item x="365"/>
        <item x="367"/>
        <item x="362"/>
        <item x="364"/>
        <item x="366"/>
        <item x="368"/>
        <item x="370"/>
        <item x="372"/>
        <item x="374"/>
        <item x="369"/>
        <item x="371"/>
        <item x="373"/>
        <item x="375"/>
        <item x="377"/>
        <item x="379"/>
        <item x="381"/>
        <item x="376"/>
        <item x="378"/>
        <item x="380"/>
        <item x="382"/>
        <item x="384"/>
        <item x="386"/>
        <item x="388"/>
        <item x="383"/>
        <item x="385"/>
        <item x="387"/>
        <item x="389"/>
        <item x="391"/>
        <item x="393"/>
        <item x="395"/>
        <item x="390"/>
        <item x="392"/>
        <item x="394"/>
        <item x="396"/>
        <item x="398"/>
        <item x="400"/>
        <item x="402"/>
        <item x="397"/>
        <item x="399"/>
        <item x="401"/>
        <item x="403"/>
        <item x="405"/>
        <item x="407"/>
        <item x="409"/>
        <item x="404"/>
        <item x="406"/>
        <item x="408"/>
        <item x="410"/>
        <item x="412"/>
        <item x="414"/>
        <item x="416"/>
        <item x="411"/>
        <item x="413"/>
        <item x="415"/>
        <item x="417"/>
        <item x="419"/>
        <item x="421"/>
        <item x="423"/>
        <item x="418"/>
        <item x="420"/>
        <item x="422"/>
        <item x="424"/>
        <item x="426"/>
        <item x="428"/>
        <item x="430"/>
        <item x="425"/>
        <item x="427"/>
        <item x="429"/>
        <item x="431"/>
        <item x="433"/>
        <item x="435"/>
        <item x="437"/>
        <item x="432"/>
        <item x="434"/>
        <item x="436"/>
        <item x="438"/>
        <item x="440"/>
        <item x="442"/>
        <item x="444"/>
        <item x="439"/>
        <item x="441"/>
        <item x="443"/>
        <item x="445"/>
        <item x="447"/>
        <item x="449"/>
        <item x="451"/>
        <item x="446"/>
        <item x="448"/>
        <item x="450"/>
        <item x="452"/>
        <item x="454"/>
        <item x="456"/>
        <item x="458"/>
        <item x="453"/>
        <item x="455"/>
        <item x="457"/>
        <item x="459"/>
        <item x="461"/>
        <item x="463"/>
        <item x="465"/>
        <item x="460"/>
        <item x="462"/>
        <item x="464"/>
        <item x="466"/>
        <item x="468"/>
        <item x="470"/>
        <item x="473"/>
        <item x="467"/>
        <item x="469"/>
        <item x="471"/>
        <item x="474"/>
        <item x="476"/>
        <item x="479"/>
        <item x="482"/>
        <item x="472"/>
        <item x="475"/>
        <item x="477"/>
        <item x="480"/>
        <item x="483"/>
        <item x="485"/>
        <item x="488"/>
        <item x="478"/>
        <item x="481"/>
        <item x="484"/>
        <item x="486"/>
        <item x="489"/>
        <item x="491"/>
        <item x="493"/>
        <item x="487"/>
        <item x="490"/>
        <item x="492"/>
        <item x="494"/>
        <item x="496"/>
        <item x="498"/>
        <item x="500"/>
        <item x="495"/>
        <item x="497"/>
        <item x="499"/>
        <item x="501"/>
        <item x="503"/>
        <item x="505"/>
        <item x="507"/>
        <item x="502"/>
        <item x="504"/>
        <item x="506"/>
        <item x="508"/>
        <item x="510"/>
        <item x="512"/>
        <item x="514"/>
        <item x="509"/>
        <item x="511"/>
        <item x="513"/>
        <item x="515"/>
        <item x="517"/>
        <item x="519"/>
        <item x="521"/>
        <item x="516"/>
        <item x="518"/>
        <item x="520"/>
        <item x="522"/>
        <item x="524"/>
        <item x="526"/>
        <item x="528"/>
        <item x="523"/>
        <item x="525"/>
        <item x="527"/>
        <item x="529"/>
        <item x="531"/>
        <item x="533"/>
        <item x="536"/>
        <item x="530"/>
        <item x="532"/>
        <item x="534"/>
        <item x="537"/>
        <item x="539"/>
        <item x="541"/>
        <item x="544"/>
        <item x="535"/>
        <item x="538"/>
        <item x="540"/>
        <item x="542"/>
        <item x="545"/>
        <item x="547"/>
        <item x="549"/>
        <item x="543"/>
        <item x="546"/>
        <item x="548"/>
        <item x="550"/>
        <item x="552"/>
        <item x="554"/>
        <item x="556"/>
        <item x="551"/>
        <item x="553"/>
        <item x="555"/>
        <item x="557"/>
        <item x="559"/>
        <item x="561"/>
        <item x="563"/>
        <item x="558"/>
        <item x="560"/>
        <item x="562"/>
        <item x="564"/>
        <item x="566"/>
        <item x="568"/>
        <item x="570"/>
        <item x="565"/>
        <item x="567"/>
        <item x="569"/>
        <item x="571"/>
        <item x="573"/>
        <item x="575"/>
        <item x="577"/>
        <item x="572"/>
        <item x="574"/>
        <item x="576"/>
        <item x="578"/>
        <item x="580"/>
        <item x="582"/>
        <item x="584"/>
        <item x="579"/>
        <item x="581"/>
        <item x="583"/>
        <item x="585"/>
        <item x="587"/>
        <item x="589"/>
        <item x="591"/>
        <item x="586"/>
        <item x="588"/>
        <item x="590"/>
        <item x="592"/>
        <item x="594"/>
        <item x="596"/>
        <item x="598"/>
        <item x="593"/>
        <item x="595"/>
        <item x="597"/>
        <item x="599"/>
        <item x="601"/>
        <item x="603"/>
        <item x="605"/>
        <item x="600"/>
        <item x="602"/>
        <item x="604"/>
        <item x="606"/>
        <item x="608"/>
        <item x="610"/>
        <item x="612"/>
        <item x="607"/>
        <item x="609"/>
        <item x="611"/>
        <item x="613"/>
        <item x="615"/>
        <item x="617"/>
        <item x="619"/>
        <item x="614"/>
        <item x="616"/>
        <item x="618"/>
        <item x="620"/>
        <item x="622"/>
        <item x="624"/>
        <item x="626"/>
        <item x="621"/>
        <item x="623"/>
        <item x="625"/>
        <item x="627"/>
        <item x="629"/>
        <item x="631"/>
        <item x="633"/>
        <item x="628"/>
        <item x="630"/>
        <item x="632"/>
        <item x="634"/>
        <item x="636"/>
        <item x="638"/>
        <item x="640"/>
        <item x="635"/>
        <item x="637"/>
        <item x="639"/>
        <item x="641"/>
        <item sd="0" x="3"/>
        <item sd="0" x="4"/>
        <item sd="0" x="0"/>
        <item sd="0" x="2"/>
        <item sd="0" x="5"/>
        <item x="6"/>
        <item x="7"/>
        <item x="8"/>
        <item sd="0" x="9"/>
        <item x="1"/>
        <item t="default"/>
      </items>
    </pivotField>
    <pivotField axis="axisRow" showAll="0">
      <items count="123">
        <item x="6"/>
        <item x="104"/>
        <item x="5"/>
        <item x="8"/>
        <item x="14"/>
        <item x="15"/>
        <item x="13"/>
        <item x="20"/>
        <item x="62"/>
        <item x="58"/>
        <item x="56"/>
        <item x="49"/>
        <item x="40"/>
        <item x="35"/>
        <item x="31"/>
        <item x="28"/>
        <item x="24"/>
        <item x="22"/>
        <item x="18"/>
        <item x="16"/>
        <item x="94"/>
        <item x="96"/>
        <item x="107"/>
        <item x="109"/>
        <item x="11"/>
        <item x="116"/>
        <item x="1"/>
        <item x="9"/>
        <item x="4"/>
        <item x="3"/>
        <item x="2"/>
        <item x="7"/>
        <item x="10"/>
        <item x="12"/>
        <item x="17"/>
        <item x="19"/>
        <item x="21"/>
        <item x="23"/>
        <item x="25"/>
        <item x="26"/>
        <item x="27"/>
        <item x="29"/>
        <item x="30"/>
        <item x="32"/>
        <item x="33"/>
        <item x="34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54"/>
        <item x="55"/>
        <item x="57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7"/>
        <item x="98"/>
        <item x="99"/>
        <item x="100"/>
        <item x="101"/>
        <item x="102"/>
        <item x="103"/>
        <item x="105"/>
        <item x="106"/>
        <item x="108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0"/>
        <item t="default"/>
      </items>
    </pivotField>
  </pivotFields>
  <rowFields count="5">
    <field x="2"/>
    <field x="4"/>
    <field x="5"/>
    <field x="6"/>
    <field x="7"/>
  </rowFields>
  <rowItems count="45">
    <i>
      <x/>
    </i>
    <i r="1">
      <x/>
    </i>
    <i r="2">
      <x v="42"/>
    </i>
    <i r="1">
      <x v="7"/>
    </i>
    <i r="2">
      <x v="149"/>
    </i>
    <i r="3">
      <x v="640"/>
    </i>
    <i r="2">
      <x v="150"/>
    </i>
    <i r="3">
      <x v="640"/>
    </i>
    <i r="1">
      <x v="10"/>
    </i>
    <i>
      <x v="1"/>
    </i>
    <i r="1">
      <x v="1"/>
    </i>
    <i r="2">
      <x v="151"/>
    </i>
    <i r="3">
      <x v="641"/>
    </i>
    <i r="4">
      <x v="121"/>
    </i>
    <i r="1">
      <x v="2"/>
    </i>
    <i r="2">
      <x v="148"/>
    </i>
    <i r="3">
      <x v="632"/>
    </i>
    <i r="3">
      <x v="633"/>
    </i>
    <i r="3">
      <x v="634"/>
    </i>
    <i r="3">
      <x v="635"/>
    </i>
    <i r="3">
      <x v="636"/>
    </i>
    <i r="3">
      <x v="637"/>
    </i>
    <i r="4">
      <x v="29"/>
    </i>
    <i r="3">
      <x v="638"/>
    </i>
    <i r="4">
      <x v="121"/>
    </i>
    <i r="3">
      <x v="639"/>
    </i>
    <i r="4">
      <x v="6"/>
    </i>
    <i r="4">
      <x v="7"/>
    </i>
    <i r="4">
      <x v="28"/>
    </i>
    <i r="1">
      <x v="3"/>
    </i>
    <i r="1">
      <x v="4"/>
    </i>
    <i r="1">
      <x v="5"/>
    </i>
    <i r="2">
      <x v="148"/>
    </i>
    <i r="3">
      <x v="638"/>
    </i>
    <i r="4">
      <x v="2"/>
    </i>
    <i r="4">
      <x v="3"/>
    </i>
    <i r="4">
      <x v="4"/>
    </i>
    <i r="4">
      <x v="5"/>
    </i>
    <i r="1">
      <x v="6"/>
    </i>
    <i r="1">
      <x v="8"/>
    </i>
    <i r="1">
      <x v="9"/>
    </i>
    <i r="1">
      <x v="11"/>
    </i>
    <i r="2">
      <x v="43"/>
    </i>
    <i r="1">
      <x v="12"/>
    </i>
    <i t="grand">
      <x/>
    </i>
  </rowItems>
  <colItems count="1">
    <i/>
  </colItems>
  <dataFields count="1">
    <dataField name="Anzahl von Date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local_log_parsed.retry_reque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48"/>
  <sheetViews>
    <sheetView tabSelected="1" workbookViewId="0">
      <selection activeCell="D32" sqref="D32"/>
    </sheetView>
  </sheetViews>
  <sheetFormatPr baseColWidth="10" defaultRowHeight="15"/>
  <cols>
    <col min="1" max="1" width="47.5703125" customWidth="1"/>
    <col min="2" max="2" width="15.28515625" bestFit="1" customWidth="1"/>
    <col min="4" max="4" width="24.7109375" bestFit="1" customWidth="1"/>
    <col min="5" max="5" width="17.42578125" bestFit="1" customWidth="1"/>
    <col min="6" max="6" width="11.42578125" customWidth="1"/>
    <col min="10" max="10" width="16.28515625" bestFit="1" customWidth="1"/>
  </cols>
  <sheetData>
    <row r="3" spans="1:12">
      <c r="A3" s="1" t="s">
        <v>31</v>
      </c>
      <c r="B3" t="s">
        <v>375</v>
      </c>
    </row>
    <row r="4" spans="1:12">
      <c r="A4" s="2" t="s">
        <v>410</v>
      </c>
      <c r="B4" s="7">
        <v>1133</v>
      </c>
    </row>
    <row r="5" spans="1:12">
      <c r="A5" s="3" t="s">
        <v>418</v>
      </c>
      <c r="B5" s="7">
        <v>542</v>
      </c>
    </row>
    <row r="6" spans="1:12">
      <c r="A6" s="4" t="s">
        <v>419</v>
      </c>
      <c r="B6" s="7">
        <v>542</v>
      </c>
      <c r="L6" s="8"/>
    </row>
    <row r="7" spans="1:12">
      <c r="A7" s="3" t="s">
        <v>411</v>
      </c>
      <c r="B7" s="7">
        <v>49</v>
      </c>
      <c r="F7">
        <v>91</v>
      </c>
      <c r="L7" s="8"/>
    </row>
    <row r="8" spans="1:12">
      <c r="A8" s="4" t="s">
        <v>379</v>
      </c>
      <c r="B8" s="7">
        <v>43</v>
      </c>
      <c r="D8" t="s">
        <v>1886</v>
      </c>
      <c r="E8" t="s">
        <v>1889</v>
      </c>
      <c r="F8" t="s">
        <v>1887</v>
      </c>
      <c r="G8" t="s">
        <v>364</v>
      </c>
      <c r="H8" t="s">
        <v>365</v>
      </c>
      <c r="I8" t="s">
        <v>366</v>
      </c>
      <c r="J8" t="s">
        <v>1884</v>
      </c>
      <c r="K8" t="s">
        <v>367</v>
      </c>
      <c r="L8" s="8"/>
    </row>
    <row r="9" spans="1:12">
      <c r="A9" s="5" t="s">
        <v>412</v>
      </c>
      <c r="B9" s="7">
        <v>43</v>
      </c>
      <c r="D9" t="s">
        <v>368</v>
      </c>
      <c r="E9">
        <f>GETPIVOTDATA("Date",$A$3,"Level","INFO","Message1","GET","Message2","coap://[fdfd::221:2eff:ff00:228b]","Message3","/debug/heartbeat")</f>
        <v>91</v>
      </c>
      <c r="F9">
        <f>$F$7</f>
        <v>91</v>
      </c>
      <c r="G9">
        <f>GETPIVOTDATA("Date",$A$3,"Level","INFO","Message1","GET","Message2","coap://[fdfd::221:2eff:ff00:228b]","Message3","/debug/heartbeat:")</f>
        <v>91</v>
      </c>
      <c r="H9" t="e">
        <f>GETPIVOTDATA("Date",$A$3,"Level","[ERROR","Message1","Request timed out:	","Message2","GET	","Message3","coap://[fdfd::221:2eff:ff00:2]28b/debug/heartbeat	")</f>
        <v>#REF!</v>
      </c>
      <c r="I9" s="8">
        <f t="shared" ref="I9:I11" si="0">G9/F9</f>
        <v>1</v>
      </c>
      <c r="J9" s="8">
        <f>G9/E9</f>
        <v>1</v>
      </c>
      <c r="K9">
        <f t="shared" ref="K9:K14" si="1">E9-G9</f>
        <v>0</v>
      </c>
      <c r="L9" s="8"/>
    </row>
    <row r="10" spans="1:12">
      <c r="A10" s="4" t="s">
        <v>404</v>
      </c>
      <c r="B10" s="7">
        <v>6</v>
      </c>
      <c r="D10" t="s">
        <v>369</v>
      </c>
      <c r="E10">
        <f>GETPIVOTDATA("Date",$A$3,"Level","INFO","Message1","GET","Message2","coap://[fdfd::221:2eff:ff00:228b]","Message3","/sensors/temperature")</f>
        <v>91</v>
      </c>
      <c r="F10">
        <f t="shared" ref="F10:F16" si="2">$F$7</f>
        <v>91</v>
      </c>
      <c r="G10">
        <f>GETPIVOTDATA("Date",$A$3,"Level","INFO","Message1","GET","Message2","coap://[fdfd::221:2eff:ff00:228b]","Message3","/sensors/temperature:")</f>
        <v>91</v>
      </c>
      <c r="H10" t="e">
        <f>GETPIVOTDATA("Date",$A$3,"Level","[ERROR","Message1","Request timed out:	","Message2","GET	","Message3","coap://[fdfd::221:2eff:ff00:228b/sensors/temperature	")</f>
        <v>#REF!</v>
      </c>
      <c r="I10" s="8">
        <f t="shared" si="0"/>
        <v>1</v>
      </c>
      <c r="J10" s="8">
        <f t="shared" ref="J10:J14" si="3">G10/E10</f>
        <v>1</v>
      </c>
      <c r="K10">
        <f t="shared" si="1"/>
        <v>0</v>
      </c>
      <c r="L10" s="8"/>
    </row>
    <row r="11" spans="1:12">
      <c r="A11" s="5" t="s">
        <v>412</v>
      </c>
      <c r="B11" s="7">
        <v>6</v>
      </c>
      <c r="D11" t="s">
        <v>370</v>
      </c>
      <c r="E11">
        <f>GETPIVOTDATA("Date",$A$3,"Level","INFO","Message1","GET","Message2","coap://[fdfd::221:2eff:ff00:228b]","Message3","/set/mode")</f>
        <v>91</v>
      </c>
      <c r="F11">
        <f t="shared" si="2"/>
        <v>91</v>
      </c>
      <c r="G11">
        <f>GETPIVOTDATA("Date",$A$3,"Level","INFO","Message1","GET","Message2","coap://[fdfd::221:2eff:ff00:228b]","Message3","/set/mode:")</f>
        <v>91</v>
      </c>
      <c r="H11" t="e">
        <f>GETPIVOTDATA("Date",$A$3,"Level","ERROR","Message1","Request timed out:","Message2","GET","Message3","coap://[fdfd::221:2eff:ff00:228b]/set/mode")</f>
        <v>#REF!</v>
      </c>
      <c r="I11" s="8">
        <f t="shared" si="0"/>
        <v>1</v>
      </c>
      <c r="J11" s="8">
        <f t="shared" si="3"/>
        <v>1</v>
      </c>
      <c r="K11">
        <f t="shared" si="1"/>
        <v>0</v>
      </c>
      <c r="L11" s="8"/>
    </row>
    <row r="12" spans="1:12">
      <c r="A12" s="3" t="s">
        <v>3</v>
      </c>
      <c r="B12" s="7">
        <v>542</v>
      </c>
      <c r="D12" t="s">
        <v>372</v>
      </c>
      <c r="E12" t="e">
        <f>GETPIVOTDATA("Date",$A$3,"Level","INFO","Message1","PUT","Message2","coap://[fdfd::221:2eff:ff00:228b]","Message3","/set/mode")</f>
        <v>#REF!</v>
      </c>
      <c r="F12" t="e">
        <f>E12</f>
        <v>#REF!</v>
      </c>
      <c r="G12" t="e">
        <f>GETPIVOTDATA("Date",$A$3,"Level","[INFO","Message1","PUT	","Message2","coap://[fdfd::221:2eff:ff00:228b	","Message3","/set/mode	","Message4"," """"manual target"""": 2.04 Changed, ''	")</f>
        <v>#REF!</v>
      </c>
      <c r="H12" t="e">
        <f>GETPIVOTDATA("Date",$A$3,"Level","[ERROR","Message1","Request timed out:	","Message2","PUT	","Message3","coap://[fdfd::221:2eff:ff00:228b/set/mode	")</f>
        <v>#REF!</v>
      </c>
      <c r="I12" s="8" t="e">
        <f>G12/F12</f>
        <v>#REF!</v>
      </c>
      <c r="J12" s="8" t="e">
        <f>G12/E12</f>
        <v>#REF!</v>
      </c>
      <c r="K12" t="e">
        <f>E12-G12</f>
        <v>#REF!</v>
      </c>
    </row>
    <row r="13" spans="1:12">
      <c r="A13" s="2" t="s">
        <v>377</v>
      </c>
      <c r="B13" s="7">
        <v>1465</v>
      </c>
      <c r="D13" t="s">
        <v>371</v>
      </c>
      <c r="E13">
        <f>GETPIVOTDATA("Date",$A$3,"Level","INFO","Message1","GET","Message2","coap://[fdfd::221:2eff:ff00:228b]","Message3","/set/target")</f>
        <v>129</v>
      </c>
      <c r="F13">
        <f t="shared" si="2"/>
        <v>91</v>
      </c>
      <c r="G13">
        <f>GETPIVOTDATA("Date",$A$3,"Level","INFO","Message1","GET","Message2","coap://[fdfd::221:2eff:ff00:228b]","Message3","/set/target:")</f>
        <v>86</v>
      </c>
      <c r="H13">
        <f>GETPIVOTDATA("Date",$A$3,"Level","ERROR","Message1","Request timed out:","Message2","GET","Message3","coap://[fdfd::221:2eff:ff00:228b]/set/target")</f>
        <v>43</v>
      </c>
      <c r="I13" s="8">
        <f>G13/F13</f>
        <v>0.94505494505494503</v>
      </c>
      <c r="J13" s="8">
        <f>G13/E13</f>
        <v>0.66666666666666663</v>
      </c>
      <c r="K13">
        <f>E13-G13</f>
        <v>43</v>
      </c>
    </row>
    <row r="14" spans="1:12">
      <c r="A14" s="3" t="s">
        <v>1</v>
      </c>
      <c r="B14" s="7">
        <v>91</v>
      </c>
      <c r="D14" t="s">
        <v>373</v>
      </c>
      <c r="E14">
        <f>GETPIVOTDATA("Date",$A$3,"Level","INFO","Message1","PUT","Message2","coap://[fdfd::221:2eff:ff00:228b]","Message3","/set/target","Message4"," ""15.0""")+GETPIVOTDATA("Date",$A$3,"Level","INFO","Message1","PUT","Message2","coap://[fdfd::221:2eff:ff00:228b]","Message3","/set/target","Message4"," ""20.0""")</f>
        <v>9</v>
      </c>
      <c r="F14">
        <f>E14</f>
        <v>9</v>
      </c>
      <c r="G14">
        <f>GETPIVOTDATA("Date",$A$3,"Level","INFO","Message1","PUT","Message2","coap://[fdfd::221:2eff:ff00:228b]","Message3","/set/target","Message4"," ""15.0"": 2.04 Changed, ''")+GETPIVOTDATA("Date",$A$3,"Level","INFO","Message1","PUT","Message2","coap://[fdfd::221:2eff:ff00:228b]","Message3","/set/target","Message4"," ""20.0"": 2.04 Changed, ''")</f>
        <v>3</v>
      </c>
      <c r="H14">
        <f>GETPIVOTDATA("Date",$A$3,"Level","ERROR","Message1","Request timed out:","Message2","PUT","Message3","coap://[fdfd::221:2eff:ff00:228b]/set/target")</f>
        <v>6</v>
      </c>
      <c r="I14" s="8">
        <f t="shared" ref="I13:I14" si="4">G14/F14</f>
        <v>0.33333333333333331</v>
      </c>
      <c r="J14" s="8">
        <f t="shared" si="3"/>
        <v>0.33333333333333331</v>
      </c>
      <c r="K14">
        <f t="shared" si="1"/>
        <v>6</v>
      </c>
    </row>
    <row r="15" spans="1:12">
      <c r="A15" s="4" t="s">
        <v>33</v>
      </c>
      <c r="B15" s="7">
        <v>91</v>
      </c>
    </row>
    <row r="16" spans="1:12">
      <c r="A16" s="5" t="s">
        <v>33</v>
      </c>
      <c r="B16" s="7">
        <v>91</v>
      </c>
    </row>
    <row r="17" spans="1:11">
      <c r="A17" s="6" t="s">
        <v>33</v>
      </c>
      <c r="B17" s="7">
        <v>91</v>
      </c>
    </row>
    <row r="18" spans="1:11">
      <c r="A18" s="3" t="s">
        <v>379</v>
      </c>
      <c r="B18" s="7">
        <v>761</v>
      </c>
    </row>
    <row r="19" spans="1:11">
      <c r="A19" s="4" t="s">
        <v>380</v>
      </c>
      <c r="B19" s="7">
        <v>761</v>
      </c>
      <c r="D19" t="s">
        <v>1888</v>
      </c>
    </row>
    <row r="20" spans="1:11">
      <c r="A20" s="5" t="s">
        <v>391</v>
      </c>
      <c r="B20" s="7">
        <v>91</v>
      </c>
      <c r="F20">
        <v>91</v>
      </c>
    </row>
    <row r="21" spans="1:11">
      <c r="A21" s="5" t="s">
        <v>393</v>
      </c>
      <c r="B21" s="7">
        <v>91</v>
      </c>
      <c r="D21" t="s">
        <v>1886</v>
      </c>
      <c r="E21" t="s">
        <v>1889</v>
      </c>
      <c r="F21" t="s">
        <v>1887</v>
      </c>
      <c r="G21" t="s">
        <v>364</v>
      </c>
      <c r="H21" t="s">
        <v>365</v>
      </c>
      <c r="I21" t="s">
        <v>366</v>
      </c>
      <c r="J21" t="s">
        <v>1884</v>
      </c>
      <c r="K21" t="s">
        <v>367</v>
      </c>
    </row>
    <row r="22" spans="1:11">
      <c r="A22" s="5" t="s">
        <v>381</v>
      </c>
      <c r="B22" s="7">
        <v>91</v>
      </c>
      <c r="D22" t="s">
        <v>368</v>
      </c>
      <c r="E22">
        <v>91</v>
      </c>
      <c r="F22">
        <v>91</v>
      </c>
      <c r="G22">
        <v>91</v>
      </c>
      <c r="H22">
        <v>0</v>
      </c>
      <c r="I22" s="10">
        <v>1</v>
      </c>
      <c r="J22" s="10">
        <v>1</v>
      </c>
      <c r="K22">
        <v>0</v>
      </c>
    </row>
    <row r="23" spans="1:11">
      <c r="A23" s="5" t="s">
        <v>389</v>
      </c>
      <c r="B23" s="7">
        <v>91</v>
      </c>
      <c r="D23" t="s">
        <v>369</v>
      </c>
      <c r="E23">
        <v>91</v>
      </c>
      <c r="F23">
        <v>91</v>
      </c>
      <c r="G23">
        <v>91</v>
      </c>
      <c r="H23">
        <v>0</v>
      </c>
      <c r="I23" s="10">
        <v>1</v>
      </c>
      <c r="J23" s="10">
        <v>1</v>
      </c>
      <c r="K23">
        <v>0</v>
      </c>
    </row>
    <row r="24" spans="1:11">
      <c r="A24" s="5" t="s">
        <v>396</v>
      </c>
      <c r="B24" s="7">
        <v>91</v>
      </c>
      <c r="D24" t="s">
        <v>370</v>
      </c>
      <c r="E24">
        <v>91</v>
      </c>
      <c r="F24">
        <v>91</v>
      </c>
      <c r="G24">
        <v>91</v>
      </c>
      <c r="H24">
        <v>0</v>
      </c>
      <c r="I24" s="10">
        <v>1</v>
      </c>
      <c r="J24" s="10">
        <v>1</v>
      </c>
      <c r="K24">
        <v>0</v>
      </c>
    </row>
    <row r="25" spans="1:11">
      <c r="A25" s="5" t="s">
        <v>398</v>
      </c>
      <c r="B25" s="7">
        <v>91</v>
      </c>
      <c r="D25" t="s">
        <v>372</v>
      </c>
      <c r="E25">
        <v>0</v>
      </c>
      <c r="F25">
        <v>0</v>
      </c>
      <c r="G25">
        <v>0</v>
      </c>
      <c r="H25">
        <v>0</v>
      </c>
      <c r="I25" s="10" t="s">
        <v>1885</v>
      </c>
      <c r="J25" s="10" t="s">
        <v>1885</v>
      </c>
      <c r="K25" t="s">
        <v>1885</v>
      </c>
    </row>
    <row r="26" spans="1:11">
      <c r="A26" s="6" t="s">
        <v>2</v>
      </c>
      <c r="B26" s="7">
        <v>91</v>
      </c>
      <c r="D26" t="s">
        <v>371</v>
      </c>
      <c r="E26">
        <v>129</v>
      </c>
      <c r="F26">
        <v>91</v>
      </c>
      <c r="G26">
        <v>86</v>
      </c>
      <c r="H26">
        <v>43</v>
      </c>
      <c r="I26" s="10">
        <v>0.94505494505494503</v>
      </c>
      <c r="J26" s="10">
        <v>0.66666666666666663</v>
      </c>
      <c r="K26">
        <v>43</v>
      </c>
    </row>
    <row r="27" spans="1:11">
      <c r="A27" s="5" t="s">
        <v>400</v>
      </c>
      <c r="B27" s="7">
        <v>129</v>
      </c>
      <c r="D27" t="s">
        <v>373</v>
      </c>
      <c r="E27">
        <v>9</v>
      </c>
      <c r="F27">
        <v>9</v>
      </c>
      <c r="G27">
        <v>3</v>
      </c>
      <c r="H27">
        <v>6</v>
      </c>
      <c r="I27" s="10">
        <v>0.33333333333333331</v>
      </c>
      <c r="J27" s="10">
        <v>0.33333333333333331</v>
      </c>
      <c r="K27">
        <v>6</v>
      </c>
    </row>
    <row r="28" spans="1:11">
      <c r="A28" s="6" t="s">
        <v>33</v>
      </c>
      <c r="B28" s="7">
        <v>129</v>
      </c>
    </row>
    <row r="29" spans="1:11">
      <c r="A29" s="5" t="s">
        <v>402</v>
      </c>
      <c r="B29" s="7">
        <v>86</v>
      </c>
    </row>
    <row r="30" spans="1:11">
      <c r="A30" s="6" t="s">
        <v>77</v>
      </c>
      <c r="B30" s="7">
        <v>2</v>
      </c>
    </row>
    <row r="31" spans="1:11">
      <c r="A31" s="6" t="s">
        <v>96</v>
      </c>
      <c r="B31" s="7">
        <v>82</v>
      </c>
    </row>
    <row r="32" spans="1:11">
      <c r="A32" s="6" t="s">
        <v>5</v>
      </c>
      <c r="B32" s="7">
        <v>2</v>
      </c>
    </row>
    <row r="33" spans="1:2">
      <c r="A33" s="3" t="s">
        <v>66</v>
      </c>
      <c r="B33" s="7">
        <v>2</v>
      </c>
    </row>
    <row r="34" spans="1:2">
      <c r="A34" s="3" t="s">
        <v>384</v>
      </c>
      <c r="B34" s="7">
        <v>121</v>
      </c>
    </row>
    <row r="35" spans="1:2">
      <c r="A35" s="3" t="s">
        <v>404</v>
      </c>
      <c r="B35" s="7">
        <v>12</v>
      </c>
    </row>
    <row r="36" spans="1:2">
      <c r="A36" s="4" t="s">
        <v>380</v>
      </c>
      <c r="B36" s="7">
        <v>12</v>
      </c>
    </row>
    <row r="37" spans="1:2">
      <c r="A37" s="5" t="s">
        <v>400</v>
      </c>
      <c r="B37" s="7">
        <v>12</v>
      </c>
    </row>
    <row r="38" spans="1:2">
      <c r="A38" s="6" t="s">
        <v>38</v>
      </c>
      <c r="B38" s="7">
        <v>3</v>
      </c>
    </row>
    <row r="39" spans="1:2">
      <c r="A39" s="6" t="s">
        <v>57</v>
      </c>
      <c r="B39" s="7">
        <v>1</v>
      </c>
    </row>
    <row r="40" spans="1:2">
      <c r="A40" s="6" t="s">
        <v>78</v>
      </c>
      <c r="B40" s="7">
        <v>6</v>
      </c>
    </row>
    <row r="41" spans="1:2">
      <c r="A41" s="6" t="s">
        <v>79</v>
      </c>
      <c r="B41" s="7">
        <v>2</v>
      </c>
    </row>
    <row r="42" spans="1:2">
      <c r="A42" s="3" t="s">
        <v>10</v>
      </c>
      <c r="B42" s="7">
        <v>49</v>
      </c>
    </row>
    <row r="43" spans="1:2">
      <c r="A43" s="3" t="s">
        <v>15</v>
      </c>
      <c r="B43" s="7">
        <v>23</v>
      </c>
    </row>
    <row r="44" spans="1:2">
      <c r="A44" s="3" t="s">
        <v>387</v>
      </c>
      <c r="B44" s="7">
        <v>52</v>
      </c>
    </row>
    <row r="45" spans="1:2">
      <c r="A45" s="3" t="s">
        <v>415</v>
      </c>
      <c r="B45" s="7">
        <v>90</v>
      </c>
    </row>
    <row r="46" spans="1:2">
      <c r="A46" s="4" t="s">
        <v>416</v>
      </c>
      <c r="B46" s="7">
        <v>90</v>
      </c>
    </row>
    <row r="47" spans="1:2">
      <c r="A47" s="3" t="s">
        <v>4</v>
      </c>
      <c r="B47" s="7">
        <v>264</v>
      </c>
    </row>
    <row r="48" spans="1:2">
      <c r="A48" s="2" t="s">
        <v>32</v>
      </c>
      <c r="B48" s="7">
        <v>2598</v>
      </c>
    </row>
  </sheetData>
  <pageMargins left="0.7" right="0.7" top="0.78740157499999996" bottom="0.78740157499999996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99"/>
  <sheetViews>
    <sheetView workbookViewId="0"/>
  </sheetViews>
  <sheetFormatPr baseColWidth="10" defaultRowHeight="15"/>
  <cols>
    <col min="1" max="1" width="15.140625" bestFit="1" customWidth="1"/>
    <col min="2" max="2" width="4.5703125" bestFit="1" customWidth="1"/>
    <col min="3" max="3" width="6.85546875" bestFit="1" customWidth="1"/>
    <col min="4" max="4" width="14.42578125" bestFit="1" customWidth="1"/>
    <col min="5" max="5" width="43.42578125" bestFit="1" customWidth="1"/>
    <col min="6" max="6" width="30" bestFit="1" customWidth="1"/>
    <col min="7" max="7" width="81.140625" bestFit="1" customWidth="1"/>
    <col min="8" max="8" width="48.140625" bestFit="1" customWidth="1"/>
  </cols>
  <sheetData>
    <row r="1" spans="1:8">
      <c r="A1" t="s">
        <v>374</v>
      </c>
      <c r="B1" t="s">
        <v>25</v>
      </c>
      <c r="C1" t="s">
        <v>24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 s="9">
        <v>42275.175370370373</v>
      </c>
      <c r="B2" t="s">
        <v>376</v>
      </c>
      <c r="C2" t="s">
        <v>377</v>
      </c>
      <c r="D2" t="s">
        <v>378</v>
      </c>
      <c r="E2" t="s">
        <v>379</v>
      </c>
      <c r="F2" t="s">
        <v>380</v>
      </c>
      <c r="G2" t="s">
        <v>381</v>
      </c>
    </row>
    <row r="3" spans="1:8">
      <c r="A3" s="9">
        <v>42275.175393518519</v>
      </c>
      <c r="B3" t="s">
        <v>382</v>
      </c>
      <c r="C3" t="s">
        <v>377</v>
      </c>
      <c r="D3" t="s">
        <v>383</v>
      </c>
      <c r="E3" t="s">
        <v>384</v>
      </c>
      <c r="F3" t="s">
        <v>34</v>
      </c>
    </row>
    <row r="4" spans="1:8">
      <c r="A4" s="9">
        <v>42275.175393518519</v>
      </c>
      <c r="B4" t="s">
        <v>385</v>
      </c>
      <c r="C4" t="s">
        <v>377</v>
      </c>
      <c r="D4" t="s">
        <v>386</v>
      </c>
      <c r="E4" t="s">
        <v>387</v>
      </c>
      <c r="F4" t="s">
        <v>35</v>
      </c>
    </row>
    <row r="5" spans="1:8">
      <c r="A5" s="9">
        <v>42275.175405092596</v>
      </c>
      <c r="B5" t="s">
        <v>388</v>
      </c>
      <c r="C5" t="s">
        <v>377</v>
      </c>
      <c r="D5" t="s">
        <v>378</v>
      </c>
      <c r="E5" t="s">
        <v>379</v>
      </c>
      <c r="F5" t="s">
        <v>380</v>
      </c>
      <c r="G5" t="s">
        <v>389</v>
      </c>
      <c r="H5" t="s">
        <v>36</v>
      </c>
    </row>
    <row r="6" spans="1:8">
      <c r="A6" s="9">
        <v>42275.175439814811</v>
      </c>
      <c r="B6" t="s">
        <v>390</v>
      </c>
      <c r="C6" t="s">
        <v>377</v>
      </c>
      <c r="D6" t="s">
        <v>378</v>
      </c>
      <c r="E6" t="s">
        <v>379</v>
      </c>
      <c r="F6" t="s">
        <v>380</v>
      </c>
      <c r="G6" t="s">
        <v>391</v>
      </c>
    </row>
    <row r="7" spans="1:8">
      <c r="A7" s="9">
        <v>42275.175439814811</v>
      </c>
      <c r="B7" t="s">
        <v>392</v>
      </c>
      <c r="C7" t="s">
        <v>377</v>
      </c>
      <c r="D7" t="s">
        <v>378</v>
      </c>
      <c r="E7" t="s">
        <v>379</v>
      </c>
      <c r="F7" t="s">
        <v>380</v>
      </c>
      <c r="G7" t="s">
        <v>393</v>
      </c>
      <c r="H7" t="s">
        <v>37</v>
      </c>
    </row>
    <row r="8" spans="1:8">
      <c r="A8" s="9">
        <v>42275.175439814811</v>
      </c>
      <c r="B8" t="s">
        <v>394</v>
      </c>
      <c r="C8" t="s">
        <v>377</v>
      </c>
      <c r="D8" t="s">
        <v>378</v>
      </c>
      <c r="E8" t="s">
        <v>1</v>
      </c>
    </row>
    <row r="9" spans="1:8">
      <c r="A9" s="9">
        <v>42275.175439814811</v>
      </c>
      <c r="B9" t="s">
        <v>395</v>
      </c>
      <c r="C9" t="s">
        <v>377</v>
      </c>
      <c r="D9" t="s">
        <v>378</v>
      </c>
      <c r="E9" t="s">
        <v>379</v>
      </c>
      <c r="F9" t="s">
        <v>380</v>
      </c>
      <c r="G9" t="s">
        <v>396</v>
      </c>
    </row>
    <row r="10" spans="1:8">
      <c r="A10" s="9">
        <v>42275.175439814811</v>
      </c>
      <c r="B10" t="s">
        <v>397</v>
      </c>
      <c r="C10" t="s">
        <v>377</v>
      </c>
      <c r="D10" t="s">
        <v>378</v>
      </c>
      <c r="E10" t="s">
        <v>379</v>
      </c>
      <c r="F10" t="s">
        <v>380</v>
      </c>
      <c r="G10" t="s">
        <v>398</v>
      </c>
      <c r="H10" t="s">
        <v>2</v>
      </c>
    </row>
    <row r="11" spans="1:8">
      <c r="A11" s="9">
        <v>42275.175474537034</v>
      </c>
      <c r="B11" t="s">
        <v>399</v>
      </c>
      <c r="C11" t="s">
        <v>377</v>
      </c>
      <c r="D11" t="s">
        <v>378</v>
      </c>
      <c r="E11" t="s">
        <v>379</v>
      </c>
      <c r="F11" t="s">
        <v>380</v>
      </c>
      <c r="G11" t="s">
        <v>400</v>
      </c>
    </row>
    <row r="12" spans="1:8">
      <c r="A12" s="9">
        <v>42275.175474537034</v>
      </c>
      <c r="B12" t="s">
        <v>401</v>
      </c>
      <c r="C12" t="s">
        <v>377</v>
      </c>
      <c r="D12" t="s">
        <v>378</v>
      </c>
      <c r="E12" t="s">
        <v>379</v>
      </c>
      <c r="F12" t="s">
        <v>380</v>
      </c>
      <c r="G12" t="s">
        <v>402</v>
      </c>
      <c r="H12" t="s">
        <v>5</v>
      </c>
    </row>
    <row r="13" spans="1:8">
      <c r="A13" s="9">
        <v>42275.175509259258</v>
      </c>
      <c r="B13" t="s">
        <v>403</v>
      </c>
      <c r="C13" t="s">
        <v>377</v>
      </c>
      <c r="D13" t="s">
        <v>378</v>
      </c>
      <c r="E13" t="s">
        <v>404</v>
      </c>
      <c r="F13" t="s">
        <v>380</v>
      </c>
      <c r="G13" t="s">
        <v>400</v>
      </c>
      <c r="H13" t="s">
        <v>38</v>
      </c>
    </row>
    <row r="14" spans="1:8">
      <c r="A14" s="9">
        <v>42275.175509259258</v>
      </c>
      <c r="B14" t="s">
        <v>405</v>
      </c>
      <c r="C14" t="s">
        <v>377</v>
      </c>
      <c r="D14" t="s">
        <v>386</v>
      </c>
      <c r="E14" t="s">
        <v>15</v>
      </c>
    </row>
    <row r="15" spans="1:8">
      <c r="A15" s="9">
        <v>42275.176585648151</v>
      </c>
      <c r="B15" t="s">
        <v>406</v>
      </c>
      <c r="C15" t="s">
        <v>377</v>
      </c>
      <c r="D15" t="s">
        <v>383</v>
      </c>
      <c r="E15" t="s">
        <v>384</v>
      </c>
      <c r="F15" t="s">
        <v>39</v>
      </c>
    </row>
    <row r="16" spans="1:8">
      <c r="A16" s="9">
        <v>42275.176585648151</v>
      </c>
      <c r="B16" t="s">
        <v>407</v>
      </c>
      <c r="C16" t="s">
        <v>377</v>
      </c>
      <c r="D16" t="s">
        <v>408</v>
      </c>
      <c r="E16" t="s">
        <v>10</v>
      </c>
    </row>
    <row r="17" spans="1:8">
      <c r="A17" s="9">
        <v>42275.176585648151</v>
      </c>
      <c r="B17" t="s">
        <v>409</v>
      </c>
      <c r="C17" t="s">
        <v>410</v>
      </c>
      <c r="D17" t="s">
        <v>378</v>
      </c>
      <c r="E17" t="s">
        <v>411</v>
      </c>
      <c r="F17" t="s">
        <v>404</v>
      </c>
      <c r="G17" t="s">
        <v>412</v>
      </c>
      <c r="H17">
        <v>15</v>
      </c>
    </row>
    <row r="18" spans="1:8">
      <c r="A18" s="9">
        <v>42275.177106481482</v>
      </c>
      <c r="B18" t="s">
        <v>413</v>
      </c>
      <c r="C18" t="s">
        <v>377</v>
      </c>
      <c r="D18" t="s">
        <v>378</v>
      </c>
      <c r="E18" t="s">
        <v>379</v>
      </c>
      <c r="F18" t="s">
        <v>380</v>
      </c>
      <c r="G18" t="s">
        <v>381</v>
      </c>
    </row>
    <row r="19" spans="1:8">
      <c r="A19" s="9">
        <v>42275.177118055559</v>
      </c>
      <c r="B19" t="s">
        <v>414</v>
      </c>
      <c r="C19" t="s">
        <v>377</v>
      </c>
      <c r="D19" t="s">
        <v>378</v>
      </c>
      <c r="E19" t="s">
        <v>415</v>
      </c>
      <c r="F19" t="s">
        <v>416</v>
      </c>
      <c r="G19" t="s">
        <v>40</v>
      </c>
    </row>
    <row r="20" spans="1:8">
      <c r="A20" s="9">
        <v>42275.177118055559</v>
      </c>
      <c r="B20" t="s">
        <v>417</v>
      </c>
      <c r="C20" t="s">
        <v>410</v>
      </c>
      <c r="D20" t="s">
        <v>378</v>
      </c>
      <c r="E20" t="s">
        <v>418</v>
      </c>
      <c r="F20" t="s">
        <v>419</v>
      </c>
      <c r="G20" t="s">
        <v>41</v>
      </c>
    </row>
    <row r="21" spans="1:8">
      <c r="A21" s="9">
        <v>42275.177118055559</v>
      </c>
      <c r="B21" t="s">
        <v>420</v>
      </c>
      <c r="C21" t="s">
        <v>410</v>
      </c>
      <c r="D21" t="s">
        <v>378</v>
      </c>
      <c r="E21" t="s">
        <v>3</v>
      </c>
    </row>
    <row r="22" spans="1:8">
      <c r="A22" s="9">
        <v>42275.177129629628</v>
      </c>
      <c r="B22" t="s">
        <v>421</v>
      </c>
      <c r="C22" t="s">
        <v>410</v>
      </c>
      <c r="D22" t="s">
        <v>378</v>
      </c>
      <c r="E22" t="s">
        <v>418</v>
      </c>
      <c r="F22" t="s">
        <v>419</v>
      </c>
      <c r="G22" t="s">
        <v>42</v>
      </c>
    </row>
    <row r="23" spans="1:8">
      <c r="A23" s="9">
        <v>42275.177129629628</v>
      </c>
      <c r="B23" t="s">
        <v>422</v>
      </c>
      <c r="C23" t="s">
        <v>410</v>
      </c>
      <c r="D23" t="s">
        <v>378</v>
      </c>
      <c r="E23" t="s">
        <v>3</v>
      </c>
    </row>
    <row r="24" spans="1:8">
      <c r="A24" s="9">
        <v>42275.177129629628</v>
      </c>
      <c r="B24" t="s">
        <v>407</v>
      </c>
      <c r="C24" t="s">
        <v>410</v>
      </c>
      <c r="D24" t="s">
        <v>378</v>
      </c>
      <c r="E24" t="s">
        <v>418</v>
      </c>
      <c r="F24" t="s">
        <v>419</v>
      </c>
      <c r="G24" t="s">
        <v>43</v>
      </c>
    </row>
    <row r="25" spans="1:8">
      <c r="A25" s="9">
        <v>42275.177129629628</v>
      </c>
      <c r="B25" t="s">
        <v>409</v>
      </c>
      <c r="C25" t="s">
        <v>410</v>
      </c>
      <c r="D25" t="s">
        <v>378</v>
      </c>
      <c r="E25" t="s">
        <v>3</v>
      </c>
    </row>
    <row r="26" spans="1:8">
      <c r="A26" s="9">
        <v>42275.177129629628</v>
      </c>
      <c r="B26" t="s">
        <v>423</v>
      </c>
      <c r="C26" t="s">
        <v>377</v>
      </c>
      <c r="D26" t="s">
        <v>378</v>
      </c>
      <c r="E26" t="s">
        <v>4</v>
      </c>
    </row>
    <row r="27" spans="1:8">
      <c r="A27" s="9">
        <v>42275.177141203705</v>
      </c>
      <c r="B27" t="s">
        <v>424</v>
      </c>
      <c r="C27" t="s">
        <v>377</v>
      </c>
      <c r="D27" t="s">
        <v>383</v>
      </c>
      <c r="E27" t="s">
        <v>384</v>
      </c>
      <c r="F27" t="s">
        <v>44</v>
      </c>
    </row>
    <row r="28" spans="1:8">
      <c r="A28" s="9">
        <v>42275.177141203705</v>
      </c>
      <c r="B28" t="s">
        <v>425</v>
      </c>
      <c r="C28" t="s">
        <v>377</v>
      </c>
      <c r="D28" t="s">
        <v>386</v>
      </c>
      <c r="E28" t="s">
        <v>387</v>
      </c>
      <c r="F28" t="s">
        <v>45</v>
      </c>
    </row>
    <row r="29" spans="1:8">
      <c r="A29" s="9">
        <v>42275.177141203705</v>
      </c>
      <c r="B29" t="s">
        <v>426</v>
      </c>
      <c r="C29" t="s">
        <v>377</v>
      </c>
      <c r="D29" t="s">
        <v>378</v>
      </c>
      <c r="E29" t="s">
        <v>379</v>
      </c>
      <c r="F29" t="s">
        <v>380</v>
      </c>
      <c r="G29" t="s">
        <v>389</v>
      </c>
      <c r="H29" t="s">
        <v>36</v>
      </c>
    </row>
    <row r="30" spans="1:8">
      <c r="A30" s="9">
        <v>42275.177175925928</v>
      </c>
      <c r="B30" t="s">
        <v>427</v>
      </c>
      <c r="C30" t="s">
        <v>377</v>
      </c>
      <c r="D30" t="s">
        <v>378</v>
      </c>
      <c r="E30" t="s">
        <v>379</v>
      </c>
      <c r="F30" t="s">
        <v>380</v>
      </c>
      <c r="G30" t="s">
        <v>391</v>
      </c>
    </row>
    <row r="31" spans="1:8">
      <c r="A31" s="9">
        <v>42275.177175925928</v>
      </c>
      <c r="B31" t="s">
        <v>428</v>
      </c>
      <c r="C31" t="s">
        <v>377</v>
      </c>
      <c r="D31" t="s">
        <v>378</v>
      </c>
      <c r="E31" t="s">
        <v>379</v>
      </c>
      <c r="F31" t="s">
        <v>380</v>
      </c>
      <c r="G31" t="s">
        <v>393</v>
      </c>
      <c r="H31" t="s">
        <v>46</v>
      </c>
    </row>
    <row r="32" spans="1:8">
      <c r="A32" s="9">
        <v>42275.177175925928</v>
      </c>
      <c r="B32" t="s">
        <v>429</v>
      </c>
      <c r="C32" t="s">
        <v>377</v>
      </c>
      <c r="D32" t="s">
        <v>378</v>
      </c>
      <c r="E32" t="s">
        <v>1</v>
      </c>
    </row>
    <row r="33" spans="1:8">
      <c r="A33" s="9">
        <v>42275.177175925928</v>
      </c>
      <c r="B33" t="s">
        <v>430</v>
      </c>
      <c r="C33" t="s">
        <v>377</v>
      </c>
      <c r="D33" t="s">
        <v>378</v>
      </c>
      <c r="E33" t="s">
        <v>379</v>
      </c>
      <c r="F33" t="s">
        <v>380</v>
      </c>
      <c r="G33" t="s">
        <v>396</v>
      </c>
    </row>
    <row r="34" spans="1:8">
      <c r="A34" s="9">
        <v>42275.177175925928</v>
      </c>
      <c r="B34" t="s">
        <v>431</v>
      </c>
      <c r="C34" t="s">
        <v>377</v>
      </c>
      <c r="D34" t="s">
        <v>378</v>
      </c>
      <c r="E34" t="s">
        <v>379</v>
      </c>
      <c r="F34" t="s">
        <v>380</v>
      </c>
      <c r="G34" t="s">
        <v>398</v>
      </c>
      <c r="H34" t="s">
        <v>2</v>
      </c>
    </row>
    <row r="35" spans="1:8">
      <c r="A35" s="9">
        <v>42275.177210648151</v>
      </c>
      <c r="B35" t="s">
        <v>432</v>
      </c>
      <c r="C35" t="s">
        <v>377</v>
      </c>
      <c r="D35" t="s">
        <v>378</v>
      </c>
      <c r="E35" t="s">
        <v>379</v>
      </c>
      <c r="F35" t="s">
        <v>380</v>
      </c>
      <c r="G35" t="s">
        <v>400</v>
      </c>
    </row>
    <row r="36" spans="1:8">
      <c r="A36" s="9">
        <v>42275.177210648151</v>
      </c>
      <c r="B36" t="s">
        <v>433</v>
      </c>
      <c r="C36" t="s">
        <v>377</v>
      </c>
      <c r="D36" t="s">
        <v>386</v>
      </c>
      <c r="E36" t="s">
        <v>15</v>
      </c>
    </row>
    <row r="37" spans="1:8">
      <c r="A37" s="9">
        <v>42275.178287037037</v>
      </c>
      <c r="B37" t="s">
        <v>434</v>
      </c>
      <c r="C37" t="s">
        <v>377</v>
      </c>
      <c r="D37" t="s">
        <v>383</v>
      </c>
      <c r="E37" t="s">
        <v>384</v>
      </c>
      <c r="F37" t="s">
        <v>47</v>
      </c>
    </row>
    <row r="38" spans="1:8">
      <c r="A38" s="9">
        <v>42275.178287037037</v>
      </c>
      <c r="B38" t="s">
        <v>435</v>
      </c>
      <c r="C38" t="s">
        <v>377</v>
      </c>
      <c r="D38" t="s">
        <v>408</v>
      </c>
      <c r="E38" t="s">
        <v>10</v>
      </c>
    </row>
    <row r="39" spans="1:8">
      <c r="A39" s="9">
        <v>42275.178287037037</v>
      </c>
      <c r="B39" t="s">
        <v>436</v>
      </c>
      <c r="C39" t="s">
        <v>410</v>
      </c>
      <c r="D39" t="s">
        <v>378</v>
      </c>
      <c r="E39" t="s">
        <v>411</v>
      </c>
      <c r="F39" t="s">
        <v>379</v>
      </c>
      <c r="G39" t="s">
        <v>412</v>
      </c>
    </row>
    <row r="40" spans="1:8">
      <c r="A40" s="9">
        <v>42275.17832175926</v>
      </c>
      <c r="B40" t="s">
        <v>437</v>
      </c>
      <c r="C40" t="s">
        <v>377</v>
      </c>
      <c r="D40" t="s">
        <v>378</v>
      </c>
      <c r="E40" t="s">
        <v>379</v>
      </c>
      <c r="F40" t="s">
        <v>380</v>
      </c>
      <c r="G40" t="s">
        <v>400</v>
      </c>
    </row>
    <row r="41" spans="1:8">
      <c r="A41" s="9">
        <v>42275.17832175926</v>
      </c>
      <c r="B41" t="s">
        <v>438</v>
      </c>
      <c r="C41" t="s">
        <v>377</v>
      </c>
      <c r="D41" t="s">
        <v>386</v>
      </c>
      <c r="E41" t="s">
        <v>15</v>
      </c>
    </row>
    <row r="42" spans="1:8">
      <c r="A42" s="9">
        <v>42275.179398148146</v>
      </c>
      <c r="B42" t="s">
        <v>439</v>
      </c>
      <c r="C42" t="s">
        <v>377</v>
      </c>
      <c r="D42" t="s">
        <v>383</v>
      </c>
      <c r="E42" t="s">
        <v>384</v>
      </c>
      <c r="F42" t="s">
        <v>22</v>
      </c>
    </row>
    <row r="43" spans="1:8">
      <c r="A43" s="9">
        <v>42275.179398148146</v>
      </c>
      <c r="B43" t="s">
        <v>440</v>
      </c>
      <c r="C43" t="s">
        <v>377</v>
      </c>
      <c r="D43" t="s">
        <v>408</v>
      </c>
      <c r="E43" t="s">
        <v>10</v>
      </c>
    </row>
    <row r="44" spans="1:8">
      <c r="A44" s="9">
        <v>42275.179398148146</v>
      </c>
      <c r="B44" t="s">
        <v>441</v>
      </c>
      <c r="C44" t="s">
        <v>410</v>
      </c>
      <c r="D44" t="s">
        <v>378</v>
      </c>
      <c r="E44" t="s">
        <v>411</v>
      </c>
      <c r="F44" t="s">
        <v>379</v>
      </c>
      <c r="G44" t="s">
        <v>412</v>
      </c>
    </row>
    <row r="45" spans="1:8">
      <c r="A45" s="9">
        <v>42275.179432870369</v>
      </c>
      <c r="B45" t="s">
        <v>442</v>
      </c>
      <c r="C45" t="s">
        <v>377</v>
      </c>
      <c r="D45" t="s">
        <v>378</v>
      </c>
      <c r="E45" t="s">
        <v>379</v>
      </c>
      <c r="F45" t="s">
        <v>380</v>
      </c>
      <c r="G45" t="s">
        <v>400</v>
      </c>
    </row>
    <row r="46" spans="1:8">
      <c r="A46" s="9">
        <v>42275.179432870369</v>
      </c>
      <c r="B46" t="s">
        <v>443</v>
      </c>
      <c r="C46" t="s">
        <v>377</v>
      </c>
      <c r="D46" t="s">
        <v>386</v>
      </c>
      <c r="E46" t="s">
        <v>15</v>
      </c>
    </row>
    <row r="47" spans="1:8">
      <c r="A47" s="9">
        <v>42275.18</v>
      </c>
      <c r="B47" t="s">
        <v>444</v>
      </c>
      <c r="C47" t="s">
        <v>377</v>
      </c>
      <c r="D47" t="s">
        <v>383</v>
      </c>
      <c r="E47" t="s">
        <v>384</v>
      </c>
      <c r="F47" t="s">
        <v>48</v>
      </c>
    </row>
    <row r="48" spans="1:8">
      <c r="A48" s="9">
        <v>42275.180034722223</v>
      </c>
      <c r="B48" t="s">
        <v>445</v>
      </c>
      <c r="C48" t="s">
        <v>377</v>
      </c>
      <c r="D48" t="s">
        <v>383</v>
      </c>
      <c r="E48" t="s">
        <v>384</v>
      </c>
      <c r="F48" t="s">
        <v>49</v>
      </c>
    </row>
    <row r="49" spans="1:8">
      <c r="A49" s="9">
        <v>42275.180069444446</v>
      </c>
      <c r="B49" t="s">
        <v>446</v>
      </c>
      <c r="C49" t="s">
        <v>377</v>
      </c>
      <c r="D49" t="s">
        <v>383</v>
      </c>
      <c r="E49" t="s">
        <v>384</v>
      </c>
      <c r="F49" t="s">
        <v>50</v>
      </c>
    </row>
    <row r="50" spans="1:8">
      <c r="A50" s="9">
        <v>42275.180509259262</v>
      </c>
      <c r="B50" t="s">
        <v>447</v>
      </c>
      <c r="C50" t="s">
        <v>377</v>
      </c>
      <c r="D50" t="s">
        <v>383</v>
      </c>
      <c r="E50" t="s">
        <v>384</v>
      </c>
      <c r="F50" t="s">
        <v>51</v>
      </c>
    </row>
    <row r="51" spans="1:8">
      <c r="A51" s="9">
        <v>42275.180509259262</v>
      </c>
      <c r="B51" t="s">
        <v>448</v>
      </c>
      <c r="C51" t="s">
        <v>377</v>
      </c>
      <c r="D51" t="s">
        <v>408</v>
      </c>
      <c r="E51" t="s">
        <v>10</v>
      </c>
    </row>
    <row r="52" spans="1:8">
      <c r="A52" s="9">
        <v>42275.180509259262</v>
      </c>
      <c r="B52" t="s">
        <v>449</v>
      </c>
      <c r="C52" t="s">
        <v>410</v>
      </c>
      <c r="D52" t="s">
        <v>378</v>
      </c>
      <c r="E52" t="s">
        <v>411</v>
      </c>
      <c r="F52" t="s">
        <v>379</v>
      </c>
      <c r="G52" t="s">
        <v>412</v>
      </c>
    </row>
    <row r="53" spans="1:8">
      <c r="A53" s="9">
        <v>42275.180578703701</v>
      </c>
      <c r="B53" t="s">
        <v>450</v>
      </c>
      <c r="C53" t="s">
        <v>377</v>
      </c>
      <c r="D53" t="s">
        <v>378</v>
      </c>
      <c r="E53" t="s">
        <v>404</v>
      </c>
      <c r="F53" t="s">
        <v>380</v>
      </c>
      <c r="G53" t="s">
        <v>400</v>
      </c>
      <c r="H53" t="s">
        <v>38</v>
      </c>
    </row>
    <row r="54" spans="1:8">
      <c r="A54" s="9">
        <v>42275.180590277778</v>
      </c>
      <c r="B54" t="s">
        <v>451</v>
      </c>
      <c r="C54" t="s">
        <v>377</v>
      </c>
      <c r="D54" t="s">
        <v>378</v>
      </c>
      <c r="E54" t="s">
        <v>415</v>
      </c>
      <c r="F54" t="s">
        <v>416</v>
      </c>
      <c r="G54" t="s">
        <v>52</v>
      </c>
    </row>
    <row r="55" spans="1:8">
      <c r="A55" s="9">
        <v>42275.180590277778</v>
      </c>
      <c r="B55" t="s">
        <v>452</v>
      </c>
      <c r="C55" t="s">
        <v>410</v>
      </c>
      <c r="D55" t="s">
        <v>378</v>
      </c>
      <c r="E55" t="s">
        <v>418</v>
      </c>
      <c r="F55" t="s">
        <v>419</v>
      </c>
      <c r="G55" t="s">
        <v>53</v>
      </c>
    </row>
    <row r="56" spans="1:8">
      <c r="A56" s="9">
        <v>42275.180590277778</v>
      </c>
      <c r="B56" t="s">
        <v>453</v>
      </c>
      <c r="C56" t="s">
        <v>410</v>
      </c>
      <c r="D56" t="s">
        <v>378</v>
      </c>
      <c r="E56" t="s">
        <v>3</v>
      </c>
    </row>
    <row r="57" spans="1:8">
      <c r="A57" s="9">
        <v>42275.180601851855</v>
      </c>
      <c r="B57" t="s">
        <v>454</v>
      </c>
      <c r="C57" t="s">
        <v>410</v>
      </c>
      <c r="D57" t="s">
        <v>378</v>
      </c>
      <c r="E57" t="s">
        <v>418</v>
      </c>
      <c r="F57" t="s">
        <v>419</v>
      </c>
      <c r="G57" t="s">
        <v>54</v>
      </c>
    </row>
    <row r="58" spans="1:8">
      <c r="A58" s="9">
        <v>42275.180601851855</v>
      </c>
      <c r="B58" t="s">
        <v>455</v>
      </c>
      <c r="C58" t="s">
        <v>410</v>
      </c>
      <c r="D58" t="s">
        <v>378</v>
      </c>
      <c r="E58" t="s">
        <v>3</v>
      </c>
    </row>
    <row r="59" spans="1:8">
      <c r="A59" s="9">
        <v>42275.180601851855</v>
      </c>
      <c r="B59" t="s">
        <v>456</v>
      </c>
      <c r="C59" t="s">
        <v>410</v>
      </c>
      <c r="D59" t="s">
        <v>378</v>
      </c>
      <c r="E59" t="s">
        <v>418</v>
      </c>
      <c r="F59" t="s">
        <v>419</v>
      </c>
      <c r="G59" t="s">
        <v>55</v>
      </c>
    </row>
    <row r="60" spans="1:8">
      <c r="A60" s="9">
        <v>42275.180601851855</v>
      </c>
      <c r="B60" t="s">
        <v>457</v>
      </c>
      <c r="C60" t="s">
        <v>410</v>
      </c>
      <c r="D60" t="s">
        <v>378</v>
      </c>
      <c r="E60" t="s">
        <v>3</v>
      </c>
    </row>
    <row r="61" spans="1:8">
      <c r="A61" s="9">
        <v>42275.180601851855</v>
      </c>
      <c r="B61" t="s">
        <v>458</v>
      </c>
      <c r="C61" t="s">
        <v>377</v>
      </c>
      <c r="D61" t="s">
        <v>378</v>
      </c>
      <c r="E61" t="s">
        <v>4</v>
      </c>
    </row>
    <row r="62" spans="1:8">
      <c r="A62" s="9">
        <v>42275.180925925924</v>
      </c>
      <c r="B62" t="s">
        <v>459</v>
      </c>
      <c r="C62" t="s">
        <v>377</v>
      </c>
      <c r="D62" t="s">
        <v>383</v>
      </c>
      <c r="E62" t="s">
        <v>384</v>
      </c>
      <c r="F62" t="s">
        <v>56</v>
      </c>
    </row>
    <row r="63" spans="1:8">
      <c r="A63" s="9">
        <v>42275.180925925924</v>
      </c>
      <c r="B63" t="s">
        <v>460</v>
      </c>
      <c r="C63" t="s">
        <v>377</v>
      </c>
      <c r="D63" t="s">
        <v>378</v>
      </c>
      <c r="E63" t="s">
        <v>404</v>
      </c>
      <c r="F63" t="s">
        <v>380</v>
      </c>
      <c r="G63" t="s">
        <v>400</v>
      </c>
      <c r="H63" t="s">
        <v>57</v>
      </c>
    </row>
    <row r="64" spans="1:8">
      <c r="A64" s="9">
        <v>42275.184062499997</v>
      </c>
      <c r="B64" t="s">
        <v>461</v>
      </c>
      <c r="C64" t="s">
        <v>410</v>
      </c>
      <c r="D64" t="s">
        <v>378</v>
      </c>
      <c r="E64" t="s">
        <v>418</v>
      </c>
      <c r="F64" t="s">
        <v>419</v>
      </c>
      <c r="G64" t="s">
        <v>58</v>
      </c>
    </row>
    <row r="65" spans="1:8">
      <c r="A65" s="9">
        <v>42275.184062499997</v>
      </c>
      <c r="B65" t="s">
        <v>462</v>
      </c>
      <c r="C65" t="s">
        <v>410</v>
      </c>
      <c r="D65" t="s">
        <v>378</v>
      </c>
      <c r="E65" t="s">
        <v>3</v>
      </c>
    </row>
    <row r="66" spans="1:8">
      <c r="A66" s="9">
        <v>42275.184062499997</v>
      </c>
      <c r="B66" t="s">
        <v>440</v>
      </c>
      <c r="C66" t="s">
        <v>410</v>
      </c>
      <c r="D66" t="s">
        <v>378</v>
      </c>
      <c r="E66" t="s">
        <v>418</v>
      </c>
      <c r="F66" t="s">
        <v>419</v>
      </c>
      <c r="G66" t="s">
        <v>59</v>
      </c>
    </row>
    <row r="67" spans="1:8">
      <c r="A67" s="9">
        <v>42275.184062499997</v>
      </c>
      <c r="B67" t="s">
        <v>441</v>
      </c>
      <c r="C67" t="s">
        <v>410</v>
      </c>
      <c r="D67" t="s">
        <v>378</v>
      </c>
      <c r="E67" t="s">
        <v>3</v>
      </c>
    </row>
    <row r="68" spans="1:8">
      <c r="A68" s="9">
        <v>42275.184062499997</v>
      </c>
      <c r="B68" t="s">
        <v>463</v>
      </c>
      <c r="C68" t="s">
        <v>410</v>
      </c>
      <c r="D68" t="s">
        <v>378</v>
      </c>
      <c r="E68" t="s">
        <v>418</v>
      </c>
      <c r="F68" t="s">
        <v>419</v>
      </c>
      <c r="G68" t="s">
        <v>60</v>
      </c>
    </row>
    <row r="69" spans="1:8">
      <c r="A69" s="9">
        <v>42275.184062499997</v>
      </c>
      <c r="B69" t="s">
        <v>464</v>
      </c>
      <c r="C69" t="s">
        <v>410</v>
      </c>
      <c r="D69" t="s">
        <v>378</v>
      </c>
      <c r="E69" t="s">
        <v>3</v>
      </c>
    </row>
    <row r="70" spans="1:8">
      <c r="A70" s="9">
        <v>42275.184074074074</v>
      </c>
      <c r="B70" t="s">
        <v>395</v>
      </c>
      <c r="C70" t="s">
        <v>377</v>
      </c>
      <c r="D70" t="s">
        <v>378</v>
      </c>
      <c r="E70" t="s">
        <v>4</v>
      </c>
    </row>
    <row r="71" spans="1:8">
      <c r="A71" s="9">
        <v>42275.187523148146</v>
      </c>
      <c r="B71" t="s">
        <v>465</v>
      </c>
      <c r="C71" t="s">
        <v>377</v>
      </c>
      <c r="D71" t="s">
        <v>378</v>
      </c>
      <c r="E71" t="s">
        <v>379</v>
      </c>
      <c r="F71" t="s">
        <v>380</v>
      </c>
      <c r="G71" t="s">
        <v>381</v>
      </c>
    </row>
    <row r="72" spans="1:8">
      <c r="A72" s="9">
        <v>42275.187523148146</v>
      </c>
      <c r="B72" t="s">
        <v>466</v>
      </c>
      <c r="C72" t="s">
        <v>377</v>
      </c>
      <c r="D72" t="s">
        <v>378</v>
      </c>
      <c r="E72" t="s">
        <v>379</v>
      </c>
      <c r="F72" t="s">
        <v>380</v>
      </c>
      <c r="G72" t="s">
        <v>389</v>
      </c>
      <c r="H72" t="s">
        <v>61</v>
      </c>
    </row>
    <row r="73" spans="1:8">
      <c r="A73" s="9">
        <v>42275.187557870369</v>
      </c>
      <c r="B73" t="s">
        <v>467</v>
      </c>
      <c r="C73" t="s">
        <v>377</v>
      </c>
      <c r="D73" t="s">
        <v>378</v>
      </c>
      <c r="E73" t="s">
        <v>379</v>
      </c>
      <c r="F73" t="s">
        <v>380</v>
      </c>
      <c r="G73" t="s">
        <v>391</v>
      </c>
    </row>
    <row r="74" spans="1:8">
      <c r="A74" s="9">
        <v>42275.187557870369</v>
      </c>
      <c r="B74" t="s">
        <v>468</v>
      </c>
      <c r="C74" t="s">
        <v>377</v>
      </c>
      <c r="D74" t="s">
        <v>378</v>
      </c>
      <c r="E74" t="s">
        <v>379</v>
      </c>
      <c r="F74" t="s">
        <v>380</v>
      </c>
      <c r="G74" t="s">
        <v>393</v>
      </c>
      <c r="H74" t="s">
        <v>62</v>
      </c>
    </row>
    <row r="75" spans="1:8">
      <c r="A75" s="9">
        <v>42275.187569444446</v>
      </c>
      <c r="B75" t="s">
        <v>469</v>
      </c>
      <c r="C75" t="s">
        <v>377</v>
      </c>
      <c r="D75" t="s">
        <v>378</v>
      </c>
      <c r="E75" t="s">
        <v>1</v>
      </c>
    </row>
    <row r="76" spans="1:8">
      <c r="A76" s="9">
        <v>42275.187569444446</v>
      </c>
      <c r="B76" t="s">
        <v>470</v>
      </c>
      <c r="C76" t="s">
        <v>377</v>
      </c>
      <c r="D76" t="s">
        <v>378</v>
      </c>
      <c r="E76" t="s">
        <v>379</v>
      </c>
      <c r="F76" t="s">
        <v>380</v>
      </c>
      <c r="G76" t="s">
        <v>396</v>
      </c>
    </row>
    <row r="77" spans="1:8">
      <c r="A77" s="9">
        <v>42275.187569444446</v>
      </c>
      <c r="B77" t="s">
        <v>426</v>
      </c>
      <c r="C77" t="s">
        <v>377</v>
      </c>
      <c r="D77" t="s">
        <v>378</v>
      </c>
      <c r="E77" t="s">
        <v>379</v>
      </c>
      <c r="F77" t="s">
        <v>380</v>
      </c>
      <c r="G77" t="s">
        <v>398</v>
      </c>
      <c r="H77" t="s">
        <v>2</v>
      </c>
    </row>
    <row r="78" spans="1:8">
      <c r="A78" s="9">
        <v>42275.187569444446</v>
      </c>
      <c r="B78" t="s">
        <v>422</v>
      </c>
      <c r="C78" t="s">
        <v>410</v>
      </c>
      <c r="D78" t="s">
        <v>378</v>
      </c>
      <c r="E78" t="s">
        <v>418</v>
      </c>
      <c r="F78" t="s">
        <v>419</v>
      </c>
      <c r="G78" t="s">
        <v>63</v>
      </c>
    </row>
    <row r="79" spans="1:8">
      <c r="A79" s="9">
        <v>42275.187569444446</v>
      </c>
      <c r="B79" t="s">
        <v>392</v>
      </c>
      <c r="C79" t="s">
        <v>410</v>
      </c>
      <c r="D79" t="s">
        <v>378</v>
      </c>
      <c r="E79" t="s">
        <v>3</v>
      </c>
    </row>
    <row r="80" spans="1:8">
      <c r="A80" s="9">
        <v>42275.187569444446</v>
      </c>
      <c r="B80" t="s">
        <v>471</v>
      </c>
      <c r="C80" t="s">
        <v>410</v>
      </c>
      <c r="D80" t="s">
        <v>378</v>
      </c>
      <c r="E80" t="s">
        <v>418</v>
      </c>
      <c r="F80" t="s">
        <v>419</v>
      </c>
      <c r="G80" t="s">
        <v>64</v>
      </c>
    </row>
    <row r="81" spans="1:8">
      <c r="A81" s="9">
        <v>42275.187569444446</v>
      </c>
      <c r="B81" t="s">
        <v>472</v>
      </c>
      <c r="C81" t="s">
        <v>410</v>
      </c>
      <c r="D81" t="s">
        <v>378</v>
      </c>
      <c r="E81" t="s">
        <v>3</v>
      </c>
    </row>
    <row r="82" spans="1:8">
      <c r="A82" s="9">
        <v>42275.187581018516</v>
      </c>
      <c r="B82" t="s">
        <v>473</v>
      </c>
      <c r="C82" t="s">
        <v>410</v>
      </c>
      <c r="D82" t="s">
        <v>378</v>
      </c>
      <c r="E82" t="s">
        <v>418</v>
      </c>
      <c r="F82" t="s">
        <v>419</v>
      </c>
      <c r="G82" t="s">
        <v>65</v>
      </c>
    </row>
    <row r="83" spans="1:8">
      <c r="A83" s="9">
        <v>42275.187581018516</v>
      </c>
      <c r="B83" t="s">
        <v>474</v>
      </c>
      <c r="C83" t="s">
        <v>410</v>
      </c>
      <c r="D83" t="s">
        <v>378</v>
      </c>
      <c r="E83" t="s">
        <v>3</v>
      </c>
    </row>
    <row r="84" spans="1:8">
      <c r="A84" s="9">
        <v>42275.187592592592</v>
      </c>
      <c r="B84" t="s">
        <v>475</v>
      </c>
      <c r="C84" t="s">
        <v>377</v>
      </c>
      <c r="D84" t="s">
        <v>378</v>
      </c>
      <c r="E84" t="s">
        <v>4</v>
      </c>
    </row>
    <row r="85" spans="1:8">
      <c r="A85" s="9">
        <v>42275.187592592592</v>
      </c>
      <c r="B85" t="s">
        <v>476</v>
      </c>
      <c r="C85" t="s">
        <v>377</v>
      </c>
      <c r="D85" t="s">
        <v>378</v>
      </c>
      <c r="E85" t="s">
        <v>66</v>
      </c>
    </row>
    <row r="86" spans="1:8">
      <c r="A86" s="9">
        <v>42275.187604166669</v>
      </c>
      <c r="B86" t="s">
        <v>477</v>
      </c>
      <c r="C86" t="s">
        <v>377</v>
      </c>
      <c r="D86" t="s">
        <v>378</v>
      </c>
      <c r="E86" t="s">
        <v>379</v>
      </c>
      <c r="F86" t="s">
        <v>380</v>
      </c>
      <c r="G86" t="s">
        <v>400</v>
      </c>
    </row>
    <row r="87" spans="1:8">
      <c r="A87" s="9">
        <v>42275.187604166669</v>
      </c>
      <c r="B87" t="s">
        <v>478</v>
      </c>
      <c r="C87" t="s">
        <v>377</v>
      </c>
      <c r="D87" t="s">
        <v>378</v>
      </c>
      <c r="E87" t="s">
        <v>379</v>
      </c>
      <c r="F87" t="s">
        <v>380</v>
      </c>
      <c r="G87" t="s">
        <v>402</v>
      </c>
      <c r="H87" t="s">
        <v>5</v>
      </c>
    </row>
    <row r="88" spans="1:8">
      <c r="A88" s="9">
        <v>42275.187638888892</v>
      </c>
      <c r="B88" t="s">
        <v>479</v>
      </c>
      <c r="C88" t="s">
        <v>377</v>
      </c>
      <c r="D88" t="s">
        <v>378</v>
      </c>
      <c r="E88" t="s">
        <v>404</v>
      </c>
      <c r="F88" t="s">
        <v>380</v>
      </c>
      <c r="G88" t="s">
        <v>400</v>
      </c>
      <c r="H88" t="s">
        <v>38</v>
      </c>
    </row>
    <row r="89" spans="1:8">
      <c r="A89" s="9">
        <v>42275.188715277778</v>
      </c>
      <c r="B89" t="s">
        <v>480</v>
      </c>
      <c r="C89" t="s">
        <v>377</v>
      </c>
      <c r="D89" t="s">
        <v>383</v>
      </c>
      <c r="E89" t="s">
        <v>384</v>
      </c>
      <c r="F89" t="s">
        <v>21</v>
      </c>
    </row>
    <row r="90" spans="1:8">
      <c r="A90" s="9">
        <v>42275.188715277778</v>
      </c>
      <c r="B90" t="s">
        <v>481</v>
      </c>
      <c r="C90" t="s">
        <v>377</v>
      </c>
      <c r="D90" t="s">
        <v>408</v>
      </c>
      <c r="E90" t="s">
        <v>10</v>
      </c>
    </row>
    <row r="91" spans="1:8">
      <c r="A91" s="9">
        <v>42275.188715277778</v>
      </c>
      <c r="B91" t="s">
        <v>482</v>
      </c>
      <c r="C91" t="s">
        <v>410</v>
      </c>
      <c r="D91" t="s">
        <v>378</v>
      </c>
      <c r="E91" t="s">
        <v>411</v>
      </c>
      <c r="F91" t="s">
        <v>404</v>
      </c>
      <c r="G91" t="s">
        <v>412</v>
      </c>
      <c r="H91">
        <v>15</v>
      </c>
    </row>
    <row r="92" spans="1:8">
      <c r="A92" s="9">
        <v>42275.191006944442</v>
      </c>
      <c r="B92" t="s">
        <v>483</v>
      </c>
      <c r="C92" t="s">
        <v>377</v>
      </c>
      <c r="D92" t="s">
        <v>378</v>
      </c>
      <c r="E92" t="s">
        <v>415</v>
      </c>
      <c r="F92" t="s">
        <v>416</v>
      </c>
      <c r="G92" t="s">
        <v>67</v>
      </c>
    </row>
    <row r="93" spans="1:8">
      <c r="A93" s="9">
        <v>42275.191006944442</v>
      </c>
      <c r="B93" t="s">
        <v>484</v>
      </c>
      <c r="C93" t="s">
        <v>410</v>
      </c>
      <c r="D93" t="s">
        <v>378</v>
      </c>
      <c r="E93" t="s">
        <v>418</v>
      </c>
      <c r="F93" t="s">
        <v>419</v>
      </c>
      <c r="G93" t="s">
        <v>68</v>
      </c>
    </row>
    <row r="94" spans="1:8">
      <c r="A94" s="9">
        <v>42275.191006944442</v>
      </c>
      <c r="B94" t="s">
        <v>485</v>
      </c>
      <c r="C94" t="s">
        <v>410</v>
      </c>
      <c r="D94" t="s">
        <v>378</v>
      </c>
      <c r="E94" t="s">
        <v>3</v>
      </c>
    </row>
    <row r="95" spans="1:8">
      <c r="A95" s="9">
        <v>42275.191018518519</v>
      </c>
      <c r="B95" t="s">
        <v>486</v>
      </c>
      <c r="C95" t="s">
        <v>410</v>
      </c>
      <c r="D95" t="s">
        <v>378</v>
      </c>
      <c r="E95" t="s">
        <v>418</v>
      </c>
      <c r="F95" t="s">
        <v>419</v>
      </c>
      <c r="G95" t="s">
        <v>69</v>
      </c>
    </row>
    <row r="96" spans="1:8">
      <c r="A96" s="9">
        <v>42275.191018518519</v>
      </c>
      <c r="B96" t="s">
        <v>487</v>
      </c>
      <c r="C96" t="s">
        <v>410</v>
      </c>
      <c r="D96" t="s">
        <v>378</v>
      </c>
      <c r="E96" t="s">
        <v>3</v>
      </c>
    </row>
    <row r="97" spans="1:8">
      <c r="A97" s="9">
        <v>42275.191018518519</v>
      </c>
      <c r="B97" t="s">
        <v>488</v>
      </c>
      <c r="C97" t="s">
        <v>410</v>
      </c>
      <c r="D97" t="s">
        <v>378</v>
      </c>
      <c r="E97" t="s">
        <v>418</v>
      </c>
      <c r="F97" t="s">
        <v>419</v>
      </c>
      <c r="G97" t="s">
        <v>70</v>
      </c>
    </row>
    <row r="98" spans="1:8">
      <c r="A98" s="9">
        <v>42275.191018518519</v>
      </c>
      <c r="B98" t="s">
        <v>456</v>
      </c>
      <c r="C98" t="s">
        <v>410</v>
      </c>
      <c r="D98" t="s">
        <v>378</v>
      </c>
      <c r="E98" t="s">
        <v>3</v>
      </c>
    </row>
    <row r="99" spans="1:8">
      <c r="A99" s="9">
        <v>42275.191018518519</v>
      </c>
      <c r="B99" t="s">
        <v>489</v>
      </c>
      <c r="C99" t="s">
        <v>377</v>
      </c>
      <c r="D99" t="s">
        <v>378</v>
      </c>
      <c r="E99" t="s">
        <v>4</v>
      </c>
    </row>
    <row r="100" spans="1:8">
      <c r="A100" s="9">
        <v>42275.191030092596</v>
      </c>
      <c r="B100" t="s">
        <v>490</v>
      </c>
      <c r="C100" t="s">
        <v>377</v>
      </c>
      <c r="D100" t="s">
        <v>378</v>
      </c>
      <c r="E100" t="s">
        <v>66</v>
      </c>
    </row>
    <row r="101" spans="1:8">
      <c r="A101" s="9">
        <v>42275.194479166668</v>
      </c>
      <c r="B101" t="s">
        <v>491</v>
      </c>
      <c r="C101" t="s">
        <v>410</v>
      </c>
      <c r="D101" t="s">
        <v>378</v>
      </c>
      <c r="E101" t="s">
        <v>418</v>
      </c>
      <c r="F101" t="s">
        <v>419</v>
      </c>
      <c r="G101" t="s">
        <v>71</v>
      </c>
    </row>
    <row r="102" spans="1:8">
      <c r="A102" s="9">
        <v>42275.194479166668</v>
      </c>
      <c r="B102" t="s">
        <v>492</v>
      </c>
      <c r="C102" t="s">
        <v>410</v>
      </c>
      <c r="D102" t="s">
        <v>378</v>
      </c>
      <c r="E102" t="s">
        <v>3</v>
      </c>
    </row>
    <row r="103" spans="1:8">
      <c r="A103" s="9">
        <v>42275.194479166668</v>
      </c>
      <c r="B103" t="s">
        <v>493</v>
      </c>
      <c r="C103" t="s">
        <v>410</v>
      </c>
      <c r="D103" t="s">
        <v>378</v>
      </c>
      <c r="E103" t="s">
        <v>418</v>
      </c>
      <c r="F103" t="s">
        <v>419</v>
      </c>
      <c r="G103" t="s">
        <v>72</v>
      </c>
    </row>
    <row r="104" spans="1:8">
      <c r="A104" s="9">
        <v>42275.194479166668</v>
      </c>
      <c r="B104" t="s">
        <v>468</v>
      </c>
      <c r="C104" t="s">
        <v>410</v>
      </c>
      <c r="D104" t="s">
        <v>378</v>
      </c>
      <c r="E104" t="s">
        <v>3</v>
      </c>
    </row>
    <row r="105" spans="1:8">
      <c r="A105" s="9">
        <v>42275.194490740738</v>
      </c>
      <c r="B105" t="s">
        <v>494</v>
      </c>
      <c r="C105" t="s">
        <v>410</v>
      </c>
      <c r="D105" t="s">
        <v>378</v>
      </c>
      <c r="E105" t="s">
        <v>418</v>
      </c>
      <c r="F105" t="s">
        <v>419</v>
      </c>
      <c r="G105" t="s">
        <v>73</v>
      </c>
    </row>
    <row r="106" spans="1:8">
      <c r="A106" s="9">
        <v>42275.194490740738</v>
      </c>
      <c r="B106" t="s">
        <v>495</v>
      </c>
      <c r="C106" t="s">
        <v>410</v>
      </c>
      <c r="D106" t="s">
        <v>378</v>
      </c>
      <c r="E106" t="s">
        <v>3</v>
      </c>
    </row>
    <row r="107" spans="1:8">
      <c r="A107" s="9">
        <v>42275.194490740738</v>
      </c>
      <c r="B107" t="s">
        <v>496</v>
      </c>
      <c r="C107" t="s">
        <v>377</v>
      </c>
      <c r="D107" t="s">
        <v>378</v>
      </c>
      <c r="E107" t="s">
        <v>4</v>
      </c>
    </row>
    <row r="108" spans="1:8">
      <c r="A108" s="9">
        <v>42275.197939814818</v>
      </c>
      <c r="B108" t="s">
        <v>497</v>
      </c>
      <c r="C108" t="s">
        <v>377</v>
      </c>
      <c r="D108" t="s">
        <v>378</v>
      </c>
      <c r="E108" t="s">
        <v>379</v>
      </c>
      <c r="F108" t="s">
        <v>380</v>
      </c>
      <c r="G108" t="s">
        <v>381</v>
      </c>
    </row>
    <row r="109" spans="1:8">
      <c r="A109" s="9">
        <v>42275.197939814818</v>
      </c>
      <c r="B109" t="s">
        <v>498</v>
      </c>
      <c r="C109" t="s">
        <v>377</v>
      </c>
      <c r="D109" t="s">
        <v>378</v>
      </c>
      <c r="E109" t="s">
        <v>379</v>
      </c>
      <c r="F109" t="s">
        <v>380</v>
      </c>
      <c r="G109" t="s">
        <v>389</v>
      </c>
      <c r="H109" t="s">
        <v>17</v>
      </c>
    </row>
    <row r="110" spans="1:8">
      <c r="A110" s="9">
        <v>42275.197974537034</v>
      </c>
      <c r="B110" t="s">
        <v>499</v>
      </c>
      <c r="C110" t="s">
        <v>377</v>
      </c>
      <c r="D110" t="s">
        <v>378</v>
      </c>
      <c r="E110" t="s">
        <v>379</v>
      </c>
      <c r="F110" t="s">
        <v>380</v>
      </c>
      <c r="G110" t="s">
        <v>391</v>
      </c>
    </row>
    <row r="111" spans="1:8">
      <c r="A111" s="9">
        <v>42275.197974537034</v>
      </c>
      <c r="B111" t="s">
        <v>500</v>
      </c>
      <c r="C111" t="s">
        <v>377</v>
      </c>
      <c r="D111" t="s">
        <v>378</v>
      </c>
      <c r="E111" t="s">
        <v>379</v>
      </c>
      <c r="F111" t="s">
        <v>380</v>
      </c>
      <c r="G111" t="s">
        <v>393</v>
      </c>
      <c r="H111" t="s">
        <v>74</v>
      </c>
    </row>
    <row r="112" spans="1:8">
      <c r="A112" s="9">
        <v>42275.197974537034</v>
      </c>
      <c r="B112" t="s">
        <v>501</v>
      </c>
      <c r="C112" t="s">
        <v>377</v>
      </c>
      <c r="D112" t="s">
        <v>378</v>
      </c>
      <c r="E112" t="s">
        <v>1</v>
      </c>
    </row>
    <row r="113" spans="1:8">
      <c r="A113" s="9">
        <v>42275.197974537034</v>
      </c>
      <c r="B113" t="s">
        <v>502</v>
      </c>
      <c r="C113" t="s">
        <v>377</v>
      </c>
      <c r="D113" t="s">
        <v>378</v>
      </c>
      <c r="E113" t="s">
        <v>379</v>
      </c>
      <c r="F113" t="s">
        <v>380</v>
      </c>
      <c r="G113" t="s">
        <v>396</v>
      </c>
    </row>
    <row r="114" spans="1:8">
      <c r="A114" s="9">
        <v>42275.197974537034</v>
      </c>
      <c r="B114" t="s">
        <v>503</v>
      </c>
      <c r="C114" t="s">
        <v>410</v>
      </c>
      <c r="D114" t="s">
        <v>378</v>
      </c>
      <c r="E114" t="s">
        <v>418</v>
      </c>
      <c r="F114" t="s">
        <v>419</v>
      </c>
      <c r="G114" t="s">
        <v>75</v>
      </c>
    </row>
    <row r="115" spans="1:8">
      <c r="A115" s="9">
        <v>42275.197974537034</v>
      </c>
      <c r="B115" t="s">
        <v>504</v>
      </c>
      <c r="C115" t="s">
        <v>410</v>
      </c>
      <c r="D115" t="s">
        <v>378</v>
      </c>
      <c r="E115" t="s">
        <v>3</v>
      </c>
    </row>
    <row r="116" spans="1:8">
      <c r="A116" s="9">
        <v>42275.197974537034</v>
      </c>
      <c r="B116" t="s">
        <v>505</v>
      </c>
      <c r="C116" t="s">
        <v>377</v>
      </c>
      <c r="D116" t="s">
        <v>378</v>
      </c>
      <c r="E116" t="s">
        <v>379</v>
      </c>
      <c r="F116" t="s">
        <v>380</v>
      </c>
      <c r="G116" t="s">
        <v>398</v>
      </c>
      <c r="H116" t="s">
        <v>2</v>
      </c>
    </row>
    <row r="117" spans="1:8">
      <c r="A117" s="9">
        <v>42275.197974537034</v>
      </c>
      <c r="B117" t="s">
        <v>506</v>
      </c>
      <c r="C117" t="s">
        <v>410</v>
      </c>
      <c r="D117" t="s">
        <v>378</v>
      </c>
      <c r="E117" t="s">
        <v>418</v>
      </c>
      <c r="F117" t="s">
        <v>419</v>
      </c>
      <c r="G117" t="s">
        <v>76</v>
      </c>
    </row>
    <row r="118" spans="1:8">
      <c r="A118" s="9">
        <v>42275.197974537034</v>
      </c>
      <c r="B118" t="s">
        <v>507</v>
      </c>
      <c r="C118" t="s">
        <v>410</v>
      </c>
      <c r="D118" t="s">
        <v>378</v>
      </c>
      <c r="E118" t="s">
        <v>3</v>
      </c>
    </row>
    <row r="119" spans="1:8">
      <c r="A119" s="9">
        <v>42275.19798611111</v>
      </c>
      <c r="B119" t="s">
        <v>508</v>
      </c>
      <c r="C119" t="s">
        <v>377</v>
      </c>
      <c r="D119" t="s">
        <v>378</v>
      </c>
      <c r="E119" t="s">
        <v>4</v>
      </c>
    </row>
    <row r="120" spans="1:8">
      <c r="A120" s="9">
        <v>42275.198009259257</v>
      </c>
      <c r="B120" t="s">
        <v>509</v>
      </c>
      <c r="C120" t="s">
        <v>377</v>
      </c>
      <c r="D120" t="s">
        <v>378</v>
      </c>
      <c r="E120" t="s">
        <v>379</v>
      </c>
      <c r="F120" t="s">
        <v>380</v>
      </c>
      <c r="G120" t="s">
        <v>400</v>
      </c>
    </row>
    <row r="121" spans="1:8">
      <c r="A121" s="9">
        <v>42275.198009259257</v>
      </c>
      <c r="B121" t="s">
        <v>510</v>
      </c>
      <c r="C121" t="s">
        <v>377</v>
      </c>
      <c r="D121" t="s">
        <v>378</v>
      </c>
      <c r="E121" t="s">
        <v>379</v>
      </c>
      <c r="F121" t="s">
        <v>380</v>
      </c>
      <c r="G121" t="s">
        <v>402</v>
      </c>
      <c r="H121" t="s">
        <v>77</v>
      </c>
    </row>
    <row r="122" spans="1:8">
      <c r="A122" s="9">
        <v>42275.19804398148</v>
      </c>
      <c r="B122" t="s">
        <v>511</v>
      </c>
      <c r="C122" t="s">
        <v>377</v>
      </c>
      <c r="D122" t="s">
        <v>378</v>
      </c>
      <c r="E122" t="s">
        <v>404</v>
      </c>
      <c r="F122" t="s">
        <v>380</v>
      </c>
      <c r="G122" t="s">
        <v>400</v>
      </c>
      <c r="H122" t="s">
        <v>78</v>
      </c>
    </row>
    <row r="123" spans="1:8">
      <c r="A123" s="9">
        <v>42275.19804398148</v>
      </c>
      <c r="B123" t="s">
        <v>512</v>
      </c>
      <c r="C123" t="s">
        <v>377</v>
      </c>
      <c r="D123" t="s">
        <v>378</v>
      </c>
      <c r="E123" t="s">
        <v>404</v>
      </c>
      <c r="F123" t="s">
        <v>380</v>
      </c>
      <c r="G123" t="s">
        <v>400</v>
      </c>
      <c r="H123" t="s">
        <v>79</v>
      </c>
    </row>
    <row r="124" spans="1:8">
      <c r="A124" s="9">
        <v>42275.201412037037</v>
      </c>
      <c r="B124" t="s">
        <v>513</v>
      </c>
      <c r="C124" t="s">
        <v>377</v>
      </c>
      <c r="D124" t="s">
        <v>378</v>
      </c>
      <c r="E124" t="s">
        <v>415</v>
      </c>
      <c r="F124" t="s">
        <v>416</v>
      </c>
      <c r="G124" t="s">
        <v>80</v>
      </c>
    </row>
    <row r="125" spans="1:8">
      <c r="A125" s="9">
        <v>42275.201423611114</v>
      </c>
      <c r="B125" t="s">
        <v>514</v>
      </c>
      <c r="C125" t="s">
        <v>410</v>
      </c>
      <c r="D125" t="s">
        <v>378</v>
      </c>
      <c r="E125" t="s">
        <v>418</v>
      </c>
      <c r="F125" t="s">
        <v>419</v>
      </c>
      <c r="G125" t="s">
        <v>81</v>
      </c>
    </row>
    <row r="126" spans="1:8">
      <c r="A126" s="9">
        <v>42275.201423611114</v>
      </c>
      <c r="B126" t="s">
        <v>515</v>
      </c>
      <c r="C126" t="s">
        <v>410</v>
      </c>
      <c r="D126" t="s">
        <v>378</v>
      </c>
      <c r="E126" t="s">
        <v>3</v>
      </c>
    </row>
    <row r="127" spans="1:8">
      <c r="A127" s="9">
        <v>42275.201423611114</v>
      </c>
      <c r="B127" t="s">
        <v>516</v>
      </c>
      <c r="C127" t="s">
        <v>410</v>
      </c>
      <c r="D127" t="s">
        <v>378</v>
      </c>
      <c r="E127" t="s">
        <v>418</v>
      </c>
      <c r="F127" t="s">
        <v>419</v>
      </c>
      <c r="G127" t="s">
        <v>82</v>
      </c>
    </row>
    <row r="128" spans="1:8">
      <c r="A128" s="9">
        <v>42275.201423611114</v>
      </c>
      <c r="B128" t="s">
        <v>517</v>
      </c>
      <c r="C128" t="s">
        <v>410</v>
      </c>
      <c r="D128" t="s">
        <v>378</v>
      </c>
      <c r="E128" t="s">
        <v>3</v>
      </c>
    </row>
    <row r="129" spans="1:8">
      <c r="A129" s="9">
        <v>42275.201435185183</v>
      </c>
      <c r="B129" t="s">
        <v>518</v>
      </c>
      <c r="C129" t="s">
        <v>377</v>
      </c>
      <c r="D129" t="s">
        <v>378</v>
      </c>
      <c r="E129" t="s">
        <v>4</v>
      </c>
    </row>
    <row r="130" spans="1:8">
      <c r="A130" s="9">
        <v>42275.204895833333</v>
      </c>
      <c r="B130" t="s">
        <v>519</v>
      </c>
      <c r="C130" t="s">
        <v>410</v>
      </c>
      <c r="D130" t="s">
        <v>378</v>
      </c>
      <c r="E130" t="s">
        <v>418</v>
      </c>
      <c r="F130" t="s">
        <v>419</v>
      </c>
      <c r="G130" t="s">
        <v>83</v>
      </c>
    </row>
    <row r="131" spans="1:8">
      <c r="A131" s="9">
        <v>42275.204895833333</v>
      </c>
      <c r="B131" t="s">
        <v>520</v>
      </c>
      <c r="C131" t="s">
        <v>410</v>
      </c>
      <c r="D131" t="s">
        <v>378</v>
      </c>
      <c r="E131" t="s">
        <v>3</v>
      </c>
    </row>
    <row r="132" spans="1:8">
      <c r="A132" s="9">
        <v>42275.204895833333</v>
      </c>
      <c r="B132" t="s">
        <v>521</v>
      </c>
      <c r="C132" t="s">
        <v>410</v>
      </c>
      <c r="D132" t="s">
        <v>378</v>
      </c>
      <c r="E132" t="s">
        <v>418</v>
      </c>
      <c r="F132" t="s">
        <v>419</v>
      </c>
      <c r="G132" t="s">
        <v>84</v>
      </c>
    </row>
    <row r="133" spans="1:8">
      <c r="A133" s="9">
        <v>42275.204895833333</v>
      </c>
      <c r="B133" t="s">
        <v>522</v>
      </c>
      <c r="C133" t="s">
        <v>410</v>
      </c>
      <c r="D133" t="s">
        <v>378</v>
      </c>
      <c r="E133" t="s">
        <v>3</v>
      </c>
    </row>
    <row r="134" spans="1:8">
      <c r="A134" s="9">
        <v>42275.204895833333</v>
      </c>
      <c r="B134" t="s">
        <v>523</v>
      </c>
      <c r="C134" t="s">
        <v>377</v>
      </c>
      <c r="D134" t="s">
        <v>378</v>
      </c>
      <c r="E134" t="s">
        <v>4</v>
      </c>
    </row>
    <row r="135" spans="1:8">
      <c r="A135" s="9">
        <v>42275.208356481482</v>
      </c>
      <c r="B135" t="s">
        <v>524</v>
      </c>
      <c r="C135" t="s">
        <v>377</v>
      </c>
      <c r="D135" t="s">
        <v>378</v>
      </c>
      <c r="E135" t="s">
        <v>379</v>
      </c>
      <c r="F135" t="s">
        <v>380</v>
      </c>
      <c r="G135" t="s">
        <v>381</v>
      </c>
    </row>
    <row r="136" spans="1:8">
      <c r="A136" s="9">
        <v>42275.208356481482</v>
      </c>
      <c r="B136" t="s">
        <v>525</v>
      </c>
      <c r="C136" t="s">
        <v>377</v>
      </c>
      <c r="D136" t="s">
        <v>378</v>
      </c>
      <c r="E136" t="s">
        <v>379</v>
      </c>
      <c r="F136" t="s">
        <v>380</v>
      </c>
      <c r="G136" t="s">
        <v>389</v>
      </c>
      <c r="H136" t="s">
        <v>11</v>
      </c>
    </row>
    <row r="137" spans="1:8">
      <c r="A137" s="9">
        <v>42275.208391203705</v>
      </c>
      <c r="B137" t="s">
        <v>526</v>
      </c>
      <c r="C137" t="s">
        <v>377</v>
      </c>
      <c r="D137" t="s">
        <v>378</v>
      </c>
      <c r="E137" t="s">
        <v>379</v>
      </c>
      <c r="F137" t="s">
        <v>380</v>
      </c>
      <c r="G137" t="s">
        <v>391</v>
      </c>
    </row>
    <row r="138" spans="1:8">
      <c r="A138" s="9">
        <v>42275.208391203705</v>
      </c>
      <c r="B138" t="s">
        <v>527</v>
      </c>
      <c r="C138" t="s">
        <v>377</v>
      </c>
      <c r="D138" t="s">
        <v>378</v>
      </c>
      <c r="E138" t="s">
        <v>379</v>
      </c>
      <c r="F138" t="s">
        <v>380</v>
      </c>
      <c r="G138" t="s">
        <v>393</v>
      </c>
      <c r="H138" t="s">
        <v>85</v>
      </c>
    </row>
    <row r="139" spans="1:8">
      <c r="A139" s="9">
        <v>42275.208391203705</v>
      </c>
      <c r="B139" t="s">
        <v>528</v>
      </c>
      <c r="C139" t="s">
        <v>377</v>
      </c>
      <c r="D139" t="s">
        <v>378</v>
      </c>
      <c r="E139" t="s">
        <v>1</v>
      </c>
    </row>
    <row r="140" spans="1:8">
      <c r="A140" s="9">
        <v>42275.208391203705</v>
      </c>
      <c r="B140" t="s">
        <v>529</v>
      </c>
      <c r="C140" t="s">
        <v>377</v>
      </c>
      <c r="D140" t="s">
        <v>378</v>
      </c>
      <c r="E140" t="s">
        <v>379</v>
      </c>
      <c r="F140" t="s">
        <v>380</v>
      </c>
      <c r="G140" t="s">
        <v>396</v>
      </c>
    </row>
    <row r="141" spans="1:8">
      <c r="A141" s="9">
        <v>42275.208391203705</v>
      </c>
      <c r="B141" t="s">
        <v>530</v>
      </c>
      <c r="C141" t="s">
        <v>377</v>
      </c>
      <c r="D141" t="s">
        <v>378</v>
      </c>
      <c r="E141" t="s">
        <v>379</v>
      </c>
      <c r="F141" t="s">
        <v>380</v>
      </c>
      <c r="G141" t="s">
        <v>398</v>
      </c>
      <c r="H141" t="s">
        <v>2</v>
      </c>
    </row>
    <row r="142" spans="1:8">
      <c r="A142" s="9">
        <v>42275.208391203705</v>
      </c>
      <c r="B142" t="s">
        <v>531</v>
      </c>
      <c r="C142" t="s">
        <v>410</v>
      </c>
      <c r="D142" t="s">
        <v>378</v>
      </c>
      <c r="E142" t="s">
        <v>418</v>
      </c>
      <c r="F142" t="s">
        <v>419</v>
      </c>
      <c r="G142" t="s">
        <v>86</v>
      </c>
    </row>
    <row r="143" spans="1:8">
      <c r="A143" s="9">
        <v>42275.208391203705</v>
      </c>
      <c r="B143" t="s">
        <v>532</v>
      </c>
      <c r="C143" t="s">
        <v>410</v>
      </c>
      <c r="D143" t="s">
        <v>378</v>
      </c>
      <c r="E143" t="s">
        <v>3</v>
      </c>
    </row>
    <row r="144" spans="1:8">
      <c r="A144" s="9">
        <v>42275.208402777775</v>
      </c>
      <c r="B144" t="s">
        <v>533</v>
      </c>
      <c r="C144" t="s">
        <v>410</v>
      </c>
      <c r="D144" t="s">
        <v>378</v>
      </c>
      <c r="E144" t="s">
        <v>418</v>
      </c>
      <c r="F144" t="s">
        <v>419</v>
      </c>
      <c r="G144" t="s">
        <v>87</v>
      </c>
    </row>
    <row r="145" spans="1:8">
      <c r="A145" s="9">
        <v>42275.208402777775</v>
      </c>
      <c r="B145" t="s">
        <v>534</v>
      </c>
      <c r="C145" t="s">
        <v>410</v>
      </c>
      <c r="D145" t="s">
        <v>378</v>
      </c>
      <c r="E145" t="s">
        <v>3</v>
      </c>
    </row>
    <row r="146" spans="1:8">
      <c r="A146" s="9">
        <v>42275.208402777775</v>
      </c>
      <c r="B146" t="s">
        <v>535</v>
      </c>
      <c r="C146" t="s">
        <v>377</v>
      </c>
      <c r="D146" t="s">
        <v>378</v>
      </c>
      <c r="E146" t="s">
        <v>4</v>
      </c>
    </row>
    <row r="147" spans="1:8">
      <c r="A147" s="9">
        <v>42275.208425925928</v>
      </c>
      <c r="B147" t="s">
        <v>510</v>
      </c>
      <c r="C147" t="s">
        <v>377</v>
      </c>
      <c r="D147" t="s">
        <v>378</v>
      </c>
      <c r="E147" t="s">
        <v>379</v>
      </c>
      <c r="F147" t="s">
        <v>380</v>
      </c>
      <c r="G147" t="s">
        <v>400</v>
      </c>
    </row>
    <row r="148" spans="1:8">
      <c r="A148" s="9">
        <v>42275.208425925928</v>
      </c>
      <c r="B148" t="s">
        <v>536</v>
      </c>
      <c r="C148" t="s">
        <v>377</v>
      </c>
      <c r="D148" t="s">
        <v>378</v>
      </c>
      <c r="E148" t="s">
        <v>379</v>
      </c>
      <c r="F148" t="s">
        <v>380</v>
      </c>
      <c r="G148" t="s">
        <v>402</v>
      </c>
      <c r="H148" t="s">
        <v>77</v>
      </c>
    </row>
    <row r="149" spans="1:8">
      <c r="A149" s="9">
        <v>42275.208460648151</v>
      </c>
      <c r="B149" t="s">
        <v>537</v>
      </c>
      <c r="C149" t="s">
        <v>377</v>
      </c>
      <c r="D149" t="s">
        <v>378</v>
      </c>
      <c r="E149" t="s">
        <v>404</v>
      </c>
      <c r="F149" t="s">
        <v>380</v>
      </c>
      <c r="G149" t="s">
        <v>400</v>
      </c>
      <c r="H149" t="s">
        <v>78</v>
      </c>
    </row>
    <row r="150" spans="1:8">
      <c r="A150" s="9">
        <v>42275.208460648151</v>
      </c>
      <c r="B150" t="s">
        <v>538</v>
      </c>
      <c r="C150" t="s">
        <v>377</v>
      </c>
      <c r="D150" t="s">
        <v>378</v>
      </c>
      <c r="E150" t="s">
        <v>404</v>
      </c>
      <c r="F150" t="s">
        <v>380</v>
      </c>
      <c r="G150" t="s">
        <v>400</v>
      </c>
      <c r="H150" t="s">
        <v>79</v>
      </c>
    </row>
    <row r="151" spans="1:8">
      <c r="A151" s="9">
        <v>42275.211828703701</v>
      </c>
      <c r="B151" t="s">
        <v>539</v>
      </c>
      <c r="C151" t="s">
        <v>377</v>
      </c>
      <c r="D151" t="s">
        <v>378</v>
      </c>
      <c r="E151" t="s">
        <v>415</v>
      </c>
      <c r="F151" t="s">
        <v>416</v>
      </c>
      <c r="G151" t="s">
        <v>88</v>
      </c>
    </row>
    <row r="152" spans="1:8">
      <c r="A152" s="9">
        <v>42275.211840277778</v>
      </c>
      <c r="B152" t="s">
        <v>540</v>
      </c>
      <c r="C152" t="s">
        <v>410</v>
      </c>
      <c r="D152" t="s">
        <v>378</v>
      </c>
      <c r="E152" t="s">
        <v>418</v>
      </c>
      <c r="F152" t="s">
        <v>419</v>
      </c>
      <c r="G152" t="s">
        <v>89</v>
      </c>
    </row>
    <row r="153" spans="1:8">
      <c r="A153" s="9">
        <v>42275.211840277778</v>
      </c>
      <c r="B153" t="s">
        <v>541</v>
      </c>
      <c r="C153" t="s">
        <v>410</v>
      </c>
      <c r="D153" t="s">
        <v>378</v>
      </c>
      <c r="E153" t="s">
        <v>3</v>
      </c>
    </row>
    <row r="154" spans="1:8">
      <c r="A154" s="9">
        <v>42275.211840277778</v>
      </c>
      <c r="B154" t="s">
        <v>542</v>
      </c>
      <c r="C154" t="s">
        <v>410</v>
      </c>
      <c r="D154" t="s">
        <v>378</v>
      </c>
      <c r="E154" t="s">
        <v>418</v>
      </c>
      <c r="F154" t="s">
        <v>419</v>
      </c>
      <c r="G154" t="s">
        <v>90</v>
      </c>
    </row>
    <row r="155" spans="1:8">
      <c r="A155" s="9">
        <v>42275.211840277778</v>
      </c>
      <c r="B155" t="s">
        <v>453</v>
      </c>
      <c r="C155" t="s">
        <v>410</v>
      </c>
      <c r="D155" t="s">
        <v>378</v>
      </c>
      <c r="E155" t="s">
        <v>3</v>
      </c>
    </row>
    <row r="156" spans="1:8">
      <c r="A156" s="9">
        <v>42275.211851851855</v>
      </c>
      <c r="B156" t="s">
        <v>543</v>
      </c>
      <c r="C156" t="s">
        <v>377</v>
      </c>
      <c r="D156" t="s">
        <v>378</v>
      </c>
      <c r="E156" t="s">
        <v>4</v>
      </c>
    </row>
    <row r="157" spans="1:8">
      <c r="A157" s="9">
        <v>42275.215312499997</v>
      </c>
      <c r="B157" t="s">
        <v>544</v>
      </c>
      <c r="C157" t="s">
        <v>410</v>
      </c>
      <c r="D157" t="s">
        <v>378</v>
      </c>
      <c r="E157" t="s">
        <v>418</v>
      </c>
      <c r="F157" t="s">
        <v>419</v>
      </c>
      <c r="G157" t="s">
        <v>91</v>
      </c>
    </row>
    <row r="158" spans="1:8">
      <c r="A158" s="9">
        <v>42275.215312499997</v>
      </c>
      <c r="B158" t="s">
        <v>545</v>
      </c>
      <c r="C158" t="s">
        <v>410</v>
      </c>
      <c r="D158" t="s">
        <v>378</v>
      </c>
      <c r="E158" t="s">
        <v>3</v>
      </c>
    </row>
    <row r="159" spans="1:8">
      <c r="A159" s="9">
        <v>42275.215324074074</v>
      </c>
      <c r="B159" t="s">
        <v>546</v>
      </c>
      <c r="C159" t="s">
        <v>410</v>
      </c>
      <c r="D159" t="s">
        <v>378</v>
      </c>
      <c r="E159" t="s">
        <v>418</v>
      </c>
      <c r="F159" t="s">
        <v>419</v>
      </c>
      <c r="G159" t="s">
        <v>92</v>
      </c>
    </row>
    <row r="160" spans="1:8">
      <c r="A160" s="9">
        <v>42275.215324074074</v>
      </c>
      <c r="B160" t="s">
        <v>508</v>
      </c>
      <c r="C160" t="s">
        <v>410</v>
      </c>
      <c r="D160" t="s">
        <v>378</v>
      </c>
      <c r="E160" t="s">
        <v>3</v>
      </c>
    </row>
    <row r="161" spans="1:8">
      <c r="A161" s="9">
        <v>42275.215324074074</v>
      </c>
      <c r="B161" t="s">
        <v>547</v>
      </c>
      <c r="C161" t="s">
        <v>377</v>
      </c>
      <c r="D161" t="s">
        <v>378</v>
      </c>
      <c r="E161" t="s">
        <v>4</v>
      </c>
    </row>
    <row r="162" spans="1:8">
      <c r="A162" s="9">
        <v>42275.218773148146</v>
      </c>
      <c r="B162" t="s">
        <v>548</v>
      </c>
      <c r="C162" t="s">
        <v>377</v>
      </c>
      <c r="D162" t="s">
        <v>378</v>
      </c>
      <c r="E162" t="s">
        <v>379</v>
      </c>
      <c r="F162" t="s">
        <v>380</v>
      </c>
      <c r="G162" t="s">
        <v>381</v>
      </c>
    </row>
    <row r="163" spans="1:8">
      <c r="A163" s="9">
        <v>42275.218773148146</v>
      </c>
      <c r="B163" t="s">
        <v>549</v>
      </c>
      <c r="C163" t="s">
        <v>377</v>
      </c>
      <c r="D163" t="s">
        <v>378</v>
      </c>
      <c r="E163" t="s">
        <v>379</v>
      </c>
      <c r="F163" t="s">
        <v>380</v>
      </c>
      <c r="G163" t="s">
        <v>389</v>
      </c>
      <c r="H163" t="s">
        <v>8</v>
      </c>
    </row>
    <row r="164" spans="1:8">
      <c r="A164" s="9">
        <v>42275.218807870369</v>
      </c>
      <c r="B164" t="s">
        <v>434</v>
      </c>
      <c r="C164" t="s">
        <v>377</v>
      </c>
      <c r="D164" t="s">
        <v>378</v>
      </c>
      <c r="E164" t="s">
        <v>379</v>
      </c>
      <c r="F164" t="s">
        <v>380</v>
      </c>
      <c r="G164" t="s">
        <v>391</v>
      </c>
    </row>
    <row r="165" spans="1:8">
      <c r="A165" s="9">
        <v>42275.218807870369</v>
      </c>
      <c r="B165" t="s">
        <v>522</v>
      </c>
      <c r="C165" t="s">
        <v>377</v>
      </c>
      <c r="D165" t="s">
        <v>378</v>
      </c>
      <c r="E165" t="s">
        <v>379</v>
      </c>
      <c r="F165" t="s">
        <v>380</v>
      </c>
      <c r="G165" t="s">
        <v>393</v>
      </c>
      <c r="H165" t="s">
        <v>93</v>
      </c>
    </row>
    <row r="166" spans="1:8">
      <c r="A166" s="9">
        <v>42275.218807870369</v>
      </c>
      <c r="B166" t="s">
        <v>550</v>
      </c>
      <c r="C166" t="s">
        <v>377</v>
      </c>
      <c r="D166" t="s">
        <v>378</v>
      </c>
      <c r="E166" t="s">
        <v>1</v>
      </c>
    </row>
    <row r="167" spans="1:8">
      <c r="A167" s="9">
        <v>42275.218807870369</v>
      </c>
      <c r="B167" t="s">
        <v>551</v>
      </c>
      <c r="C167" t="s">
        <v>377</v>
      </c>
      <c r="D167" t="s">
        <v>378</v>
      </c>
      <c r="E167" t="s">
        <v>379</v>
      </c>
      <c r="F167" t="s">
        <v>380</v>
      </c>
      <c r="G167" t="s">
        <v>396</v>
      </c>
    </row>
    <row r="168" spans="1:8">
      <c r="A168" s="9">
        <v>42275.218807870369</v>
      </c>
      <c r="B168" t="s">
        <v>552</v>
      </c>
      <c r="C168" t="s">
        <v>377</v>
      </c>
      <c r="D168" t="s">
        <v>378</v>
      </c>
      <c r="E168" t="s">
        <v>379</v>
      </c>
      <c r="F168" t="s">
        <v>380</v>
      </c>
      <c r="G168" t="s">
        <v>398</v>
      </c>
      <c r="H168" t="s">
        <v>2</v>
      </c>
    </row>
    <row r="169" spans="1:8">
      <c r="A169" s="9">
        <v>42275.218807870369</v>
      </c>
      <c r="B169" t="s">
        <v>553</v>
      </c>
      <c r="C169" t="s">
        <v>410</v>
      </c>
      <c r="D169" t="s">
        <v>378</v>
      </c>
      <c r="E169" t="s">
        <v>418</v>
      </c>
      <c r="F169" t="s">
        <v>419</v>
      </c>
      <c r="G169" t="s">
        <v>94</v>
      </c>
    </row>
    <row r="170" spans="1:8">
      <c r="A170" s="9">
        <v>42275.218807870369</v>
      </c>
      <c r="B170" t="s">
        <v>554</v>
      </c>
      <c r="C170" t="s">
        <v>410</v>
      </c>
      <c r="D170" t="s">
        <v>378</v>
      </c>
      <c r="E170" t="s">
        <v>3</v>
      </c>
    </row>
    <row r="171" spans="1:8">
      <c r="A171" s="9">
        <v>42275.218819444446</v>
      </c>
      <c r="B171" t="s">
        <v>555</v>
      </c>
      <c r="C171" t="s">
        <v>410</v>
      </c>
      <c r="D171" t="s">
        <v>378</v>
      </c>
      <c r="E171" t="s">
        <v>418</v>
      </c>
      <c r="F171" t="s">
        <v>419</v>
      </c>
      <c r="G171" t="s">
        <v>95</v>
      </c>
    </row>
    <row r="172" spans="1:8">
      <c r="A172" s="9">
        <v>42275.218819444446</v>
      </c>
      <c r="B172" t="s">
        <v>556</v>
      </c>
      <c r="C172" t="s">
        <v>410</v>
      </c>
      <c r="D172" t="s">
        <v>378</v>
      </c>
      <c r="E172" t="s">
        <v>3</v>
      </c>
    </row>
    <row r="173" spans="1:8">
      <c r="A173" s="9">
        <v>42275.218819444446</v>
      </c>
      <c r="B173" t="s">
        <v>557</v>
      </c>
      <c r="C173" t="s">
        <v>377</v>
      </c>
      <c r="D173" t="s">
        <v>378</v>
      </c>
      <c r="E173" t="s">
        <v>4</v>
      </c>
    </row>
    <row r="174" spans="1:8">
      <c r="A174" s="9">
        <v>42275.218842592592</v>
      </c>
      <c r="B174" t="s">
        <v>558</v>
      </c>
      <c r="C174" t="s">
        <v>377</v>
      </c>
      <c r="D174" t="s">
        <v>378</v>
      </c>
      <c r="E174" t="s">
        <v>379</v>
      </c>
      <c r="F174" t="s">
        <v>380</v>
      </c>
      <c r="G174" t="s">
        <v>400</v>
      </c>
    </row>
    <row r="175" spans="1:8">
      <c r="A175" s="9">
        <v>42275.218842592592</v>
      </c>
      <c r="B175" t="s">
        <v>559</v>
      </c>
      <c r="C175" t="s">
        <v>377</v>
      </c>
      <c r="D175" t="s">
        <v>378</v>
      </c>
      <c r="E175" t="s">
        <v>379</v>
      </c>
      <c r="F175" t="s">
        <v>380</v>
      </c>
      <c r="G175" t="s">
        <v>402</v>
      </c>
      <c r="H175" t="s">
        <v>96</v>
      </c>
    </row>
    <row r="176" spans="1:8">
      <c r="A176" s="9">
        <v>42275.222256944442</v>
      </c>
      <c r="B176" t="s">
        <v>560</v>
      </c>
      <c r="C176" t="s">
        <v>377</v>
      </c>
      <c r="D176" t="s">
        <v>378</v>
      </c>
      <c r="E176" t="s">
        <v>415</v>
      </c>
      <c r="F176" t="s">
        <v>416</v>
      </c>
      <c r="G176" t="s">
        <v>97</v>
      </c>
    </row>
    <row r="177" spans="1:8">
      <c r="A177" s="9">
        <v>42275.222268518519</v>
      </c>
      <c r="B177" t="s">
        <v>561</v>
      </c>
      <c r="C177" t="s">
        <v>410</v>
      </c>
      <c r="D177" t="s">
        <v>378</v>
      </c>
      <c r="E177" t="s">
        <v>418</v>
      </c>
      <c r="F177" t="s">
        <v>419</v>
      </c>
      <c r="G177" t="s">
        <v>98</v>
      </c>
    </row>
    <row r="178" spans="1:8">
      <c r="A178" s="9">
        <v>42275.222268518519</v>
      </c>
      <c r="B178" t="s">
        <v>562</v>
      </c>
      <c r="C178" t="s">
        <v>410</v>
      </c>
      <c r="D178" t="s">
        <v>378</v>
      </c>
      <c r="E178" t="s">
        <v>3</v>
      </c>
    </row>
    <row r="179" spans="1:8">
      <c r="A179" s="9">
        <v>42275.222268518519</v>
      </c>
      <c r="B179" t="s">
        <v>563</v>
      </c>
      <c r="C179" t="s">
        <v>410</v>
      </c>
      <c r="D179" t="s">
        <v>378</v>
      </c>
      <c r="E179" t="s">
        <v>418</v>
      </c>
      <c r="F179" t="s">
        <v>419</v>
      </c>
      <c r="G179" t="s">
        <v>99</v>
      </c>
    </row>
    <row r="180" spans="1:8">
      <c r="A180" s="9">
        <v>42275.222268518519</v>
      </c>
      <c r="B180" t="s">
        <v>564</v>
      </c>
      <c r="C180" t="s">
        <v>410</v>
      </c>
      <c r="D180" t="s">
        <v>378</v>
      </c>
      <c r="E180" t="s">
        <v>3</v>
      </c>
    </row>
    <row r="181" spans="1:8">
      <c r="A181" s="9">
        <v>42275.222280092596</v>
      </c>
      <c r="B181" t="s">
        <v>565</v>
      </c>
      <c r="C181" t="s">
        <v>377</v>
      </c>
      <c r="D181" t="s">
        <v>378</v>
      </c>
      <c r="E181" t="s">
        <v>4</v>
      </c>
    </row>
    <row r="182" spans="1:8">
      <c r="A182" s="9">
        <v>42275.225729166668</v>
      </c>
      <c r="B182" t="s">
        <v>566</v>
      </c>
      <c r="C182" t="s">
        <v>410</v>
      </c>
      <c r="D182" t="s">
        <v>378</v>
      </c>
      <c r="E182" t="s">
        <v>418</v>
      </c>
      <c r="F182" t="s">
        <v>419</v>
      </c>
      <c r="G182" t="s">
        <v>100</v>
      </c>
    </row>
    <row r="183" spans="1:8">
      <c r="A183" s="9">
        <v>42275.225729166668</v>
      </c>
      <c r="B183" t="s">
        <v>567</v>
      </c>
      <c r="C183" t="s">
        <v>410</v>
      </c>
      <c r="D183" t="s">
        <v>378</v>
      </c>
      <c r="E183" t="s">
        <v>3</v>
      </c>
    </row>
    <row r="184" spans="1:8">
      <c r="A184" s="9">
        <v>42275.225740740738</v>
      </c>
      <c r="B184" t="s">
        <v>556</v>
      </c>
      <c r="C184" t="s">
        <v>410</v>
      </c>
      <c r="D184" t="s">
        <v>378</v>
      </c>
      <c r="E184" t="s">
        <v>418</v>
      </c>
      <c r="F184" t="s">
        <v>419</v>
      </c>
      <c r="G184" t="s">
        <v>101</v>
      </c>
    </row>
    <row r="185" spans="1:8">
      <c r="A185" s="9">
        <v>42275.225740740738</v>
      </c>
      <c r="B185" t="s">
        <v>424</v>
      </c>
      <c r="C185" t="s">
        <v>410</v>
      </c>
      <c r="D185" t="s">
        <v>378</v>
      </c>
      <c r="E185" t="s">
        <v>3</v>
      </c>
    </row>
    <row r="186" spans="1:8">
      <c r="A186" s="9">
        <v>42275.225740740738</v>
      </c>
      <c r="B186" t="s">
        <v>568</v>
      </c>
      <c r="C186" t="s">
        <v>377</v>
      </c>
      <c r="D186" t="s">
        <v>378</v>
      </c>
      <c r="E186" t="s">
        <v>4</v>
      </c>
    </row>
    <row r="187" spans="1:8">
      <c r="A187" s="9">
        <v>42275.229189814818</v>
      </c>
      <c r="B187" t="s">
        <v>569</v>
      </c>
      <c r="C187" t="s">
        <v>377</v>
      </c>
      <c r="D187" t="s">
        <v>378</v>
      </c>
      <c r="E187" t="s">
        <v>379</v>
      </c>
      <c r="F187" t="s">
        <v>380</v>
      </c>
      <c r="G187" t="s">
        <v>381</v>
      </c>
    </row>
    <row r="188" spans="1:8">
      <c r="A188" s="9">
        <v>42275.229189814818</v>
      </c>
      <c r="B188" t="s">
        <v>570</v>
      </c>
      <c r="C188" t="s">
        <v>377</v>
      </c>
      <c r="D188" t="s">
        <v>378</v>
      </c>
      <c r="E188" t="s">
        <v>379</v>
      </c>
      <c r="F188" t="s">
        <v>380</v>
      </c>
      <c r="G188" t="s">
        <v>389</v>
      </c>
      <c r="H188" t="s">
        <v>8</v>
      </c>
    </row>
    <row r="189" spans="1:8">
      <c r="A189" s="9">
        <v>42275.229224537034</v>
      </c>
      <c r="B189" t="s">
        <v>543</v>
      </c>
      <c r="C189" t="s">
        <v>377</v>
      </c>
      <c r="D189" t="s">
        <v>378</v>
      </c>
      <c r="E189" t="s">
        <v>379</v>
      </c>
      <c r="F189" t="s">
        <v>380</v>
      </c>
      <c r="G189" t="s">
        <v>391</v>
      </c>
    </row>
    <row r="190" spans="1:8">
      <c r="A190" s="9">
        <v>42275.229224537034</v>
      </c>
      <c r="B190" t="s">
        <v>571</v>
      </c>
      <c r="C190" t="s">
        <v>377</v>
      </c>
      <c r="D190" t="s">
        <v>378</v>
      </c>
      <c r="E190" t="s">
        <v>379</v>
      </c>
      <c r="F190" t="s">
        <v>380</v>
      </c>
      <c r="G190" t="s">
        <v>393</v>
      </c>
      <c r="H190" t="s">
        <v>102</v>
      </c>
    </row>
    <row r="191" spans="1:8">
      <c r="A191" s="9">
        <v>42275.229224537034</v>
      </c>
      <c r="B191" t="s">
        <v>572</v>
      </c>
      <c r="C191" t="s">
        <v>377</v>
      </c>
      <c r="D191" t="s">
        <v>378</v>
      </c>
      <c r="E191" t="s">
        <v>1</v>
      </c>
    </row>
    <row r="192" spans="1:8">
      <c r="A192" s="9">
        <v>42275.229224537034</v>
      </c>
      <c r="B192" t="s">
        <v>573</v>
      </c>
      <c r="C192" t="s">
        <v>377</v>
      </c>
      <c r="D192" t="s">
        <v>378</v>
      </c>
      <c r="E192" t="s">
        <v>379</v>
      </c>
      <c r="F192" t="s">
        <v>380</v>
      </c>
      <c r="G192" t="s">
        <v>396</v>
      </c>
    </row>
    <row r="193" spans="1:8">
      <c r="A193" s="9">
        <v>42275.229224537034</v>
      </c>
      <c r="B193" t="s">
        <v>574</v>
      </c>
      <c r="C193" t="s">
        <v>377</v>
      </c>
      <c r="D193" t="s">
        <v>378</v>
      </c>
      <c r="E193" t="s">
        <v>379</v>
      </c>
      <c r="F193" t="s">
        <v>380</v>
      </c>
      <c r="G193" t="s">
        <v>398</v>
      </c>
      <c r="H193" t="s">
        <v>2</v>
      </c>
    </row>
    <row r="194" spans="1:8">
      <c r="A194" s="9">
        <v>42275.229224537034</v>
      </c>
      <c r="B194" t="s">
        <v>575</v>
      </c>
      <c r="C194" t="s">
        <v>410</v>
      </c>
      <c r="D194" t="s">
        <v>378</v>
      </c>
      <c r="E194" t="s">
        <v>418</v>
      </c>
      <c r="F194" t="s">
        <v>419</v>
      </c>
      <c r="G194" t="s">
        <v>103</v>
      </c>
    </row>
    <row r="195" spans="1:8">
      <c r="A195" s="9">
        <v>42275.229224537034</v>
      </c>
      <c r="B195" t="s">
        <v>576</v>
      </c>
      <c r="C195" t="s">
        <v>410</v>
      </c>
      <c r="D195" t="s">
        <v>378</v>
      </c>
      <c r="E195" t="s">
        <v>3</v>
      </c>
    </row>
    <row r="196" spans="1:8">
      <c r="A196" s="9">
        <v>42275.229224537034</v>
      </c>
      <c r="B196" t="s">
        <v>577</v>
      </c>
      <c r="C196" t="s">
        <v>410</v>
      </c>
      <c r="D196" t="s">
        <v>378</v>
      </c>
      <c r="E196" t="s">
        <v>418</v>
      </c>
      <c r="F196" t="s">
        <v>419</v>
      </c>
      <c r="G196" t="s">
        <v>104</v>
      </c>
    </row>
    <row r="197" spans="1:8">
      <c r="A197" s="9">
        <v>42275.229224537034</v>
      </c>
      <c r="B197" t="s">
        <v>420</v>
      </c>
      <c r="C197" t="s">
        <v>410</v>
      </c>
      <c r="D197" t="s">
        <v>378</v>
      </c>
      <c r="E197" t="s">
        <v>3</v>
      </c>
    </row>
    <row r="198" spans="1:8">
      <c r="A198" s="9">
        <v>42275.22923611111</v>
      </c>
      <c r="B198" t="s">
        <v>578</v>
      </c>
      <c r="C198" t="s">
        <v>377</v>
      </c>
      <c r="D198" t="s">
        <v>378</v>
      </c>
      <c r="E198" t="s">
        <v>4</v>
      </c>
    </row>
    <row r="199" spans="1:8">
      <c r="A199" s="9">
        <v>42275.229259259257</v>
      </c>
      <c r="B199" t="s">
        <v>579</v>
      </c>
      <c r="C199" t="s">
        <v>377</v>
      </c>
      <c r="D199" t="s">
        <v>378</v>
      </c>
      <c r="E199" t="s">
        <v>379</v>
      </c>
      <c r="F199" t="s">
        <v>380</v>
      </c>
      <c r="G199" t="s">
        <v>400</v>
      </c>
    </row>
    <row r="200" spans="1:8">
      <c r="A200" s="9">
        <v>42275.229259259257</v>
      </c>
      <c r="B200" t="s">
        <v>580</v>
      </c>
      <c r="C200" t="s">
        <v>377</v>
      </c>
      <c r="D200" t="s">
        <v>378</v>
      </c>
      <c r="E200" t="s">
        <v>379</v>
      </c>
      <c r="F200" t="s">
        <v>380</v>
      </c>
      <c r="G200" t="s">
        <v>402</v>
      </c>
      <c r="H200" t="s">
        <v>96</v>
      </c>
    </row>
    <row r="201" spans="1:8">
      <c r="A201" s="9">
        <v>42275.232673611114</v>
      </c>
      <c r="B201" t="s">
        <v>581</v>
      </c>
      <c r="C201" t="s">
        <v>377</v>
      </c>
      <c r="D201" t="s">
        <v>378</v>
      </c>
      <c r="E201" t="s">
        <v>415</v>
      </c>
      <c r="F201" t="s">
        <v>416</v>
      </c>
      <c r="G201" t="s">
        <v>105</v>
      </c>
    </row>
    <row r="202" spans="1:8">
      <c r="A202" s="9">
        <v>42275.232673611114</v>
      </c>
      <c r="B202" t="s">
        <v>582</v>
      </c>
      <c r="C202" t="s">
        <v>410</v>
      </c>
      <c r="D202" t="s">
        <v>378</v>
      </c>
      <c r="E202" t="s">
        <v>418</v>
      </c>
      <c r="F202" t="s">
        <v>419</v>
      </c>
      <c r="G202" t="s">
        <v>106</v>
      </c>
    </row>
    <row r="203" spans="1:8">
      <c r="A203" s="9">
        <v>42275.232673611114</v>
      </c>
      <c r="B203" t="s">
        <v>583</v>
      </c>
      <c r="C203" t="s">
        <v>410</v>
      </c>
      <c r="D203" t="s">
        <v>378</v>
      </c>
      <c r="E203" t="s">
        <v>3</v>
      </c>
    </row>
    <row r="204" spans="1:8">
      <c r="A204" s="9">
        <v>42275.232685185183</v>
      </c>
      <c r="B204" t="s">
        <v>584</v>
      </c>
      <c r="C204" t="s">
        <v>410</v>
      </c>
      <c r="D204" t="s">
        <v>378</v>
      </c>
      <c r="E204" t="s">
        <v>418</v>
      </c>
      <c r="F204" t="s">
        <v>419</v>
      </c>
      <c r="G204" t="s">
        <v>107</v>
      </c>
    </row>
    <row r="205" spans="1:8">
      <c r="A205" s="9">
        <v>42275.232685185183</v>
      </c>
      <c r="B205" t="s">
        <v>585</v>
      </c>
      <c r="C205" t="s">
        <v>410</v>
      </c>
      <c r="D205" t="s">
        <v>378</v>
      </c>
      <c r="E205" t="s">
        <v>3</v>
      </c>
    </row>
    <row r="206" spans="1:8">
      <c r="A206" s="9">
        <v>42275.232685185183</v>
      </c>
      <c r="B206" t="s">
        <v>476</v>
      </c>
      <c r="C206" t="s">
        <v>377</v>
      </c>
      <c r="D206" t="s">
        <v>378</v>
      </c>
      <c r="E206" t="s">
        <v>4</v>
      </c>
    </row>
    <row r="207" spans="1:8">
      <c r="A207" s="9">
        <v>42275.236145833333</v>
      </c>
      <c r="B207" t="s">
        <v>586</v>
      </c>
      <c r="C207" t="s">
        <v>410</v>
      </c>
      <c r="D207" t="s">
        <v>378</v>
      </c>
      <c r="E207" t="s">
        <v>418</v>
      </c>
      <c r="F207" t="s">
        <v>419</v>
      </c>
      <c r="G207" t="s">
        <v>108</v>
      </c>
    </row>
    <row r="208" spans="1:8">
      <c r="A208" s="9">
        <v>42275.236145833333</v>
      </c>
      <c r="B208" t="s">
        <v>587</v>
      </c>
      <c r="C208" t="s">
        <v>410</v>
      </c>
      <c r="D208" t="s">
        <v>378</v>
      </c>
      <c r="E208" t="s">
        <v>3</v>
      </c>
    </row>
    <row r="209" spans="1:8">
      <c r="A209" s="9">
        <v>42275.236145833333</v>
      </c>
      <c r="B209" t="s">
        <v>588</v>
      </c>
      <c r="C209" t="s">
        <v>410</v>
      </c>
      <c r="D209" t="s">
        <v>378</v>
      </c>
      <c r="E209" t="s">
        <v>418</v>
      </c>
      <c r="F209" t="s">
        <v>419</v>
      </c>
      <c r="G209" t="s">
        <v>109</v>
      </c>
    </row>
    <row r="210" spans="1:8">
      <c r="A210" s="9">
        <v>42275.236145833333</v>
      </c>
      <c r="B210" t="s">
        <v>589</v>
      </c>
      <c r="C210" t="s">
        <v>410</v>
      </c>
      <c r="D210" t="s">
        <v>378</v>
      </c>
      <c r="E210" t="s">
        <v>3</v>
      </c>
    </row>
    <row r="211" spans="1:8">
      <c r="A211" s="9">
        <v>42275.236157407409</v>
      </c>
      <c r="B211" t="s">
        <v>590</v>
      </c>
      <c r="C211" t="s">
        <v>377</v>
      </c>
      <c r="D211" t="s">
        <v>378</v>
      </c>
      <c r="E211" t="s">
        <v>4</v>
      </c>
    </row>
    <row r="212" spans="1:8">
      <c r="A212" s="9">
        <v>42275.239606481482</v>
      </c>
      <c r="B212" t="s">
        <v>591</v>
      </c>
      <c r="C212" t="s">
        <v>377</v>
      </c>
      <c r="D212" t="s">
        <v>378</v>
      </c>
      <c r="E212" t="s">
        <v>379</v>
      </c>
      <c r="F212" t="s">
        <v>380</v>
      </c>
      <c r="G212" t="s">
        <v>381</v>
      </c>
    </row>
    <row r="213" spans="1:8">
      <c r="A213" s="9">
        <v>42275.239606481482</v>
      </c>
      <c r="B213" t="s">
        <v>592</v>
      </c>
      <c r="C213" t="s">
        <v>377</v>
      </c>
      <c r="D213" t="s">
        <v>378</v>
      </c>
      <c r="E213" t="s">
        <v>379</v>
      </c>
      <c r="F213" t="s">
        <v>380</v>
      </c>
      <c r="G213" t="s">
        <v>389</v>
      </c>
      <c r="H213" t="s">
        <v>7</v>
      </c>
    </row>
    <row r="214" spans="1:8">
      <c r="A214" s="9">
        <v>42275.239641203705</v>
      </c>
      <c r="B214" t="s">
        <v>593</v>
      </c>
      <c r="C214" t="s">
        <v>377</v>
      </c>
      <c r="D214" t="s">
        <v>378</v>
      </c>
      <c r="E214" t="s">
        <v>379</v>
      </c>
      <c r="F214" t="s">
        <v>380</v>
      </c>
      <c r="G214" t="s">
        <v>391</v>
      </c>
    </row>
    <row r="215" spans="1:8">
      <c r="A215" s="9">
        <v>42275.239641203705</v>
      </c>
      <c r="B215" t="s">
        <v>382</v>
      </c>
      <c r="C215" t="s">
        <v>377</v>
      </c>
      <c r="D215" t="s">
        <v>378</v>
      </c>
      <c r="E215" t="s">
        <v>379</v>
      </c>
      <c r="F215" t="s">
        <v>380</v>
      </c>
      <c r="G215" t="s">
        <v>393</v>
      </c>
      <c r="H215" t="s">
        <v>110</v>
      </c>
    </row>
    <row r="216" spans="1:8">
      <c r="A216" s="9">
        <v>42275.239652777775</v>
      </c>
      <c r="B216" t="s">
        <v>594</v>
      </c>
      <c r="C216" t="s">
        <v>377</v>
      </c>
      <c r="D216" t="s">
        <v>378</v>
      </c>
      <c r="E216" t="s">
        <v>1</v>
      </c>
    </row>
    <row r="217" spans="1:8">
      <c r="A217" s="9">
        <v>42275.239652777775</v>
      </c>
      <c r="B217" t="s">
        <v>469</v>
      </c>
      <c r="C217" t="s">
        <v>377</v>
      </c>
      <c r="D217" t="s">
        <v>378</v>
      </c>
      <c r="E217" t="s">
        <v>379</v>
      </c>
      <c r="F217" t="s">
        <v>380</v>
      </c>
      <c r="G217" t="s">
        <v>396</v>
      </c>
    </row>
    <row r="218" spans="1:8">
      <c r="A218" s="9">
        <v>42275.239652777775</v>
      </c>
      <c r="B218" t="s">
        <v>595</v>
      </c>
      <c r="C218" t="s">
        <v>377</v>
      </c>
      <c r="D218" t="s">
        <v>378</v>
      </c>
      <c r="E218" t="s">
        <v>379</v>
      </c>
      <c r="F218" t="s">
        <v>380</v>
      </c>
      <c r="G218" t="s">
        <v>398</v>
      </c>
      <c r="H218" t="s">
        <v>2</v>
      </c>
    </row>
    <row r="219" spans="1:8">
      <c r="A219" s="9">
        <v>42275.239652777775</v>
      </c>
      <c r="B219" t="s">
        <v>596</v>
      </c>
      <c r="C219" t="s">
        <v>410</v>
      </c>
      <c r="D219" t="s">
        <v>378</v>
      </c>
      <c r="E219" t="s">
        <v>418</v>
      </c>
      <c r="F219" t="s">
        <v>419</v>
      </c>
      <c r="G219" t="s">
        <v>111</v>
      </c>
    </row>
    <row r="220" spans="1:8">
      <c r="A220" s="9">
        <v>42275.239652777775</v>
      </c>
      <c r="B220" t="s">
        <v>597</v>
      </c>
      <c r="C220" t="s">
        <v>410</v>
      </c>
      <c r="D220" t="s">
        <v>378</v>
      </c>
      <c r="E220" t="s">
        <v>3</v>
      </c>
    </row>
    <row r="221" spans="1:8">
      <c r="A221" s="9">
        <v>42275.239652777775</v>
      </c>
      <c r="B221" t="s">
        <v>598</v>
      </c>
      <c r="C221" t="s">
        <v>410</v>
      </c>
      <c r="D221" t="s">
        <v>378</v>
      </c>
      <c r="E221" t="s">
        <v>418</v>
      </c>
      <c r="F221" t="s">
        <v>419</v>
      </c>
      <c r="G221" t="s">
        <v>112</v>
      </c>
    </row>
    <row r="222" spans="1:8">
      <c r="A222" s="9">
        <v>42275.239652777775</v>
      </c>
      <c r="B222" t="s">
        <v>599</v>
      </c>
      <c r="C222" t="s">
        <v>410</v>
      </c>
      <c r="D222" t="s">
        <v>378</v>
      </c>
      <c r="E222" t="s">
        <v>3</v>
      </c>
    </row>
    <row r="223" spans="1:8">
      <c r="A223" s="9">
        <v>42275.239652777775</v>
      </c>
      <c r="B223" t="s">
        <v>511</v>
      </c>
      <c r="C223" t="s">
        <v>377</v>
      </c>
      <c r="D223" t="s">
        <v>378</v>
      </c>
      <c r="E223" t="s">
        <v>4</v>
      </c>
    </row>
    <row r="224" spans="1:8">
      <c r="A224" s="9">
        <v>42275.239687499998</v>
      </c>
      <c r="B224" t="s">
        <v>600</v>
      </c>
      <c r="C224" t="s">
        <v>377</v>
      </c>
      <c r="D224" t="s">
        <v>378</v>
      </c>
      <c r="E224" t="s">
        <v>379</v>
      </c>
      <c r="F224" t="s">
        <v>380</v>
      </c>
      <c r="G224" t="s">
        <v>400</v>
      </c>
    </row>
    <row r="225" spans="1:8">
      <c r="A225" s="9">
        <v>42275.240763888891</v>
      </c>
      <c r="B225" t="s">
        <v>601</v>
      </c>
      <c r="C225" t="s">
        <v>377</v>
      </c>
      <c r="D225" t="s">
        <v>383</v>
      </c>
      <c r="E225" t="s">
        <v>384</v>
      </c>
      <c r="F225" t="s">
        <v>113</v>
      </c>
    </row>
    <row r="226" spans="1:8">
      <c r="A226" s="9">
        <v>42275.240763888891</v>
      </c>
      <c r="B226" t="s">
        <v>461</v>
      </c>
      <c r="C226" t="s">
        <v>377</v>
      </c>
      <c r="D226" t="s">
        <v>408</v>
      </c>
      <c r="E226" t="s">
        <v>10</v>
      </c>
    </row>
    <row r="227" spans="1:8">
      <c r="A227" s="9">
        <v>42275.240763888891</v>
      </c>
      <c r="B227" t="s">
        <v>602</v>
      </c>
      <c r="C227" t="s">
        <v>410</v>
      </c>
      <c r="D227" t="s">
        <v>378</v>
      </c>
      <c r="E227" t="s">
        <v>411</v>
      </c>
      <c r="F227" t="s">
        <v>379</v>
      </c>
      <c r="G227" t="s">
        <v>412</v>
      </c>
    </row>
    <row r="228" spans="1:8">
      <c r="A228" s="9">
        <v>42275.240798611114</v>
      </c>
      <c r="B228" t="s">
        <v>603</v>
      </c>
      <c r="C228" t="s">
        <v>377</v>
      </c>
      <c r="D228" t="s">
        <v>378</v>
      </c>
      <c r="E228" t="s">
        <v>379</v>
      </c>
      <c r="F228" t="s">
        <v>380</v>
      </c>
      <c r="G228" t="s">
        <v>400</v>
      </c>
    </row>
    <row r="229" spans="1:8">
      <c r="A229" s="9">
        <v>42275.240798611114</v>
      </c>
      <c r="B229" t="s">
        <v>482</v>
      </c>
      <c r="C229" t="s">
        <v>377</v>
      </c>
      <c r="D229" t="s">
        <v>378</v>
      </c>
      <c r="E229" t="s">
        <v>379</v>
      </c>
      <c r="F229" t="s">
        <v>380</v>
      </c>
      <c r="G229" t="s">
        <v>402</v>
      </c>
      <c r="H229" t="s">
        <v>96</v>
      </c>
    </row>
    <row r="230" spans="1:8">
      <c r="A230" s="9">
        <v>42275.243090277778</v>
      </c>
      <c r="B230" t="s">
        <v>604</v>
      </c>
      <c r="C230" t="s">
        <v>377</v>
      </c>
      <c r="D230" t="s">
        <v>378</v>
      </c>
      <c r="E230" t="s">
        <v>415</v>
      </c>
      <c r="F230" t="s">
        <v>416</v>
      </c>
      <c r="G230" t="s">
        <v>114</v>
      </c>
    </row>
    <row r="231" spans="1:8">
      <c r="A231" s="9">
        <v>42275.243090277778</v>
      </c>
      <c r="B231" t="s">
        <v>605</v>
      </c>
      <c r="C231" t="s">
        <v>410</v>
      </c>
      <c r="D231" t="s">
        <v>378</v>
      </c>
      <c r="E231" t="s">
        <v>418</v>
      </c>
      <c r="F231" t="s">
        <v>419</v>
      </c>
      <c r="G231" t="s">
        <v>115</v>
      </c>
    </row>
    <row r="232" spans="1:8">
      <c r="A232" s="9">
        <v>42275.243090277778</v>
      </c>
      <c r="B232" t="s">
        <v>606</v>
      </c>
      <c r="C232" t="s">
        <v>410</v>
      </c>
      <c r="D232" t="s">
        <v>378</v>
      </c>
      <c r="E232" t="s">
        <v>3</v>
      </c>
    </row>
    <row r="233" spans="1:8">
      <c r="A233" s="9">
        <v>42275.243101851855</v>
      </c>
      <c r="B233" t="s">
        <v>607</v>
      </c>
      <c r="C233" t="s">
        <v>410</v>
      </c>
      <c r="D233" t="s">
        <v>378</v>
      </c>
      <c r="E233" t="s">
        <v>418</v>
      </c>
      <c r="F233" t="s">
        <v>419</v>
      </c>
      <c r="G233" t="s">
        <v>116</v>
      </c>
    </row>
    <row r="234" spans="1:8">
      <c r="A234" s="9">
        <v>42275.243101851855</v>
      </c>
      <c r="B234" t="s">
        <v>608</v>
      </c>
      <c r="C234" t="s">
        <v>410</v>
      </c>
      <c r="D234" t="s">
        <v>378</v>
      </c>
      <c r="E234" t="s">
        <v>3</v>
      </c>
    </row>
    <row r="235" spans="1:8">
      <c r="A235" s="9">
        <v>42275.243101851855</v>
      </c>
      <c r="B235" t="s">
        <v>609</v>
      </c>
      <c r="C235" t="s">
        <v>377</v>
      </c>
      <c r="D235" t="s">
        <v>378</v>
      </c>
      <c r="E235" t="s">
        <v>4</v>
      </c>
    </row>
    <row r="236" spans="1:8">
      <c r="A236" s="9">
        <v>42275.246562499997</v>
      </c>
      <c r="B236" t="s">
        <v>610</v>
      </c>
      <c r="C236" t="s">
        <v>410</v>
      </c>
      <c r="D236" t="s">
        <v>378</v>
      </c>
      <c r="E236" t="s">
        <v>418</v>
      </c>
      <c r="F236" t="s">
        <v>419</v>
      </c>
      <c r="G236" t="s">
        <v>117</v>
      </c>
    </row>
    <row r="237" spans="1:8">
      <c r="A237" s="9">
        <v>42275.246562499997</v>
      </c>
      <c r="B237" t="s">
        <v>611</v>
      </c>
      <c r="C237" t="s">
        <v>410</v>
      </c>
      <c r="D237" t="s">
        <v>378</v>
      </c>
      <c r="E237" t="s">
        <v>3</v>
      </c>
    </row>
    <row r="238" spans="1:8">
      <c r="A238" s="9">
        <v>42275.246562499997</v>
      </c>
      <c r="B238" t="s">
        <v>612</v>
      </c>
      <c r="C238" t="s">
        <v>410</v>
      </c>
      <c r="D238" t="s">
        <v>378</v>
      </c>
      <c r="E238" t="s">
        <v>418</v>
      </c>
      <c r="F238" t="s">
        <v>419</v>
      </c>
      <c r="G238" t="s">
        <v>118</v>
      </c>
    </row>
    <row r="239" spans="1:8">
      <c r="A239" s="9">
        <v>42275.246562499997</v>
      </c>
      <c r="B239" t="s">
        <v>613</v>
      </c>
      <c r="C239" t="s">
        <v>410</v>
      </c>
      <c r="D239" t="s">
        <v>378</v>
      </c>
      <c r="E239" t="s">
        <v>3</v>
      </c>
    </row>
    <row r="240" spans="1:8">
      <c r="A240" s="9">
        <v>42275.246562499997</v>
      </c>
      <c r="B240" t="s">
        <v>614</v>
      </c>
      <c r="C240" t="s">
        <v>377</v>
      </c>
      <c r="D240" t="s">
        <v>378</v>
      </c>
      <c r="E240" t="s">
        <v>4</v>
      </c>
    </row>
    <row r="241" spans="1:8">
      <c r="A241" s="9">
        <v>42275.250023148146</v>
      </c>
      <c r="B241" t="s">
        <v>615</v>
      </c>
      <c r="C241" t="s">
        <v>377</v>
      </c>
      <c r="D241" t="s">
        <v>378</v>
      </c>
      <c r="E241" t="s">
        <v>379</v>
      </c>
      <c r="F241" t="s">
        <v>380</v>
      </c>
      <c r="G241" t="s">
        <v>381</v>
      </c>
    </row>
    <row r="242" spans="1:8">
      <c r="A242" s="9">
        <v>42275.250023148146</v>
      </c>
      <c r="B242" t="s">
        <v>616</v>
      </c>
      <c r="C242" t="s">
        <v>377</v>
      </c>
      <c r="D242" t="s">
        <v>378</v>
      </c>
      <c r="E242" t="s">
        <v>379</v>
      </c>
      <c r="F242" t="s">
        <v>380</v>
      </c>
      <c r="G242" t="s">
        <v>389</v>
      </c>
      <c r="H242" t="s">
        <v>6</v>
      </c>
    </row>
    <row r="243" spans="1:8">
      <c r="A243" s="9">
        <v>42275.250057870369</v>
      </c>
      <c r="B243" t="s">
        <v>502</v>
      </c>
      <c r="C243" t="s">
        <v>377</v>
      </c>
      <c r="D243" t="s">
        <v>378</v>
      </c>
      <c r="E243" t="s">
        <v>379</v>
      </c>
      <c r="F243" t="s">
        <v>380</v>
      </c>
      <c r="G243" t="s">
        <v>391</v>
      </c>
    </row>
    <row r="244" spans="1:8">
      <c r="A244" s="9">
        <v>42275.250057870369</v>
      </c>
      <c r="B244" t="s">
        <v>617</v>
      </c>
      <c r="C244" t="s">
        <v>377</v>
      </c>
      <c r="D244" t="s">
        <v>378</v>
      </c>
      <c r="E244" t="s">
        <v>379</v>
      </c>
      <c r="F244" t="s">
        <v>380</v>
      </c>
      <c r="G244" t="s">
        <v>393</v>
      </c>
      <c r="H244" t="s">
        <v>119</v>
      </c>
    </row>
    <row r="245" spans="1:8">
      <c r="A245" s="9">
        <v>42275.250057870369</v>
      </c>
      <c r="B245" t="s">
        <v>618</v>
      </c>
      <c r="C245" t="s">
        <v>377</v>
      </c>
      <c r="D245" t="s">
        <v>378</v>
      </c>
      <c r="E245" t="s">
        <v>1</v>
      </c>
    </row>
    <row r="246" spans="1:8">
      <c r="A246" s="9">
        <v>42275.250057870369</v>
      </c>
      <c r="B246" t="s">
        <v>492</v>
      </c>
      <c r="C246" t="s">
        <v>377</v>
      </c>
      <c r="D246" t="s">
        <v>378</v>
      </c>
      <c r="E246" t="s">
        <v>379</v>
      </c>
      <c r="F246" t="s">
        <v>380</v>
      </c>
      <c r="G246" t="s">
        <v>396</v>
      </c>
    </row>
    <row r="247" spans="1:8">
      <c r="A247" s="9">
        <v>42275.250057870369</v>
      </c>
      <c r="B247" t="s">
        <v>619</v>
      </c>
      <c r="C247" t="s">
        <v>377</v>
      </c>
      <c r="D247" t="s">
        <v>378</v>
      </c>
      <c r="E247" t="s">
        <v>379</v>
      </c>
      <c r="F247" t="s">
        <v>380</v>
      </c>
      <c r="G247" t="s">
        <v>398</v>
      </c>
      <c r="H247" t="s">
        <v>2</v>
      </c>
    </row>
    <row r="248" spans="1:8">
      <c r="A248" s="9">
        <v>42275.250057870369</v>
      </c>
      <c r="B248" t="s">
        <v>620</v>
      </c>
      <c r="C248" t="s">
        <v>410</v>
      </c>
      <c r="D248" t="s">
        <v>378</v>
      </c>
      <c r="E248" t="s">
        <v>418</v>
      </c>
      <c r="F248" t="s">
        <v>419</v>
      </c>
      <c r="G248" t="s">
        <v>120</v>
      </c>
    </row>
    <row r="249" spans="1:8">
      <c r="A249" s="9">
        <v>42275.250057870369</v>
      </c>
      <c r="B249" t="s">
        <v>614</v>
      </c>
      <c r="C249" t="s">
        <v>410</v>
      </c>
      <c r="D249" t="s">
        <v>378</v>
      </c>
      <c r="E249" t="s">
        <v>3</v>
      </c>
    </row>
    <row r="250" spans="1:8">
      <c r="A250" s="9">
        <v>42275.250069444446</v>
      </c>
      <c r="B250" t="s">
        <v>621</v>
      </c>
      <c r="C250" t="s">
        <v>410</v>
      </c>
      <c r="D250" t="s">
        <v>378</v>
      </c>
      <c r="E250" t="s">
        <v>418</v>
      </c>
      <c r="F250" t="s">
        <v>419</v>
      </c>
      <c r="G250" t="s">
        <v>121</v>
      </c>
    </row>
    <row r="251" spans="1:8">
      <c r="A251" s="9">
        <v>42275.250069444446</v>
      </c>
      <c r="B251" t="s">
        <v>622</v>
      </c>
      <c r="C251" t="s">
        <v>410</v>
      </c>
      <c r="D251" t="s">
        <v>378</v>
      </c>
      <c r="E251" t="s">
        <v>3</v>
      </c>
    </row>
    <row r="252" spans="1:8">
      <c r="A252" s="9">
        <v>42275.250069444446</v>
      </c>
      <c r="B252" t="s">
        <v>623</v>
      </c>
      <c r="C252" t="s">
        <v>377</v>
      </c>
      <c r="D252" t="s">
        <v>378</v>
      </c>
      <c r="E252" t="s">
        <v>4</v>
      </c>
    </row>
    <row r="253" spans="1:8">
      <c r="A253" s="9">
        <v>42275.250092592592</v>
      </c>
      <c r="B253" t="s">
        <v>624</v>
      </c>
      <c r="C253" t="s">
        <v>377</v>
      </c>
      <c r="D253" t="s">
        <v>378</v>
      </c>
      <c r="E253" t="s">
        <v>379</v>
      </c>
      <c r="F253" t="s">
        <v>380</v>
      </c>
      <c r="G253" t="s">
        <v>400</v>
      </c>
    </row>
    <row r="254" spans="1:8">
      <c r="A254" s="9">
        <v>42275.250092592592</v>
      </c>
      <c r="B254" t="s">
        <v>625</v>
      </c>
      <c r="C254" t="s">
        <v>377</v>
      </c>
      <c r="D254" t="s">
        <v>378</v>
      </c>
      <c r="E254" t="s">
        <v>379</v>
      </c>
      <c r="F254" t="s">
        <v>380</v>
      </c>
      <c r="G254" t="s">
        <v>402</v>
      </c>
      <c r="H254" t="s">
        <v>96</v>
      </c>
    </row>
    <row r="255" spans="1:8">
      <c r="A255" s="9">
        <v>42275.253495370373</v>
      </c>
      <c r="B255" t="s">
        <v>626</v>
      </c>
      <c r="C255" t="s">
        <v>377</v>
      </c>
      <c r="D255" t="s">
        <v>378</v>
      </c>
      <c r="E255" t="s">
        <v>415</v>
      </c>
      <c r="F255" t="s">
        <v>416</v>
      </c>
      <c r="G255" t="s">
        <v>122</v>
      </c>
    </row>
    <row r="256" spans="1:8">
      <c r="A256" s="9">
        <v>42275.253506944442</v>
      </c>
      <c r="B256" t="s">
        <v>627</v>
      </c>
      <c r="C256" t="s">
        <v>410</v>
      </c>
      <c r="D256" t="s">
        <v>378</v>
      </c>
      <c r="E256" t="s">
        <v>418</v>
      </c>
      <c r="F256" t="s">
        <v>419</v>
      </c>
      <c r="G256" t="s">
        <v>123</v>
      </c>
    </row>
    <row r="257" spans="1:7">
      <c r="A257" s="9">
        <v>42275.253506944442</v>
      </c>
      <c r="B257" t="s">
        <v>628</v>
      </c>
      <c r="C257" t="s">
        <v>410</v>
      </c>
      <c r="D257" t="s">
        <v>378</v>
      </c>
      <c r="E257" t="s">
        <v>3</v>
      </c>
    </row>
    <row r="258" spans="1:7">
      <c r="A258" s="9">
        <v>42275.253506944442</v>
      </c>
      <c r="B258" t="s">
        <v>629</v>
      </c>
      <c r="C258" t="s">
        <v>410</v>
      </c>
      <c r="D258" t="s">
        <v>378</v>
      </c>
      <c r="E258" t="s">
        <v>418</v>
      </c>
      <c r="F258" t="s">
        <v>419</v>
      </c>
      <c r="G258" t="s">
        <v>124</v>
      </c>
    </row>
    <row r="259" spans="1:7">
      <c r="A259" s="9">
        <v>42275.253506944442</v>
      </c>
      <c r="B259" t="s">
        <v>630</v>
      </c>
      <c r="C259" t="s">
        <v>410</v>
      </c>
      <c r="D259" t="s">
        <v>378</v>
      </c>
      <c r="E259" t="s">
        <v>3</v>
      </c>
    </row>
    <row r="260" spans="1:7">
      <c r="A260" s="9">
        <v>42275.253518518519</v>
      </c>
      <c r="B260" t="s">
        <v>533</v>
      </c>
      <c r="C260" t="s">
        <v>377</v>
      </c>
      <c r="D260" t="s">
        <v>378</v>
      </c>
      <c r="E260" t="s">
        <v>4</v>
      </c>
    </row>
    <row r="261" spans="1:7">
      <c r="A261" s="9">
        <v>42275.256979166668</v>
      </c>
      <c r="B261" t="s">
        <v>631</v>
      </c>
      <c r="C261" t="s">
        <v>410</v>
      </c>
      <c r="D261" t="s">
        <v>378</v>
      </c>
      <c r="E261" t="s">
        <v>418</v>
      </c>
      <c r="F261" t="s">
        <v>419</v>
      </c>
      <c r="G261" t="s">
        <v>125</v>
      </c>
    </row>
    <row r="262" spans="1:7">
      <c r="A262" s="9">
        <v>42275.256979166668</v>
      </c>
      <c r="B262" t="s">
        <v>632</v>
      </c>
      <c r="C262" t="s">
        <v>410</v>
      </c>
      <c r="D262" t="s">
        <v>378</v>
      </c>
      <c r="E262" t="s">
        <v>3</v>
      </c>
    </row>
    <row r="263" spans="1:7">
      <c r="A263" s="9">
        <v>42275.256990740738</v>
      </c>
      <c r="B263" t="s">
        <v>633</v>
      </c>
      <c r="C263" t="s">
        <v>410</v>
      </c>
      <c r="D263" t="s">
        <v>378</v>
      </c>
      <c r="E263" t="s">
        <v>418</v>
      </c>
      <c r="F263" t="s">
        <v>419</v>
      </c>
      <c r="G263" t="s">
        <v>126</v>
      </c>
    </row>
    <row r="264" spans="1:7">
      <c r="A264" s="9">
        <v>42275.256990740738</v>
      </c>
      <c r="B264" t="s">
        <v>634</v>
      </c>
      <c r="C264" t="s">
        <v>410</v>
      </c>
      <c r="D264" t="s">
        <v>378</v>
      </c>
      <c r="E264" t="s">
        <v>3</v>
      </c>
    </row>
    <row r="265" spans="1:7">
      <c r="A265" s="9">
        <v>42275.256990740738</v>
      </c>
      <c r="B265" t="s">
        <v>635</v>
      </c>
      <c r="C265" t="s">
        <v>377</v>
      </c>
      <c r="D265" t="s">
        <v>378</v>
      </c>
      <c r="E265" t="s">
        <v>4</v>
      </c>
    </row>
    <row r="266" spans="1:7">
      <c r="A266" s="9">
        <v>42275.260439814818</v>
      </c>
      <c r="B266" t="s">
        <v>636</v>
      </c>
      <c r="C266" t="s">
        <v>377</v>
      </c>
      <c r="D266" t="s">
        <v>378</v>
      </c>
      <c r="E266" t="s">
        <v>379</v>
      </c>
      <c r="F266" t="s">
        <v>380</v>
      </c>
      <c r="G266" t="s">
        <v>381</v>
      </c>
    </row>
    <row r="267" spans="1:7">
      <c r="A267" s="9">
        <v>42275.260451388887</v>
      </c>
      <c r="B267" t="s">
        <v>437</v>
      </c>
      <c r="C267" t="s">
        <v>410</v>
      </c>
      <c r="D267" t="s">
        <v>378</v>
      </c>
      <c r="E267" t="s">
        <v>418</v>
      </c>
      <c r="F267" t="s">
        <v>419</v>
      </c>
      <c r="G267" t="s">
        <v>127</v>
      </c>
    </row>
    <row r="268" spans="1:7">
      <c r="A268" s="9">
        <v>42275.260451388887</v>
      </c>
      <c r="B268" t="s">
        <v>586</v>
      </c>
      <c r="C268" t="s">
        <v>410</v>
      </c>
      <c r="D268" t="s">
        <v>378</v>
      </c>
      <c r="E268" t="s">
        <v>3</v>
      </c>
    </row>
    <row r="269" spans="1:7">
      <c r="A269" s="9">
        <v>42275.260451388887</v>
      </c>
      <c r="B269" t="s">
        <v>620</v>
      </c>
      <c r="C269" t="s">
        <v>410</v>
      </c>
      <c r="D269" t="s">
        <v>378</v>
      </c>
      <c r="E269" t="s">
        <v>418</v>
      </c>
      <c r="F269" t="s">
        <v>419</v>
      </c>
      <c r="G269" t="s">
        <v>128</v>
      </c>
    </row>
    <row r="270" spans="1:7">
      <c r="A270" s="9">
        <v>42275.260451388887</v>
      </c>
      <c r="B270" t="s">
        <v>637</v>
      </c>
      <c r="C270" t="s">
        <v>410</v>
      </c>
      <c r="D270" t="s">
        <v>378</v>
      </c>
      <c r="E270" t="s">
        <v>3</v>
      </c>
    </row>
    <row r="271" spans="1:7">
      <c r="A271" s="9">
        <v>42275.260462962964</v>
      </c>
      <c r="B271" t="s">
        <v>638</v>
      </c>
      <c r="C271" t="s">
        <v>377</v>
      </c>
      <c r="D271" t="s">
        <v>378</v>
      </c>
      <c r="E271" t="s">
        <v>4</v>
      </c>
    </row>
    <row r="272" spans="1:7">
      <c r="A272" s="9">
        <v>42275.260462962964</v>
      </c>
      <c r="B272" t="s">
        <v>639</v>
      </c>
      <c r="C272" t="s">
        <v>377</v>
      </c>
      <c r="D272" t="s">
        <v>383</v>
      </c>
      <c r="E272" t="s">
        <v>384</v>
      </c>
      <c r="F272" t="s">
        <v>129</v>
      </c>
    </row>
    <row r="273" spans="1:8">
      <c r="A273" s="9">
        <v>42275.260462962964</v>
      </c>
      <c r="B273" t="s">
        <v>640</v>
      </c>
      <c r="C273" t="s">
        <v>377</v>
      </c>
      <c r="D273" t="s">
        <v>386</v>
      </c>
      <c r="E273" t="s">
        <v>387</v>
      </c>
      <c r="F273" t="s">
        <v>130</v>
      </c>
    </row>
    <row r="274" spans="1:8">
      <c r="A274" s="9">
        <v>42275.26053240741</v>
      </c>
      <c r="B274" t="s">
        <v>616</v>
      </c>
      <c r="C274" t="s">
        <v>377</v>
      </c>
      <c r="D274" t="s">
        <v>383</v>
      </c>
      <c r="E274" t="s">
        <v>384</v>
      </c>
      <c r="F274" t="s">
        <v>131</v>
      </c>
    </row>
    <row r="275" spans="1:8">
      <c r="A275" s="9">
        <v>42275.26053240741</v>
      </c>
      <c r="B275" t="s">
        <v>641</v>
      </c>
      <c r="C275" t="s">
        <v>377</v>
      </c>
      <c r="D275" t="s">
        <v>386</v>
      </c>
      <c r="E275" t="s">
        <v>387</v>
      </c>
      <c r="F275" t="s">
        <v>130</v>
      </c>
    </row>
    <row r="276" spans="1:8">
      <c r="A276" s="9">
        <v>42275.26053240741</v>
      </c>
      <c r="B276" t="s">
        <v>642</v>
      </c>
      <c r="C276" t="s">
        <v>377</v>
      </c>
      <c r="D276" t="s">
        <v>378</v>
      </c>
      <c r="E276" t="s">
        <v>379</v>
      </c>
      <c r="F276" t="s">
        <v>380</v>
      </c>
      <c r="G276" t="s">
        <v>389</v>
      </c>
      <c r="H276" t="s">
        <v>6</v>
      </c>
    </row>
    <row r="277" spans="1:8">
      <c r="A277" s="9">
        <v>42275.260567129626</v>
      </c>
      <c r="B277" t="s">
        <v>643</v>
      </c>
      <c r="C277" t="s">
        <v>377</v>
      </c>
      <c r="D277" t="s">
        <v>378</v>
      </c>
      <c r="E277" t="s">
        <v>379</v>
      </c>
      <c r="F277" t="s">
        <v>380</v>
      </c>
      <c r="G277" t="s">
        <v>391</v>
      </c>
    </row>
    <row r="278" spans="1:8">
      <c r="A278" s="9">
        <v>42275.260567129626</v>
      </c>
      <c r="B278" t="s">
        <v>644</v>
      </c>
      <c r="C278" t="s">
        <v>377</v>
      </c>
      <c r="D278" t="s">
        <v>378</v>
      </c>
      <c r="E278" t="s">
        <v>379</v>
      </c>
      <c r="F278" t="s">
        <v>380</v>
      </c>
      <c r="G278" t="s">
        <v>393</v>
      </c>
      <c r="H278" t="s">
        <v>132</v>
      </c>
    </row>
    <row r="279" spans="1:8">
      <c r="A279" s="9">
        <v>42275.260567129626</v>
      </c>
      <c r="B279" t="s">
        <v>645</v>
      </c>
      <c r="C279" t="s">
        <v>377</v>
      </c>
      <c r="D279" t="s">
        <v>378</v>
      </c>
      <c r="E279" t="s">
        <v>1</v>
      </c>
    </row>
    <row r="280" spans="1:8">
      <c r="A280" s="9">
        <v>42275.260567129626</v>
      </c>
      <c r="B280" t="s">
        <v>646</v>
      </c>
      <c r="C280" t="s">
        <v>377</v>
      </c>
      <c r="D280" t="s">
        <v>378</v>
      </c>
      <c r="E280" t="s">
        <v>379</v>
      </c>
      <c r="F280" t="s">
        <v>380</v>
      </c>
      <c r="G280" t="s">
        <v>396</v>
      </c>
    </row>
    <row r="281" spans="1:8">
      <c r="A281" s="9">
        <v>42275.260567129626</v>
      </c>
      <c r="B281" t="s">
        <v>631</v>
      </c>
      <c r="C281" t="s">
        <v>377</v>
      </c>
      <c r="D281" t="s">
        <v>378</v>
      </c>
      <c r="E281" t="s">
        <v>379</v>
      </c>
      <c r="F281" t="s">
        <v>380</v>
      </c>
      <c r="G281" t="s">
        <v>398</v>
      </c>
      <c r="H281" t="s">
        <v>2</v>
      </c>
    </row>
    <row r="282" spans="1:8">
      <c r="A282" s="9">
        <v>42275.260601851849</v>
      </c>
      <c r="B282" t="s">
        <v>647</v>
      </c>
      <c r="C282" t="s">
        <v>377</v>
      </c>
      <c r="D282" t="s">
        <v>378</v>
      </c>
      <c r="E282" t="s">
        <v>379</v>
      </c>
      <c r="F282" t="s">
        <v>380</v>
      </c>
      <c r="G282" t="s">
        <v>400</v>
      </c>
    </row>
    <row r="283" spans="1:8">
      <c r="A283" s="9">
        <v>42275.260601851849</v>
      </c>
      <c r="B283" t="s">
        <v>648</v>
      </c>
      <c r="C283" t="s">
        <v>377</v>
      </c>
      <c r="D283" t="s">
        <v>378</v>
      </c>
      <c r="E283" t="s">
        <v>379</v>
      </c>
      <c r="F283" t="s">
        <v>380</v>
      </c>
      <c r="G283" t="s">
        <v>402</v>
      </c>
      <c r="H283" t="s">
        <v>96</v>
      </c>
    </row>
    <row r="284" spans="1:8">
      <c r="A284" s="9">
        <v>42275.263923611114</v>
      </c>
      <c r="B284" t="s">
        <v>649</v>
      </c>
      <c r="C284" t="s">
        <v>377</v>
      </c>
      <c r="D284" t="s">
        <v>378</v>
      </c>
      <c r="E284" t="s">
        <v>415</v>
      </c>
      <c r="F284" t="s">
        <v>416</v>
      </c>
      <c r="G284" t="s">
        <v>133</v>
      </c>
    </row>
    <row r="285" spans="1:8">
      <c r="A285" s="9">
        <v>42275.263923611114</v>
      </c>
      <c r="B285" t="s">
        <v>650</v>
      </c>
      <c r="C285" t="s">
        <v>410</v>
      </c>
      <c r="D285" t="s">
        <v>378</v>
      </c>
      <c r="E285" t="s">
        <v>418</v>
      </c>
      <c r="F285" t="s">
        <v>419</v>
      </c>
      <c r="G285" t="s">
        <v>134</v>
      </c>
    </row>
    <row r="286" spans="1:8">
      <c r="A286" s="9">
        <v>42275.263923611114</v>
      </c>
      <c r="B286" t="s">
        <v>509</v>
      </c>
      <c r="C286" t="s">
        <v>410</v>
      </c>
      <c r="D286" t="s">
        <v>378</v>
      </c>
      <c r="E286" t="s">
        <v>3</v>
      </c>
    </row>
    <row r="287" spans="1:8">
      <c r="A287" s="9">
        <v>42275.263923611114</v>
      </c>
      <c r="B287" t="s">
        <v>385</v>
      </c>
      <c r="C287" t="s">
        <v>410</v>
      </c>
      <c r="D287" t="s">
        <v>378</v>
      </c>
      <c r="E287" t="s">
        <v>418</v>
      </c>
      <c r="F287" t="s">
        <v>419</v>
      </c>
      <c r="G287" t="s">
        <v>135</v>
      </c>
    </row>
    <row r="288" spans="1:8">
      <c r="A288" s="9">
        <v>42275.263923611114</v>
      </c>
      <c r="B288" t="s">
        <v>493</v>
      </c>
      <c r="C288" t="s">
        <v>410</v>
      </c>
      <c r="D288" t="s">
        <v>378</v>
      </c>
      <c r="E288" t="s">
        <v>3</v>
      </c>
    </row>
    <row r="289" spans="1:8">
      <c r="A289" s="9">
        <v>42275.263935185183</v>
      </c>
      <c r="B289" t="s">
        <v>487</v>
      </c>
      <c r="C289" t="s">
        <v>377</v>
      </c>
      <c r="D289" t="s">
        <v>378</v>
      </c>
      <c r="E289" t="s">
        <v>4</v>
      </c>
    </row>
    <row r="290" spans="1:8">
      <c r="A290" s="9">
        <v>42275.267407407409</v>
      </c>
      <c r="B290" t="s">
        <v>651</v>
      </c>
      <c r="C290" t="s">
        <v>410</v>
      </c>
      <c r="D290" t="s">
        <v>378</v>
      </c>
      <c r="E290" t="s">
        <v>418</v>
      </c>
      <c r="F290" t="s">
        <v>419</v>
      </c>
      <c r="G290" t="s">
        <v>136</v>
      </c>
    </row>
    <row r="291" spans="1:8">
      <c r="A291" s="9">
        <v>42275.267407407409</v>
      </c>
      <c r="B291" t="s">
        <v>652</v>
      </c>
      <c r="C291" t="s">
        <v>410</v>
      </c>
      <c r="D291" t="s">
        <v>378</v>
      </c>
      <c r="E291" t="s">
        <v>3</v>
      </c>
    </row>
    <row r="292" spans="1:8">
      <c r="A292" s="9">
        <v>42275.267407407409</v>
      </c>
      <c r="B292" t="s">
        <v>617</v>
      </c>
      <c r="C292" t="s">
        <v>410</v>
      </c>
      <c r="D292" t="s">
        <v>378</v>
      </c>
      <c r="E292" t="s">
        <v>418</v>
      </c>
      <c r="F292" t="s">
        <v>419</v>
      </c>
      <c r="G292" t="s">
        <v>137</v>
      </c>
    </row>
    <row r="293" spans="1:8">
      <c r="A293" s="9">
        <v>42275.267407407409</v>
      </c>
      <c r="B293" t="s">
        <v>653</v>
      </c>
      <c r="C293" t="s">
        <v>410</v>
      </c>
      <c r="D293" t="s">
        <v>378</v>
      </c>
      <c r="E293" t="s">
        <v>3</v>
      </c>
    </row>
    <row r="294" spans="1:8">
      <c r="A294" s="9">
        <v>42275.267407407409</v>
      </c>
      <c r="B294" t="s">
        <v>654</v>
      </c>
      <c r="C294" t="s">
        <v>377</v>
      </c>
      <c r="D294" t="s">
        <v>378</v>
      </c>
      <c r="E294" t="s">
        <v>4</v>
      </c>
    </row>
    <row r="295" spans="1:8">
      <c r="A295" s="9">
        <v>42275.270856481482</v>
      </c>
      <c r="B295" t="s">
        <v>423</v>
      </c>
      <c r="C295" t="s">
        <v>377</v>
      </c>
      <c r="D295" t="s">
        <v>378</v>
      </c>
      <c r="E295" t="s">
        <v>379</v>
      </c>
      <c r="F295" t="s">
        <v>380</v>
      </c>
      <c r="G295" t="s">
        <v>381</v>
      </c>
    </row>
    <row r="296" spans="1:8">
      <c r="A296" s="9">
        <v>42275.270856481482</v>
      </c>
      <c r="B296" t="s">
        <v>655</v>
      </c>
      <c r="C296" t="s">
        <v>377</v>
      </c>
      <c r="D296" t="s">
        <v>378</v>
      </c>
      <c r="E296" t="s">
        <v>379</v>
      </c>
      <c r="F296" t="s">
        <v>380</v>
      </c>
      <c r="G296" t="s">
        <v>389</v>
      </c>
      <c r="H296" t="s">
        <v>6</v>
      </c>
    </row>
    <row r="297" spans="1:8">
      <c r="A297" s="9">
        <v>42275.270891203705</v>
      </c>
      <c r="B297" t="s">
        <v>656</v>
      </c>
      <c r="C297" t="s">
        <v>377</v>
      </c>
      <c r="D297" t="s">
        <v>378</v>
      </c>
      <c r="E297" t="s">
        <v>379</v>
      </c>
      <c r="F297" t="s">
        <v>380</v>
      </c>
      <c r="G297" t="s">
        <v>391</v>
      </c>
    </row>
    <row r="298" spans="1:8">
      <c r="A298" s="9">
        <v>42275.270891203705</v>
      </c>
      <c r="B298" t="s">
        <v>657</v>
      </c>
      <c r="C298" t="s">
        <v>377</v>
      </c>
      <c r="D298" t="s">
        <v>378</v>
      </c>
      <c r="E298" t="s">
        <v>379</v>
      </c>
      <c r="F298" t="s">
        <v>380</v>
      </c>
      <c r="G298" t="s">
        <v>393</v>
      </c>
      <c r="H298" t="s">
        <v>138</v>
      </c>
    </row>
    <row r="299" spans="1:8">
      <c r="A299" s="9">
        <v>42275.270891203705</v>
      </c>
      <c r="B299" t="s">
        <v>506</v>
      </c>
      <c r="C299" t="s">
        <v>377</v>
      </c>
      <c r="D299" t="s">
        <v>378</v>
      </c>
      <c r="E299" t="s">
        <v>1</v>
      </c>
    </row>
    <row r="300" spans="1:8">
      <c r="A300" s="9">
        <v>42275.270891203705</v>
      </c>
      <c r="B300" t="s">
        <v>485</v>
      </c>
      <c r="C300" t="s">
        <v>377</v>
      </c>
      <c r="D300" t="s">
        <v>378</v>
      </c>
      <c r="E300" t="s">
        <v>379</v>
      </c>
      <c r="F300" t="s">
        <v>380</v>
      </c>
      <c r="G300" t="s">
        <v>396</v>
      </c>
    </row>
    <row r="301" spans="1:8">
      <c r="A301" s="9">
        <v>42275.270902777775</v>
      </c>
      <c r="B301" t="s">
        <v>658</v>
      </c>
      <c r="C301" t="s">
        <v>377</v>
      </c>
      <c r="D301" t="s">
        <v>378</v>
      </c>
      <c r="E301" t="s">
        <v>379</v>
      </c>
      <c r="F301" t="s">
        <v>380</v>
      </c>
      <c r="G301" t="s">
        <v>398</v>
      </c>
      <c r="H301" t="s">
        <v>2</v>
      </c>
    </row>
    <row r="302" spans="1:8">
      <c r="A302" s="9">
        <v>42275.270902777775</v>
      </c>
      <c r="B302" t="s">
        <v>659</v>
      </c>
      <c r="C302" t="s">
        <v>410</v>
      </c>
      <c r="D302" t="s">
        <v>378</v>
      </c>
      <c r="E302" t="s">
        <v>418</v>
      </c>
      <c r="F302" t="s">
        <v>419</v>
      </c>
      <c r="G302" t="s">
        <v>139</v>
      </c>
    </row>
    <row r="303" spans="1:8">
      <c r="A303" s="9">
        <v>42275.270902777775</v>
      </c>
      <c r="B303" t="s">
        <v>621</v>
      </c>
      <c r="C303" t="s">
        <v>410</v>
      </c>
      <c r="D303" t="s">
        <v>378</v>
      </c>
      <c r="E303" t="s">
        <v>3</v>
      </c>
    </row>
    <row r="304" spans="1:8">
      <c r="A304" s="9">
        <v>42275.270902777775</v>
      </c>
      <c r="B304" t="s">
        <v>587</v>
      </c>
      <c r="C304" t="s">
        <v>410</v>
      </c>
      <c r="D304" t="s">
        <v>378</v>
      </c>
      <c r="E304" t="s">
        <v>418</v>
      </c>
      <c r="F304" t="s">
        <v>419</v>
      </c>
      <c r="G304" t="s">
        <v>140</v>
      </c>
    </row>
    <row r="305" spans="1:8">
      <c r="A305" s="9">
        <v>42275.270902777775</v>
      </c>
      <c r="B305" t="s">
        <v>499</v>
      </c>
      <c r="C305" t="s">
        <v>410</v>
      </c>
      <c r="D305" t="s">
        <v>378</v>
      </c>
      <c r="E305" t="s">
        <v>3</v>
      </c>
    </row>
    <row r="306" spans="1:8">
      <c r="A306" s="9">
        <v>42275.270902777775</v>
      </c>
      <c r="B306" t="s">
        <v>530</v>
      </c>
      <c r="C306" t="s">
        <v>377</v>
      </c>
      <c r="D306" t="s">
        <v>378</v>
      </c>
      <c r="E306" t="s">
        <v>4</v>
      </c>
    </row>
    <row r="307" spans="1:8">
      <c r="A307" s="9">
        <v>42275.270937499998</v>
      </c>
      <c r="B307" t="s">
        <v>660</v>
      </c>
      <c r="C307" t="s">
        <v>377</v>
      </c>
      <c r="D307" t="s">
        <v>378</v>
      </c>
      <c r="E307" t="s">
        <v>379</v>
      </c>
      <c r="F307" t="s">
        <v>380</v>
      </c>
      <c r="G307" t="s">
        <v>400</v>
      </c>
    </row>
    <row r="308" spans="1:8">
      <c r="A308" s="9">
        <v>42275.270937499998</v>
      </c>
      <c r="B308" t="s">
        <v>661</v>
      </c>
      <c r="C308" t="s">
        <v>377</v>
      </c>
      <c r="D308" t="s">
        <v>378</v>
      </c>
      <c r="E308" t="s">
        <v>379</v>
      </c>
      <c r="F308" t="s">
        <v>380</v>
      </c>
      <c r="G308" t="s">
        <v>402</v>
      </c>
      <c r="H308" t="s">
        <v>96</v>
      </c>
    </row>
    <row r="309" spans="1:8">
      <c r="A309" s="9">
        <v>42275.274340277778</v>
      </c>
      <c r="B309" t="s">
        <v>662</v>
      </c>
      <c r="C309" t="s">
        <v>377</v>
      </c>
      <c r="D309" t="s">
        <v>378</v>
      </c>
      <c r="E309" t="s">
        <v>415</v>
      </c>
      <c r="F309" t="s">
        <v>416</v>
      </c>
      <c r="G309" t="s">
        <v>141</v>
      </c>
    </row>
    <row r="310" spans="1:8">
      <c r="A310" s="9">
        <v>42275.274340277778</v>
      </c>
      <c r="B310" t="s">
        <v>663</v>
      </c>
      <c r="C310" t="s">
        <v>410</v>
      </c>
      <c r="D310" t="s">
        <v>378</v>
      </c>
      <c r="E310" t="s">
        <v>418</v>
      </c>
      <c r="F310" t="s">
        <v>419</v>
      </c>
      <c r="G310" t="s">
        <v>142</v>
      </c>
    </row>
    <row r="311" spans="1:8">
      <c r="A311" s="9">
        <v>42275.274340277778</v>
      </c>
      <c r="B311" t="s">
        <v>537</v>
      </c>
      <c r="C311" t="s">
        <v>410</v>
      </c>
      <c r="D311" t="s">
        <v>378</v>
      </c>
      <c r="E311" t="s">
        <v>3</v>
      </c>
    </row>
    <row r="312" spans="1:8">
      <c r="A312" s="9">
        <v>42275.274351851855</v>
      </c>
      <c r="B312" t="s">
        <v>664</v>
      </c>
      <c r="C312" t="s">
        <v>410</v>
      </c>
      <c r="D312" t="s">
        <v>378</v>
      </c>
      <c r="E312" t="s">
        <v>418</v>
      </c>
      <c r="F312" t="s">
        <v>419</v>
      </c>
      <c r="G312" t="s">
        <v>143</v>
      </c>
    </row>
    <row r="313" spans="1:8">
      <c r="A313" s="9">
        <v>42275.274351851855</v>
      </c>
      <c r="B313" t="s">
        <v>395</v>
      </c>
      <c r="C313" t="s">
        <v>410</v>
      </c>
      <c r="D313" t="s">
        <v>378</v>
      </c>
      <c r="E313" t="s">
        <v>3</v>
      </c>
    </row>
    <row r="314" spans="1:8">
      <c r="A314" s="9">
        <v>42275.274351851855</v>
      </c>
      <c r="B314" t="s">
        <v>665</v>
      </c>
      <c r="C314" t="s">
        <v>377</v>
      </c>
      <c r="D314" t="s">
        <v>378</v>
      </c>
      <c r="E314" t="s">
        <v>4</v>
      </c>
    </row>
    <row r="315" spans="1:8">
      <c r="A315" s="9">
        <v>42275.277812499997</v>
      </c>
      <c r="B315" t="s">
        <v>666</v>
      </c>
      <c r="C315" t="s">
        <v>410</v>
      </c>
      <c r="D315" t="s">
        <v>378</v>
      </c>
      <c r="E315" t="s">
        <v>418</v>
      </c>
      <c r="F315" t="s">
        <v>419</v>
      </c>
      <c r="G315" t="s">
        <v>144</v>
      </c>
    </row>
    <row r="316" spans="1:8">
      <c r="A316" s="9">
        <v>42275.277812499997</v>
      </c>
      <c r="B316" t="s">
        <v>667</v>
      </c>
      <c r="C316" t="s">
        <v>410</v>
      </c>
      <c r="D316" t="s">
        <v>378</v>
      </c>
      <c r="E316" t="s">
        <v>3</v>
      </c>
    </row>
    <row r="317" spans="1:8">
      <c r="A317" s="9">
        <v>42275.277812499997</v>
      </c>
      <c r="B317" t="s">
        <v>668</v>
      </c>
      <c r="C317" t="s">
        <v>410</v>
      </c>
      <c r="D317" t="s">
        <v>378</v>
      </c>
      <c r="E317" t="s">
        <v>418</v>
      </c>
      <c r="F317" t="s">
        <v>419</v>
      </c>
      <c r="G317" t="s">
        <v>145</v>
      </c>
    </row>
    <row r="318" spans="1:8">
      <c r="A318" s="9">
        <v>42275.277812499997</v>
      </c>
      <c r="B318" t="s">
        <v>669</v>
      </c>
      <c r="C318" t="s">
        <v>410</v>
      </c>
      <c r="D318" t="s">
        <v>378</v>
      </c>
      <c r="E318" t="s">
        <v>3</v>
      </c>
    </row>
    <row r="319" spans="1:8">
      <c r="A319" s="9">
        <v>42275.277812499997</v>
      </c>
      <c r="B319" t="s">
        <v>670</v>
      </c>
      <c r="C319" t="s">
        <v>377</v>
      </c>
      <c r="D319" t="s">
        <v>378</v>
      </c>
      <c r="E319" t="s">
        <v>4</v>
      </c>
    </row>
    <row r="320" spans="1:8">
      <c r="A320" s="9">
        <v>42275.281273148146</v>
      </c>
      <c r="B320" t="s">
        <v>671</v>
      </c>
      <c r="C320" t="s">
        <v>377</v>
      </c>
      <c r="D320" t="s">
        <v>378</v>
      </c>
      <c r="E320" t="s">
        <v>379</v>
      </c>
      <c r="F320" t="s">
        <v>380</v>
      </c>
      <c r="G320" t="s">
        <v>381</v>
      </c>
    </row>
    <row r="321" spans="1:8">
      <c r="A321" s="9">
        <v>42275.281273148146</v>
      </c>
      <c r="B321" t="s">
        <v>618</v>
      </c>
      <c r="C321" t="s">
        <v>377</v>
      </c>
      <c r="D321" t="s">
        <v>378</v>
      </c>
      <c r="E321" t="s">
        <v>379</v>
      </c>
      <c r="F321" t="s">
        <v>380</v>
      </c>
      <c r="G321" t="s">
        <v>389</v>
      </c>
      <c r="H321" t="s">
        <v>0</v>
      </c>
    </row>
    <row r="322" spans="1:8">
      <c r="A322" s="9">
        <v>42275.281307870369</v>
      </c>
      <c r="B322" t="s">
        <v>672</v>
      </c>
      <c r="C322" t="s">
        <v>377</v>
      </c>
      <c r="D322" t="s">
        <v>378</v>
      </c>
      <c r="E322" t="s">
        <v>379</v>
      </c>
      <c r="F322" t="s">
        <v>380</v>
      </c>
      <c r="G322" t="s">
        <v>391</v>
      </c>
    </row>
    <row r="323" spans="1:8">
      <c r="A323" s="9">
        <v>42275.281331018516</v>
      </c>
      <c r="B323" t="s">
        <v>673</v>
      </c>
      <c r="C323" t="s">
        <v>377</v>
      </c>
      <c r="D323" t="s">
        <v>383</v>
      </c>
      <c r="E323" t="s">
        <v>384</v>
      </c>
      <c r="F323" t="s">
        <v>146</v>
      </c>
    </row>
    <row r="324" spans="1:8">
      <c r="A324" s="9">
        <v>42275.281331018516</v>
      </c>
      <c r="B324" t="s">
        <v>674</v>
      </c>
      <c r="C324" t="s">
        <v>377</v>
      </c>
      <c r="D324" t="s">
        <v>386</v>
      </c>
      <c r="E324" t="s">
        <v>387</v>
      </c>
      <c r="F324" t="s">
        <v>147</v>
      </c>
    </row>
    <row r="325" spans="1:8">
      <c r="A325" s="9">
        <v>42275.281331018516</v>
      </c>
      <c r="B325" t="s">
        <v>640</v>
      </c>
      <c r="C325" t="s">
        <v>377</v>
      </c>
      <c r="D325" t="s">
        <v>378</v>
      </c>
      <c r="E325" t="s">
        <v>379</v>
      </c>
      <c r="F325" t="s">
        <v>380</v>
      </c>
      <c r="G325" t="s">
        <v>393</v>
      </c>
      <c r="H325" t="s">
        <v>148</v>
      </c>
    </row>
    <row r="326" spans="1:8">
      <c r="A326" s="9">
        <v>42275.281342592592</v>
      </c>
      <c r="B326" t="s">
        <v>675</v>
      </c>
      <c r="C326" t="s">
        <v>377</v>
      </c>
      <c r="D326" t="s">
        <v>378</v>
      </c>
      <c r="E326" t="s">
        <v>1</v>
      </c>
    </row>
    <row r="327" spans="1:8">
      <c r="A327" s="9">
        <v>42275.281342592592</v>
      </c>
      <c r="B327" t="s">
        <v>676</v>
      </c>
      <c r="C327" t="s">
        <v>377</v>
      </c>
      <c r="D327" t="s">
        <v>378</v>
      </c>
      <c r="E327" t="s">
        <v>379</v>
      </c>
      <c r="F327" t="s">
        <v>380</v>
      </c>
      <c r="G327" t="s">
        <v>396</v>
      </c>
    </row>
    <row r="328" spans="1:8">
      <c r="A328" s="9">
        <v>42275.281342592592</v>
      </c>
      <c r="B328" t="s">
        <v>677</v>
      </c>
      <c r="C328" t="s">
        <v>377</v>
      </c>
      <c r="D328" t="s">
        <v>378</v>
      </c>
      <c r="E328" t="s">
        <v>379</v>
      </c>
      <c r="F328" t="s">
        <v>380</v>
      </c>
      <c r="G328" t="s">
        <v>398</v>
      </c>
      <c r="H328" t="s">
        <v>2</v>
      </c>
    </row>
    <row r="329" spans="1:8">
      <c r="A329" s="9">
        <v>42275.281342592592</v>
      </c>
      <c r="B329" t="s">
        <v>478</v>
      </c>
      <c r="C329" t="s">
        <v>410</v>
      </c>
      <c r="D329" t="s">
        <v>378</v>
      </c>
      <c r="E329" t="s">
        <v>418</v>
      </c>
      <c r="F329" t="s">
        <v>419</v>
      </c>
      <c r="G329" t="s">
        <v>149</v>
      </c>
    </row>
    <row r="330" spans="1:8">
      <c r="A330" s="9">
        <v>42275.281342592592</v>
      </c>
      <c r="B330" t="s">
        <v>678</v>
      </c>
      <c r="C330" t="s">
        <v>410</v>
      </c>
      <c r="D330" t="s">
        <v>378</v>
      </c>
      <c r="E330" t="s">
        <v>3</v>
      </c>
    </row>
    <row r="331" spans="1:8">
      <c r="A331" s="9">
        <v>42275.281342592592</v>
      </c>
      <c r="B331" t="s">
        <v>679</v>
      </c>
      <c r="C331" t="s">
        <v>410</v>
      </c>
      <c r="D331" t="s">
        <v>378</v>
      </c>
      <c r="E331" t="s">
        <v>418</v>
      </c>
      <c r="F331" t="s">
        <v>419</v>
      </c>
      <c r="G331" t="s">
        <v>150</v>
      </c>
    </row>
    <row r="332" spans="1:8">
      <c r="A332" s="9">
        <v>42275.281342592592</v>
      </c>
      <c r="B332" t="s">
        <v>635</v>
      </c>
      <c r="C332" t="s">
        <v>410</v>
      </c>
      <c r="D332" t="s">
        <v>378</v>
      </c>
      <c r="E332" t="s">
        <v>3</v>
      </c>
    </row>
    <row r="333" spans="1:8">
      <c r="A333" s="9">
        <v>42275.281342592592</v>
      </c>
      <c r="B333" t="s">
        <v>680</v>
      </c>
      <c r="C333" t="s">
        <v>377</v>
      </c>
      <c r="D333" t="s">
        <v>378</v>
      </c>
      <c r="E333" t="s">
        <v>4</v>
      </c>
    </row>
    <row r="334" spans="1:8">
      <c r="A334" s="9">
        <v>42275.281377314815</v>
      </c>
      <c r="B334" t="s">
        <v>596</v>
      </c>
      <c r="C334" t="s">
        <v>377</v>
      </c>
      <c r="D334" t="s">
        <v>378</v>
      </c>
      <c r="E334" t="s">
        <v>379</v>
      </c>
      <c r="F334" t="s">
        <v>380</v>
      </c>
      <c r="G334" t="s">
        <v>400</v>
      </c>
    </row>
    <row r="335" spans="1:8">
      <c r="A335" s="9">
        <v>42275.282453703701</v>
      </c>
      <c r="B335" t="s">
        <v>681</v>
      </c>
      <c r="C335" t="s">
        <v>377</v>
      </c>
      <c r="D335" t="s">
        <v>383</v>
      </c>
      <c r="E335" t="s">
        <v>384</v>
      </c>
      <c r="F335" t="s">
        <v>151</v>
      </c>
    </row>
    <row r="336" spans="1:8">
      <c r="A336" s="9">
        <v>42275.282453703701</v>
      </c>
      <c r="B336" t="s">
        <v>454</v>
      </c>
      <c r="C336" t="s">
        <v>377</v>
      </c>
      <c r="D336" t="s">
        <v>408</v>
      </c>
      <c r="E336" t="s">
        <v>10</v>
      </c>
    </row>
    <row r="337" spans="1:8">
      <c r="A337" s="9">
        <v>42275.282453703701</v>
      </c>
      <c r="B337" t="s">
        <v>455</v>
      </c>
      <c r="C337" t="s">
        <v>410</v>
      </c>
      <c r="D337" t="s">
        <v>378</v>
      </c>
      <c r="E337" t="s">
        <v>411</v>
      </c>
      <c r="F337" t="s">
        <v>379</v>
      </c>
      <c r="G337" t="s">
        <v>412</v>
      </c>
    </row>
    <row r="338" spans="1:8">
      <c r="A338" s="9">
        <v>42275.282488425924</v>
      </c>
      <c r="B338" t="s">
        <v>682</v>
      </c>
      <c r="C338" t="s">
        <v>377</v>
      </c>
      <c r="D338" t="s">
        <v>378</v>
      </c>
      <c r="E338" t="s">
        <v>379</v>
      </c>
      <c r="F338" t="s">
        <v>380</v>
      </c>
      <c r="G338" t="s">
        <v>400</v>
      </c>
    </row>
    <row r="339" spans="1:8">
      <c r="A339" s="9">
        <v>42275.282488425924</v>
      </c>
      <c r="B339" t="s">
        <v>683</v>
      </c>
      <c r="C339" t="s">
        <v>377</v>
      </c>
      <c r="D339" t="s">
        <v>386</v>
      </c>
      <c r="E339" t="s">
        <v>15</v>
      </c>
    </row>
    <row r="340" spans="1:8">
      <c r="A340" s="9">
        <v>42275.282523148147</v>
      </c>
      <c r="B340" t="s">
        <v>684</v>
      </c>
      <c r="C340" t="s">
        <v>377</v>
      </c>
      <c r="D340" t="s">
        <v>383</v>
      </c>
      <c r="E340" t="s">
        <v>384</v>
      </c>
      <c r="F340" t="s">
        <v>152</v>
      </c>
    </row>
    <row r="341" spans="1:8">
      <c r="A341" s="9">
        <v>42275.282523148147</v>
      </c>
      <c r="B341" t="s">
        <v>685</v>
      </c>
      <c r="C341" t="s">
        <v>377</v>
      </c>
      <c r="D341" t="s">
        <v>386</v>
      </c>
      <c r="E341" t="s">
        <v>387</v>
      </c>
      <c r="F341" t="s">
        <v>153</v>
      </c>
    </row>
    <row r="342" spans="1:8">
      <c r="A342" s="9">
        <v>42275.282523148147</v>
      </c>
      <c r="B342" t="s">
        <v>686</v>
      </c>
      <c r="C342" t="s">
        <v>377</v>
      </c>
      <c r="D342" t="s">
        <v>378</v>
      </c>
      <c r="E342" t="s">
        <v>379</v>
      </c>
      <c r="F342" t="s">
        <v>380</v>
      </c>
      <c r="G342" t="s">
        <v>402</v>
      </c>
      <c r="H342" t="s">
        <v>96</v>
      </c>
    </row>
    <row r="343" spans="1:8">
      <c r="A343" s="9">
        <v>42275.284756944442</v>
      </c>
      <c r="B343" t="s">
        <v>414</v>
      </c>
      <c r="C343" t="s">
        <v>377</v>
      </c>
      <c r="D343" t="s">
        <v>378</v>
      </c>
      <c r="E343" t="s">
        <v>415</v>
      </c>
      <c r="F343" t="s">
        <v>416</v>
      </c>
      <c r="G343" t="s">
        <v>154</v>
      </c>
    </row>
    <row r="344" spans="1:8">
      <c r="A344" s="9">
        <v>42275.284756944442</v>
      </c>
      <c r="B344" t="s">
        <v>687</v>
      </c>
      <c r="C344" t="s">
        <v>410</v>
      </c>
      <c r="D344" t="s">
        <v>378</v>
      </c>
      <c r="E344" t="s">
        <v>418</v>
      </c>
      <c r="F344" t="s">
        <v>419</v>
      </c>
      <c r="G344" t="s">
        <v>155</v>
      </c>
    </row>
    <row r="345" spans="1:8">
      <c r="A345" s="9">
        <v>42275.284756944442</v>
      </c>
      <c r="B345" t="s">
        <v>510</v>
      </c>
      <c r="C345" t="s">
        <v>410</v>
      </c>
      <c r="D345" t="s">
        <v>378</v>
      </c>
      <c r="E345" t="s">
        <v>3</v>
      </c>
    </row>
    <row r="346" spans="1:8">
      <c r="A346" s="9">
        <v>42275.284768518519</v>
      </c>
      <c r="B346" t="s">
        <v>688</v>
      </c>
      <c r="C346" t="s">
        <v>410</v>
      </c>
      <c r="D346" t="s">
        <v>378</v>
      </c>
      <c r="E346" t="s">
        <v>418</v>
      </c>
      <c r="F346" t="s">
        <v>419</v>
      </c>
      <c r="G346" t="s">
        <v>156</v>
      </c>
    </row>
    <row r="347" spans="1:8">
      <c r="A347" s="9">
        <v>42275.284768518519</v>
      </c>
      <c r="B347" t="s">
        <v>689</v>
      </c>
      <c r="C347" t="s">
        <v>410</v>
      </c>
      <c r="D347" t="s">
        <v>378</v>
      </c>
      <c r="E347" t="s">
        <v>3</v>
      </c>
    </row>
    <row r="348" spans="1:8">
      <c r="A348" s="9">
        <v>42275.284768518519</v>
      </c>
      <c r="B348" t="s">
        <v>690</v>
      </c>
      <c r="C348" t="s">
        <v>377</v>
      </c>
      <c r="D348" t="s">
        <v>378</v>
      </c>
      <c r="E348" t="s">
        <v>4</v>
      </c>
    </row>
    <row r="349" spans="1:8">
      <c r="A349" s="9">
        <v>42275.288229166668</v>
      </c>
      <c r="B349" t="s">
        <v>652</v>
      </c>
      <c r="C349" t="s">
        <v>410</v>
      </c>
      <c r="D349" t="s">
        <v>378</v>
      </c>
      <c r="E349" t="s">
        <v>418</v>
      </c>
      <c r="F349" t="s">
        <v>419</v>
      </c>
      <c r="G349" t="s">
        <v>157</v>
      </c>
    </row>
    <row r="350" spans="1:8">
      <c r="A350" s="9">
        <v>42275.288229166668</v>
      </c>
      <c r="B350" t="s">
        <v>691</v>
      </c>
      <c r="C350" t="s">
        <v>410</v>
      </c>
      <c r="D350" t="s">
        <v>378</v>
      </c>
      <c r="E350" t="s">
        <v>3</v>
      </c>
    </row>
    <row r="351" spans="1:8">
      <c r="A351" s="9">
        <v>42275.288229166668</v>
      </c>
      <c r="B351" t="s">
        <v>547</v>
      </c>
      <c r="C351" t="s">
        <v>410</v>
      </c>
      <c r="D351" t="s">
        <v>378</v>
      </c>
      <c r="E351" t="s">
        <v>418</v>
      </c>
      <c r="F351" t="s">
        <v>419</v>
      </c>
      <c r="G351" t="s">
        <v>158</v>
      </c>
    </row>
    <row r="352" spans="1:8">
      <c r="A352" s="9">
        <v>42275.288229166668</v>
      </c>
      <c r="B352" t="s">
        <v>671</v>
      </c>
      <c r="C352" t="s">
        <v>410</v>
      </c>
      <c r="D352" t="s">
        <v>378</v>
      </c>
      <c r="E352" t="s">
        <v>3</v>
      </c>
    </row>
    <row r="353" spans="1:8">
      <c r="A353" s="9">
        <v>42275.288229166668</v>
      </c>
      <c r="B353" t="s">
        <v>692</v>
      </c>
      <c r="C353" t="s">
        <v>377</v>
      </c>
      <c r="D353" t="s">
        <v>378</v>
      </c>
      <c r="E353" t="s">
        <v>4</v>
      </c>
    </row>
    <row r="354" spans="1:8">
      <c r="A354" s="9">
        <v>42275.291689814818</v>
      </c>
      <c r="B354" t="s">
        <v>693</v>
      </c>
      <c r="C354" t="s">
        <v>377</v>
      </c>
      <c r="D354" t="s">
        <v>378</v>
      </c>
      <c r="E354" t="s">
        <v>379</v>
      </c>
      <c r="F354" t="s">
        <v>380</v>
      </c>
      <c r="G354" t="s">
        <v>381</v>
      </c>
    </row>
    <row r="355" spans="1:8">
      <c r="A355" s="9">
        <v>42275.291689814818</v>
      </c>
      <c r="B355" t="s">
        <v>694</v>
      </c>
      <c r="C355" t="s">
        <v>377</v>
      </c>
      <c r="D355" t="s">
        <v>378</v>
      </c>
      <c r="E355" t="s">
        <v>379</v>
      </c>
      <c r="F355" t="s">
        <v>380</v>
      </c>
      <c r="G355" t="s">
        <v>389</v>
      </c>
      <c r="H355" t="s">
        <v>0</v>
      </c>
    </row>
    <row r="356" spans="1:8">
      <c r="A356" s="9">
        <v>42275.291724537034</v>
      </c>
      <c r="B356" t="s">
        <v>695</v>
      </c>
      <c r="C356" t="s">
        <v>377</v>
      </c>
      <c r="D356" t="s">
        <v>378</v>
      </c>
      <c r="E356" t="s">
        <v>379</v>
      </c>
      <c r="F356" t="s">
        <v>380</v>
      </c>
      <c r="G356" t="s">
        <v>391</v>
      </c>
    </row>
    <row r="357" spans="1:8">
      <c r="A357" s="9">
        <v>42275.291724537034</v>
      </c>
      <c r="B357" t="s">
        <v>696</v>
      </c>
      <c r="C357" t="s">
        <v>377</v>
      </c>
      <c r="D357" t="s">
        <v>378</v>
      </c>
      <c r="E357" t="s">
        <v>379</v>
      </c>
      <c r="F357" t="s">
        <v>380</v>
      </c>
      <c r="G357" t="s">
        <v>393</v>
      </c>
      <c r="H357" t="s">
        <v>159</v>
      </c>
    </row>
    <row r="358" spans="1:8">
      <c r="A358" s="9">
        <v>42275.291724537034</v>
      </c>
      <c r="B358" t="s">
        <v>593</v>
      </c>
      <c r="C358" t="s">
        <v>377</v>
      </c>
      <c r="D358" t="s">
        <v>378</v>
      </c>
      <c r="E358" t="s">
        <v>1</v>
      </c>
    </row>
    <row r="359" spans="1:8">
      <c r="A359" s="9">
        <v>42275.291724537034</v>
      </c>
      <c r="B359" t="s">
        <v>697</v>
      </c>
      <c r="C359" t="s">
        <v>377</v>
      </c>
      <c r="D359" t="s">
        <v>378</v>
      </c>
      <c r="E359" t="s">
        <v>379</v>
      </c>
      <c r="F359" t="s">
        <v>380</v>
      </c>
      <c r="G359" t="s">
        <v>396</v>
      </c>
    </row>
    <row r="360" spans="1:8">
      <c r="A360" s="9">
        <v>42275.291724537034</v>
      </c>
      <c r="B360" t="s">
        <v>698</v>
      </c>
      <c r="C360" t="s">
        <v>377</v>
      </c>
      <c r="D360" t="s">
        <v>378</v>
      </c>
      <c r="E360" t="s">
        <v>379</v>
      </c>
      <c r="F360" t="s">
        <v>380</v>
      </c>
      <c r="G360" t="s">
        <v>398</v>
      </c>
      <c r="H360" t="s">
        <v>2</v>
      </c>
    </row>
    <row r="361" spans="1:8">
      <c r="A361" s="9">
        <v>42275.291724537034</v>
      </c>
      <c r="B361" t="s">
        <v>699</v>
      </c>
      <c r="C361" t="s">
        <v>410</v>
      </c>
      <c r="D361" t="s">
        <v>378</v>
      </c>
      <c r="E361" t="s">
        <v>418</v>
      </c>
      <c r="F361" t="s">
        <v>419</v>
      </c>
      <c r="G361" t="s">
        <v>160</v>
      </c>
    </row>
    <row r="362" spans="1:8">
      <c r="A362" s="9">
        <v>42275.291724537034</v>
      </c>
      <c r="B362" t="s">
        <v>700</v>
      </c>
      <c r="C362" t="s">
        <v>410</v>
      </c>
      <c r="D362" t="s">
        <v>378</v>
      </c>
      <c r="E362" t="s">
        <v>3</v>
      </c>
    </row>
    <row r="363" spans="1:8">
      <c r="A363" s="9">
        <v>42275.29173611111</v>
      </c>
      <c r="B363" t="s">
        <v>432</v>
      </c>
      <c r="C363" t="s">
        <v>410</v>
      </c>
      <c r="D363" t="s">
        <v>378</v>
      </c>
      <c r="E363" t="s">
        <v>418</v>
      </c>
      <c r="F363" t="s">
        <v>419</v>
      </c>
      <c r="G363" t="s">
        <v>161</v>
      </c>
    </row>
    <row r="364" spans="1:8">
      <c r="A364" s="9">
        <v>42275.29173611111</v>
      </c>
      <c r="B364" t="s">
        <v>701</v>
      </c>
      <c r="C364" t="s">
        <v>410</v>
      </c>
      <c r="D364" t="s">
        <v>378</v>
      </c>
      <c r="E364" t="s">
        <v>3</v>
      </c>
    </row>
    <row r="365" spans="1:8">
      <c r="A365" s="9">
        <v>42275.29173611111</v>
      </c>
      <c r="B365" t="s">
        <v>702</v>
      </c>
      <c r="C365" t="s">
        <v>377</v>
      </c>
      <c r="D365" t="s">
        <v>378</v>
      </c>
      <c r="E365" t="s">
        <v>4</v>
      </c>
    </row>
    <row r="366" spans="1:8">
      <c r="A366" s="9">
        <v>42275.291759259257</v>
      </c>
      <c r="B366" t="s">
        <v>703</v>
      </c>
      <c r="C366" t="s">
        <v>377</v>
      </c>
      <c r="D366" t="s">
        <v>378</v>
      </c>
      <c r="E366" t="s">
        <v>379</v>
      </c>
      <c r="F366" t="s">
        <v>380</v>
      </c>
      <c r="G366" t="s">
        <v>400</v>
      </c>
    </row>
    <row r="367" spans="1:8">
      <c r="A367" s="9">
        <v>42275.292847222219</v>
      </c>
      <c r="B367" t="s">
        <v>704</v>
      </c>
      <c r="C367" t="s">
        <v>377</v>
      </c>
      <c r="D367" t="s">
        <v>383</v>
      </c>
      <c r="E367" t="s">
        <v>384</v>
      </c>
      <c r="F367" t="s">
        <v>162</v>
      </c>
    </row>
    <row r="368" spans="1:8">
      <c r="A368" s="9">
        <v>42275.292847222219</v>
      </c>
      <c r="B368" t="s">
        <v>705</v>
      </c>
      <c r="C368" t="s">
        <v>377</v>
      </c>
      <c r="D368" t="s">
        <v>408</v>
      </c>
      <c r="E368" t="s">
        <v>10</v>
      </c>
    </row>
    <row r="369" spans="1:8">
      <c r="A369" s="9">
        <v>42275.292847222219</v>
      </c>
      <c r="B369" t="s">
        <v>595</v>
      </c>
      <c r="C369" t="s">
        <v>410</v>
      </c>
      <c r="D369" t="s">
        <v>378</v>
      </c>
      <c r="E369" t="s">
        <v>411</v>
      </c>
      <c r="F369" t="s">
        <v>379</v>
      </c>
      <c r="G369" t="s">
        <v>412</v>
      </c>
    </row>
    <row r="370" spans="1:8">
      <c r="A370" s="9">
        <v>42275.292881944442</v>
      </c>
      <c r="B370" t="s">
        <v>706</v>
      </c>
      <c r="C370" t="s">
        <v>377</v>
      </c>
      <c r="D370" t="s">
        <v>378</v>
      </c>
      <c r="E370" t="s">
        <v>379</v>
      </c>
      <c r="F370" t="s">
        <v>380</v>
      </c>
      <c r="G370" t="s">
        <v>400</v>
      </c>
    </row>
    <row r="371" spans="1:8">
      <c r="A371" s="9">
        <v>42275.292881944442</v>
      </c>
      <c r="B371" t="s">
        <v>707</v>
      </c>
      <c r="C371" t="s">
        <v>377</v>
      </c>
      <c r="D371" t="s">
        <v>378</v>
      </c>
      <c r="E371" t="s">
        <v>379</v>
      </c>
      <c r="F371" t="s">
        <v>380</v>
      </c>
      <c r="G371" t="s">
        <v>402</v>
      </c>
      <c r="H371" t="s">
        <v>96</v>
      </c>
    </row>
    <row r="372" spans="1:8">
      <c r="A372" s="9">
        <v>42275.295173611114</v>
      </c>
      <c r="B372" t="s">
        <v>548</v>
      </c>
      <c r="C372" t="s">
        <v>377</v>
      </c>
      <c r="D372" t="s">
        <v>378</v>
      </c>
      <c r="E372" t="s">
        <v>415</v>
      </c>
      <c r="F372" t="s">
        <v>416</v>
      </c>
      <c r="G372" t="s">
        <v>163</v>
      </c>
    </row>
    <row r="373" spans="1:8">
      <c r="A373" s="9">
        <v>42275.295173611114</v>
      </c>
      <c r="B373" t="s">
        <v>593</v>
      </c>
      <c r="C373" t="s">
        <v>410</v>
      </c>
      <c r="D373" t="s">
        <v>378</v>
      </c>
      <c r="E373" t="s">
        <v>418</v>
      </c>
      <c r="F373" t="s">
        <v>419</v>
      </c>
      <c r="G373" t="s">
        <v>164</v>
      </c>
    </row>
    <row r="374" spans="1:8">
      <c r="A374" s="9">
        <v>42275.295173611114</v>
      </c>
      <c r="B374" t="s">
        <v>670</v>
      </c>
      <c r="C374" t="s">
        <v>410</v>
      </c>
      <c r="D374" t="s">
        <v>378</v>
      </c>
      <c r="E374" t="s">
        <v>3</v>
      </c>
    </row>
    <row r="375" spans="1:8">
      <c r="A375" s="9">
        <v>42275.295185185183</v>
      </c>
      <c r="B375" t="s">
        <v>604</v>
      </c>
      <c r="C375" t="s">
        <v>410</v>
      </c>
      <c r="D375" t="s">
        <v>378</v>
      </c>
      <c r="E375" t="s">
        <v>418</v>
      </c>
      <c r="F375" t="s">
        <v>419</v>
      </c>
      <c r="G375" t="s">
        <v>165</v>
      </c>
    </row>
    <row r="376" spans="1:8">
      <c r="A376" s="9">
        <v>42275.295185185183</v>
      </c>
      <c r="B376" t="s">
        <v>708</v>
      </c>
      <c r="C376" t="s">
        <v>410</v>
      </c>
      <c r="D376" t="s">
        <v>378</v>
      </c>
      <c r="E376" t="s">
        <v>3</v>
      </c>
    </row>
    <row r="377" spans="1:8">
      <c r="A377" s="9">
        <v>42275.295185185183</v>
      </c>
      <c r="B377" t="s">
        <v>709</v>
      </c>
      <c r="C377" t="s">
        <v>377</v>
      </c>
      <c r="D377" t="s">
        <v>378</v>
      </c>
      <c r="E377" t="s">
        <v>4</v>
      </c>
    </row>
    <row r="378" spans="1:8">
      <c r="A378" s="9">
        <v>42275.298645833333</v>
      </c>
      <c r="B378" t="s">
        <v>710</v>
      </c>
      <c r="C378" t="s">
        <v>410</v>
      </c>
      <c r="D378" t="s">
        <v>378</v>
      </c>
      <c r="E378" t="s">
        <v>418</v>
      </c>
      <c r="F378" t="s">
        <v>419</v>
      </c>
      <c r="G378" t="s">
        <v>166</v>
      </c>
    </row>
    <row r="379" spans="1:8">
      <c r="A379" s="9">
        <v>42275.298645833333</v>
      </c>
      <c r="B379" t="s">
        <v>711</v>
      </c>
      <c r="C379" t="s">
        <v>410</v>
      </c>
      <c r="D379" t="s">
        <v>378</v>
      </c>
      <c r="E379" t="s">
        <v>3</v>
      </c>
    </row>
    <row r="380" spans="1:8">
      <c r="A380" s="9">
        <v>42275.298645833333</v>
      </c>
      <c r="B380" t="s">
        <v>712</v>
      </c>
      <c r="C380" t="s">
        <v>410</v>
      </c>
      <c r="D380" t="s">
        <v>378</v>
      </c>
      <c r="E380" t="s">
        <v>418</v>
      </c>
      <c r="F380" t="s">
        <v>419</v>
      </c>
      <c r="G380" t="s">
        <v>167</v>
      </c>
    </row>
    <row r="381" spans="1:8">
      <c r="A381" s="9">
        <v>42275.298645833333</v>
      </c>
      <c r="B381" t="s">
        <v>529</v>
      </c>
      <c r="C381" t="s">
        <v>410</v>
      </c>
      <c r="D381" t="s">
        <v>378</v>
      </c>
      <c r="E381" t="s">
        <v>3</v>
      </c>
    </row>
    <row r="382" spans="1:8">
      <c r="A382" s="9">
        <v>42275.298645833333</v>
      </c>
      <c r="B382" t="s">
        <v>485</v>
      </c>
      <c r="C382" t="s">
        <v>377</v>
      </c>
      <c r="D382" t="s">
        <v>378</v>
      </c>
      <c r="E382" t="s">
        <v>4</v>
      </c>
    </row>
    <row r="383" spans="1:8">
      <c r="A383" s="9">
        <v>42275.302106481482</v>
      </c>
      <c r="B383" t="s">
        <v>713</v>
      </c>
      <c r="C383" t="s">
        <v>377</v>
      </c>
      <c r="D383" t="s">
        <v>378</v>
      </c>
      <c r="E383" t="s">
        <v>379</v>
      </c>
      <c r="F383" t="s">
        <v>380</v>
      </c>
      <c r="G383" t="s">
        <v>381</v>
      </c>
    </row>
    <row r="384" spans="1:8">
      <c r="A384" s="9">
        <v>42275.302106481482</v>
      </c>
      <c r="B384" t="s">
        <v>687</v>
      </c>
      <c r="C384" t="s">
        <v>377</v>
      </c>
      <c r="D384" t="s">
        <v>378</v>
      </c>
      <c r="E384" t="s">
        <v>379</v>
      </c>
      <c r="F384" t="s">
        <v>380</v>
      </c>
      <c r="G384" t="s">
        <v>389</v>
      </c>
      <c r="H384" t="s">
        <v>168</v>
      </c>
    </row>
    <row r="385" spans="1:8">
      <c r="A385" s="9">
        <v>42275.302141203705</v>
      </c>
      <c r="B385" t="s">
        <v>714</v>
      </c>
      <c r="C385" t="s">
        <v>377</v>
      </c>
      <c r="D385" t="s">
        <v>378</v>
      </c>
      <c r="E385" t="s">
        <v>379</v>
      </c>
      <c r="F385" t="s">
        <v>380</v>
      </c>
      <c r="G385" t="s">
        <v>391</v>
      </c>
    </row>
    <row r="386" spans="1:8">
      <c r="A386" s="9">
        <v>42275.302175925928</v>
      </c>
      <c r="B386" t="s">
        <v>715</v>
      </c>
      <c r="C386" t="s">
        <v>377</v>
      </c>
      <c r="D386" t="s">
        <v>383</v>
      </c>
      <c r="E386" t="s">
        <v>384</v>
      </c>
      <c r="F386" t="s">
        <v>169</v>
      </c>
    </row>
    <row r="387" spans="1:8">
      <c r="A387" s="9">
        <v>42275.302175925928</v>
      </c>
      <c r="B387" t="s">
        <v>716</v>
      </c>
      <c r="C387" t="s">
        <v>377</v>
      </c>
      <c r="D387" t="s">
        <v>386</v>
      </c>
      <c r="E387" t="s">
        <v>387</v>
      </c>
      <c r="F387" t="s">
        <v>170</v>
      </c>
    </row>
    <row r="388" spans="1:8">
      <c r="A388" s="9">
        <v>42275.302175925928</v>
      </c>
      <c r="B388" t="s">
        <v>577</v>
      </c>
      <c r="C388" t="s">
        <v>377</v>
      </c>
      <c r="D388" t="s">
        <v>378</v>
      </c>
      <c r="E388" t="s">
        <v>379</v>
      </c>
      <c r="F388" t="s">
        <v>380</v>
      </c>
      <c r="G388" t="s">
        <v>393</v>
      </c>
      <c r="H388" t="s">
        <v>171</v>
      </c>
    </row>
    <row r="389" spans="1:8">
      <c r="A389" s="9">
        <v>42275.302175925928</v>
      </c>
      <c r="B389" t="s">
        <v>717</v>
      </c>
      <c r="C389" t="s">
        <v>377</v>
      </c>
      <c r="D389" t="s">
        <v>378</v>
      </c>
      <c r="E389" t="s">
        <v>1</v>
      </c>
    </row>
    <row r="390" spans="1:8">
      <c r="A390" s="9">
        <v>42275.302175925928</v>
      </c>
      <c r="B390" t="s">
        <v>718</v>
      </c>
      <c r="C390" t="s">
        <v>377</v>
      </c>
      <c r="D390" t="s">
        <v>378</v>
      </c>
      <c r="E390" t="s">
        <v>379</v>
      </c>
      <c r="F390" t="s">
        <v>380</v>
      </c>
      <c r="G390" t="s">
        <v>396</v>
      </c>
    </row>
    <row r="391" spans="1:8">
      <c r="A391" s="9">
        <v>42275.302210648151</v>
      </c>
      <c r="B391" t="s">
        <v>719</v>
      </c>
      <c r="C391" t="s">
        <v>377</v>
      </c>
      <c r="D391" t="s">
        <v>383</v>
      </c>
      <c r="E391" t="s">
        <v>384</v>
      </c>
      <c r="F391" t="s">
        <v>172</v>
      </c>
    </row>
    <row r="392" spans="1:8">
      <c r="A392" s="9">
        <v>42275.302210648151</v>
      </c>
      <c r="B392" t="s">
        <v>720</v>
      </c>
      <c r="C392" t="s">
        <v>377</v>
      </c>
      <c r="D392" t="s">
        <v>386</v>
      </c>
      <c r="E392" t="s">
        <v>387</v>
      </c>
      <c r="F392" t="s">
        <v>173</v>
      </c>
    </row>
    <row r="393" spans="1:8">
      <c r="A393" s="9">
        <v>42275.302210648151</v>
      </c>
      <c r="B393" t="s">
        <v>474</v>
      </c>
      <c r="C393" t="s">
        <v>377</v>
      </c>
      <c r="D393" t="s">
        <v>378</v>
      </c>
      <c r="E393" t="s">
        <v>379</v>
      </c>
      <c r="F393" t="s">
        <v>380</v>
      </c>
      <c r="G393" t="s">
        <v>398</v>
      </c>
      <c r="H393" t="s">
        <v>2</v>
      </c>
    </row>
    <row r="394" spans="1:8">
      <c r="A394" s="9">
        <v>42275.302245370367</v>
      </c>
      <c r="B394" t="s">
        <v>721</v>
      </c>
      <c r="C394" t="s">
        <v>377</v>
      </c>
      <c r="D394" t="s">
        <v>378</v>
      </c>
      <c r="E394" t="s">
        <v>379</v>
      </c>
      <c r="F394" t="s">
        <v>380</v>
      </c>
      <c r="G394" t="s">
        <v>400</v>
      </c>
    </row>
    <row r="395" spans="1:8">
      <c r="A395" s="9">
        <v>42275.302245370367</v>
      </c>
      <c r="B395" t="s">
        <v>722</v>
      </c>
      <c r="C395" t="s">
        <v>377</v>
      </c>
      <c r="D395" t="s">
        <v>378</v>
      </c>
      <c r="E395" t="s">
        <v>379</v>
      </c>
      <c r="F395" t="s">
        <v>380</v>
      </c>
      <c r="G395" t="s">
        <v>402</v>
      </c>
      <c r="H395" t="s">
        <v>96</v>
      </c>
    </row>
    <row r="396" spans="1:8">
      <c r="A396" s="9">
        <v>42275.305578703701</v>
      </c>
      <c r="B396" t="s">
        <v>723</v>
      </c>
      <c r="C396" t="s">
        <v>377</v>
      </c>
      <c r="D396" t="s">
        <v>378</v>
      </c>
      <c r="E396" t="s">
        <v>415</v>
      </c>
      <c r="F396" t="s">
        <v>416</v>
      </c>
      <c r="G396" t="s">
        <v>174</v>
      </c>
    </row>
    <row r="397" spans="1:8">
      <c r="A397" s="9">
        <v>42275.305590277778</v>
      </c>
      <c r="B397" t="s">
        <v>540</v>
      </c>
      <c r="C397" t="s">
        <v>410</v>
      </c>
      <c r="D397" t="s">
        <v>378</v>
      </c>
      <c r="E397" t="s">
        <v>418</v>
      </c>
      <c r="F397" t="s">
        <v>419</v>
      </c>
      <c r="G397" t="s">
        <v>175</v>
      </c>
    </row>
    <row r="398" spans="1:8">
      <c r="A398" s="9">
        <v>42275.305590277778</v>
      </c>
      <c r="B398" t="s">
        <v>724</v>
      </c>
      <c r="C398" t="s">
        <v>410</v>
      </c>
      <c r="D398" t="s">
        <v>378</v>
      </c>
      <c r="E398" t="s">
        <v>3</v>
      </c>
    </row>
    <row r="399" spans="1:8">
      <c r="A399" s="9">
        <v>42275.305590277778</v>
      </c>
      <c r="B399" t="s">
        <v>725</v>
      </c>
      <c r="C399" t="s">
        <v>410</v>
      </c>
      <c r="D399" t="s">
        <v>378</v>
      </c>
      <c r="E399" t="s">
        <v>418</v>
      </c>
      <c r="F399" t="s">
        <v>419</v>
      </c>
      <c r="G399" t="s">
        <v>176</v>
      </c>
    </row>
    <row r="400" spans="1:8">
      <c r="A400" s="9">
        <v>42275.305590277778</v>
      </c>
      <c r="B400" t="s">
        <v>726</v>
      </c>
      <c r="C400" t="s">
        <v>410</v>
      </c>
      <c r="D400" t="s">
        <v>378</v>
      </c>
      <c r="E400" t="s">
        <v>3</v>
      </c>
    </row>
    <row r="401" spans="1:8">
      <c r="A401" s="9">
        <v>42275.305601851855</v>
      </c>
      <c r="B401" t="s">
        <v>727</v>
      </c>
      <c r="C401" t="s">
        <v>410</v>
      </c>
      <c r="D401" t="s">
        <v>378</v>
      </c>
      <c r="E401" t="s">
        <v>418</v>
      </c>
      <c r="F401" t="s">
        <v>419</v>
      </c>
      <c r="G401" t="s">
        <v>177</v>
      </c>
    </row>
    <row r="402" spans="1:8">
      <c r="A402" s="9">
        <v>42275.305601851855</v>
      </c>
      <c r="B402" t="s">
        <v>728</v>
      </c>
      <c r="C402" t="s">
        <v>410</v>
      </c>
      <c r="D402" t="s">
        <v>378</v>
      </c>
      <c r="E402" t="s">
        <v>3</v>
      </c>
    </row>
    <row r="403" spans="1:8">
      <c r="A403" s="9">
        <v>42275.305601851855</v>
      </c>
      <c r="B403" t="s">
        <v>729</v>
      </c>
      <c r="C403" t="s">
        <v>377</v>
      </c>
      <c r="D403" t="s">
        <v>378</v>
      </c>
      <c r="E403" t="s">
        <v>4</v>
      </c>
    </row>
    <row r="404" spans="1:8">
      <c r="A404" s="9">
        <v>42275.309062499997</v>
      </c>
      <c r="B404" t="s">
        <v>428</v>
      </c>
      <c r="C404" t="s">
        <v>410</v>
      </c>
      <c r="D404" t="s">
        <v>378</v>
      </c>
      <c r="E404" t="s">
        <v>418</v>
      </c>
      <c r="F404" t="s">
        <v>419</v>
      </c>
      <c r="G404" t="s">
        <v>178</v>
      </c>
    </row>
    <row r="405" spans="1:8">
      <c r="A405" s="9">
        <v>42275.309062499997</v>
      </c>
      <c r="B405" t="s">
        <v>445</v>
      </c>
      <c r="C405" t="s">
        <v>410</v>
      </c>
      <c r="D405" t="s">
        <v>378</v>
      </c>
      <c r="E405" t="s">
        <v>3</v>
      </c>
    </row>
    <row r="406" spans="1:8">
      <c r="A406" s="9">
        <v>42275.309062499997</v>
      </c>
      <c r="B406" t="s">
        <v>627</v>
      </c>
      <c r="C406" t="s">
        <v>410</v>
      </c>
      <c r="D406" t="s">
        <v>378</v>
      </c>
      <c r="E406" t="s">
        <v>418</v>
      </c>
      <c r="F406" t="s">
        <v>419</v>
      </c>
      <c r="G406" t="s">
        <v>179</v>
      </c>
    </row>
    <row r="407" spans="1:8">
      <c r="A407" s="9">
        <v>42275.309062499997</v>
      </c>
      <c r="B407" t="s">
        <v>730</v>
      </c>
      <c r="C407" t="s">
        <v>410</v>
      </c>
      <c r="D407" t="s">
        <v>378</v>
      </c>
      <c r="E407" t="s">
        <v>3</v>
      </c>
    </row>
    <row r="408" spans="1:8">
      <c r="A408" s="9">
        <v>42275.309062499997</v>
      </c>
      <c r="B408" t="s">
        <v>560</v>
      </c>
      <c r="C408" t="s">
        <v>377</v>
      </c>
      <c r="D408" t="s">
        <v>378</v>
      </c>
      <c r="E408" t="s">
        <v>4</v>
      </c>
    </row>
    <row r="409" spans="1:8">
      <c r="A409" s="9">
        <v>42275.312523148146</v>
      </c>
      <c r="B409" t="s">
        <v>496</v>
      </c>
      <c r="C409" t="s">
        <v>377</v>
      </c>
      <c r="D409" t="s">
        <v>378</v>
      </c>
      <c r="E409" t="s">
        <v>379</v>
      </c>
      <c r="F409" t="s">
        <v>380</v>
      </c>
      <c r="G409" t="s">
        <v>381</v>
      </c>
    </row>
    <row r="410" spans="1:8">
      <c r="A410" s="9">
        <v>42275.312523148146</v>
      </c>
      <c r="B410" t="s">
        <v>731</v>
      </c>
      <c r="C410" t="s">
        <v>377</v>
      </c>
      <c r="D410" t="s">
        <v>378</v>
      </c>
      <c r="E410" t="s">
        <v>379</v>
      </c>
      <c r="F410" t="s">
        <v>380</v>
      </c>
      <c r="G410" t="s">
        <v>389</v>
      </c>
      <c r="H410" t="s">
        <v>168</v>
      </c>
    </row>
    <row r="411" spans="1:8">
      <c r="A411" s="9">
        <v>42275.312557870369</v>
      </c>
      <c r="B411" t="s">
        <v>732</v>
      </c>
      <c r="C411" t="s">
        <v>377</v>
      </c>
      <c r="D411" t="s">
        <v>378</v>
      </c>
      <c r="E411" t="s">
        <v>379</v>
      </c>
      <c r="F411" t="s">
        <v>380</v>
      </c>
      <c r="G411" t="s">
        <v>391</v>
      </c>
    </row>
    <row r="412" spans="1:8">
      <c r="A412" s="9">
        <v>42275.312557870369</v>
      </c>
      <c r="B412" t="s">
        <v>733</v>
      </c>
      <c r="C412" t="s">
        <v>377</v>
      </c>
      <c r="D412" t="s">
        <v>378</v>
      </c>
      <c r="E412" t="s">
        <v>379</v>
      </c>
      <c r="F412" t="s">
        <v>380</v>
      </c>
      <c r="G412" t="s">
        <v>393</v>
      </c>
      <c r="H412" t="s">
        <v>180</v>
      </c>
    </row>
    <row r="413" spans="1:8">
      <c r="A413" s="9">
        <v>42275.312557870369</v>
      </c>
      <c r="B413" t="s">
        <v>734</v>
      </c>
      <c r="C413" t="s">
        <v>377</v>
      </c>
      <c r="D413" t="s">
        <v>378</v>
      </c>
      <c r="E413" t="s">
        <v>1</v>
      </c>
    </row>
    <row r="414" spans="1:8">
      <c r="A414" s="9">
        <v>42275.312557870369</v>
      </c>
      <c r="B414" t="s">
        <v>656</v>
      </c>
      <c r="C414" t="s">
        <v>377</v>
      </c>
      <c r="D414" t="s">
        <v>378</v>
      </c>
      <c r="E414" t="s">
        <v>379</v>
      </c>
      <c r="F414" t="s">
        <v>380</v>
      </c>
      <c r="G414" t="s">
        <v>396</v>
      </c>
    </row>
    <row r="415" spans="1:8">
      <c r="A415" s="9">
        <v>42275.312557870369</v>
      </c>
      <c r="B415" t="s">
        <v>735</v>
      </c>
      <c r="C415" t="s">
        <v>377</v>
      </c>
      <c r="D415" t="s">
        <v>378</v>
      </c>
      <c r="E415" t="s">
        <v>379</v>
      </c>
      <c r="F415" t="s">
        <v>380</v>
      </c>
      <c r="G415" t="s">
        <v>398</v>
      </c>
      <c r="H415" t="s">
        <v>2</v>
      </c>
    </row>
    <row r="416" spans="1:8">
      <c r="A416" s="9">
        <v>42275.312557870369</v>
      </c>
      <c r="B416" t="s">
        <v>736</v>
      </c>
      <c r="C416" t="s">
        <v>410</v>
      </c>
      <c r="D416" t="s">
        <v>378</v>
      </c>
      <c r="E416" t="s">
        <v>418</v>
      </c>
      <c r="F416" t="s">
        <v>419</v>
      </c>
      <c r="G416" t="s">
        <v>181</v>
      </c>
    </row>
    <row r="417" spans="1:8">
      <c r="A417" s="9">
        <v>42275.312557870369</v>
      </c>
      <c r="B417" t="s">
        <v>737</v>
      </c>
      <c r="C417" t="s">
        <v>410</v>
      </c>
      <c r="D417" t="s">
        <v>378</v>
      </c>
      <c r="E417" t="s">
        <v>3</v>
      </c>
    </row>
    <row r="418" spans="1:8">
      <c r="A418" s="9">
        <v>42275.312569444446</v>
      </c>
      <c r="B418" t="s">
        <v>572</v>
      </c>
      <c r="C418" t="s">
        <v>410</v>
      </c>
      <c r="D418" t="s">
        <v>378</v>
      </c>
      <c r="E418" t="s">
        <v>418</v>
      </c>
      <c r="F418" t="s">
        <v>419</v>
      </c>
      <c r="G418" t="s">
        <v>182</v>
      </c>
    </row>
    <row r="419" spans="1:8">
      <c r="A419" s="9">
        <v>42275.312569444446</v>
      </c>
      <c r="B419" t="s">
        <v>431</v>
      </c>
      <c r="C419" t="s">
        <v>410</v>
      </c>
      <c r="D419" t="s">
        <v>378</v>
      </c>
      <c r="E419" t="s">
        <v>3</v>
      </c>
    </row>
    <row r="420" spans="1:8">
      <c r="A420" s="9">
        <v>42275.312569444446</v>
      </c>
      <c r="B420" t="s">
        <v>450</v>
      </c>
      <c r="C420" t="s">
        <v>377</v>
      </c>
      <c r="D420" t="s">
        <v>378</v>
      </c>
      <c r="E420" t="s">
        <v>4</v>
      </c>
    </row>
    <row r="421" spans="1:8">
      <c r="A421" s="9">
        <v>42275.312592592592</v>
      </c>
      <c r="B421" t="s">
        <v>738</v>
      </c>
      <c r="C421" t="s">
        <v>377</v>
      </c>
      <c r="D421" t="s">
        <v>378</v>
      </c>
      <c r="E421" t="s">
        <v>379</v>
      </c>
      <c r="F421" t="s">
        <v>380</v>
      </c>
      <c r="G421" t="s">
        <v>400</v>
      </c>
    </row>
    <row r="422" spans="1:8">
      <c r="A422" s="9">
        <v>42275.312592592592</v>
      </c>
      <c r="B422" t="s">
        <v>723</v>
      </c>
      <c r="C422" t="s">
        <v>377</v>
      </c>
      <c r="D422" t="s">
        <v>378</v>
      </c>
      <c r="E422" t="s">
        <v>379</v>
      </c>
      <c r="F422" t="s">
        <v>380</v>
      </c>
      <c r="G422" t="s">
        <v>402</v>
      </c>
      <c r="H422" t="s">
        <v>96</v>
      </c>
    </row>
    <row r="423" spans="1:8">
      <c r="A423" s="9">
        <v>42275.315995370373</v>
      </c>
      <c r="B423" t="s">
        <v>507</v>
      </c>
      <c r="C423" t="s">
        <v>377</v>
      </c>
      <c r="D423" t="s">
        <v>378</v>
      </c>
      <c r="E423" t="s">
        <v>415</v>
      </c>
      <c r="F423" t="s">
        <v>416</v>
      </c>
      <c r="G423" t="s">
        <v>183</v>
      </c>
    </row>
    <row r="424" spans="1:8">
      <c r="A424" s="9">
        <v>42275.316006944442</v>
      </c>
      <c r="B424" t="s">
        <v>502</v>
      </c>
      <c r="C424" t="s">
        <v>410</v>
      </c>
      <c r="D424" t="s">
        <v>378</v>
      </c>
      <c r="E424" t="s">
        <v>418</v>
      </c>
      <c r="F424" t="s">
        <v>419</v>
      </c>
      <c r="G424" t="s">
        <v>184</v>
      </c>
    </row>
    <row r="425" spans="1:8">
      <c r="A425" s="9">
        <v>42275.316006944442</v>
      </c>
      <c r="B425" t="s">
        <v>739</v>
      </c>
      <c r="C425" t="s">
        <v>410</v>
      </c>
      <c r="D425" t="s">
        <v>378</v>
      </c>
      <c r="E425" t="s">
        <v>3</v>
      </c>
    </row>
    <row r="426" spans="1:8">
      <c r="A426" s="9">
        <v>42275.316006944442</v>
      </c>
      <c r="B426" t="s">
        <v>625</v>
      </c>
      <c r="C426" t="s">
        <v>410</v>
      </c>
      <c r="D426" t="s">
        <v>378</v>
      </c>
      <c r="E426" t="s">
        <v>418</v>
      </c>
      <c r="F426" t="s">
        <v>419</v>
      </c>
      <c r="G426" t="s">
        <v>185</v>
      </c>
    </row>
    <row r="427" spans="1:8">
      <c r="A427" s="9">
        <v>42275.316006944442</v>
      </c>
      <c r="B427" t="s">
        <v>740</v>
      </c>
      <c r="C427" t="s">
        <v>410</v>
      </c>
      <c r="D427" t="s">
        <v>378</v>
      </c>
      <c r="E427" t="s">
        <v>3</v>
      </c>
    </row>
    <row r="428" spans="1:8">
      <c r="A428" s="9">
        <v>42275.316018518519</v>
      </c>
      <c r="B428" t="s">
        <v>741</v>
      </c>
      <c r="C428" t="s">
        <v>410</v>
      </c>
      <c r="D428" t="s">
        <v>378</v>
      </c>
      <c r="E428" t="s">
        <v>418</v>
      </c>
      <c r="F428" t="s">
        <v>419</v>
      </c>
      <c r="G428" t="s">
        <v>186</v>
      </c>
    </row>
    <row r="429" spans="1:8">
      <c r="A429" s="9">
        <v>42275.316018518519</v>
      </c>
      <c r="B429" t="s">
        <v>445</v>
      </c>
      <c r="C429" t="s">
        <v>410</v>
      </c>
      <c r="D429" t="s">
        <v>378</v>
      </c>
      <c r="E429" t="s">
        <v>3</v>
      </c>
    </row>
    <row r="430" spans="1:8">
      <c r="A430" s="9">
        <v>42275.316018518519</v>
      </c>
      <c r="B430" t="s">
        <v>742</v>
      </c>
      <c r="C430" t="s">
        <v>377</v>
      </c>
      <c r="D430" t="s">
        <v>378</v>
      </c>
      <c r="E430" t="s">
        <v>4</v>
      </c>
    </row>
    <row r="431" spans="1:8">
      <c r="A431" s="9">
        <v>42275.319479166668</v>
      </c>
      <c r="B431" t="s">
        <v>543</v>
      </c>
      <c r="C431" t="s">
        <v>410</v>
      </c>
      <c r="D431" t="s">
        <v>378</v>
      </c>
      <c r="E431" t="s">
        <v>418</v>
      </c>
      <c r="F431" t="s">
        <v>419</v>
      </c>
      <c r="G431" t="s">
        <v>187</v>
      </c>
    </row>
    <row r="432" spans="1:8">
      <c r="A432" s="9">
        <v>42275.319479166668</v>
      </c>
      <c r="B432" t="s">
        <v>741</v>
      </c>
      <c r="C432" t="s">
        <v>410</v>
      </c>
      <c r="D432" t="s">
        <v>378</v>
      </c>
      <c r="E432" t="s">
        <v>3</v>
      </c>
    </row>
    <row r="433" spans="1:8">
      <c r="A433" s="9">
        <v>42275.319479166668</v>
      </c>
      <c r="B433" t="s">
        <v>743</v>
      </c>
      <c r="C433" t="s">
        <v>410</v>
      </c>
      <c r="D433" t="s">
        <v>378</v>
      </c>
      <c r="E433" t="s">
        <v>418</v>
      </c>
      <c r="F433" t="s">
        <v>419</v>
      </c>
      <c r="G433" t="s">
        <v>188</v>
      </c>
    </row>
    <row r="434" spans="1:8">
      <c r="A434" s="9">
        <v>42275.319479166668</v>
      </c>
      <c r="B434" t="s">
        <v>744</v>
      </c>
      <c r="C434" t="s">
        <v>410</v>
      </c>
      <c r="D434" t="s">
        <v>378</v>
      </c>
      <c r="E434" t="s">
        <v>3</v>
      </c>
    </row>
    <row r="435" spans="1:8">
      <c r="A435" s="9">
        <v>42275.319479166668</v>
      </c>
      <c r="B435" t="s">
        <v>745</v>
      </c>
      <c r="C435" t="s">
        <v>377</v>
      </c>
      <c r="D435" t="s">
        <v>378</v>
      </c>
      <c r="E435" t="s">
        <v>4</v>
      </c>
    </row>
    <row r="436" spans="1:8">
      <c r="A436" s="9">
        <v>42275.322939814818</v>
      </c>
      <c r="B436" t="s">
        <v>627</v>
      </c>
      <c r="C436" t="s">
        <v>377</v>
      </c>
      <c r="D436" t="s">
        <v>378</v>
      </c>
      <c r="E436" t="s">
        <v>379</v>
      </c>
      <c r="F436" t="s">
        <v>380</v>
      </c>
      <c r="G436" t="s">
        <v>381</v>
      </c>
    </row>
    <row r="437" spans="1:8">
      <c r="A437" s="9">
        <v>42275.322939814818</v>
      </c>
      <c r="B437" t="s">
        <v>447</v>
      </c>
      <c r="C437" t="s">
        <v>377</v>
      </c>
      <c r="D437" t="s">
        <v>378</v>
      </c>
      <c r="E437" t="s">
        <v>379</v>
      </c>
      <c r="F437" t="s">
        <v>380</v>
      </c>
      <c r="G437" t="s">
        <v>389</v>
      </c>
      <c r="H437" t="s">
        <v>168</v>
      </c>
    </row>
    <row r="438" spans="1:8">
      <c r="A438" s="9">
        <v>42275.322974537034</v>
      </c>
      <c r="B438" t="s">
        <v>746</v>
      </c>
      <c r="C438" t="s">
        <v>377</v>
      </c>
      <c r="D438" t="s">
        <v>378</v>
      </c>
      <c r="E438" t="s">
        <v>379</v>
      </c>
      <c r="F438" t="s">
        <v>380</v>
      </c>
      <c r="G438" t="s">
        <v>391</v>
      </c>
    </row>
    <row r="439" spans="1:8">
      <c r="A439" s="9">
        <v>42275.322974537034</v>
      </c>
      <c r="B439" t="s">
        <v>747</v>
      </c>
      <c r="C439" t="s">
        <v>377</v>
      </c>
      <c r="D439" t="s">
        <v>378</v>
      </c>
      <c r="E439" t="s">
        <v>379</v>
      </c>
      <c r="F439" t="s">
        <v>380</v>
      </c>
      <c r="G439" t="s">
        <v>393</v>
      </c>
      <c r="H439" t="s">
        <v>189</v>
      </c>
    </row>
    <row r="440" spans="1:8">
      <c r="A440" s="9">
        <v>42275.322974537034</v>
      </c>
      <c r="B440" t="s">
        <v>748</v>
      </c>
      <c r="C440" t="s">
        <v>377</v>
      </c>
      <c r="D440" t="s">
        <v>378</v>
      </c>
      <c r="E440" t="s">
        <v>1</v>
      </c>
    </row>
    <row r="441" spans="1:8">
      <c r="A441" s="9">
        <v>42275.322974537034</v>
      </c>
      <c r="B441" t="s">
        <v>749</v>
      </c>
      <c r="C441" t="s">
        <v>377</v>
      </c>
      <c r="D441" t="s">
        <v>378</v>
      </c>
      <c r="E441" t="s">
        <v>379</v>
      </c>
      <c r="F441" t="s">
        <v>380</v>
      </c>
      <c r="G441" t="s">
        <v>396</v>
      </c>
    </row>
    <row r="442" spans="1:8">
      <c r="A442" s="9">
        <v>42275.322974537034</v>
      </c>
      <c r="B442" t="s">
        <v>614</v>
      </c>
      <c r="C442" t="s">
        <v>377</v>
      </c>
      <c r="D442" t="s">
        <v>378</v>
      </c>
      <c r="E442" t="s">
        <v>379</v>
      </c>
      <c r="F442" t="s">
        <v>380</v>
      </c>
      <c r="G442" t="s">
        <v>398</v>
      </c>
      <c r="H442" t="s">
        <v>2</v>
      </c>
    </row>
    <row r="443" spans="1:8">
      <c r="A443" s="9">
        <v>42275.322974537034</v>
      </c>
      <c r="B443" t="s">
        <v>750</v>
      </c>
      <c r="C443" t="s">
        <v>410</v>
      </c>
      <c r="D443" t="s">
        <v>378</v>
      </c>
      <c r="E443" t="s">
        <v>418</v>
      </c>
      <c r="F443" t="s">
        <v>419</v>
      </c>
      <c r="G443" t="s">
        <v>190</v>
      </c>
    </row>
    <row r="444" spans="1:8">
      <c r="A444" s="9">
        <v>42275.322974537034</v>
      </c>
      <c r="B444" t="s">
        <v>680</v>
      </c>
      <c r="C444" t="s">
        <v>410</v>
      </c>
      <c r="D444" t="s">
        <v>378</v>
      </c>
      <c r="E444" t="s">
        <v>3</v>
      </c>
    </row>
    <row r="445" spans="1:8">
      <c r="A445" s="9">
        <v>42275.32298611111</v>
      </c>
      <c r="B445" t="s">
        <v>751</v>
      </c>
      <c r="C445" t="s">
        <v>410</v>
      </c>
      <c r="D445" t="s">
        <v>378</v>
      </c>
      <c r="E445" t="s">
        <v>418</v>
      </c>
      <c r="F445" t="s">
        <v>419</v>
      </c>
      <c r="G445" t="s">
        <v>191</v>
      </c>
    </row>
    <row r="446" spans="1:8">
      <c r="A446" s="9">
        <v>42275.32298611111</v>
      </c>
      <c r="B446" t="s">
        <v>752</v>
      </c>
      <c r="C446" t="s">
        <v>410</v>
      </c>
      <c r="D446" t="s">
        <v>378</v>
      </c>
      <c r="E446" t="s">
        <v>3</v>
      </c>
    </row>
    <row r="447" spans="1:8">
      <c r="A447" s="9">
        <v>42275.32298611111</v>
      </c>
      <c r="B447" t="s">
        <v>753</v>
      </c>
      <c r="C447" t="s">
        <v>377</v>
      </c>
      <c r="D447" t="s">
        <v>378</v>
      </c>
      <c r="E447" t="s">
        <v>4</v>
      </c>
    </row>
    <row r="448" spans="1:8">
      <c r="A448" s="9">
        <v>42275.323009259257</v>
      </c>
      <c r="B448" t="s">
        <v>754</v>
      </c>
      <c r="C448" t="s">
        <v>377</v>
      </c>
      <c r="D448" t="s">
        <v>378</v>
      </c>
      <c r="E448" t="s">
        <v>379</v>
      </c>
      <c r="F448" t="s">
        <v>380</v>
      </c>
      <c r="G448" t="s">
        <v>400</v>
      </c>
    </row>
    <row r="449" spans="1:8">
      <c r="A449" s="9">
        <v>42275.323009259257</v>
      </c>
      <c r="B449" t="s">
        <v>755</v>
      </c>
      <c r="C449" t="s">
        <v>377</v>
      </c>
      <c r="D449" t="s">
        <v>378</v>
      </c>
      <c r="E449" t="s">
        <v>379</v>
      </c>
      <c r="F449" t="s">
        <v>380</v>
      </c>
      <c r="G449" t="s">
        <v>402</v>
      </c>
      <c r="H449" t="s">
        <v>96</v>
      </c>
    </row>
    <row r="450" spans="1:8">
      <c r="A450" s="9">
        <v>42275.326412037037</v>
      </c>
      <c r="B450" t="s">
        <v>756</v>
      </c>
      <c r="C450" t="s">
        <v>377</v>
      </c>
      <c r="D450" t="s">
        <v>378</v>
      </c>
      <c r="E450" t="s">
        <v>415</v>
      </c>
      <c r="F450" t="s">
        <v>416</v>
      </c>
      <c r="G450" t="s">
        <v>192</v>
      </c>
    </row>
    <row r="451" spans="1:8">
      <c r="A451" s="9">
        <v>42275.326423611114</v>
      </c>
      <c r="B451" t="s">
        <v>757</v>
      </c>
      <c r="C451" t="s">
        <v>410</v>
      </c>
      <c r="D451" t="s">
        <v>378</v>
      </c>
      <c r="E451" t="s">
        <v>418</v>
      </c>
      <c r="F451" t="s">
        <v>419</v>
      </c>
      <c r="G451" t="s">
        <v>193</v>
      </c>
    </row>
    <row r="452" spans="1:8">
      <c r="A452" s="9">
        <v>42275.326423611114</v>
      </c>
      <c r="B452" t="s">
        <v>758</v>
      </c>
      <c r="C452" t="s">
        <v>410</v>
      </c>
      <c r="D452" t="s">
        <v>378</v>
      </c>
      <c r="E452" t="s">
        <v>3</v>
      </c>
    </row>
    <row r="453" spans="1:8">
      <c r="A453" s="9">
        <v>42275.326423611114</v>
      </c>
      <c r="B453" t="s">
        <v>554</v>
      </c>
      <c r="C453" t="s">
        <v>410</v>
      </c>
      <c r="D453" t="s">
        <v>378</v>
      </c>
      <c r="E453" t="s">
        <v>418</v>
      </c>
      <c r="F453" t="s">
        <v>419</v>
      </c>
      <c r="G453" t="s">
        <v>194</v>
      </c>
    </row>
    <row r="454" spans="1:8">
      <c r="A454" s="9">
        <v>42275.326423611114</v>
      </c>
      <c r="B454" t="s">
        <v>759</v>
      </c>
      <c r="C454" t="s">
        <v>410</v>
      </c>
      <c r="D454" t="s">
        <v>378</v>
      </c>
      <c r="E454" t="s">
        <v>3</v>
      </c>
    </row>
    <row r="455" spans="1:8">
      <c r="A455" s="9">
        <v>42275.326423611114</v>
      </c>
      <c r="B455" t="s">
        <v>513</v>
      </c>
      <c r="C455" t="s">
        <v>377</v>
      </c>
      <c r="D455" t="s">
        <v>378</v>
      </c>
      <c r="E455" t="s">
        <v>4</v>
      </c>
    </row>
    <row r="456" spans="1:8">
      <c r="A456" s="9">
        <v>42275.329895833333</v>
      </c>
      <c r="B456" t="s">
        <v>760</v>
      </c>
      <c r="C456" t="s">
        <v>410</v>
      </c>
      <c r="D456" t="s">
        <v>378</v>
      </c>
      <c r="E456" t="s">
        <v>418</v>
      </c>
      <c r="F456" t="s">
        <v>419</v>
      </c>
      <c r="G456" t="s">
        <v>195</v>
      </c>
    </row>
    <row r="457" spans="1:8">
      <c r="A457" s="9">
        <v>42275.329895833333</v>
      </c>
      <c r="B457" t="s">
        <v>761</v>
      </c>
      <c r="C457" t="s">
        <v>410</v>
      </c>
      <c r="D457" t="s">
        <v>378</v>
      </c>
      <c r="E457" t="s">
        <v>3</v>
      </c>
    </row>
    <row r="458" spans="1:8">
      <c r="A458" s="9">
        <v>42275.329895833333</v>
      </c>
      <c r="B458" t="s">
        <v>762</v>
      </c>
      <c r="C458" t="s">
        <v>410</v>
      </c>
      <c r="D458" t="s">
        <v>378</v>
      </c>
      <c r="E458" t="s">
        <v>418</v>
      </c>
      <c r="F458" t="s">
        <v>419</v>
      </c>
      <c r="G458" t="s">
        <v>196</v>
      </c>
    </row>
    <row r="459" spans="1:8">
      <c r="A459" s="9">
        <v>42275.329895833333</v>
      </c>
      <c r="B459" t="s">
        <v>763</v>
      </c>
      <c r="C459" t="s">
        <v>410</v>
      </c>
      <c r="D459" t="s">
        <v>378</v>
      </c>
      <c r="E459" t="s">
        <v>3</v>
      </c>
    </row>
    <row r="460" spans="1:8">
      <c r="A460" s="9">
        <v>42275.329907407409</v>
      </c>
      <c r="B460" t="s">
        <v>764</v>
      </c>
      <c r="C460" t="s">
        <v>377</v>
      </c>
      <c r="D460" t="s">
        <v>378</v>
      </c>
      <c r="E460" t="s">
        <v>4</v>
      </c>
    </row>
    <row r="461" spans="1:8">
      <c r="A461" s="9">
        <v>42275.333356481482</v>
      </c>
      <c r="B461" t="s">
        <v>765</v>
      </c>
      <c r="C461" t="s">
        <v>377</v>
      </c>
      <c r="D461" t="s">
        <v>378</v>
      </c>
      <c r="E461" t="s">
        <v>379</v>
      </c>
      <c r="F461" t="s">
        <v>380</v>
      </c>
      <c r="G461" t="s">
        <v>381</v>
      </c>
    </row>
    <row r="462" spans="1:8">
      <c r="A462" s="9">
        <v>42275.333368055559</v>
      </c>
      <c r="B462" t="s">
        <v>766</v>
      </c>
      <c r="C462" t="s">
        <v>377</v>
      </c>
      <c r="D462" t="s">
        <v>378</v>
      </c>
      <c r="E462" t="s">
        <v>379</v>
      </c>
      <c r="F462" t="s">
        <v>380</v>
      </c>
      <c r="G462" t="s">
        <v>389</v>
      </c>
      <c r="H462" t="s">
        <v>197</v>
      </c>
    </row>
    <row r="463" spans="1:8">
      <c r="A463" s="9">
        <v>42275.333402777775</v>
      </c>
      <c r="B463" t="s">
        <v>767</v>
      </c>
      <c r="C463" t="s">
        <v>377</v>
      </c>
      <c r="D463" t="s">
        <v>378</v>
      </c>
      <c r="E463" t="s">
        <v>379</v>
      </c>
      <c r="F463" t="s">
        <v>380</v>
      </c>
      <c r="G463" t="s">
        <v>391</v>
      </c>
    </row>
    <row r="464" spans="1:8">
      <c r="A464" s="9">
        <v>42275.333402777775</v>
      </c>
      <c r="B464" t="s">
        <v>634</v>
      </c>
      <c r="C464" t="s">
        <v>377</v>
      </c>
      <c r="D464" t="s">
        <v>378</v>
      </c>
      <c r="E464" t="s">
        <v>379</v>
      </c>
      <c r="F464" t="s">
        <v>380</v>
      </c>
      <c r="G464" t="s">
        <v>393</v>
      </c>
      <c r="H464" t="s">
        <v>198</v>
      </c>
    </row>
    <row r="465" spans="1:8">
      <c r="A465" s="9">
        <v>42275.333402777775</v>
      </c>
      <c r="B465" t="s">
        <v>707</v>
      </c>
      <c r="C465" t="s">
        <v>377</v>
      </c>
      <c r="D465" t="s">
        <v>378</v>
      </c>
      <c r="E465" t="s">
        <v>1</v>
      </c>
    </row>
    <row r="466" spans="1:8">
      <c r="A466" s="9">
        <v>42275.333402777775</v>
      </c>
      <c r="B466" t="s">
        <v>768</v>
      </c>
      <c r="C466" t="s">
        <v>377</v>
      </c>
      <c r="D466" t="s">
        <v>378</v>
      </c>
      <c r="E466" t="s">
        <v>379</v>
      </c>
      <c r="F466" t="s">
        <v>380</v>
      </c>
      <c r="G466" t="s">
        <v>396</v>
      </c>
    </row>
    <row r="467" spans="1:8">
      <c r="A467" s="9">
        <v>42275.333402777775</v>
      </c>
      <c r="B467" t="s">
        <v>769</v>
      </c>
      <c r="C467" t="s">
        <v>377</v>
      </c>
      <c r="D467" t="s">
        <v>378</v>
      </c>
      <c r="E467" t="s">
        <v>379</v>
      </c>
      <c r="F467" t="s">
        <v>380</v>
      </c>
      <c r="G467" t="s">
        <v>398</v>
      </c>
      <c r="H467" t="s">
        <v>2</v>
      </c>
    </row>
    <row r="468" spans="1:8">
      <c r="A468" s="9">
        <v>42275.333402777775</v>
      </c>
      <c r="B468" t="s">
        <v>487</v>
      </c>
      <c r="C468" t="s">
        <v>410</v>
      </c>
      <c r="D468" t="s">
        <v>378</v>
      </c>
      <c r="E468" t="s">
        <v>418</v>
      </c>
      <c r="F468" t="s">
        <v>419</v>
      </c>
      <c r="G468" t="s">
        <v>199</v>
      </c>
    </row>
    <row r="469" spans="1:8">
      <c r="A469" s="9">
        <v>42275.333402777775</v>
      </c>
      <c r="B469" t="s">
        <v>770</v>
      </c>
      <c r="C469" t="s">
        <v>410</v>
      </c>
      <c r="D469" t="s">
        <v>378</v>
      </c>
      <c r="E469" t="s">
        <v>3</v>
      </c>
    </row>
    <row r="470" spans="1:8">
      <c r="A470" s="9">
        <v>42275.333402777775</v>
      </c>
      <c r="B470" t="s">
        <v>771</v>
      </c>
      <c r="C470" t="s">
        <v>410</v>
      </c>
      <c r="D470" t="s">
        <v>378</v>
      </c>
      <c r="E470" t="s">
        <v>418</v>
      </c>
      <c r="F470" t="s">
        <v>419</v>
      </c>
      <c r="G470" t="s">
        <v>200</v>
      </c>
    </row>
    <row r="471" spans="1:8">
      <c r="A471" s="9">
        <v>42275.333402777775</v>
      </c>
      <c r="B471" t="s">
        <v>772</v>
      </c>
      <c r="C471" t="s">
        <v>410</v>
      </c>
      <c r="D471" t="s">
        <v>378</v>
      </c>
      <c r="E471" t="s">
        <v>3</v>
      </c>
    </row>
    <row r="472" spans="1:8">
      <c r="A472" s="9">
        <v>42275.333402777775</v>
      </c>
      <c r="B472" t="s">
        <v>773</v>
      </c>
      <c r="C472" t="s">
        <v>377</v>
      </c>
      <c r="D472" t="s">
        <v>378</v>
      </c>
      <c r="E472" t="s">
        <v>4</v>
      </c>
    </row>
    <row r="473" spans="1:8">
      <c r="A473" s="9">
        <v>42275.333437499998</v>
      </c>
      <c r="B473" t="s">
        <v>774</v>
      </c>
      <c r="C473" t="s">
        <v>377</v>
      </c>
      <c r="D473" t="s">
        <v>378</v>
      </c>
      <c r="E473" t="s">
        <v>379</v>
      </c>
      <c r="F473" t="s">
        <v>380</v>
      </c>
      <c r="G473" t="s">
        <v>400</v>
      </c>
    </row>
    <row r="474" spans="1:8">
      <c r="A474" s="9">
        <v>42275.334513888891</v>
      </c>
      <c r="B474" t="s">
        <v>549</v>
      </c>
      <c r="C474" t="s">
        <v>377</v>
      </c>
      <c r="D474" t="s">
        <v>383</v>
      </c>
      <c r="E474" t="s">
        <v>384</v>
      </c>
      <c r="F474" t="s">
        <v>201</v>
      </c>
    </row>
    <row r="475" spans="1:8">
      <c r="A475" s="9">
        <v>42275.334513888891</v>
      </c>
      <c r="B475" t="s">
        <v>775</v>
      </c>
      <c r="C475" t="s">
        <v>377</v>
      </c>
      <c r="D475" t="s">
        <v>408</v>
      </c>
      <c r="E475" t="s">
        <v>10</v>
      </c>
    </row>
    <row r="476" spans="1:8">
      <c r="A476" s="9">
        <v>42275.334513888891</v>
      </c>
      <c r="B476" t="s">
        <v>776</v>
      </c>
      <c r="C476" t="s">
        <v>410</v>
      </c>
      <c r="D476" t="s">
        <v>378</v>
      </c>
      <c r="E476" t="s">
        <v>411</v>
      </c>
      <c r="F476" t="s">
        <v>379</v>
      </c>
      <c r="G476" t="s">
        <v>412</v>
      </c>
    </row>
    <row r="477" spans="1:8">
      <c r="A477" s="9">
        <v>42275.334548611114</v>
      </c>
      <c r="B477" t="s">
        <v>623</v>
      </c>
      <c r="C477" t="s">
        <v>377</v>
      </c>
      <c r="D477" t="s">
        <v>378</v>
      </c>
      <c r="E477" t="s">
        <v>379</v>
      </c>
      <c r="F477" t="s">
        <v>380</v>
      </c>
      <c r="G477" t="s">
        <v>400</v>
      </c>
    </row>
    <row r="478" spans="1:8">
      <c r="A478" s="9">
        <v>42275.334548611114</v>
      </c>
      <c r="B478" t="s">
        <v>441</v>
      </c>
      <c r="C478" t="s">
        <v>377</v>
      </c>
      <c r="D478" t="s">
        <v>378</v>
      </c>
      <c r="E478" t="s">
        <v>379</v>
      </c>
      <c r="F478" t="s">
        <v>380</v>
      </c>
      <c r="G478" t="s">
        <v>402</v>
      </c>
      <c r="H478" t="s">
        <v>96</v>
      </c>
    </row>
    <row r="479" spans="1:8">
      <c r="A479" s="9">
        <v>42275.336840277778</v>
      </c>
      <c r="B479" t="s">
        <v>777</v>
      </c>
      <c r="C479" t="s">
        <v>377</v>
      </c>
      <c r="D479" t="s">
        <v>378</v>
      </c>
      <c r="E479" t="s">
        <v>415</v>
      </c>
      <c r="F479" t="s">
        <v>416</v>
      </c>
      <c r="G479" t="s">
        <v>202</v>
      </c>
    </row>
    <row r="480" spans="1:8">
      <c r="A480" s="9">
        <v>42275.336851851855</v>
      </c>
      <c r="B480" t="s">
        <v>634</v>
      </c>
      <c r="C480" t="s">
        <v>410</v>
      </c>
      <c r="D480" t="s">
        <v>378</v>
      </c>
      <c r="E480" t="s">
        <v>418</v>
      </c>
      <c r="F480" t="s">
        <v>419</v>
      </c>
      <c r="G480" t="s">
        <v>203</v>
      </c>
    </row>
    <row r="481" spans="1:8">
      <c r="A481" s="9">
        <v>42275.336851851855</v>
      </c>
      <c r="B481" t="s">
        <v>778</v>
      </c>
      <c r="C481" t="s">
        <v>410</v>
      </c>
      <c r="D481" t="s">
        <v>378</v>
      </c>
      <c r="E481" t="s">
        <v>3</v>
      </c>
    </row>
    <row r="482" spans="1:8">
      <c r="A482" s="9">
        <v>42275.336851851855</v>
      </c>
      <c r="B482" t="s">
        <v>779</v>
      </c>
      <c r="C482" t="s">
        <v>410</v>
      </c>
      <c r="D482" t="s">
        <v>378</v>
      </c>
      <c r="E482" t="s">
        <v>418</v>
      </c>
      <c r="F482" t="s">
        <v>419</v>
      </c>
      <c r="G482" t="s">
        <v>204</v>
      </c>
    </row>
    <row r="483" spans="1:8">
      <c r="A483" s="9">
        <v>42275.336851851855</v>
      </c>
      <c r="B483" t="s">
        <v>780</v>
      </c>
      <c r="C483" t="s">
        <v>410</v>
      </c>
      <c r="D483" t="s">
        <v>378</v>
      </c>
      <c r="E483" t="s">
        <v>3</v>
      </c>
    </row>
    <row r="484" spans="1:8">
      <c r="A484" s="9">
        <v>42275.336851851855</v>
      </c>
      <c r="B484" t="s">
        <v>537</v>
      </c>
      <c r="C484" t="s">
        <v>377</v>
      </c>
      <c r="D484" t="s">
        <v>378</v>
      </c>
      <c r="E484" t="s">
        <v>4</v>
      </c>
    </row>
    <row r="485" spans="1:8">
      <c r="A485" s="9">
        <v>42275.340312499997</v>
      </c>
      <c r="B485" t="s">
        <v>781</v>
      </c>
      <c r="C485" t="s">
        <v>410</v>
      </c>
      <c r="D485" t="s">
        <v>378</v>
      </c>
      <c r="E485" t="s">
        <v>418</v>
      </c>
      <c r="F485" t="s">
        <v>419</v>
      </c>
      <c r="G485" t="s">
        <v>205</v>
      </c>
    </row>
    <row r="486" spans="1:8">
      <c r="A486" s="9">
        <v>42275.340312499997</v>
      </c>
      <c r="B486" t="s">
        <v>780</v>
      </c>
      <c r="C486" t="s">
        <v>410</v>
      </c>
      <c r="D486" t="s">
        <v>378</v>
      </c>
      <c r="E486" t="s">
        <v>3</v>
      </c>
    </row>
    <row r="487" spans="1:8">
      <c r="A487" s="9">
        <v>42275.340312499997</v>
      </c>
      <c r="B487" t="s">
        <v>782</v>
      </c>
      <c r="C487" t="s">
        <v>410</v>
      </c>
      <c r="D487" t="s">
        <v>378</v>
      </c>
      <c r="E487" t="s">
        <v>418</v>
      </c>
      <c r="F487" t="s">
        <v>419</v>
      </c>
      <c r="G487" t="s">
        <v>206</v>
      </c>
    </row>
    <row r="488" spans="1:8">
      <c r="A488" s="9">
        <v>42275.340312499997</v>
      </c>
      <c r="B488" t="s">
        <v>605</v>
      </c>
      <c r="C488" t="s">
        <v>410</v>
      </c>
      <c r="D488" t="s">
        <v>378</v>
      </c>
      <c r="E488" t="s">
        <v>3</v>
      </c>
    </row>
    <row r="489" spans="1:8">
      <c r="A489" s="9">
        <v>42275.340324074074</v>
      </c>
      <c r="B489" t="s">
        <v>475</v>
      </c>
      <c r="C489" t="s">
        <v>377</v>
      </c>
      <c r="D489" t="s">
        <v>378</v>
      </c>
      <c r="E489" t="s">
        <v>4</v>
      </c>
    </row>
    <row r="490" spans="1:8">
      <c r="A490" s="9">
        <v>42275.343773148146</v>
      </c>
      <c r="B490" t="s">
        <v>783</v>
      </c>
      <c r="C490" t="s">
        <v>377</v>
      </c>
      <c r="D490" t="s">
        <v>378</v>
      </c>
      <c r="E490" t="s">
        <v>379</v>
      </c>
      <c r="F490" t="s">
        <v>380</v>
      </c>
      <c r="G490" t="s">
        <v>381</v>
      </c>
    </row>
    <row r="491" spans="1:8">
      <c r="A491" s="9">
        <v>42275.343784722223</v>
      </c>
      <c r="B491" t="s">
        <v>784</v>
      </c>
      <c r="C491" t="s">
        <v>377</v>
      </c>
      <c r="D491" t="s">
        <v>378</v>
      </c>
      <c r="E491" t="s">
        <v>379</v>
      </c>
      <c r="F491" t="s">
        <v>380</v>
      </c>
      <c r="G491" t="s">
        <v>389</v>
      </c>
      <c r="H491" t="s">
        <v>197</v>
      </c>
    </row>
    <row r="492" spans="1:8">
      <c r="A492" s="9">
        <v>42275.343819444446</v>
      </c>
      <c r="B492" t="s">
        <v>555</v>
      </c>
      <c r="C492" t="s">
        <v>377</v>
      </c>
      <c r="D492" t="s">
        <v>378</v>
      </c>
      <c r="E492" t="s">
        <v>379</v>
      </c>
      <c r="F492" t="s">
        <v>380</v>
      </c>
      <c r="G492" t="s">
        <v>391</v>
      </c>
    </row>
    <row r="493" spans="1:8">
      <c r="A493" s="9">
        <v>42275.343819444446</v>
      </c>
      <c r="B493" t="s">
        <v>767</v>
      </c>
      <c r="C493" t="s">
        <v>377</v>
      </c>
      <c r="D493" t="s">
        <v>378</v>
      </c>
      <c r="E493" t="s">
        <v>379</v>
      </c>
      <c r="F493" t="s">
        <v>380</v>
      </c>
      <c r="G493" t="s">
        <v>393</v>
      </c>
      <c r="H493" t="s">
        <v>207</v>
      </c>
    </row>
    <row r="494" spans="1:8">
      <c r="A494" s="9">
        <v>42275.343819444446</v>
      </c>
      <c r="B494" t="s">
        <v>610</v>
      </c>
      <c r="C494" t="s">
        <v>377</v>
      </c>
      <c r="D494" t="s">
        <v>378</v>
      </c>
      <c r="E494" t="s">
        <v>1</v>
      </c>
    </row>
    <row r="495" spans="1:8">
      <c r="A495" s="9">
        <v>42275.343819444446</v>
      </c>
      <c r="B495" t="s">
        <v>475</v>
      </c>
      <c r="C495" t="s">
        <v>377</v>
      </c>
      <c r="D495" t="s">
        <v>378</v>
      </c>
      <c r="E495" t="s">
        <v>379</v>
      </c>
      <c r="F495" t="s">
        <v>380</v>
      </c>
      <c r="G495" t="s">
        <v>396</v>
      </c>
    </row>
    <row r="496" spans="1:8">
      <c r="A496" s="9">
        <v>42275.343819444446</v>
      </c>
      <c r="B496" t="s">
        <v>785</v>
      </c>
      <c r="C496" t="s">
        <v>410</v>
      </c>
      <c r="D496" t="s">
        <v>378</v>
      </c>
      <c r="E496" t="s">
        <v>418</v>
      </c>
      <c r="F496" t="s">
        <v>419</v>
      </c>
      <c r="G496" t="s">
        <v>208</v>
      </c>
    </row>
    <row r="497" spans="1:8">
      <c r="A497" s="9">
        <v>42275.343819444446</v>
      </c>
      <c r="B497" t="s">
        <v>786</v>
      </c>
      <c r="C497" t="s">
        <v>377</v>
      </c>
      <c r="D497" t="s">
        <v>378</v>
      </c>
      <c r="E497" t="s">
        <v>379</v>
      </c>
      <c r="F497" t="s">
        <v>380</v>
      </c>
      <c r="G497" t="s">
        <v>398</v>
      </c>
      <c r="H497" t="s">
        <v>2</v>
      </c>
    </row>
    <row r="498" spans="1:8">
      <c r="A498" s="9">
        <v>42275.343819444446</v>
      </c>
      <c r="B498" t="s">
        <v>787</v>
      </c>
      <c r="C498" t="s">
        <v>410</v>
      </c>
      <c r="D498" t="s">
        <v>378</v>
      </c>
      <c r="E498" t="s">
        <v>3</v>
      </c>
    </row>
    <row r="499" spans="1:8">
      <c r="A499" s="9">
        <v>42275.343819444446</v>
      </c>
      <c r="B499" t="s">
        <v>442</v>
      </c>
      <c r="C499" t="s">
        <v>410</v>
      </c>
      <c r="D499" t="s">
        <v>378</v>
      </c>
      <c r="E499" t="s">
        <v>418</v>
      </c>
      <c r="F499" t="s">
        <v>419</v>
      </c>
      <c r="G499" t="s">
        <v>209</v>
      </c>
    </row>
    <row r="500" spans="1:8">
      <c r="A500" s="9">
        <v>42275.343819444446</v>
      </c>
      <c r="B500" t="s">
        <v>788</v>
      </c>
      <c r="C500" t="s">
        <v>410</v>
      </c>
      <c r="D500" t="s">
        <v>378</v>
      </c>
      <c r="E500" t="s">
        <v>3</v>
      </c>
    </row>
    <row r="501" spans="1:8">
      <c r="A501" s="9">
        <v>42275.343819444446</v>
      </c>
      <c r="B501" t="s">
        <v>789</v>
      </c>
      <c r="C501" t="s">
        <v>377</v>
      </c>
      <c r="D501" t="s">
        <v>378</v>
      </c>
      <c r="E501" t="s">
        <v>4</v>
      </c>
    </row>
    <row r="502" spans="1:8">
      <c r="A502" s="9">
        <v>42275.343854166669</v>
      </c>
      <c r="B502" t="s">
        <v>455</v>
      </c>
      <c r="C502" t="s">
        <v>377</v>
      </c>
      <c r="D502" t="s">
        <v>378</v>
      </c>
      <c r="E502" t="s">
        <v>379</v>
      </c>
      <c r="F502" t="s">
        <v>380</v>
      </c>
      <c r="G502" t="s">
        <v>400</v>
      </c>
    </row>
    <row r="503" spans="1:8">
      <c r="A503" s="9">
        <v>42275.344930555555</v>
      </c>
      <c r="B503" t="s">
        <v>790</v>
      </c>
      <c r="C503" t="s">
        <v>377</v>
      </c>
      <c r="D503" t="s">
        <v>383</v>
      </c>
      <c r="E503" t="s">
        <v>384</v>
      </c>
      <c r="F503" t="s">
        <v>201</v>
      </c>
    </row>
    <row r="504" spans="1:8">
      <c r="A504" s="9">
        <v>42275.344930555555</v>
      </c>
      <c r="B504" t="s">
        <v>791</v>
      </c>
      <c r="C504" t="s">
        <v>377</v>
      </c>
      <c r="D504" t="s">
        <v>408</v>
      </c>
      <c r="E504" t="s">
        <v>10</v>
      </c>
    </row>
    <row r="505" spans="1:8">
      <c r="A505" s="9">
        <v>42275.344930555555</v>
      </c>
      <c r="B505" t="s">
        <v>792</v>
      </c>
      <c r="C505" t="s">
        <v>410</v>
      </c>
      <c r="D505" t="s">
        <v>378</v>
      </c>
      <c r="E505" t="s">
        <v>411</v>
      </c>
      <c r="F505" t="s">
        <v>379</v>
      </c>
      <c r="G505" t="s">
        <v>412</v>
      </c>
    </row>
    <row r="506" spans="1:8">
      <c r="A506" s="9">
        <v>42275.344965277778</v>
      </c>
      <c r="B506" t="s">
        <v>793</v>
      </c>
      <c r="C506" t="s">
        <v>377</v>
      </c>
      <c r="D506" t="s">
        <v>378</v>
      </c>
      <c r="E506" t="s">
        <v>379</v>
      </c>
      <c r="F506" t="s">
        <v>380</v>
      </c>
      <c r="G506" t="s">
        <v>400</v>
      </c>
    </row>
    <row r="507" spans="1:8">
      <c r="A507" s="9">
        <v>42275.344965277778</v>
      </c>
      <c r="B507" t="s">
        <v>794</v>
      </c>
      <c r="C507" t="s">
        <v>377</v>
      </c>
      <c r="D507" t="s">
        <v>378</v>
      </c>
      <c r="E507" t="s">
        <v>379</v>
      </c>
      <c r="F507" t="s">
        <v>380</v>
      </c>
      <c r="G507" t="s">
        <v>402</v>
      </c>
      <c r="H507" t="s">
        <v>96</v>
      </c>
    </row>
    <row r="508" spans="1:8">
      <c r="A508" s="9">
        <v>42275.347256944442</v>
      </c>
      <c r="B508" t="s">
        <v>795</v>
      </c>
      <c r="C508" t="s">
        <v>377</v>
      </c>
      <c r="D508" t="s">
        <v>378</v>
      </c>
      <c r="E508" t="s">
        <v>415</v>
      </c>
      <c r="F508" t="s">
        <v>416</v>
      </c>
      <c r="G508" t="s">
        <v>210</v>
      </c>
    </row>
    <row r="509" spans="1:8">
      <c r="A509" s="9">
        <v>42275.347268518519</v>
      </c>
      <c r="B509" t="s">
        <v>796</v>
      </c>
      <c r="C509" t="s">
        <v>410</v>
      </c>
      <c r="D509" t="s">
        <v>378</v>
      </c>
      <c r="E509" t="s">
        <v>418</v>
      </c>
      <c r="F509" t="s">
        <v>419</v>
      </c>
      <c r="G509" t="s">
        <v>211</v>
      </c>
    </row>
    <row r="510" spans="1:8">
      <c r="A510" s="9">
        <v>42275.347268518519</v>
      </c>
      <c r="B510" t="s">
        <v>797</v>
      </c>
      <c r="C510" t="s">
        <v>410</v>
      </c>
      <c r="D510" t="s">
        <v>378</v>
      </c>
      <c r="E510" t="s">
        <v>3</v>
      </c>
    </row>
    <row r="511" spans="1:8">
      <c r="A511" s="9">
        <v>42275.347268518519</v>
      </c>
      <c r="B511" t="s">
        <v>798</v>
      </c>
      <c r="C511" t="s">
        <v>410</v>
      </c>
      <c r="D511" t="s">
        <v>378</v>
      </c>
      <c r="E511" t="s">
        <v>418</v>
      </c>
      <c r="F511" t="s">
        <v>419</v>
      </c>
      <c r="G511" t="s">
        <v>212</v>
      </c>
    </row>
    <row r="512" spans="1:8">
      <c r="A512" s="9">
        <v>42275.347268518519</v>
      </c>
      <c r="B512" t="s">
        <v>799</v>
      </c>
      <c r="C512" t="s">
        <v>410</v>
      </c>
      <c r="D512" t="s">
        <v>378</v>
      </c>
      <c r="E512" t="s">
        <v>3</v>
      </c>
    </row>
    <row r="513" spans="1:8">
      <c r="A513" s="9">
        <v>42275.347268518519</v>
      </c>
      <c r="B513" t="s">
        <v>800</v>
      </c>
      <c r="C513" t="s">
        <v>377</v>
      </c>
      <c r="D513" t="s">
        <v>378</v>
      </c>
      <c r="E513" t="s">
        <v>4</v>
      </c>
    </row>
    <row r="514" spans="1:8">
      <c r="A514" s="9">
        <v>42275.350729166668</v>
      </c>
      <c r="B514" t="s">
        <v>801</v>
      </c>
      <c r="C514" t="s">
        <v>410</v>
      </c>
      <c r="D514" t="s">
        <v>378</v>
      </c>
      <c r="E514" t="s">
        <v>418</v>
      </c>
      <c r="F514" t="s">
        <v>419</v>
      </c>
      <c r="G514" t="s">
        <v>213</v>
      </c>
    </row>
    <row r="515" spans="1:8">
      <c r="A515" s="9">
        <v>42275.350729166668</v>
      </c>
      <c r="B515" t="s">
        <v>524</v>
      </c>
      <c r="C515" t="s">
        <v>410</v>
      </c>
      <c r="D515" t="s">
        <v>378</v>
      </c>
      <c r="E515" t="s">
        <v>3</v>
      </c>
    </row>
    <row r="516" spans="1:8">
      <c r="A516" s="9">
        <v>42275.350729166668</v>
      </c>
      <c r="B516" t="s">
        <v>802</v>
      </c>
      <c r="C516" t="s">
        <v>410</v>
      </c>
      <c r="D516" t="s">
        <v>378</v>
      </c>
      <c r="E516" t="s">
        <v>418</v>
      </c>
      <c r="F516" t="s">
        <v>419</v>
      </c>
      <c r="G516" t="s">
        <v>214</v>
      </c>
    </row>
    <row r="517" spans="1:8">
      <c r="A517" s="9">
        <v>42275.350729166668</v>
      </c>
      <c r="B517" t="s">
        <v>803</v>
      </c>
      <c r="C517" t="s">
        <v>410</v>
      </c>
      <c r="D517" t="s">
        <v>378</v>
      </c>
      <c r="E517" t="s">
        <v>3</v>
      </c>
    </row>
    <row r="518" spans="1:8">
      <c r="A518" s="9">
        <v>42275.350740740738</v>
      </c>
      <c r="B518" t="s">
        <v>804</v>
      </c>
      <c r="C518" t="s">
        <v>377</v>
      </c>
      <c r="D518" t="s">
        <v>378</v>
      </c>
      <c r="E518" t="s">
        <v>4</v>
      </c>
    </row>
    <row r="519" spans="1:8">
      <c r="A519" s="9">
        <v>42275.354189814818</v>
      </c>
      <c r="B519" t="s">
        <v>805</v>
      </c>
      <c r="C519" t="s">
        <v>377</v>
      </c>
      <c r="D519" t="s">
        <v>378</v>
      </c>
      <c r="E519" t="s">
        <v>379</v>
      </c>
      <c r="F519" t="s">
        <v>380</v>
      </c>
      <c r="G519" t="s">
        <v>381</v>
      </c>
    </row>
    <row r="520" spans="1:8">
      <c r="A520" s="9">
        <v>42275.354189814818</v>
      </c>
      <c r="B520" t="s">
        <v>474</v>
      </c>
      <c r="C520" t="s">
        <v>377</v>
      </c>
      <c r="D520" t="s">
        <v>378</v>
      </c>
      <c r="E520" t="s">
        <v>379</v>
      </c>
      <c r="F520" t="s">
        <v>380</v>
      </c>
      <c r="G520" t="s">
        <v>389</v>
      </c>
      <c r="H520" t="s">
        <v>197</v>
      </c>
    </row>
    <row r="521" spans="1:8">
      <c r="A521" s="9">
        <v>42275.354224537034</v>
      </c>
      <c r="B521" t="s">
        <v>721</v>
      </c>
      <c r="C521" t="s">
        <v>377</v>
      </c>
      <c r="D521" t="s">
        <v>378</v>
      </c>
      <c r="E521" t="s">
        <v>379</v>
      </c>
      <c r="F521" t="s">
        <v>380</v>
      </c>
      <c r="G521" t="s">
        <v>391</v>
      </c>
    </row>
    <row r="522" spans="1:8">
      <c r="A522" s="9">
        <v>42275.354224537034</v>
      </c>
      <c r="B522" t="s">
        <v>806</v>
      </c>
      <c r="C522" t="s">
        <v>377</v>
      </c>
      <c r="D522" t="s">
        <v>378</v>
      </c>
      <c r="E522" t="s">
        <v>379</v>
      </c>
      <c r="F522" t="s">
        <v>380</v>
      </c>
      <c r="G522" t="s">
        <v>393</v>
      </c>
      <c r="H522" t="s">
        <v>215</v>
      </c>
    </row>
    <row r="523" spans="1:8">
      <c r="A523" s="9">
        <v>42275.354224537034</v>
      </c>
      <c r="B523" t="s">
        <v>807</v>
      </c>
      <c r="C523" t="s">
        <v>377</v>
      </c>
      <c r="D523" t="s">
        <v>378</v>
      </c>
      <c r="E523" t="s">
        <v>1</v>
      </c>
    </row>
    <row r="524" spans="1:8">
      <c r="A524" s="9">
        <v>42275.354224537034</v>
      </c>
      <c r="B524" t="s">
        <v>808</v>
      </c>
      <c r="C524" t="s">
        <v>377</v>
      </c>
      <c r="D524" t="s">
        <v>378</v>
      </c>
      <c r="E524" t="s">
        <v>379</v>
      </c>
      <c r="F524" t="s">
        <v>380</v>
      </c>
      <c r="G524" t="s">
        <v>396</v>
      </c>
    </row>
    <row r="525" spans="1:8">
      <c r="A525" s="9">
        <v>42275.35423611111</v>
      </c>
      <c r="B525" t="s">
        <v>424</v>
      </c>
      <c r="C525" t="s">
        <v>377</v>
      </c>
      <c r="D525" t="s">
        <v>378</v>
      </c>
      <c r="E525" t="s">
        <v>379</v>
      </c>
      <c r="F525" t="s">
        <v>380</v>
      </c>
      <c r="G525" t="s">
        <v>398</v>
      </c>
      <c r="H525" t="s">
        <v>2</v>
      </c>
    </row>
    <row r="526" spans="1:8">
      <c r="A526" s="9">
        <v>42275.35423611111</v>
      </c>
      <c r="B526" t="s">
        <v>809</v>
      </c>
      <c r="C526" t="s">
        <v>410</v>
      </c>
      <c r="D526" t="s">
        <v>378</v>
      </c>
      <c r="E526" t="s">
        <v>418</v>
      </c>
      <c r="F526" t="s">
        <v>419</v>
      </c>
      <c r="G526" t="s">
        <v>216</v>
      </c>
    </row>
    <row r="527" spans="1:8">
      <c r="A527" s="9">
        <v>42275.35423611111</v>
      </c>
      <c r="B527" t="s">
        <v>622</v>
      </c>
      <c r="C527" t="s">
        <v>410</v>
      </c>
      <c r="D527" t="s">
        <v>378</v>
      </c>
      <c r="E527" t="s">
        <v>3</v>
      </c>
    </row>
    <row r="528" spans="1:8">
      <c r="A528" s="9">
        <v>42275.35423611111</v>
      </c>
      <c r="B528" t="s">
        <v>810</v>
      </c>
      <c r="C528" t="s">
        <v>410</v>
      </c>
      <c r="D528" t="s">
        <v>378</v>
      </c>
      <c r="E528" t="s">
        <v>418</v>
      </c>
      <c r="F528" t="s">
        <v>419</v>
      </c>
      <c r="G528" t="s">
        <v>217</v>
      </c>
    </row>
    <row r="529" spans="1:8">
      <c r="A529" s="9">
        <v>42275.35423611111</v>
      </c>
      <c r="B529" t="s">
        <v>811</v>
      </c>
      <c r="C529" t="s">
        <v>410</v>
      </c>
      <c r="D529" t="s">
        <v>378</v>
      </c>
      <c r="E529" t="s">
        <v>3</v>
      </c>
    </row>
    <row r="530" spans="1:8">
      <c r="A530" s="9">
        <v>42275.35423611111</v>
      </c>
      <c r="B530" t="s">
        <v>812</v>
      </c>
      <c r="C530" t="s">
        <v>377</v>
      </c>
      <c r="D530" t="s">
        <v>378</v>
      </c>
      <c r="E530" t="s">
        <v>4</v>
      </c>
    </row>
    <row r="531" spans="1:8">
      <c r="A531" s="9">
        <v>42275.354270833333</v>
      </c>
      <c r="B531" t="s">
        <v>813</v>
      </c>
      <c r="C531" t="s">
        <v>377</v>
      </c>
      <c r="D531" t="s">
        <v>378</v>
      </c>
      <c r="E531" t="s">
        <v>379</v>
      </c>
      <c r="F531" t="s">
        <v>380</v>
      </c>
      <c r="G531" t="s">
        <v>400</v>
      </c>
    </row>
    <row r="532" spans="1:8">
      <c r="A532" s="9">
        <v>42275.354270833333</v>
      </c>
      <c r="B532" t="s">
        <v>659</v>
      </c>
      <c r="C532" t="s">
        <v>377</v>
      </c>
      <c r="D532" t="s">
        <v>378</v>
      </c>
      <c r="E532" t="s">
        <v>379</v>
      </c>
      <c r="F532" t="s">
        <v>380</v>
      </c>
      <c r="G532" t="s">
        <v>402</v>
      </c>
      <c r="H532" t="s">
        <v>96</v>
      </c>
    </row>
    <row r="533" spans="1:8">
      <c r="A533" s="9">
        <v>42275.357673611114</v>
      </c>
      <c r="B533" t="s">
        <v>432</v>
      </c>
      <c r="C533" t="s">
        <v>377</v>
      </c>
      <c r="D533" t="s">
        <v>378</v>
      </c>
      <c r="E533" t="s">
        <v>415</v>
      </c>
      <c r="F533" t="s">
        <v>416</v>
      </c>
      <c r="G533" t="s">
        <v>218</v>
      </c>
    </row>
    <row r="534" spans="1:8">
      <c r="A534" s="9">
        <v>42275.357673611114</v>
      </c>
      <c r="B534" t="s">
        <v>814</v>
      </c>
      <c r="C534" t="s">
        <v>410</v>
      </c>
      <c r="D534" t="s">
        <v>378</v>
      </c>
      <c r="E534" t="s">
        <v>418</v>
      </c>
      <c r="F534" t="s">
        <v>419</v>
      </c>
      <c r="G534" t="s">
        <v>219</v>
      </c>
    </row>
    <row r="535" spans="1:8">
      <c r="A535" s="9">
        <v>42275.357673611114</v>
      </c>
      <c r="B535" t="s">
        <v>815</v>
      </c>
      <c r="C535" t="s">
        <v>410</v>
      </c>
      <c r="D535" t="s">
        <v>378</v>
      </c>
      <c r="E535" t="s">
        <v>3</v>
      </c>
    </row>
    <row r="536" spans="1:8">
      <c r="A536" s="9">
        <v>42275.357685185183</v>
      </c>
      <c r="B536" t="s">
        <v>785</v>
      </c>
      <c r="C536" t="s">
        <v>410</v>
      </c>
      <c r="D536" t="s">
        <v>378</v>
      </c>
      <c r="E536" t="s">
        <v>418</v>
      </c>
      <c r="F536" t="s">
        <v>419</v>
      </c>
      <c r="G536" t="s">
        <v>220</v>
      </c>
    </row>
    <row r="537" spans="1:8">
      <c r="A537" s="9">
        <v>42275.357685185183</v>
      </c>
      <c r="B537" t="s">
        <v>816</v>
      </c>
      <c r="C537" t="s">
        <v>410</v>
      </c>
      <c r="D537" t="s">
        <v>378</v>
      </c>
      <c r="E537" t="s">
        <v>3</v>
      </c>
    </row>
    <row r="538" spans="1:8">
      <c r="A538" s="9">
        <v>42275.357685185183</v>
      </c>
      <c r="B538" t="s">
        <v>817</v>
      </c>
      <c r="C538" t="s">
        <v>377</v>
      </c>
      <c r="D538" t="s">
        <v>378</v>
      </c>
      <c r="E538" t="s">
        <v>4</v>
      </c>
    </row>
    <row r="539" spans="1:8">
      <c r="A539" s="9">
        <v>42275.361145833333</v>
      </c>
      <c r="B539" t="s">
        <v>461</v>
      </c>
      <c r="C539" t="s">
        <v>410</v>
      </c>
      <c r="D539" t="s">
        <v>378</v>
      </c>
      <c r="E539" t="s">
        <v>418</v>
      </c>
      <c r="F539" t="s">
        <v>419</v>
      </c>
      <c r="G539" t="s">
        <v>221</v>
      </c>
    </row>
    <row r="540" spans="1:8">
      <c r="A540" s="9">
        <v>42275.361145833333</v>
      </c>
      <c r="B540" t="s">
        <v>462</v>
      </c>
      <c r="C540" t="s">
        <v>410</v>
      </c>
      <c r="D540" t="s">
        <v>378</v>
      </c>
      <c r="E540" t="s">
        <v>3</v>
      </c>
    </row>
    <row r="541" spans="1:8">
      <c r="A541" s="9">
        <v>42275.361145833333</v>
      </c>
      <c r="B541" t="s">
        <v>441</v>
      </c>
      <c r="C541" t="s">
        <v>410</v>
      </c>
      <c r="D541" t="s">
        <v>378</v>
      </c>
      <c r="E541" t="s">
        <v>418</v>
      </c>
      <c r="F541" t="s">
        <v>419</v>
      </c>
      <c r="G541" t="s">
        <v>222</v>
      </c>
    </row>
    <row r="542" spans="1:8">
      <c r="A542" s="9">
        <v>42275.361145833333</v>
      </c>
      <c r="B542" t="s">
        <v>818</v>
      </c>
      <c r="C542" t="s">
        <v>410</v>
      </c>
      <c r="D542" t="s">
        <v>378</v>
      </c>
      <c r="E542" t="s">
        <v>3</v>
      </c>
    </row>
    <row r="543" spans="1:8">
      <c r="A543" s="9">
        <v>42275.361145833333</v>
      </c>
      <c r="B543" t="s">
        <v>819</v>
      </c>
      <c r="C543" t="s">
        <v>377</v>
      </c>
      <c r="D543" t="s">
        <v>378</v>
      </c>
      <c r="E543" t="s">
        <v>4</v>
      </c>
    </row>
    <row r="544" spans="1:8">
      <c r="A544" s="9">
        <v>42275.364606481482</v>
      </c>
      <c r="B544" t="s">
        <v>439</v>
      </c>
      <c r="C544" t="s">
        <v>377</v>
      </c>
      <c r="D544" t="s">
        <v>378</v>
      </c>
      <c r="E544" t="s">
        <v>379</v>
      </c>
      <c r="F544" t="s">
        <v>380</v>
      </c>
      <c r="G544" t="s">
        <v>381</v>
      </c>
    </row>
    <row r="545" spans="1:8">
      <c r="A545" s="9">
        <v>42275.364606481482</v>
      </c>
      <c r="B545" t="s">
        <v>488</v>
      </c>
      <c r="C545" t="s">
        <v>377</v>
      </c>
      <c r="D545" t="s">
        <v>378</v>
      </c>
      <c r="E545" t="s">
        <v>379</v>
      </c>
      <c r="F545" t="s">
        <v>380</v>
      </c>
      <c r="G545" t="s">
        <v>389</v>
      </c>
      <c r="H545" t="s">
        <v>197</v>
      </c>
    </row>
    <row r="546" spans="1:8">
      <c r="A546" s="9">
        <v>42275.364641203705</v>
      </c>
      <c r="B546" t="s">
        <v>504</v>
      </c>
      <c r="C546" t="s">
        <v>377</v>
      </c>
      <c r="D546" t="s">
        <v>378</v>
      </c>
      <c r="E546" t="s">
        <v>379</v>
      </c>
      <c r="F546" t="s">
        <v>380</v>
      </c>
      <c r="G546" t="s">
        <v>391</v>
      </c>
    </row>
    <row r="547" spans="1:8">
      <c r="A547" s="9">
        <v>42275.364641203705</v>
      </c>
      <c r="B547" t="s">
        <v>715</v>
      </c>
      <c r="C547" t="s">
        <v>377</v>
      </c>
      <c r="D547" t="s">
        <v>378</v>
      </c>
      <c r="E547" t="s">
        <v>379</v>
      </c>
      <c r="F547" t="s">
        <v>380</v>
      </c>
      <c r="G547" t="s">
        <v>393</v>
      </c>
      <c r="H547" t="s">
        <v>223</v>
      </c>
    </row>
    <row r="548" spans="1:8">
      <c r="A548" s="9">
        <v>42275.364641203705</v>
      </c>
      <c r="B548" t="s">
        <v>820</v>
      </c>
      <c r="C548" t="s">
        <v>377</v>
      </c>
      <c r="D548" t="s">
        <v>378</v>
      </c>
      <c r="E548" t="s">
        <v>1</v>
      </c>
    </row>
    <row r="549" spans="1:8">
      <c r="A549" s="9">
        <v>42275.364641203705</v>
      </c>
      <c r="B549" t="s">
        <v>423</v>
      </c>
      <c r="C549" t="s">
        <v>377</v>
      </c>
      <c r="D549" t="s">
        <v>378</v>
      </c>
      <c r="E549" t="s">
        <v>379</v>
      </c>
      <c r="F549" t="s">
        <v>380</v>
      </c>
      <c r="G549" t="s">
        <v>396</v>
      </c>
    </row>
    <row r="550" spans="1:8">
      <c r="A550" s="9">
        <v>42275.364641203705</v>
      </c>
      <c r="B550" t="s">
        <v>537</v>
      </c>
      <c r="C550" t="s">
        <v>410</v>
      </c>
      <c r="D550" t="s">
        <v>378</v>
      </c>
      <c r="E550" t="s">
        <v>418</v>
      </c>
      <c r="F550" t="s">
        <v>419</v>
      </c>
      <c r="G550" t="s">
        <v>224</v>
      </c>
    </row>
    <row r="551" spans="1:8">
      <c r="A551" s="9">
        <v>42275.364641203705</v>
      </c>
      <c r="B551" t="s">
        <v>473</v>
      </c>
      <c r="C551" t="s">
        <v>377</v>
      </c>
      <c r="D551" t="s">
        <v>378</v>
      </c>
      <c r="E551" t="s">
        <v>379</v>
      </c>
      <c r="F551" t="s">
        <v>380</v>
      </c>
      <c r="G551" t="s">
        <v>398</v>
      </c>
      <c r="H551" t="s">
        <v>2</v>
      </c>
    </row>
    <row r="552" spans="1:8">
      <c r="A552" s="9">
        <v>42275.364641203705</v>
      </c>
      <c r="B552" t="s">
        <v>474</v>
      </c>
      <c r="C552" t="s">
        <v>410</v>
      </c>
      <c r="D552" t="s">
        <v>378</v>
      </c>
      <c r="E552" t="s">
        <v>3</v>
      </c>
    </row>
    <row r="553" spans="1:8">
      <c r="A553" s="9">
        <v>42275.364652777775</v>
      </c>
      <c r="B553" t="s">
        <v>821</v>
      </c>
      <c r="C553" t="s">
        <v>410</v>
      </c>
      <c r="D553" t="s">
        <v>378</v>
      </c>
      <c r="E553" t="s">
        <v>418</v>
      </c>
      <c r="F553" t="s">
        <v>419</v>
      </c>
      <c r="G553" t="s">
        <v>225</v>
      </c>
    </row>
    <row r="554" spans="1:8">
      <c r="A554" s="9">
        <v>42275.364652777775</v>
      </c>
      <c r="B554" t="s">
        <v>520</v>
      </c>
      <c r="C554" t="s">
        <v>410</v>
      </c>
      <c r="D554" t="s">
        <v>378</v>
      </c>
      <c r="E554" t="s">
        <v>3</v>
      </c>
    </row>
    <row r="555" spans="1:8">
      <c r="A555" s="9">
        <v>42275.364652777775</v>
      </c>
      <c r="B555" t="s">
        <v>822</v>
      </c>
      <c r="C555" t="s">
        <v>377</v>
      </c>
      <c r="D555" t="s">
        <v>378</v>
      </c>
      <c r="E555" t="s">
        <v>4</v>
      </c>
    </row>
    <row r="556" spans="1:8">
      <c r="A556" s="9">
        <v>42275.364675925928</v>
      </c>
      <c r="B556" t="s">
        <v>823</v>
      </c>
      <c r="C556" t="s">
        <v>377</v>
      </c>
      <c r="D556" t="s">
        <v>378</v>
      </c>
      <c r="E556" t="s">
        <v>379</v>
      </c>
      <c r="F556" t="s">
        <v>380</v>
      </c>
      <c r="G556" t="s">
        <v>400</v>
      </c>
    </row>
    <row r="557" spans="1:8">
      <c r="A557" s="9">
        <v>42275.364675925928</v>
      </c>
      <c r="B557" t="s">
        <v>648</v>
      </c>
      <c r="C557" t="s">
        <v>377</v>
      </c>
      <c r="D557" t="s">
        <v>378</v>
      </c>
      <c r="E557" t="s">
        <v>379</v>
      </c>
      <c r="F557" t="s">
        <v>380</v>
      </c>
      <c r="G557" t="s">
        <v>402</v>
      </c>
      <c r="H557" t="s">
        <v>96</v>
      </c>
    </row>
    <row r="558" spans="1:8">
      <c r="A558" s="9">
        <v>42275.368078703701</v>
      </c>
      <c r="B558" t="s">
        <v>824</v>
      </c>
      <c r="C558" t="s">
        <v>377</v>
      </c>
      <c r="D558" t="s">
        <v>378</v>
      </c>
      <c r="E558" t="s">
        <v>415</v>
      </c>
      <c r="F558" t="s">
        <v>416</v>
      </c>
      <c r="G558" t="s">
        <v>226</v>
      </c>
    </row>
    <row r="559" spans="1:8">
      <c r="A559" s="9">
        <v>42275.368090277778</v>
      </c>
      <c r="B559" t="s">
        <v>825</v>
      </c>
      <c r="C559" t="s">
        <v>410</v>
      </c>
      <c r="D559" t="s">
        <v>378</v>
      </c>
      <c r="E559" t="s">
        <v>418</v>
      </c>
      <c r="F559" t="s">
        <v>419</v>
      </c>
      <c r="G559" t="s">
        <v>227</v>
      </c>
    </row>
    <row r="560" spans="1:8">
      <c r="A560" s="9">
        <v>42275.368090277778</v>
      </c>
      <c r="B560" t="s">
        <v>826</v>
      </c>
      <c r="C560" t="s">
        <v>410</v>
      </c>
      <c r="D560" t="s">
        <v>378</v>
      </c>
      <c r="E560" t="s">
        <v>3</v>
      </c>
    </row>
    <row r="561" spans="1:8">
      <c r="A561" s="9">
        <v>42275.368090277778</v>
      </c>
      <c r="B561" t="s">
        <v>827</v>
      </c>
      <c r="C561" t="s">
        <v>410</v>
      </c>
      <c r="D561" t="s">
        <v>378</v>
      </c>
      <c r="E561" t="s">
        <v>418</v>
      </c>
      <c r="F561" t="s">
        <v>419</v>
      </c>
      <c r="G561" t="s">
        <v>228</v>
      </c>
    </row>
    <row r="562" spans="1:8">
      <c r="A562" s="9">
        <v>42275.368090277778</v>
      </c>
      <c r="B562" t="s">
        <v>828</v>
      </c>
      <c r="C562" t="s">
        <v>410</v>
      </c>
      <c r="D562" t="s">
        <v>378</v>
      </c>
      <c r="E562" t="s">
        <v>3</v>
      </c>
    </row>
    <row r="563" spans="1:8">
      <c r="A563" s="9">
        <v>42275.368101851855</v>
      </c>
      <c r="B563" t="s">
        <v>829</v>
      </c>
      <c r="C563" t="s">
        <v>377</v>
      </c>
      <c r="D563" t="s">
        <v>378</v>
      </c>
      <c r="E563" t="s">
        <v>4</v>
      </c>
    </row>
    <row r="564" spans="1:8">
      <c r="A564" s="9">
        <v>42275.371562499997</v>
      </c>
      <c r="B564" t="s">
        <v>830</v>
      </c>
      <c r="C564" t="s">
        <v>410</v>
      </c>
      <c r="D564" t="s">
        <v>378</v>
      </c>
      <c r="E564" t="s">
        <v>418</v>
      </c>
      <c r="F564" t="s">
        <v>419</v>
      </c>
      <c r="G564" t="s">
        <v>229</v>
      </c>
    </row>
    <row r="565" spans="1:8">
      <c r="A565" s="9">
        <v>42275.371562499997</v>
      </c>
      <c r="B565" t="s">
        <v>831</v>
      </c>
      <c r="C565" t="s">
        <v>410</v>
      </c>
      <c r="D565" t="s">
        <v>378</v>
      </c>
      <c r="E565" t="s">
        <v>3</v>
      </c>
    </row>
    <row r="566" spans="1:8">
      <c r="A566" s="9">
        <v>42275.371574074074</v>
      </c>
      <c r="B566" t="s">
        <v>832</v>
      </c>
      <c r="C566" t="s">
        <v>410</v>
      </c>
      <c r="D566" t="s">
        <v>378</v>
      </c>
      <c r="E566" t="s">
        <v>418</v>
      </c>
      <c r="F566" t="s">
        <v>419</v>
      </c>
      <c r="G566" t="s">
        <v>230</v>
      </c>
    </row>
    <row r="567" spans="1:8">
      <c r="A567" s="9">
        <v>42275.371574074074</v>
      </c>
      <c r="B567" t="s">
        <v>833</v>
      </c>
      <c r="C567" t="s">
        <v>410</v>
      </c>
      <c r="D567" t="s">
        <v>378</v>
      </c>
      <c r="E567" t="s">
        <v>3</v>
      </c>
    </row>
    <row r="568" spans="1:8">
      <c r="A568" s="9">
        <v>42275.371574074074</v>
      </c>
      <c r="B568" t="s">
        <v>834</v>
      </c>
      <c r="C568" t="s">
        <v>377</v>
      </c>
      <c r="D568" t="s">
        <v>378</v>
      </c>
      <c r="E568" t="s">
        <v>4</v>
      </c>
    </row>
    <row r="569" spans="1:8">
      <c r="A569" s="9">
        <v>42275.375023148146</v>
      </c>
      <c r="B569" t="s">
        <v>835</v>
      </c>
      <c r="C569" t="s">
        <v>377</v>
      </c>
      <c r="D569" t="s">
        <v>378</v>
      </c>
      <c r="E569" t="s">
        <v>379</v>
      </c>
      <c r="F569" t="s">
        <v>380</v>
      </c>
      <c r="G569" t="s">
        <v>381</v>
      </c>
    </row>
    <row r="570" spans="1:8">
      <c r="A570" s="9">
        <v>42275.375023148146</v>
      </c>
      <c r="B570" t="s">
        <v>752</v>
      </c>
      <c r="C570" t="s">
        <v>377</v>
      </c>
      <c r="D570" t="s">
        <v>378</v>
      </c>
      <c r="E570" t="s">
        <v>379</v>
      </c>
      <c r="F570" t="s">
        <v>380</v>
      </c>
      <c r="G570" t="s">
        <v>389</v>
      </c>
      <c r="H570" t="s">
        <v>231</v>
      </c>
    </row>
    <row r="571" spans="1:8">
      <c r="A571" s="9">
        <v>42275.375057870369</v>
      </c>
      <c r="B571" t="s">
        <v>836</v>
      </c>
      <c r="C571" t="s">
        <v>377</v>
      </c>
      <c r="D571" t="s">
        <v>378</v>
      </c>
      <c r="E571" t="s">
        <v>379</v>
      </c>
      <c r="F571" t="s">
        <v>380</v>
      </c>
      <c r="G571" t="s">
        <v>391</v>
      </c>
    </row>
    <row r="572" spans="1:8">
      <c r="A572" s="9">
        <v>42275.375057870369</v>
      </c>
      <c r="B572" t="s">
        <v>837</v>
      </c>
      <c r="C572" t="s">
        <v>377</v>
      </c>
      <c r="D572" t="s">
        <v>378</v>
      </c>
      <c r="E572" t="s">
        <v>379</v>
      </c>
      <c r="F572" t="s">
        <v>380</v>
      </c>
      <c r="G572" t="s">
        <v>393</v>
      </c>
      <c r="H572" t="s">
        <v>232</v>
      </c>
    </row>
    <row r="573" spans="1:8">
      <c r="A573" s="9">
        <v>42275.375057870369</v>
      </c>
      <c r="B573" t="s">
        <v>838</v>
      </c>
      <c r="C573" t="s">
        <v>377</v>
      </c>
      <c r="D573" t="s">
        <v>378</v>
      </c>
      <c r="E573" t="s">
        <v>1</v>
      </c>
    </row>
    <row r="574" spans="1:8">
      <c r="A574" s="9">
        <v>42275.375057870369</v>
      </c>
      <c r="B574" t="s">
        <v>839</v>
      </c>
      <c r="C574" t="s">
        <v>377</v>
      </c>
      <c r="D574" t="s">
        <v>378</v>
      </c>
      <c r="E574" t="s">
        <v>379</v>
      </c>
      <c r="F574" t="s">
        <v>380</v>
      </c>
      <c r="G574" t="s">
        <v>396</v>
      </c>
    </row>
    <row r="575" spans="1:8">
      <c r="A575" s="9">
        <v>42275.375057870369</v>
      </c>
      <c r="B575" t="s">
        <v>840</v>
      </c>
      <c r="C575" t="s">
        <v>377</v>
      </c>
      <c r="D575" t="s">
        <v>378</v>
      </c>
      <c r="E575" t="s">
        <v>379</v>
      </c>
      <c r="F575" t="s">
        <v>380</v>
      </c>
      <c r="G575" t="s">
        <v>398</v>
      </c>
      <c r="H575" t="s">
        <v>2</v>
      </c>
    </row>
    <row r="576" spans="1:8">
      <c r="A576" s="9">
        <v>42275.375057870369</v>
      </c>
      <c r="B576" t="s">
        <v>841</v>
      </c>
      <c r="C576" t="s">
        <v>410</v>
      </c>
      <c r="D576" t="s">
        <v>378</v>
      </c>
      <c r="E576" t="s">
        <v>418</v>
      </c>
      <c r="F576" t="s">
        <v>419</v>
      </c>
      <c r="G576" t="s">
        <v>233</v>
      </c>
    </row>
    <row r="577" spans="1:8">
      <c r="A577" s="9">
        <v>42275.375057870369</v>
      </c>
      <c r="B577" t="s">
        <v>842</v>
      </c>
      <c r="C577" t="s">
        <v>410</v>
      </c>
      <c r="D577" t="s">
        <v>378</v>
      </c>
      <c r="E577" t="s">
        <v>3</v>
      </c>
    </row>
    <row r="578" spans="1:8">
      <c r="A578" s="9">
        <v>42275.375057870369</v>
      </c>
      <c r="B578" t="s">
        <v>820</v>
      </c>
      <c r="C578" t="s">
        <v>410</v>
      </c>
      <c r="D578" t="s">
        <v>378</v>
      </c>
      <c r="E578" t="s">
        <v>418</v>
      </c>
      <c r="F578" t="s">
        <v>419</v>
      </c>
      <c r="G578" t="s">
        <v>234</v>
      </c>
    </row>
    <row r="579" spans="1:8">
      <c r="A579" s="9">
        <v>42275.375057870369</v>
      </c>
      <c r="B579" t="s">
        <v>423</v>
      </c>
      <c r="C579" t="s">
        <v>410</v>
      </c>
      <c r="D579" t="s">
        <v>378</v>
      </c>
      <c r="E579" t="s">
        <v>3</v>
      </c>
    </row>
    <row r="580" spans="1:8">
      <c r="A580" s="9">
        <v>42275.375069444446</v>
      </c>
      <c r="B580" t="s">
        <v>843</v>
      </c>
      <c r="C580" t="s">
        <v>377</v>
      </c>
      <c r="D580" t="s">
        <v>378</v>
      </c>
      <c r="E580" t="s">
        <v>4</v>
      </c>
    </row>
    <row r="581" spans="1:8">
      <c r="A581" s="9">
        <v>42275.375092592592</v>
      </c>
      <c r="B581" t="s">
        <v>844</v>
      </c>
      <c r="C581" t="s">
        <v>377</v>
      </c>
      <c r="D581" t="s">
        <v>378</v>
      </c>
      <c r="E581" t="s">
        <v>379</v>
      </c>
      <c r="F581" t="s">
        <v>380</v>
      </c>
      <c r="G581" t="s">
        <v>400</v>
      </c>
    </row>
    <row r="582" spans="1:8">
      <c r="A582" s="9">
        <v>42275.376168981478</v>
      </c>
      <c r="B582" t="s">
        <v>822</v>
      </c>
      <c r="C582" t="s">
        <v>377</v>
      </c>
      <c r="D582" t="s">
        <v>383</v>
      </c>
      <c r="E582" t="s">
        <v>384</v>
      </c>
      <c r="F582" t="s">
        <v>235</v>
      </c>
    </row>
    <row r="583" spans="1:8">
      <c r="A583" s="9">
        <v>42275.376168981478</v>
      </c>
      <c r="B583" t="s">
        <v>845</v>
      </c>
      <c r="C583" t="s">
        <v>377</v>
      </c>
      <c r="D583" t="s">
        <v>408</v>
      </c>
      <c r="E583" t="s">
        <v>10</v>
      </c>
    </row>
    <row r="584" spans="1:8">
      <c r="A584" s="9">
        <v>42275.376168981478</v>
      </c>
      <c r="B584" t="s">
        <v>846</v>
      </c>
      <c r="C584" t="s">
        <v>410</v>
      </c>
      <c r="D584" t="s">
        <v>378</v>
      </c>
      <c r="E584" t="s">
        <v>411</v>
      </c>
      <c r="F584" t="s">
        <v>379</v>
      </c>
      <c r="G584" t="s">
        <v>412</v>
      </c>
    </row>
    <row r="585" spans="1:8">
      <c r="A585" s="9">
        <v>42275.376203703701</v>
      </c>
      <c r="B585" t="s">
        <v>612</v>
      </c>
      <c r="C585" t="s">
        <v>377</v>
      </c>
      <c r="D585" t="s">
        <v>378</v>
      </c>
      <c r="E585" t="s">
        <v>379</v>
      </c>
      <c r="F585" t="s">
        <v>380</v>
      </c>
      <c r="G585" t="s">
        <v>400</v>
      </c>
    </row>
    <row r="586" spans="1:8">
      <c r="A586" s="9">
        <v>42275.376203703701</v>
      </c>
      <c r="B586" t="s">
        <v>788</v>
      </c>
      <c r="C586" t="s">
        <v>377</v>
      </c>
      <c r="D586" t="s">
        <v>378</v>
      </c>
      <c r="E586" t="s">
        <v>379</v>
      </c>
      <c r="F586" t="s">
        <v>380</v>
      </c>
      <c r="G586" t="s">
        <v>402</v>
      </c>
      <c r="H586" t="s">
        <v>96</v>
      </c>
    </row>
    <row r="587" spans="1:8">
      <c r="A587" s="9">
        <v>42275.378506944442</v>
      </c>
      <c r="B587" t="s">
        <v>457</v>
      </c>
      <c r="C587" t="s">
        <v>377</v>
      </c>
      <c r="D587" t="s">
        <v>378</v>
      </c>
      <c r="E587" t="s">
        <v>415</v>
      </c>
      <c r="F587" t="s">
        <v>416</v>
      </c>
      <c r="G587" t="s">
        <v>236</v>
      </c>
    </row>
    <row r="588" spans="1:8">
      <c r="A588" s="9">
        <v>42275.378518518519</v>
      </c>
      <c r="B588" t="s">
        <v>847</v>
      </c>
      <c r="C588" t="s">
        <v>410</v>
      </c>
      <c r="D588" t="s">
        <v>378</v>
      </c>
      <c r="E588" t="s">
        <v>418</v>
      </c>
      <c r="F588" t="s">
        <v>419</v>
      </c>
      <c r="G588" t="s">
        <v>237</v>
      </c>
    </row>
    <row r="589" spans="1:8">
      <c r="A589" s="9">
        <v>42275.378518518519</v>
      </c>
      <c r="B589" t="s">
        <v>727</v>
      </c>
      <c r="C589" t="s">
        <v>410</v>
      </c>
      <c r="D589" t="s">
        <v>378</v>
      </c>
      <c r="E589" t="s">
        <v>3</v>
      </c>
    </row>
    <row r="590" spans="1:8">
      <c r="A590" s="9">
        <v>42275.378518518519</v>
      </c>
      <c r="B590" t="s">
        <v>848</v>
      </c>
      <c r="C590" t="s">
        <v>410</v>
      </c>
      <c r="D590" t="s">
        <v>378</v>
      </c>
      <c r="E590" t="s">
        <v>418</v>
      </c>
      <c r="F590" t="s">
        <v>419</v>
      </c>
      <c r="G590" t="s">
        <v>238</v>
      </c>
    </row>
    <row r="591" spans="1:8">
      <c r="A591" s="9">
        <v>42275.378518518519</v>
      </c>
      <c r="B591" t="s">
        <v>849</v>
      </c>
      <c r="C591" t="s">
        <v>410</v>
      </c>
      <c r="D591" t="s">
        <v>378</v>
      </c>
      <c r="E591" t="s">
        <v>3</v>
      </c>
    </row>
    <row r="592" spans="1:8">
      <c r="A592" s="9">
        <v>42275.378518518519</v>
      </c>
      <c r="B592" t="s">
        <v>626</v>
      </c>
      <c r="C592" t="s">
        <v>377</v>
      </c>
      <c r="D592" t="s">
        <v>378</v>
      </c>
      <c r="E592" t="s">
        <v>4</v>
      </c>
    </row>
    <row r="593" spans="1:8">
      <c r="A593" s="9">
        <v>42275.381979166668</v>
      </c>
      <c r="B593" t="s">
        <v>850</v>
      </c>
      <c r="C593" t="s">
        <v>410</v>
      </c>
      <c r="D593" t="s">
        <v>378</v>
      </c>
      <c r="E593" t="s">
        <v>418</v>
      </c>
      <c r="F593" t="s">
        <v>419</v>
      </c>
      <c r="G593" t="s">
        <v>239</v>
      </c>
    </row>
    <row r="594" spans="1:8">
      <c r="A594" s="9">
        <v>42275.381979166668</v>
      </c>
      <c r="B594" t="s">
        <v>448</v>
      </c>
      <c r="C594" t="s">
        <v>410</v>
      </c>
      <c r="D594" t="s">
        <v>378</v>
      </c>
      <c r="E594" t="s">
        <v>3</v>
      </c>
    </row>
    <row r="595" spans="1:8">
      <c r="A595" s="9">
        <v>42275.381979166668</v>
      </c>
      <c r="B595" t="s">
        <v>851</v>
      </c>
      <c r="C595" t="s">
        <v>410</v>
      </c>
      <c r="D595" t="s">
        <v>378</v>
      </c>
      <c r="E595" t="s">
        <v>418</v>
      </c>
      <c r="F595" t="s">
        <v>419</v>
      </c>
      <c r="G595" t="s">
        <v>240</v>
      </c>
    </row>
    <row r="596" spans="1:8">
      <c r="A596" s="9">
        <v>42275.381979166668</v>
      </c>
      <c r="B596" t="s">
        <v>852</v>
      </c>
      <c r="C596" t="s">
        <v>410</v>
      </c>
      <c r="D596" t="s">
        <v>378</v>
      </c>
      <c r="E596" t="s">
        <v>3</v>
      </c>
    </row>
    <row r="597" spans="1:8">
      <c r="A597" s="9">
        <v>42275.381990740738</v>
      </c>
      <c r="B597" t="s">
        <v>662</v>
      </c>
      <c r="C597" t="s">
        <v>377</v>
      </c>
      <c r="D597" t="s">
        <v>378</v>
      </c>
      <c r="E597" t="s">
        <v>4</v>
      </c>
    </row>
    <row r="598" spans="1:8">
      <c r="A598" s="9">
        <v>42275.385439814818</v>
      </c>
      <c r="B598" t="s">
        <v>852</v>
      </c>
      <c r="C598" t="s">
        <v>377</v>
      </c>
      <c r="D598" t="s">
        <v>378</v>
      </c>
      <c r="E598" t="s">
        <v>379</v>
      </c>
      <c r="F598" t="s">
        <v>380</v>
      </c>
      <c r="G598" t="s">
        <v>381</v>
      </c>
    </row>
    <row r="599" spans="1:8">
      <c r="A599" s="9">
        <v>42275.385451388887</v>
      </c>
      <c r="B599" t="s">
        <v>853</v>
      </c>
      <c r="C599" t="s">
        <v>377</v>
      </c>
      <c r="D599" t="s">
        <v>378</v>
      </c>
      <c r="E599" t="s">
        <v>379</v>
      </c>
      <c r="F599" t="s">
        <v>380</v>
      </c>
      <c r="G599" t="s">
        <v>389</v>
      </c>
      <c r="H599" t="s">
        <v>231</v>
      </c>
    </row>
    <row r="600" spans="1:8">
      <c r="A600" s="9">
        <v>42275.38548611111</v>
      </c>
      <c r="B600" t="s">
        <v>854</v>
      </c>
      <c r="C600" t="s">
        <v>377</v>
      </c>
      <c r="D600" t="s">
        <v>378</v>
      </c>
      <c r="E600" t="s">
        <v>379</v>
      </c>
      <c r="F600" t="s">
        <v>380</v>
      </c>
      <c r="G600" t="s">
        <v>391</v>
      </c>
    </row>
    <row r="601" spans="1:8">
      <c r="A601" s="9">
        <v>42275.38548611111</v>
      </c>
      <c r="B601" t="s">
        <v>855</v>
      </c>
      <c r="C601" t="s">
        <v>377</v>
      </c>
      <c r="D601" t="s">
        <v>378</v>
      </c>
      <c r="E601" t="s">
        <v>379</v>
      </c>
      <c r="F601" t="s">
        <v>380</v>
      </c>
      <c r="G601" t="s">
        <v>393</v>
      </c>
      <c r="H601" t="s">
        <v>241</v>
      </c>
    </row>
    <row r="602" spans="1:8">
      <c r="A602" s="9">
        <v>42275.38548611111</v>
      </c>
      <c r="B602" t="s">
        <v>856</v>
      </c>
      <c r="C602" t="s">
        <v>377</v>
      </c>
      <c r="D602" t="s">
        <v>378</v>
      </c>
      <c r="E602" t="s">
        <v>1</v>
      </c>
    </row>
    <row r="603" spans="1:8">
      <c r="A603" s="9">
        <v>42275.38548611111</v>
      </c>
      <c r="B603" t="s">
        <v>857</v>
      </c>
      <c r="C603" t="s">
        <v>377</v>
      </c>
      <c r="D603" t="s">
        <v>378</v>
      </c>
      <c r="E603" t="s">
        <v>379</v>
      </c>
      <c r="F603" t="s">
        <v>380</v>
      </c>
      <c r="G603" t="s">
        <v>396</v>
      </c>
    </row>
    <row r="604" spans="1:8">
      <c r="A604" s="9">
        <v>42275.38548611111</v>
      </c>
      <c r="B604" t="s">
        <v>587</v>
      </c>
      <c r="C604" t="s">
        <v>410</v>
      </c>
      <c r="D604" t="s">
        <v>378</v>
      </c>
      <c r="E604" t="s">
        <v>418</v>
      </c>
      <c r="F604" t="s">
        <v>419</v>
      </c>
      <c r="G604" t="s">
        <v>242</v>
      </c>
    </row>
    <row r="605" spans="1:8">
      <c r="A605" s="9">
        <v>42275.38548611111</v>
      </c>
      <c r="B605" t="s">
        <v>858</v>
      </c>
      <c r="C605" t="s">
        <v>410</v>
      </c>
      <c r="D605" t="s">
        <v>378</v>
      </c>
      <c r="E605" t="s">
        <v>3</v>
      </c>
    </row>
    <row r="606" spans="1:8">
      <c r="A606" s="9">
        <v>42275.38548611111</v>
      </c>
      <c r="B606" t="s">
        <v>859</v>
      </c>
      <c r="C606" t="s">
        <v>377</v>
      </c>
      <c r="D606" t="s">
        <v>378</v>
      </c>
      <c r="E606" t="s">
        <v>379</v>
      </c>
      <c r="F606" t="s">
        <v>380</v>
      </c>
      <c r="G606" t="s">
        <v>398</v>
      </c>
      <c r="H606" t="s">
        <v>2</v>
      </c>
    </row>
    <row r="607" spans="1:8">
      <c r="A607" s="9">
        <v>42275.38548611111</v>
      </c>
      <c r="B607" t="s">
        <v>645</v>
      </c>
      <c r="C607" t="s">
        <v>410</v>
      </c>
      <c r="D607" t="s">
        <v>378</v>
      </c>
      <c r="E607" t="s">
        <v>418</v>
      </c>
      <c r="F607" t="s">
        <v>419</v>
      </c>
      <c r="G607" t="s">
        <v>243</v>
      </c>
    </row>
    <row r="608" spans="1:8">
      <c r="A608" s="9">
        <v>42275.38548611111</v>
      </c>
      <c r="B608" t="s">
        <v>805</v>
      </c>
      <c r="C608" t="s">
        <v>410</v>
      </c>
      <c r="D608" t="s">
        <v>378</v>
      </c>
      <c r="E608" t="s">
        <v>3</v>
      </c>
    </row>
    <row r="609" spans="1:8">
      <c r="A609" s="9">
        <v>42275.385497685187</v>
      </c>
      <c r="B609" t="s">
        <v>689</v>
      </c>
      <c r="C609" t="s">
        <v>377</v>
      </c>
      <c r="D609" t="s">
        <v>378</v>
      </c>
      <c r="E609" t="s">
        <v>4</v>
      </c>
    </row>
    <row r="610" spans="1:8">
      <c r="A610" s="9">
        <v>42275.385520833333</v>
      </c>
      <c r="B610" t="s">
        <v>860</v>
      </c>
      <c r="C610" t="s">
        <v>377</v>
      </c>
      <c r="D610" t="s">
        <v>378</v>
      </c>
      <c r="E610" t="s">
        <v>379</v>
      </c>
      <c r="F610" t="s">
        <v>380</v>
      </c>
      <c r="G610" t="s">
        <v>400</v>
      </c>
    </row>
    <row r="611" spans="1:8">
      <c r="A611" s="9">
        <v>42275.386597222219</v>
      </c>
      <c r="B611" t="s">
        <v>861</v>
      </c>
      <c r="C611" t="s">
        <v>377</v>
      </c>
      <c r="D611" t="s">
        <v>383</v>
      </c>
      <c r="E611" t="s">
        <v>384</v>
      </c>
      <c r="F611" t="s">
        <v>244</v>
      </c>
    </row>
    <row r="612" spans="1:8">
      <c r="A612" s="9">
        <v>42275.386597222219</v>
      </c>
      <c r="B612" t="s">
        <v>862</v>
      </c>
      <c r="C612" t="s">
        <v>377</v>
      </c>
      <c r="D612" t="s">
        <v>408</v>
      </c>
      <c r="E612" t="s">
        <v>10</v>
      </c>
    </row>
    <row r="613" spans="1:8">
      <c r="A613" s="9">
        <v>42275.386597222219</v>
      </c>
      <c r="B613" t="s">
        <v>863</v>
      </c>
      <c r="C613" t="s">
        <v>410</v>
      </c>
      <c r="D613" t="s">
        <v>378</v>
      </c>
      <c r="E613" t="s">
        <v>411</v>
      </c>
      <c r="F613" t="s">
        <v>379</v>
      </c>
      <c r="G613" t="s">
        <v>412</v>
      </c>
    </row>
    <row r="614" spans="1:8">
      <c r="A614" s="9">
        <v>42275.386631944442</v>
      </c>
      <c r="B614" t="s">
        <v>864</v>
      </c>
      <c r="C614" t="s">
        <v>377</v>
      </c>
      <c r="D614" t="s">
        <v>378</v>
      </c>
      <c r="E614" t="s">
        <v>379</v>
      </c>
      <c r="F614" t="s">
        <v>380</v>
      </c>
      <c r="G614" t="s">
        <v>400</v>
      </c>
    </row>
    <row r="615" spans="1:8">
      <c r="A615" s="9">
        <v>42275.386631944442</v>
      </c>
      <c r="B615" t="s">
        <v>865</v>
      </c>
      <c r="C615" t="s">
        <v>377</v>
      </c>
      <c r="D615" t="s">
        <v>378</v>
      </c>
      <c r="E615" t="s">
        <v>379</v>
      </c>
      <c r="F615" t="s">
        <v>380</v>
      </c>
      <c r="G615" t="s">
        <v>402</v>
      </c>
      <c r="H615" t="s">
        <v>96</v>
      </c>
    </row>
    <row r="616" spans="1:8">
      <c r="A616" s="9">
        <v>42275.388923611114</v>
      </c>
      <c r="B616" t="s">
        <v>755</v>
      </c>
      <c r="C616" t="s">
        <v>377</v>
      </c>
      <c r="D616" t="s">
        <v>378</v>
      </c>
      <c r="E616" t="s">
        <v>415</v>
      </c>
      <c r="F616" t="s">
        <v>416</v>
      </c>
      <c r="G616" t="s">
        <v>245</v>
      </c>
    </row>
    <row r="617" spans="1:8">
      <c r="A617" s="9">
        <v>42275.388935185183</v>
      </c>
      <c r="B617" t="s">
        <v>866</v>
      </c>
      <c r="C617" t="s">
        <v>410</v>
      </c>
      <c r="D617" t="s">
        <v>378</v>
      </c>
      <c r="E617" t="s">
        <v>418</v>
      </c>
      <c r="F617" t="s">
        <v>419</v>
      </c>
      <c r="G617" t="s">
        <v>246</v>
      </c>
    </row>
    <row r="618" spans="1:8">
      <c r="A618" s="9">
        <v>42275.388935185183</v>
      </c>
      <c r="B618" t="s">
        <v>407</v>
      </c>
      <c r="C618" t="s">
        <v>410</v>
      </c>
      <c r="D618" t="s">
        <v>378</v>
      </c>
      <c r="E618" t="s">
        <v>3</v>
      </c>
    </row>
    <row r="619" spans="1:8">
      <c r="A619" s="9">
        <v>42275.388935185183</v>
      </c>
      <c r="B619" t="s">
        <v>867</v>
      </c>
      <c r="C619" t="s">
        <v>410</v>
      </c>
      <c r="D619" t="s">
        <v>378</v>
      </c>
      <c r="E619" t="s">
        <v>418</v>
      </c>
      <c r="F619" t="s">
        <v>419</v>
      </c>
      <c r="G619" t="s">
        <v>247</v>
      </c>
    </row>
    <row r="620" spans="1:8">
      <c r="A620" s="9">
        <v>42275.388935185183</v>
      </c>
      <c r="B620" t="s">
        <v>868</v>
      </c>
      <c r="C620" t="s">
        <v>410</v>
      </c>
      <c r="D620" t="s">
        <v>378</v>
      </c>
      <c r="E620" t="s">
        <v>3</v>
      </c>
    </row>
    <row r="621" spans="1:8">
      <c r="A621" s="9">
        <v>42275.38894675926</v>
      </c>
      <c r="B621" t="s">
        <v>869</v>
      </c>
      <c r="C621" t="s">
        <v>377</v>
      </c>
      <c r="D621" t="s">
        <v>378</v>
      </c>
      <c r="E621" t="s">
        <v>4</v>
      </c>
    </row>
    <row r="622" spans="1:8">
      <c r="A622" s="9">
        <v>42275.392395833333</v>
      </c>
      <c r="B622" t="s">
        <v>632</v>
      </c>
      <c r="C622" t="s">
        <v>410</v>
      </c>
      <c r="D622" t="s">
        <v>378</v>
      </c>
      <c r="E622" t="s">
        <v>418</v>
      </c>
      <c r="F622" t="s">
        <v>419</v>
      </c>
      <c r="G622" t="s">
        <v>248</v>
      </c>
    </row>
    <row r="623" spans="1:8">
      <c r="A623" s="9">
        <v>42275.392395833333</v>
      </c>
      <c r="B623" t="s">
        <v>870</v>
      </c>
      <c r="C623" t="s">
        <v>410</v>
      </c>
      <c r="D623" t="s">
        <v>378</v>
      </c>
      <c r="E623" t="s">
        <v>3</v>
      </c>
    </row>
    <row r="624" spans="1:8">
      <c r="A624" s="9">
        <v>42275.392407407409</v>
      </c>
      <c r="B624" t="s">
        <v>871</v>
      </c>
      <c r="C624" t="s">
        <v>410</v>
      </c>
      <c r="D624" t="s">
        <v>378</v>
      </c>
      <c r="E624" t="s">
        <v>418</v>
      </c>
      <c r="F624" t="s">
        <v>419</v>
      </c>
      <c r="G624" t="s">
        <v>249</v>
      </c>
    </row>
    <row r="625" spans="1:8">
      <c r="A625" s="9">
        <v>42275.392407407409</v>
      </c>
      <c r="B625" t="s">
        <v>533</v>
      </c>
      <c r="C625" t="s">
        <v>410</v>
      </c>
      <c r="D625" t="s">
        <v>378</v>
      </c>
      <c r="E625" t="s">
        <v>3</v>
      </c>
    </row>
    <row r="626" spans="1:8">
      <c r="A626" s="9">
        <v>42275.392407407409</v>
      </c>
      <c r="B626" t="s">
        <v>872</v>
      </c>
      <c r="C626" t="s">
        <v>377</v>
      </c>
      <c r="D626" t="s">
        <v>378</v>
      </c>
      <c r="E626" t="s">
        <v>4</v>
      </c>
    </row>
    <row r="627" spans="1:8">
      <c r="A627" s="9">
        <v>42275.395856481482</v>
      </c>
      <c r="B627" t="s">
        <v>767</v>
      </c>
      <c r="C627" t="s">
        <v>377</v>
      </c>
      <c r="D627" t="s">
        <v>378</v>
      </c>
      <c r="E627" t="s">
        <v>379</v>
      </c>
      <c r="F627" t="s">
        <v>380</v>
      </c>
      <c r="G627" t="s">
        <v>381</v>
      </c>
    </row>
    <row r="628" spans="1:8">
      <c r="A628" s="9">
        <v>42275.395856481482</v>
      </c>
      <c r="B628" t="s">
        <v>445</v>
      </c>
      <c r="C628" t="s">
        <v>377</v>
      </c>
      <c r="D628" t="s">
        <v>378</v>
      </c>
      <c r="E628" t="s">
        <v>379</v>
      </c>
      <c r="F628" t="s">
        <v>380</v>
      </c>
      <c r="G628" t="s">
        <v>389</v>
      </c>
      <c r="H628" t="s">
        <v>231</v>
      </c>
    </row>
    <row r="629" spans="1:8">
      <c r="A629" s="9">
        <v>42275.395891203705</v>
      </c>
      <c r="B629" t="s">
        <v>607</v>
      </c>
      <c r="C629" t="s">
        <v>377</v>
      </c>
      <c r="D629" t="s">
        <v>378</v>
      </c>
      <c r="E629" t="s">
        <v>379</v>
      </c>
      <c r="F629" t="s">
        <v>380</v>
      </c>
      <c r="G629" t="s">
        <v>391</v>
      </c>
    </row>
    <row r="630" spans="1:8">
      <c r="A630" s="9">
        <v>42275.395891203705</v>
      </c>
      <c r="B630" t="s">
        <v>873</v>
      </c>
      <c r="C630" t="s">
        <v>377</v>
      </c>
      <c r="D630" t="s">
        <v>378</v>
      </c>
      <c r="E630" t="s">
        <v>379</v>
      </c>
      <c r="F630" t="s">
        <v>380</v>
      </c>
      <c r="G630" t="s">
        <v>393</v>
      </c>
      <c r="H630" t="s">
        <v>250</v>
      </c>
    </row>
    <row r="631" spans="1:8">
      <c r="A631" s="9">
        <v>42275.395891203705</v>
      </c>
      <c r="B631" t="s">
        <v>856</v>
      </c>
      <c r="C631" t="s">
        <v>377</v>
      </c>
      <c r="D631" t="s">
        <v>378</v>
      </c>
      <c r="E631" t="s">
        <v>1</v>
      </c>
    </row>
    <row r="632" spans="1:8">
      <c r="A632" s="9">
        <v>42275.395891203705</v>
      </c>
      <c r="B632" t="s">
        <v>857</v>
      </c>
      <c r="C632" t="s">
        <v>377</v>
      </c>
      <c r="D632" t="s">
        <v>378</v>
      </c>
      <c r="E632" t="s">
        <v>379</v>
      </c>
      <c r="F632" t="s">
        <v>380</v>
      </c>
      <c r="G632" t="s">
        <v>396</v>
      </c>
    </row>
    <row r="633" spans="1:8">
      <c r="A633" s="9">
        <v>42275.395891203705</v>
      </c>
      <c r="B633" t="s">
        <v>874</v>
      </c>
      <c r="C633" t="s">
        <v>377</v>
      </c>
      <c r="D633" t="s">
        <v>378</v>
      </c>
      <c r="E633" t="s">
        <v>379</v>
      </c>
      <c r="F633" t="s">
        <v>380</v>
      </c>
      <c r="G633" t="s">
        <v>398</v>
      </c>
      <c r="H633" t="s">
        <v>2</v>
      </c>
    </row>
    <row r="634" spans="1:8">
      <c r="A634" s="9">
        <v>42275.395891203705</v>
      </c>
      <c r="B634" t="s">
        <v>436</v>
      </c>
      <c r="C634" t="s">
        <v>410</v>
      </c>
      <c r="D634" t="s">
        <v>378</v>
      </c>
      <c r="E634" t="s">
        <v>418</v>
      </c>
      <c r="F634" t="s">
        <v>419</v>
      </c>
      <c r="G634" t="s">
        <v>251</v>
      </c>
    </row>
    <row r="635" spans="1:8">
      <c r="A635" s="9">
        <v>42275.395891203705</v>
      </c>
      <c r="B635" t="s">
        <v>875</v>
      </c>
      <c r="C635" t="s">
        <v>410</v>
      </c>
      <c r="D635" t="s">
        <v>378</v>
      </c>
      <c r="E635" t="s">
        <v>3</v>
      </c>
    </row>
    <row r="636" spans="1:8">
      <c r="A636" s="9">
        <v>42275.395891203705</v>
      </c>
      <c r="B636" t="s">
        <v>566</v>
      </c>
      <c r="C636" t="s">
        <v>410</v>
      </c>
      <c r="D636" t="s">
        <v>378</v>
      </c>
      <c r="E636" t="s">
        <v>418</v>
      </c>
      <c r="F636" t="s">
        <v>419</v>
      </c>
      <c r="G636" t="s">
        <v>252</v>
      </c>
    </row>
    <row r="637" spans="1:8">
      <c r="A637" s="9">
        <v>42275.395891203705</v>
      </c>
      <c r="B637" t="s">
        <v>876</v>
      </c>
      <c r="C637" t="s">
        <v>410</v>
      </c>
      <c r="D637" t="s">
        <v>378</v>
      </c>
      <c r="E637" t="s">
        <v>3</v>
      </c>
    </row>
    <row r="638" spans="1:8">
      <c r="A638" s="9">
        <v>42275.395902777775</v>
      </c>
      <c r="B638" t="s">
        <v>877</v>
      </c>
      <c r="C638" t="s">
        <v>377</v>
      </c>
      <c r="D638" t="s">
        <v>378</v>
      </c>
      <c r="E638" t="s">
        <v>4</v>
      </c>
    </row>
    <row r="639" spans="1:8">
      <c r="A639" s="9">
        <v>42275.395925925928</v>
      </c>
      <c r="B639" t="s">
        <v>562</v>
      </c>
      <c r="C639" t="s">
        <v>377</v>
      </c>
      <c r="D639" t="s">
        <v>378</v>
      </c>
      <c r="E639" t="s">
        <v>379</v>
      </c>
      <c r="F639" t="s">
        <v>380</v>
      </c>
      <c r="G639" t="s">
        <v>400</v>
      </c>
    </row>
    <row r="640" spans="1:8">
      <c r="A640" s="9">
        <v>42275.395925925928</v>
      </c>
      <c r="B640" t="s">
        <v>846</v>
      </c>
      <c r="C640" t="s">
        <v>377</v>
      </c>
      <c r="D640" t="s">
        <v>378</v>
      </c>
      <c r="E640" t="s">
        <v>379</v>
      </c>
      <c r="F640" t="s">
        <v>380</v>
      </c>
      <c r="G640" t="s">
        <v>402</v>
      </c>
      <c r="H640" t="s">
        <v>96</v>
      </c>
    </row>
    <row r="641" spans="1:8">
      <c r="A641" s="9">
        <v>42275.399340277778</v>
      </c>
      <c r="B641" t="s">
        <v>878</v>
      </c>
      <c r="C641" t="s">
        <v>377</v>
      </c>
      <c r="D641" t="s">
        <v>378</v>
      </c>
      <c r="E641" t="s">
        <v>415</v>
      </c>
      <c r="F641" t="s">
        <v>416</v>
      </c>
      <c r="G641" t="s">
        <v>253</v>
      </c>
    </row>
    <row r="642" spans="1:8">
      <c r="A642" s="9">
        <v>42275.399351851855</v>
      </c>
      <c r="B642" t="s">
        <v>703</v>
      </c>
      <c r="C642" t="s">
        <v>410</v>
      </c>
      <c r="D642" t="s">
        <v>378</v>
      </c>
      <c r="E642" t="s">
        <v>418</v>
      </c>
      <c r="F642" t="s">
        <v>419</v>
      </c>
      <c r="G642" t="s">
        <v>254</v>
      </c>
    </row>
    <row r="643" spans="1:8">
      <c r="A643" s="9">
        <v>42275.399351851855</v>
      </c>
      <c r="B643" t="s">
        <v>513</v>
      </c>
      <c r="C643" t="s">
        <v>410</v>
      </c>
      <c r="D643" t="s">
        <v>378</v>
      </c>
      <c r="E643" t="s">
        <v>3</v>
      </c>
    </row>
    <row r="644" spans="1:8">
      <c r="A644" s="9">
        <v>42275.399363425924</v>
      </c>
      <c r="B644" t="s">
        <v>451</v>
      </c>
      <c r="C644" t="s">
        <v>410</v>
      </c>
      <c r="D644" t="s">
        <v>378</v>
      </c>
      <c r="E644" t="s">
        <v>418</v>
      </c>
      <c r="F644" t="s">
        <v>419</v>
      </c>
      <c r="G644" t="s">
        <v>255</v>
      </c>
    </row>
    <row r="645" spans="1:8">
      <c r="A645" s="9">
        <v>42275.399363425924</v>
      </c>
      <c r="B645" t="s">
        <v>879</v>
      </c>
      <c r="C645" t="s">
        <v>410</v>
      </c>
      <c r="D645" t="s">
        <v>378</v>
      </c>
      <c r="E645" t="s">
        <v>3</v>
      </c>
    </row>
    <row r="646" spans="1:8">
      <c r="A646" s="9">
        <v>42275.399363425924</v>
      </c>
      <c r="B646" t="s">
        <v>515</v>
      </c>
      <c r="C646" t="s">
        <v>377</v>
      </c>
      <c r="D646" t="s">
        <v>378</v>
      </c>
      <c r="E646" t="s">
        <v>4</v>
      </c>
    </row>
    <row r="647" spans="1:8">
      <c r="A647" s="9">
        <v>42275.402812499997</v>
      </c>
      <c r="B647" t="s">
        <v>880</v>
      </c>
      <c r="C647" t="s">
        <v>410</v>
      </c>
      <c r="D647" t="s">
        <v>378</v>
      </c>
      <c r="E647" t="s">
        <v>418</v>
      </c>
      <c r="F647" t="s">
        <v>419</v>
      </c>
      <c r="G647" t="s">
        <v>256</v>
      </c>
    </row>
    <row r="648" spans="1:8">
      <c r="A648" s="9">
        <v>42275.402812499997</v>
      </c>
      <c r="B648" t="s">
        <v>881</v>
      </c>
      <c r="C648" t="s">
        <v>410</v>
      </c>
      <c r="D648" t="s">
        <v>378</v>
      </c>
      <c r="E648" t="s">
        <v>3</v>
      </c>
    </row>
    <row r="649" spans="1:8">
      <c r="A649" s="9">
        <v>42275.402812499997</v>
      </c>
      <c r="B649" t="s">
        <v>457</v>
      </c>
      <c r="C649" t="s">
        <v>410</v>
      </c>
      <c r="D649" t="s">
        <v>378</v>
      </c>
      <c r="E649" t="s">
        <v>418</v>
      </c>
      <c r="F649" t="s">
        <v>419</v>
      </c>
      <c r="G649" t="s">
        <v>257</v>
      </c>
    </row>
    <row r="650" spans="1:8">
      <c r="A650" s="9">
        <v>42275.402812499997</v>
      </c>
      <c r="B650" t="s">
        <v>882</v>
      </c>
      <c r="C650" t="s">
        <v>410</v>
      </c>
      <c r="D650" t="s">
        <v>378</v>
      </c>
      <c r="E650" t="s">
        <v>3</v>
      </c>
    </row>
    <row r="651" spans="1:8">
      <c r="A651" s="9">
        <v>42275.402812499997</v>
      </c>
      <c r="B651" t="s">
        <v>738</v>
      </c>
      <c r="C651" t="s">
        <v>377</v>
      </c>
      <c r="D651" t="s">
        <v>378</v>
      </c>
      <c r="E651" t="s">
        <v>4</v>
      </c>
    </row>
    <row r="652" spans="1:8">
      <c r="A652" s="9">
        <v>42275.406273148146</v>
      </c>
      <c r="B652" t="s">
        <v>443</v>
      </c>
      <c r="C652" t="s">
        <v>377</v>
      </c>
      <c r="D652" t="s">
        <v>378</v>
      </c>
      <c r="E652" t="s">
        <v>379</v>
      </c>
      <c r="F652" t="s">
        <v>380</v>
      </c>
      <c r="G652" t="s">
        <v>381</v>
      </c>
    </row>
    <row r="653" spans="1:8">
      <c r="A653" s="9">
        <v>42275.406273148146</v>
      </c>
      <c r="B653" t="s">
        <v>554</v>
      </c>
      <c r="C653" t="s">
        <v>377</v>
      </c>
      <c r="D653" t="s">
        <v>378</v>
      </c>
      <c r="E653" t="s">
        <v>379</v>
      </c>
      <c r="F653" t="s">
        <v>380</v>
      </c>
      <c r="G653" t="s">
        <v>389</v>
      </c>
      <c r="H653" t="s">
        <v>231</v>
      </c>
    </row>
    <row r="654" spans="1:8">
      <c r="A654" s="9">
        <v>42275.406307870369</v>
      </c>
      <c r="B654" t="s">
        <v>883</v>
      </c>
      <c r="C654" t="s">
        <v>377</v>
      </c>
      <c r="D654" t="s">
        <v>378</v>
      </c>
      <c r="E654" t="s">
        <v>379</v>
      </c>
      <c r="F654" t="s">
        <v>380</v>
      </c>
      <c r="G654" t="s">
        <v>391</v>
      </c>
    </row>
    <row r="655" spans="1:8">
      <c r="A655" s="9">
        <v>42275.406307870369</v>
      </c>
      <c r="B655" t="s">
        <v>827</v>
      </c>
      <c r="C655" t="s">
        <v>377</v>
      </c>
      <c r="D655" t="s">
        <v>378</v>
      </c>
      <c r="E655" t="s">
        <v>379</v>
      </c>
      <c r="F655" t="s">
        <v>380</v>
      </c>
      <c r="G655" t="s">
        <v>393</v>
      </c>
      <c r="H655" t="s">
        <v>258</v>
      </c>
    </row>
    <row r="656" spans="1:8">
      <c r="A656" s="9">
        <v>42275.406307870369</v>
      </c>
      <c r="B656" t="s">
        <v>630</v>
      </c>
      <c r="C656" t="s">
        <v>377</v>
      </c>
      <c r="D656" t="s">
        <v>378</v>
      </c>
      <c r="E656" t="s">
        <v>1</v>
      </c>
    </row>
    <row r="657" spans="1:8">
      <c r="A657" s="9">
        <v>42275.406307870369</v>
      </c>
      <c r="B657" t="s">
        <v>717</v>
      </c>
      <c r="C657" t="s">
        <v>377</v>
      </c>
      <c r="D657" t="s">
        <v>378</v>
      </c>
      <c r="E657" t="s">
        <v>379</v>
      </c>
      <c r="F657" t="s">
        <v>380</v>
      </c>
      <c r="G657" t="s">
        <v>396</v>
      </c>
    </row>
    <row r="658" spans="1:8">
      <c r="A658" s="9">
        <v>42275.406307870369</v>
      </c>
      <c r="B658" t="s">
        <v>593</v>
      </c>
      <c r="C658" t="s">
        <v>377</v>
      </c>
      <c r="D658" t="s">
        <v>378</v>
      </c>
      <c r="E658" t="s">
        <v>379</v>
      </c>
      <c r="F658" t="s">
        <v>380</v>
      </c>
      <c r="G658" t="s">
        <v>398</v>
      </c>
      <c r="H658" t="s">
        <v>2</v>
      </c>
    </row>
    <row r="659" spans="1:8">
      <c r="A659" s="9">
        <v>42275.406307870369</v>
      </c>
      <c r="B659" t="s">
        <v>884</v>
      </c>
      <c r="C659" t="s">
        <v>410</v>
      </c>
      <c r="D659" t="s">
        <v>378</v>
      </c>
      <c r="E659" t="s">
        <v>418</v>
      </c>
      <c r="F659" t="s">
        <v>419</v>
      </c>
      <c r="G659" t="s">
        <v>259</v>
      </c>
    </row>
    <row r="660" spans="1:8">
      <c r="A660" s="9">
        <v>42275.406307870369</v>
      </c>
      <c r="B660" t="s">
        <v>885</v>
      </c>
      <c r="C660" t="s">
        <v>410</v>
      </c>
      <c r="D660" t="s">
        <v>378</v>
      </c>
      <c r="E660" t="s">
        <v>3</v>
      </c>
    </row>
    <row r="661" spans="1:8">
      <c r="A661" s="9">
        <v>42275.406319444446</v>
      </c>
      <c r="B661" t="s">
        <v>886</v>
      </c>
      <c r="C661" t="s">
        <v>410</v>
      </c>
      <c r="D661" t="s">
        <v>378</v>
      </c>
      <c r="E661" t="s">
        <v>418</v>
      </c>
      <c r="F661" t="s">
        <v>419</v>
      </c>
      <c r="G661" t="s">
        <v>260</v>
      </c>
    </row>
    <row r="662" spans="1:8">
      <c r="A662" s="9">
        <v>42275.406319444446</v>
      </c>
      <c r="B662" t="s">
        <v>887</v>
      </c>
      <c r="C662" t="s">
        <v>410</v>
      </c>
      <c r="D662" t="s">
        <v>378</v>
      </c>
      <c r="E662" t="s">
        <v>3</v>
      </c>
    </row>
    <row r="663" spans="1:8">
      <c r="A663" s="9">
        <v>42275.406319444446</v>
      </c>
      <c r="B663" t="s">
        <v>724</v>
      </c>
      <c r="C663" t="s">
        <v>377</v>
      </c>
      <c r="D663" t="s">
        <v>378</v>
      </c>
      <c r="E663" t="s">
        <v>4</v>
      </c>
    </row>
    <row r="664" spans="1:8">
      <c r="A664" s="9">
        <v>42275.406342592592</v>
      </c>
      <c r="B664" t="s">
        <v>467</v>
      </c>
      <c r="C664" t="s">
        <v>377</v>
      </c>
      <c r="D664" t="s">
        <v>378</v>
      </c>
      <c r="E664" t="s">
        <v>379</v>
      </c>
      <c r="F664" t="s">
        <v>380</v>
      </c>
      <c r="G664" t="s">
        <v>400</v>
      </c>
    </row>
    <row r="665" spans="1:8">
      <c r="A665" s="9">
        <v>42275.406342592592</v>
      </c>
      <c r="B665" t="s">
        <v>888</v>
      </c>
      <c r="C665" t="s">
        <v>377</v>
      </c>
      <c r="D665" t="s">
        <v>378</v>
      </c>
      <c r="E665" t="s">
        <v>379</v>
      </c>
      <c r="F665" t="s">
        <v>380</v>
      </c>
      <c r="G665" t="s">
        <v>402</v>
      </c>
      <c r="H665" t="s">
        <v>96</v>
      </c>
    </row>
    <row r="666" spans="1:8">
      <c r="A666" s="9">
        <v>42275.409745370373</v>
      </c>
      <c r="B666" t="s">
        <v>889</v>
      </c>
      <c r="C666" t="s">
        <v>377</v>
      </c>
      <c r="D666" t="s">
        <v>378</v>
      </c>
      <c r="E666" t="s">
        <v>415</v>
      </c>
      <c r="F666" t="s">
        <v>416</v>
      </c>
      <c r="G666" t="s">
        <v>261</v>
      </c>
    </row>
    <row r="667" spans="1:8">
      <c r="A667" s="9">
        <v>42275.409756944442</v>
      </c>
      <c r="B667" t="s">
        <v>665</v>
      </c>
      <c r="C667" t="s">
        <v>410</v>
      </c>
      <c r="D667" t="s">
        <v>378</v>
      </c>
      <c r="E667" t="s">
        <v>418</v>
      </c>
      <c r="F667" t="s">
        <v>419</v>
      </c>
      <c r="G667" t="s">
        <v>262</v>
      </c>
    </row>
    <row r="668" spans="1:8">
      <c r="A668" s="9">
        <v>42275.409756944442</v>
      </c>
      <c r="B668" t="s">
        <v>890</v>
      </c>
      <c r="C668" t="s">
        <v>410</v>
      </c>
      <c r="D668" t="s">
        <v>378</v>
      </c>
      <c r="E668" t="s">
        <v>3</v>
      </c>
    </row>
    <row r="669" spans="1:8">
      <c r="A669" s="9">
        <v>42275.409756944442</v>
      </c>
      <c r="B669" t="s">
        <v>718</v>
      </c>
      <c r="C669" t="s">
        <v>410</v>
      </c>
      <c r="D669" t="s">
        <v>378</v>
      </c>
      <c r="E669" t="s">
        <v>418</v>
      </c>
      <c r="F669" t="s">
        <v>419</v>
      </c>
      <c r="G669" t="s">
        <v>263</v>
      </c>
    </row>
    <row r="670" spans="1:8">
      <c r="A670" s="9">
        <v>42275.409756944442</v>
      </c>
      <c r="B670" t="s">
        <v>663</v>
      </c>
      <c r="C670" t="s">
        <v>410</v>
      </c>
      <c r="D670" t="s">
        <v>378</v>
      </c>
      <c r="E670" t="s">
        <v>3</v>
      </c>
    </row>
    <row r="671" spans="1:8">
      <c r="A671" s="9">
        <v>42275.409768518519</v>
      </c>
      <c r="B671" t="s">
        <v>871</v>
      </c>
      <c r="C671" t="s">
        <v>377</v>
      </c>
      <c r="D671" t="s">
        <v>378</v>
      </c>
      <c r="E671" t="s">
        <v>4</v>
      </c>
    </row>
    <row r="672" spans="1:8">
      <c r="A672" s="9">
        <v>42275.413229166668</v>
      </c>
      <c r="B672" t="s">
        <v>773</v>
      </c>
      <c r="C672" t="s">
        <v>410</v>
      </c>
      <c r="D672" t="s">
        <v>378</v>
      </c>
      <c r="E672" t="s">
        <v>418</v>
      </c>
      <c r="F672" t="s">
        <v>419</v>
      </c>
      <c r="G672" t="s">
        <v>264</v>
      </c>
    </row>
    <row r="673" spans="1:8">
      <c r="A673" s="9">
        <v>42275.413229166668</v>
      </c>
      <c r="B673" t="s">
        <v>891</v>
      </c>
      <c r="C673" t="s">
        <v>410</v>
      </c>
      <c r="D673" t="s">
        <v>378</v>
      </c>
      <c r="E673" t="s">
        <v>3</v>
      </c>
    </row>
    <row r="674" spans="1:8">
      <c r="A674" s="9">
        <v>42275.413240740738</v>
      </c>
      <c r="B674" t="s">
        <v>708</v>
      </c>
      <c r="C674" t="s">
        <v>410</v>
      </c>
      <c r="D674" t="s">
        <v>378</v>
      </c>
      <c r="E674" t="s">
        <v>418</v>
      </c>
      <c r="F674" t="s">
        <v>419</v>
      </c>
      <c r="G674" t="s">
        <v>265</v>
      </c>
    </row>
    <row r="675" spans="1:8">
      <c r="A675" s="9">
        <v>42275.413240740738</v>
      </c>
      <c r="B675" t="s">
        <v>892</v>
      </c>
      <c r="C675" t="s">
        <v>410</v>
      </c>
      <c r="D675" t="s">
        <v>378</v>
      </c>
      <c r="E675" t="s">
        <v>3</v>
      </c>
    </row>
    <row r="676" spans="1:8">
      <c r="A676" s="9">
        <v>42275.413240740738</v>
      </c>
      <c r="B676" t="s">
        <v>641</v>
      </c>
      <c r="C676" t="s">
        <v>377</v>
      </c>
      <c r="D676" t="s">
        <v>378</v>
      </c>
      <c r="E676" t="s">
        <v>4</v>
      </c>
    </row>
    <row r="677" spans="1:8">
      <c r="A677" s="9">
        <v>42275.416689814818</v>
      </c>
      <c r="B677" t="s">
        <v>893</v>
      </c>
      <c r="C677" t="s">
        <v>377</v>
      </c>
      <c r="D677" t="s">
        <v>378</v>
      </c>
      <c r="E677" t="s">
        <v>379</v>
      </c>
      <c r="F677" t="s">
        <v>380</v>
      </c>
      <c r="G677" t="s">
        <v>381</v>
      </c>
    </row>
    <row r="678" spans="1:8">
      <c r="A678" s="9">
        <v>42275.416689814818</v>
      </c>
      <c r="B678" t="s">
        <v>894</v>
      </c>
      <c r="C678" t="s">
        <v>377</v>
      </c>
      <c r="D678" t="s">
        <v>378</v>
      </c>
      <c r="E678" t="s">
        <v>379</v>
      </c>
      <c r="F678" t="s">
        <v>380</v>
      </c>
      <c r="G678" t="s">
        <v>389</v>
      </c>
      <c r="H678" t="s">
        <v>231</v>
      </c>
    </row>
    <row r="679" spans="1:8">
      <c r="A679" s="9">
        <v>42275.416724537034</v>
      </c>
      <c r="B679" t="s">
        <v>895</v>
      </c>
      <c r="C679" t="s">
        <v>377</v>
      </c>
      <c r="D679" t="s">
        <v>378</v>
      </c>
      <c r="E679" t="s">
        <v>379</v>
      </c>
      <c r="F679" t="s">
        <v>380</v>
      </c>
      <c r="G679" t="s">
        <v>391</v>
      </c>
    </row>
    <row r="680" spans="1:8">
      <c r="A680" s="9">
        <v>42275.416724537034</v>
      </c>
      <c r="B680" t="s">
        <v>896</v>
      </c>
      <c r="C680" t="s">
        <v>377</v>
      </c>
      <c r="D680" t="s">
        <v>378</v>
      </c>
      <c r="E680" t="s">
        <v>379</v>
      </c>
      <c r="F680" t="s">
        <v>380</v>
      </c>
      <c r="G680" t="s">
        <v>393</v>
      </c>
      <c r="H680" t="s">
        <v>266</v>
      </c>
    </row>
    <row r="681" spans="1:8">
      <c r="A681" s="9">
        <v>42275.416724537034</v>
      </c>
      <c r="B681" t="s">
        <v>897</v>
      </c>
      <c r="C681" t="s">
        <v>377</v>
      </c>
      <c r="D681" t="s">
        <v>378</v>
      </c>
      <c r="E681" t="s">
        <v>1</v>
      </c>
    </row>
    <row r="682" spans="1:8">
      <c r="A682" s="9">
        <v>42275.416724537034</v>
      </c>
      <c r="B682" t="s">
        <v>898</v>
      </c>
      <c r="C682" t="s">
        <v>377</v>
      </c>
      <c r="D682" t="s">
        <v>378</v>
      </c>
      <c r="E682" t="s">
        <v>379</v>
      </c>
      <c r="F682" t="s">
        <v>380</v>
      </c>
      <c r="G682" t="s">
        <v>396</v>
      </c>
    </row>
    <row r="683" spans="1:8">
      <c r="A683" s="9">
        <v>42275.416724537034</v>
      </c>
      <c r="B683" t="s">
        <v>899</v>
      </c>
      <c r="C683" t="s">
        <v>377</v>
      </c>
      <c r="D683" t="s">
        <v>378</v>
      </c>
      <c r="E683" t="s">
        <v>379</v>
      </c>
      <c r="F683" t="s">
        <v>380</v>
      </c>
      <c r="G683" t="s">
        <v>398</v>
      </c>
      <c r="H683" t="s">
        <v>2</v>
      </c>
    </row>
    <row r="684" spans="1:8">
      <c r="A684" s="9">
        <v>42275.416724537034</v>
      </c>
      <c r="B684" t="s">
        <v>900</v>
      </c>
      <c r="C684" t="s">
        <v>410</v>
      </c>
      <c r="D684" t="s">
        <v>378</v>
      </c>
      <c r="E684" t="s">
        <v>418</v>
      </c>
      <c r="F684" t="s">
        <v>419</v>
      </c>
      <c r="G684" t="s">
        <v>267</v>
      </c>
    </row>
    <row r="685" spans="1:8">
      <c r="A685" s="9">
        <v>42275.416724537034</v>
      </c>
      <c r="B685" t="s">
        <v>830</v>
      </c>
      <c r="C685" t="s">
        <v>410</v>
      </c>
      <c r="D685" t="s">
        <v>378</v>
      </c>
      <c r="E685" t="s">
        <v>3</v>
      </c>
    </row>
    <row r="686" spans="1:8">
      <c r="A686" s="9">
        <v>42275.41673611111</v>
      </c>
      <c r="B686" t="s">
        <v>901</v>
      </c>
      <c r="C686" t="s">
        <v>410</v>
      </c>
      <c r="D686" t="s">
        <v>378</v>
      </c>
      <c r="E686" t="s">
        <v>418</v>
      </c>
      <c r="F686" t="s">
        <v>419</v>
      </c>
      <c r="G686" t="s">
        <v>268</v>
      </c>
    </row>
    <row r="687" spans="1:8">
      <c r="A687" s="9">
        <v>42275.41673611111</v>
      </c>
      <c r="B687" t="s">
        <v>902</v>
      </c>
      <c r="C687" t="s">
        <v>410</v>
      </c>
      <c r="D687" t="s">
        <v>378</v>
      </c>
      <c r="E687" t="s">
        <v>3</v>
      </c>
    </row>
    <row r="688" spans="1:8">
      <c r="A688" s="9">
        <v>42275.41673611111</v>
      </c>
      <c r="B688" t="s">
        <v>549</v>
      </c>
      <c r="C688" t="s">
        <v>377</v>
      </c>
      <c r="D688" t="s">
        <v>378</v>
      </c>
      <c r="E688" t="s">
        <v>4</v>
      </c>
    </row>
    <row r="689" spans="1:8">
      <c r="A689" s="9">
        <v>42275.416759259257</v>
      </c>
      <c r="B689" t="s">
        <v>876</v>
      </c>
      <c r="C689" t="s">
        <v>377</v>
      </c>
      <c r="D689" t="s">
        <v>378</v>
      </c>
      <c r="E689" t="s">
        <v>379</v>
      </c>
      <c r="F689" t="s">
        <v>380</v>
      </c>
      <c r="G689" t="s">
        <v>400</v>
      </c>
    </row>
    <row r="690" spans="1:8">
      <c r="A690" s="9">
        <v>42275.41783564815</v>
      </c>
      <c r="B690" t="s">
        <v>903</v>
      </c>
      <c r="C690" t="s">
        <v>377</v>
      </c>
      <c r="D690" t="s">
        <v>383</v>
      </c>
      <c r="E690" t="s">
        <v>384</v>
      </c>
      <c r="F690" t="s">
        <v>201</v>
      </c>
    </row>
    <row r="691" spans="1:8">
      <c r="A691" s="9">
        <v>42275.41783564815</v>
      </c>
      <c r="B691" t="s">
        <v>473</v>
      </c>
      <c r="C691" t="s">
        <v>377</v>
      </c>
      <c r="D691" t="s">
        <v>408</v>
      </c>
      <c r="E691" t="s">
        <v>10</v>
      </c>
    </row>
    <row r="692" spans="1:8">
      <c r="A692" s="9">
        <v>42275.41783564815</v>
      </c>
      <c r="B692" t="s">
        <v>904</v>
      </c>
      <c r="C692" t="s">
        <v>410</v>
      </c>
      <c r="D692" t="s">
        <v>378</v>
      </c>
      <c r="E692" t="s">
        <v>411</v>
      </c>
      <c r="F692" t="s">
        <v>379</v>
      </c>
      <c r="G692" t="s">
        <v>412</v>
      </c>
    </row>
    <row r="693" spans="1:8">
      <c r="A693" s="9">
        <v>42275.417870370373</v>
      </c>
      <c r="B693" t="s">
        <v>905</v>
      </c>
      <c r="C693" t="s">
        <v>377</v>
      </c>
      <c r="D693" t="s">
        <v>378</v>
      </c>
      <c r="E693" t="s">
        <v>379</v>
      </c>
      <c r="F693" t="s">
        <v>380</v>
      </c>
      <c r="G693" t="s">
        <v>400</v>
      </c>
    </row>
    <row r="694" spans="1:8">
      <c r="A694" s="9">
        <v>42275.417870370373</v>
      </c>
      <c r="B694" t="s">
        <v>460</v>
      </c>
      <c r="C694" t="s">
        <v>377</v>
      </c>
      <c r="D694" t="s">
        <v>378</v>
      </c>
      <c r="E694" t="s">
        <v>379</v>
      </c>
      <c r="F694" t="s">
        <v>380</v>
      </c>
      <c r="G694" t="s">
        <v>402</v>
      </c>
      <c r="H694" t="s">
        <v>96</v>
      </c>
    </row>
    <row r="695" spans="1:8">
      <c r="A695" s="9">
        <v>42275.420162037037</v>
      </c>
      <c r="B695" t="s">
        <v>906</v>
      </c>
      <c r="C695" t="s">
        <v>377</v>
      </c>
      <c r="D695" t="s">
        <v>378</v>
      </c>
      <c r="E695" t="s">
        <v>415</v>
      </c>
      <c r="F695" t="s">
        <v>416</v>
      </c>
      <c r="G695" t="s">
        <v>269</v>
      </c>
    </row>
    <row r="696" spans="1:8">
      <c r="A696" s="9">
        <v>42275.420173611114</v>
      </c>
      <c r="B696" t="s">
        <v>907</v>
      </c>
      <c r="C696" t="s">
        <v>410</v>
      </c>
      <c r="D696" t="s">
        <v>378</v>
      </c>
      <c r="E696" t="s">
        <v>418</v>
      </c>
      <c r="F696" t="s">
        <v>419</v>
      </c>
      <c r="G696" t="s">
        <v>270</v>
      </c>
    </row>
    <row r="697" spans="1:8">
      <c r="A697" s="9">
        <v>42275.420173611114</v>
      </c>
      <c r="B697" t="s">
        <v>895</v>
      </c>
      <c r="C697" t="s">
        <v>410</v>
      </c>
      <c r="D697" t="s">
        <v>378</v>
      </c>
      <c r="E697" t="s">
        <v>3</v>
      </c>
    </row>
    <row r="698" spans="1:8">
      <c r="A698" s="9">
        <v>42275.420173611114</v>
      </c>
      <c r="B698" t="s">
        <v>782</v>
      </c>
      <c r="C698" t="s">
        <v>410</v>
      </c>
      <c r="D698" t="s">
        <v>378</v>
      </c>
      <c r="E698" t="s">
        <v>418</v>
      </c>
      <c r="F698" t="s">
        <v>419</v>
      </c>
      <c r="G698" t="s">
        <v>271</v>
      </c>
    </row>
    <row r="699" spans="1:8">
      <c r="A699" s="9">
        <v>42275.420173611114</v>
      </c>
      <c r="B699" t="s">
        <v>605</v>
      </c>
      <c r="C699" t="s">
        <v>410</v>
      </c>
      <c r="D699" t="s">
        <v>378</v>
      </c>
      <c r="E699" t="s">
        <v>3</v>
      </c>
    </row>
    <row r="700" spans="1:8">
      <c r="A700" s="9">
        <v>42275.420185185183</v>
      </c>
      <c r="B700" t="s">
        <v>908</v>
      </c>
      <c r="C700" t="s">
        <v>377</v>
      </c>
      <c r="D700" t="s">
        <v>378</v>
      </c>
      <c r="E700" t="s">
        <v>4</v>
      </c>
    </row>
    <row r="701" spans="1:8">
      <c r="A701" s="9">
        <v>42275.423645833333</v>
      </c>
      <c r="B701" t="s">
        <v>560</v>
      </c>
      <c r="C701" t="s">
        <v>410</v>
      </c>
      <c r="D701" t="s">
        <v>378</v>
      </c>
      <c r="E701" t="s">
        <v>418</v>
      </c>
      <c r="F701" t="s">
        <v>419</v>
      </c>
      <c r="G701" t="s">
        <v>272</v>
      </c>
    </row>
    <row r="702" spans="1:8">
      <c r="A702" s="9">
        <v>42275.423645833333</v>
      </c>
      <c r="B702" t="s">
        <v>803</v>
      </c>
      <c r="C702" t="s">
        <v>410</v>
      </c>
      <c r="D702" t="s">
        <v>378</v>
      </c>
      <c r="E702" t="s">
        <v>3</v>
      </c>
    </row>
    <row r="703" spans="1:8">
      <c r="A703" s="9">
        <v>42275.423657407409</v>
      </c>
      <c r="B703" t="s">
        <v>909</v>
      </c>
      <c r="C703" t="s">
        <v>410</v>
      </c>
      <c r="D703" t="s">
        <v>378</v>
      </c>
      <c r="E703" t="s">
        <v>418</v>
      </c>
      <c r="F703" t="s">
        <v>419</v>
      </c>
      <c r="G703" t="s">
        <v>273</v>
      </c>
    </row>
    <row r="704" spans="1:8">
      <c r="A704" s="9">
        <v>42275.423657407409</v>
      </c>
      <c r="B704" t="s">
        <v>910</v>
      </c>
      <c r="C704" t="s">
        <v>410</v>
      </c>
      <c r="D704" t="s">
        <v>378</v>
      </c>
      <c r="E704" t="s">
        <v>3</v>
      </c>
    </row>
    <row r="705" spans="1:8">
      <c r="A705" s="9">
        <v>42275.423657407409</v>
      </c>
      <c r="B705" t="s">
        <v>434</v>
      </c>
      <c r="C705" t="s">
        <v>377</v>
      </c>
      <c r="D705" t="s">
        <v>378</v>
      </c>
      <c r="E705" t="s">
        <v>4</v>
      </c>
    </row>
    <row r="706" spans="1:8">
      <c r="A706" s="9">
        <v>42275.427106481482</v>
      </c>
      <c r="B706" t="s">
        <v>911</v>
      </c>
      <c r="C706" t="s">
        <v>377</v>
      </c>
      <c r="D706" t="s">
        <v>378</v>
      </c>
      <c r="E706" t="s">
        <v>379</v>
      </c>
      <c r="F706" t="s">
        <v>380</v>
      </c>
      <c r="G706" t="s">
        <v>381</v>
      </c>
    </row>
    <row r="707" spans="1:8">
      <c r="A707" s="9">
        <v>42275.427106481482</v>
      </c>
      <c r="B707" t="s">
        <v>727</v>
      </c>
      <c r="C707" t="s">
        <v>377</v>
      </c>
      <c r="D707" t="s">
        <v>378</v>
      </c>
      <c r="E707" t="s">
        <v>379</v>
      </c>
      <c r="F707" t="s">
        <v>380</v>
      </c>
      <c r="G707" t="s">
        <v>389</v>
      </c>
      <c r="H707" t="s">
        <v>231</v>
      </c>
    </row>
    <row r="708" spans="1:8">
      <c r="A708" s="9">
        <v>42275.427141203705</v>
      </c>
      <c r="B708" t="s">
        <v>666</v>
      </c>
      <c r="C708" t="s">
        <v>377</v>
      </c>
      <c r="D708" t="s">
        <v>378</v>
      </c>
      <c r="E708" t="s">
        <v>379</v>
      </c>
      <c r="F708" t="s">
        <v>380</v>
      </c>
      <c r="G708" t="s">
        <v>391</v>
      </c>
    </row>
    <row r="709" spans="1:8">
      <c r="A709" s="9">
        <v>42275.427141203705</v>
      </c>
      <c r="B709" t="s">
        <v>912</v>
      </c>
      <c r="C709" t="s">
        <v>377</v>
      </c>
      <c r="D709" t="s">
        <v>378</v>
      </c>
      <c r="E709" t="s">
        <v>379</v>
      </c>
      <c r="F709" t="s">
        <v>380</v>
      </c>
      <c r="G709" t="s">
        <v>393</v>
      </c>
      <c r="H709" t="s">
        <v>274</v>
      </c>
    </row>
    <row r="710" spans="1:8">
      <c r="A710" s="9">
        <v>42275.427141203705</v>
      </c>
      <c r="B710" t="s">
        <v>913</v>
      </c>
      <c r="C710" t="s">
        <v>377</v>
      </c>
      <c r="D710" t="s">
        <v>378</v>
      </c>
      <c r="E710" t="s">
        <v>1</v>
      </c>
    </row>
    <row r="711" spans="1:8">
      <c r="A711" s="9">
        <v>42275.427141203705</v>
      </c>
      <c r="B711" t="s">
        <v>914</v>
      </c>
      <c r="C711" t="s">
        <v>377</v>
      </c>
      <c r="D711" t="s">
        <v>378</v>
      </c>
      <c r="E711" t="s">
        <v>379</v>
      </c>
      <c r="F711" t="s">
        <v>380</v>
      </c>
      <c r="G711" t="s">
        <v>396</v>
      </c>
    </row>
    <row r="712" spans="1:8">
      <c r="A712" s="9">
        <v>42275.427141203705</v>
      </c>
      <c r="B712" t="s">
        <v>915</v>
      </c>
      <c r="C712" t="s">
        <v>377</v>
      </c>
      <c r="D712" t="s">
        <v>378</v>
      </c>
      <c r="E712" t="s">
        <v>379</v>
      </c>
      <c r="F712" t="s">
        <v>380</v>
      </c>
      <c r="G712" t="s">
        <v>398</v>
      </c>
      <c r="H712" t="s">
        <v>2</v>
      </c>
    </row>
    <row r="713" spans="1:8">
      <c r="A713" s="9">
        <v>42275.427141203705</v>
      </c>
      <c r="B713" t="s">
        <v>679</v>
      </c>
      <c r="C713" t="s">
        <v>410</v>
      </c>
      <c r="D713" t="s">
        <v>378</v>
      </c>
      <c r="E713" t="s">
        <v>418</v>
      </c>
      <c r="F713" t="s">
        <v>419</v>
      </c>
      <c r="G713" t="s">
        <v>275</v>
      </c>
    </row>
    <row r="714" spans="1:8">
      <c r="A714" s="9">
        <v>42275.427141203705</v>
      </c>
      <c r="B714" t="s">
        <v>916</v>
      </c>
      <c r="C714" t="s">
        <v>410</v>
      </c>
      <c r="D714" t="s">
        <v>378</v>
      </c>
      <c r="E714" t="s">
        <v>3</v>
      </c>
    </row>
    <row r="715" spans="1:8">
      <c r="A715" s="9">
        <v>42275.427141203705</v>
      </c>
      <c r="B715" t="s">
        <v>917</v>
      </c>
      <c r="C715" t="s">
        <v>410</v>
      </c>
      <c r="D715" t="s">
        <v>378</v>
      </c>
      <c r="E715" t="s">
        <v>418</v>
      </c>
      <c r="F715" t="s">
        <v>419</v>
      </c>
      <c r="G715" t="s">
        <v>276</v>
      </c>
    </row>
    <row r="716" spans="1:8">
      <c r="A716" s="9">
        <v>42275.427141203705</v>
      </c>
      <c r="B716" t="s">
        <v>532</v>
      </c>
      <c r="C716" t="s">
        <v>410</v>
      </c>
      <c r="D716" t="s">
        <v>378</v>
      </c>
      <c r="E716" t="s">
        <v>3</v>
      </c>
    </row>
    <row r="717" spans="1:8">
      <c r="A717" s="9">
        <v>42275.427152777775</v>
      </c>
      <c r="B717" t="s">
        <v>705</v>
      </c>
      <c r="C717" t="s">
        <v>377</v>
      </c>
      <c r="D717" t="s">
        <v>378</v>
      </c>
      <c r="E717" t="s">
        <v>4</v>
      </c>
    </row>
    <row r="718" spans="1:8">
      <c r="A718" s="9">
        <v>42275.427175925928</v>
      </c>
      <c r="B718" t="s">
        <v>918</v>
      </c>
      <c r="C718" t="s">
        <v>377</v>
      </c>
      <c r="D718" t="s">
        <v>378</v>
      </c>
      <c r="E718" t="s">
        <v>379</v>
      </c>
      <c r="F718" t="s">
        <v>380</v>
      </c>
      <c r="G718" t="s">
        <v>400</v>
      </c>
    </row>
    <row r="719" spans="1:8">
      <c r="A719" s="9">
        <v>42275.427210648151</v>
      </c>
      <c r="B719" t="s">
        <v>919</v>
      </c>
      <c r="C719" t="s">
        <v>377</v>
      </c>
      <c r="D719" t="s">
        <v>383</v>
      </c>
      <c r="E719" t="s">
        <v>384</v>
      </c>
      <c r="F719" t="s">
        <v>277</v>
      </c>
    </row>
    <row r="720" spans="1:8">
      <c r="A720" s="9">
        <v>42275.427210648151</v>
      </c>
      <c r="B720" t="s">
        <v>623</v>
      </c>
      <c r="C720" t="s">
        <v>377</v>
      </c>
      <c r="D720" t="s">
        <v>386</v>
      </c>
      <c r="E720" t="s">
        <v>387</v>
      </c>
      <c r="F720" t="s">
        <v>278</v>
      </c>
    </row>
    <row r="721" spans="1:8">
      <c r="A721" s="9">
        <v>42275.427210648151</v>
      </c>
      <c r="B721" t="s">
        <v>920</v>
      </c>
      <c r="C721" t="s">
        <v>377</v>
      </c>
      <c r="D721" t="s">
        <v>378</v>
      </c>
      <c r="E721" t="s">
        <v>379</v>
      </c>
      <c r="F721" t="s">
        <v>380</v>
      </c>
      <c r="G721" t="s">
        <v>402</v>
      </c>
      <c r="H721" t="s">
        <v>96</v>
      </c>
    </row>
    <row r="722" spans="1:8">
      <c r="A722" s="9">
        <v>42275.430590277778</v>
      </c>
      <c r="B722" t="s">
        <v>522</v>
      </c>
      <c r="C722" t="s">
        <v>377</v>
      </c>
      <c r="D722" t="s">
        <v>378</v>
      </c>
      <c r="E722" t="s">
        <v>415</v>
      </c>
      <c r="F722" t="s">
        <v>416</v>
      </c>
      <c r="G722" t="s">
        <v>279</v>
      </c>
    </row>
    <row r="723" spans="1:8">
      <c r="A723" s="9">
        <v>42275.430601851855</v>
      </c>
      <c r="B723" t="s">
        <v>832</v>
      </c>
      <c r="C723" t="s">
        <v>410</v>
      </c>
      <c r="D723" t="s">
        <v>378</v>
      </c>
      <c r="E723" t="s">
        <v>418</v>
      </c>
      <c r="F723" t="s">
        <v>419</v>
      </c>
      <c r="G723" t="s">
        <v>280</v>
      </c>
    </row>
    <row r="724" spans="1:8">
      <c r="A724" s="9">
        <v>42275.430601851855</v>
      </c>
      <c r="B724" t="s">
        <v>921</v>
      </c>
      <c r="C724" t="s">
        <v>410</v>
      </c>
      <c r="D724" t="s">
        <v>378</v>
      </c>
      <c r="E724" t="s">
        <v>3</v>
      </c>
    </row>
    <row r="725" spans="1:8">
      <c r="A725" s="9">
        <v>42275.430601851855</v>
      </c>
      <c r="B725" t="s">
        <v>922</v>
      </c>
      <c r="C725" t="s">
        <v>410</v>
      </c>
      <c r="D725" t="s">
        <v>378</v>
      </c>
      <c r="E725" t="s">
        <v>418</v>
      </c>
      <c r="F725" t="s">
        <v>419</v>
      </c>
      <c r="G725" t="s">
        <v>281</v>
      </c>
    </row>
    <row r="726" spans="1:8">
      <c r="A726" s="9">
        <v>42275.430601851855</v>
      </c>
      <c r="B726" t="s">
        <v>923</v>
      </c>
      <c r="C726" t="s">
        <v>410</v>
      </c>
      <c r="D726" t="s">
        <v>378</v>
      </c>
      <c r="E726" t="s">
        <v>3</v>
      </c>
    </row>
    <row r="727" spans="1:8">
      <c r="A727" s="9">
        <v>42275.430601851855</v>
      </c>
      <c r="B727" t="s">
        <v>924</v>
      </c>
      <c r="C727" t="s">
        <v>377</v>
      </c>
      <c r="D727" t="s">
        <v>378</v>
      </c>
      <c r="E727" t="s">
        <v>4</v>
      </c>
    </row>
    <row r="728" spans="1:8">
      <c r="A728" s="9">
        <v>42275.434062499997</v>
      </c>
      <c r="B728" t="s">
        <v>848</v>
      </c>
      <c r="C728" t="s">
        <v>410</v>
      </c>
      <c r="D728" t="s">
        <v>378</v>
      </c>
      <c r="E728" t="s">
        <v>418</v>
      </c>
      <c r="F728" t="s">
        <v>419</v>
      </c>
      <c r="G728" t="s">
        <v>282</v>
      </c>
    </row>
    <row r="729" spans="1:8">
      <c r="A729" s="9">
        <v>42275.434062499997</v>
      </c>
      <c r="B729" t="s">
        <v>925</v>
      </c>
      <c r="C729" t="s">
        <v>410</v>
      </c>
      <c r="D729" t="s">
        <v>378</v>
      </c>
      <c r="E729" t="s">
        <v>3</v>
      </c>
    </row>
    <row r="730" spans="1:8">
      <c r="A730" s="9">
        <v>42275.434062499997</v>
      </c>
      <c r="B730" t="s">
        <v>926</v>
      </c>
      <c r="C730" t="s">
        <v>410</v>
      </c>
      <c r="D730" t="s">
        <v>378</v>
      </c>
      <c r="E730" t="s">
        <v>418</v>
      </c>
      <c r="F730" t="s">
        <v>419</v>
      </c>
      <c r="G730" t="s">
        <v>283</v>
      </c>
    </row>
    <row r="731" spans="1:8">
      <c r="A731" s="9">
        <v>42275.434062499997</v>
      </c>
      <c r="B731" t="s">
        <v>452</v>
      </c>
      <c r="C731" t="s">
        <v>410</v>
      </c>
      <c r="D731" t="s">
        <v>378</v>
      </c>
      <c r="E731" t="s">
        <v>3</v>
      </c>
    </row>
    <row r="732" spans="1:8">
      <c r="A732" s="9">
        <v>42275.434074074074</v>
      </c>
      <c r="B732" t="s">
        <v>927</v>
      </c>
      <c r="C732" t="s">
        <v>377</v>
      </c>
      <c r="D732" t="s">
        <v>378</v>
      </c>
      <c r="E732" t="s">
        <v>4</v>
      </c>
    </row>
    <row r="733" spans="1:8">
      <c r="A733" s="9">
        <v>42275.437523148146</v>
      </c>
      <c r="B733" t="s">
        <v>928</v>
      </c>
      <c r="C733" t="s">
        <v>377</v>
      </c>
      <c r="D733" t="s">
        <v>378</v>
      </c>
      <c r="E733" t="s">
        <v>379</v>
      </c>
      <c r="F733" t="s">
        <v>380</v>
      </c>
      <c r="G733" t="s">
        <v>381</v>
      </c>
    </row>
    <row r="734" spans="1:8">
      <c r="A734" s="9">
        <v>42275.437534722223</v>
      </c>
      <c r="B734" t="s">
        <v>594</v>
      </c>
      <c r="C734" t="s">
        <v>377</v>
      </c>
      <c r="D734" t="s">
        <v>378</v>
      </c>
      <c r="E734" t="s">
        <v>379</v>
      </c>
      <c r="F734" t="s">
        <v>380</v>
      </c>
      <c r="G734" t="s">
        <v>389</v>
      </c>
      <c r="H734" t="s">
        <v>231</v>
      </c>
    </row>
    <row r="735" spans="1:8">
      <c r="A735" s="9">
        <v>42275.437569444446</v>
      </c>
      <c r="B735" t="s">
        <v>556</v>
      </c>
      <c r="C735" t="s">
        <v>377</v>
      </c>
      <c r="D735" t="s">
        <v>378</v>
      </c>
      <c r="E735" t="s">
        <v>379</v>
      </c>
      <c r="F735" t="s">
        <v>380</v>
      </c>
      <c r="G735" t="s">
        <v>391</v>
      </c>
    </row>
    <row r="736" spans="1:8">
      <c r="A736" s="9">
        <v>42275.437569444446</v>
      </c>
      <c r="B736" t="s">
        <v>477</v>
      </c>
      <c r="C736" t="s">
        <v>377</v>
      </c>
      <c r="D736" t="s">
        <v>378</v>
      </c>
      <c r="E736" t="s">
        <v>379</v>
      </c>
      <c r="F736" t="s">
        <v>380</v>
      </c>
      <c r="G736" t="s">
        <v>393</v>
      </c>
      <c r="H736" t="s">
        <v>284</v>
      </c>
    </row>
    <row r="737" spans="1:8">
      <c r="A737" s="9">
        <v>42275.437569444446</v>
      </c>
      <c r="B737" t="s">
        <v>929</v>
      </c>
      <c r="C737" t="s">
        <v>377</v>
      </c>
      <c r="D737" t="s">
        <v>378</v>
      </c>
      <c r="E737" t="s">
        <v>1</v>
      </c>
    </row>
    <row r="738" spans="1:8">
      <c r="A738" s="9">
        <v>42275.437569444446</v>
      </c>
      <c r="B738" t="s">
        <v>930</v>
      </c>
      <c r="C738" t="s">
        <v>377</v>
      </c>
      <c r="D738" t="s">
        <v>378</v>
      </c>
      <c r="E738" t="s">
        <v>379</v>
      </c>
      <c r="F738" t="s">
        <v>380</v>
      </c>
      <c r="G738" t="s">
        <v>396</v>
      </c>
    </row>
    <row r="739" spans="1:8">
      <c r="A739" s="9">
        <v>42275.437569444446</v>
      </c>
      <c r="B739" t="s">
        <v>727</v>
      </c>
      <c r="C739" t="s">
        <v>377</v>
      </c>
      <c r="D739" t="s">
        <v>378</v>
      </c>
      <c r="E739" t="s">
        <v>379</v>
      </c>
      <c r="F739" t="s">
        <v>380</v>
      </c>
      <c r="G739" t="s">
        <v>398</v>
      </c>
      <c r="H739" t="s">
        <v>2</v>
      </c>
    </row>
    <row r="740" spans="1:8">
      <c r="A740" s="9">
        <v>42275.437569444446</v>
      </c>
      <c r="B740" t="s">
        <v>931</v>
      </c>
      <c r="C740" t="s">
        <v>410</v>
      </c>
      <c r="D740" t="s">
        <v>378</v>
      </c>
      <c r="E740" t="s">
        <v>418</v>
      </c>
      <c r="F740" t="s">
        <v>419</v>
      </c>
      <c r="G740" t="s">
        <v>285</v>
      </c>
    </row>
    <row r="741" spans="1:8">
      <c r="A741" s="9">
        <v>42275.437569444446</v>
      </c>
      <c r="B741" t="s">
        <v>708</v>
      </c>
      <c r="C741" t="s">
        <v>410</v>
      </c>
      <c r="D741" t="s">
        <v>378</v>
      </c>
      <c r="E741" t="s">
        <v>3</v>
      </c>
    </row>
    <row r="742" spans="1:8">
      <c r="A742" s="9">
        <v>42275.437569444446</v>
      </c>
      <c r="B742" t="s">
        <v>547</v>
      </c>
      <c r="C742" t="s">
        <v>410</v>
      </c>
      <c r="D742" t="s">
        <v>378</v>
      </c>
      <c r="E742" t="s">
        <v>418</v>
      </c>
      <c r="F742" t="s">
        <v>419</v>
      </c>
      <c r="G742" t="s">
        <v>286</v>
      </c>
    </row>
    <row r="743" spans="1:8">
      <c r="A743" s="9">
        <v>42275.437569444446</v>
      </c>
      <c r="B743" t="s">
        <v>671</v>
      </c>
      <c r="C743" t="s">
        <v>410</v>
      </c>
      <c r="D743" t="s">
        <v>378</v>
      </c>
      <c r="E743" t="s">
        <v>3</v>
      </c>
    </row>
    <row r="744" spans="1:8">
      <c r="A744" s="9">
        <v>42275.437569444446</v>
      </c>
      <c r="B744" t="s">
        <v>932</v>
      </c>
      <c r="C744" t="s">
        <v>377</v>
      </c>
      <c r="D744" t="s">
        <v>378</v>
      </c>
      <c r="E744" t="s">
        <v>4</v>
      </c>
    </row>
    <row r="745" spans="1:8">
      <c r="A745" s="9">
        <v>42275.437604166669</v>
      </c>
      <c r="B745" t="s">
        <v>667</v>
      </c>
      <c r="C745" t="s">
        <v>377</v>
      </c>
      <c r="D745" t="s">
        <v>378</v>
      </c>
      <c r="E745" t="s">
        <v>379</v>
      </c>
      <c r="F745" t="s">
        <v>380</v>
      </c>
      <c r="G745" t="s">
        <v>400</v>
      </c>
    </row>
    <row r="746" spans="1:8">
      <c r="A746" s="9">
        <v>42275.437627314815</v>
      </c>
      <c r="B746" t="s">
        <v>537</v>
      </c>
      <c r="C746" t="s">
        <v>377</v>
      </c>
      <c r="D746" t="s">
        <v>383</v>
      </c>
      <c r="E746" t="s">
        <v>384</v>
      </c>
      <c r="F746" t="s">
        <v>287</v>
      </c>
    </row>
    <row r="747" spans="1:8">
      <c r="A747" s="9">
        <v>42275.437627314815</v>
      </c>
      <c r="B747" t="s">
        <v>473</v>
      </c>
      <c r="C747" t="s">
        <v>377</v>
      </c>
      <c r="D747" t="s">
        <v>386</v>
      </c>
      <c r="E747" t="s">
        <v>387</v>
      </c>
      <c r="F747" t="s">
        <v>288</v>
      </c>
    </row>
    <row r="748" spans="1:8">
      <c r="A748" s="9">
        <v>42275.437627314815</v>
      </c>
      <c r="B748" t="s">
        <v>670</v>
      </c>
      <c r="C748" t="s">
        <v>377</v>
      </c>
      <c r="D748" t="s">
        <v>378</v>
      </c>
      <c r="E748" t="s">
        <v>379</v>
      </c>
      <c r="F748" t="s">
        <v>380</v>
      </c>
      <c r="G748" t="s">
        <v>402</v>
      </c>
      <c r="H748" t="s">
        <v>96</v>
      </c>
    </row>
    <row r="749" spans="1:8">
      <c r="A749" s="9">
        <v>42275.441006944442</v>
      </c>
      <c r="B749" t="s">
        <v>595</v>
      </c>
      <c r="C749" t="s">
        <v>377</v>
      </c>
      <c r="D749" t="s">
        <v>378</v>
      </c>
      <c r="E749" t="s">
        <v>415</v>
      </c>
      <c r="F749" t="s">
        <v>416</v>
      </c>
      <c r="G749" t="s">
        <v>289</v>
      </c>
    </row>
    <row r="750" spans="1:8">
      <c r="A750" s="9">
        <v>42275.441006944442</v>
      </c>
      <c r="B750" t="s">
        <v>933</v>
      </c>
      <c r="C750" t="s">
        <v>410</v>
      </c>
      <c r="D750" t="s">
        <v>378</v>
      </c>
      <c r="E750" t="s">
        <v>418</v>
      </c>
      <c r="F750" t="s">
        <v>419</v>
      </c>
      <c r="G750" t="s">
        <v>290</v>
      </c>
    </row>
    <row r="751" spans="1:8">
      <c r="A751" s="9">
        <v>42275.441006944442</v>
      </c>
      <c r="B751" t="s">
        <v>934</v>
      </c>
      <c r="C751" t="s">
        <v>410</v>
      </c>
      <c r="D751" t="s">
        <v>378</v>
      </c>
      <c r="E751" t="s">
        <v>3</v>
      </c>
    </row>
    <row r="752" spans="1:8">
      <c r="A752" s="9">
        <v>42275.441006944442</v>
      </c>
      <c r="B752" t="s">
        <v>935</v>
      </c>
      <c r="C752" t="s">
        <v>410</v>
      </c>
      <c r="D752" t="s">
        <v>378</v>
      </c>
      <c r="E752" t="s">
        <v>418</v>
      </c>
      <c r="F752" t="s">
        <v>419</v>
      </c>
      <c r="G752" t="s">
        <v>291</v>
      </c>
    </row>
    <row r="753" spans="1:8">
      <c r="A753" s="9">
        <v>42275.441006944442</v>
      </c>
      <c r="B753" t="s">
        <v>807</v>
      </c>
      <c r="C753" t="s">
        <v>410</v>
      </c>
      <c r="D753" t="s">
        <v>378</v>
      </c>
      <c r="E753" t="s">
        <v>3</v>
      </c>
    </row>
    <row r="754" spans="1:8">
      <c r="A754" s="9">
        <v>42275.441018518519</v>
      </c>
      <c r="B754" t="s">
        <v>691</v>
      </c>
      <c r="C754" t="s">
        <v>377</v>
      </c>
      <c r="D754" t="s">
        <v>378</v>
      </c>
      <c r="E754" t="s">
        <v>4</v>
      </c>
    </row>
    <row r="755" spans="1:8">
      <c r="A755" s="9">
        <v>42275.444479166668</v>
      </c>
      <c r="B755" t="s">
        <v>936</v>
      </c>
      <c r="C755" t="s">
        <v>410</v>
      </c>
      <c r="D755" t="s">
        <v>378</v>
      </c>
      <c r="E755" t="s">
        <v>418</v>
      </c>
      <c r="F755" t="s">
        <v>419</v>
      </c>
      <c r="G755" t="s">
        <v>292</v>
      </c>
    </row>
    <row r="756" spans="1:8">
      <c r="A756" s="9">
        <v>42275.444479166668</v>
      </c>
      <c r="B756" t="s">
        <v>937</v>
      </c>
      <c r="C756" t="s">
        <v>410</v>
      </c>
      <c r="D756" t="s">
        <v>378</v>
      </c>
      <c r="E756" t="s">
        <v>3</v>
      </c>
    </row>
    <row r="757" spans="1:8">
      <c r="A757" s="9">
        <v>42275.444490740738</v>
      </c>
      <c r="B757" t="s">
        <v>938</v>
      </c>
      <c r="C757" t="s">
        <v>410</v>
      </c>
      <c r="D757" t="s">
        <v>378</v>
      </c>
      <c r="E757" t="s">
        <v>418</v>
      </c>
      <c r="F757" t="s">
        <v>419</v>
      </c>
      <c r="G757" t="s">
        <v>293</v>
      </c>
    </row>
    <row r="758" spans="1:8">
      <c r="A758" s="9">
        <v>42275.444490740738</v>
      </c>
      <c r="B758" t="s">
        <v>494</v>
      </c>
      <c r="C758" t="s">
        <v>410</v>
      </c>
      <c r="D758" t="s">
        <v>378</v>
      </c>
      <c r="E758" t="s">
        <v>3</v>
      </c>
    </row>
    <row r="759" spans="1:8">
      <c r="A759" s="9">
        <v>42275.444490740738</v>
      </c>
      <c r="B759" t="s">
        <v>552</v>
      </c>
      <c r="C759" t="s">
        <v>377</v>
      </c>
      <c r="D759" t="s">
        <v>378</v>
      </c>
      <c r="E759" t="s">
        <v>4</v>
      </c>
    </row>
    <row r="760" spans="1:8">
      <c r="A760" s="9">
        <v>42275.447939814818</v>
      </c>
      <c r="B760" t="s">
        <v>770</v>
      </c>
      <c r="C760" t="s">
        <v>377</v>
      </c>
      <c r="D760" t="s">
        <v>378</v>
      </c>
      <c r="E760" t="s">
        <v>379</v>
      </c>
      <c r="F760" t="s">
        <v>380</v>
      </c>
      <c r="G760" t="s">
        <v>381</v>
      </c>
    </row>
    <row r="761" spans="1:8">
      <c r="A761" s="9">
        <v>42275.447939814818</v>
      </c>
      <c r="B761" t="s">
        <v>483</v>
      </c>
      <c r="C761" t="s">
        <v>377</v>
      </c>
      <c r="D761" t="s">
        <v>378</v>
      </c>
      <c r="E761" t="s">
        <v>379</v>
      </c>
      <c r="F761" t="s">
        <v>380</v>
      </c>
      <c r="G761" t="s">
        <v>389</v>
      </c>
      <c r="H761" t="s">
        <v>231</v>
      </c>
    </row>
    <row r="762" spans="1:8">
      <c r="A762" s="9">
        <v>42275.447974537034</v>
      </c>
      <c r="B762" t="s">
        <v>939</v>
      </c>
      <c r="C762" t="s">
        <v>377</v>
      </c>
      <c r="D762" t="s">
        <v>378</v>
      </c>
      <c r="E762" t="s">
        <v>379</v>
      </c>
      <c r="F762" t="s">
        <v>380</v>
      </c>
      <c r="G762" t="s">
        <v>391</v>
      </c>
    </row>
    <row r="763" spans="1:8">
      <c r="A763" s="9">
        <v>42275.447974537034</v>
      </c>
      <c r="B763" t="s">
        <v>613</v>
      </c>
      <c r="C763" t="s">
        <v>377</v>
      </c>
      <c r="D763" t="s">
        <v>378</v>
      </c>
      <c r="E763" t="s">
        <v>379</v>
      </c>
      <c r="F763" t="s">
        <v>380</v>
      </c>
      <c r="G763" t="s">
        <v>393</v>
      </c>
      <c r="H763" t="s">
        <v>294</v>
      </c>
    </row>
    <row r="764" spans="1:8">
      <c r="A764" s="9">
        <v>42275.447974537034</v>
      </c>
      <c r="B764" t="s">
        <v>940</v>
      </c>
      <c r="C764" t="s">
        <v>377</v>
      </c>
      <c r="D764" t="s">
        <v>378</v>
      </c>
      <c r="E764" t="s">
        <v>1</v>
      </c>
    </row>
    <row r="765" spans="1:8">
      <c r="A765" s="9">
        <v>42275.447974537034</v>
      </c>
      <c r="B765" t="s">
        <v>779</v>
      </c>
      <c r="C765" t="s">
        <v>377</v>
      </c>
      <c r="D765" t="s">
        <v>378</v>
      </c>
      <c r="E765" t="s">
        <v>379</v>
      </c>
      <c r="F765" t="s">
        <v>380</v>
      </c>
      <c r="G765" t="s">
        <v>396</v>
      </c>
    </row>
    <row r="766" spans="1:8">
      <c r="A766" s="9">
        <v>42275.447974537034</v>
      </c>
      <c r="B766" t="s">
        <v>941</v>
      </c>
      <c r="C766" t="s">
        <v>377</v>
      </c>
      <c r="D766" t="s">
        <v>378</v>
      </c>
      <c r="E766" t="s">
        <v>379</v>
      </c>
      <c r="F766" t="s">
        <v>380</v>
      </c>
      <c r="G766" t="s">
        <v>398</v>
      </c>
      <c r="H766" t="s">
        <v>2</v>
      </c>
    </row>
    <row r="767" spans="1:8">
      <c r="A767" s="9">
        <v>42275.447974537034</v>
      </c>
      <c r="B767" t="s">
        <v>515</v>
      </c>
      <c r="C767" t="s">
        <v>410</v>
      </c>
      <c r="D767" t="s">
        <v>378</v>
      </c>
      <c r="E767" t="s">
        <v>418</v>
      </c>
      <c r="F767" t="s">
        <v>419</v>
      </c>
      <c r="G767" t="s">
        <v>295</v>
      </c>
    </row>
    <row r="768" spans="1:8">
      <c r="A768" s="9">
        <v>42275.447974537034</v>
      </c>
      <c r="B768" t="s">
        <v>942</v>
      </c>
      <c r="C768" t="s">
        <v>410</v>
      </c>
      <c r="D768" t="s">
        <v>378</v>
      </c>
      <c r="E768" t="s">
        <v>3</v>
      </c>
    </row>
    <row r="769" spans="1:8">
      <c r="A769" s="9">
        <v>42275.447974537034</v>
      </c>
      <c r="B769" t="s">
        <v>943</v>
      </c>
      <c r="C769" t="s">
        <v>410</v>
      </c>
      <c r="D769" t="s">
        <v>378</v>
      </c>
      <c r="E769" t="s">
        <v>418</v>
      </c>
      <c r="F769" t="s">
        <v>419</v>
      </c>
      <c r="G769" t="s">
        <v>296</v>
      </c>
    </row>
    <row r="770" spans="1:8">
      <c r="A770" s="9">
        <v>42275.447974537034</v>
      </c>
      <c r="B770" t="s">
        <v>944</v>
      </c>
      <c r="C770" t="s">
        <v>410</v>
      </c>
      <c r="D770" t="s">
        <v>378</v>
      </c>
      <c r="E770" t="s">
        <v>3</v>
      </c>
    </row>
    <row r="771" spans="1:8">
      <c r="A771" s="9">
        <v>42275.44798611111</v>
      </c>
      <c r="B771" t="s">
        <v>945</v>
      </c>
      <c r="C771" t="s">
        <v>377</v>
      </c>
      <c r="D771" t="s">
        <v>378</v>
      </c>
      <c r="E771" t="s">
        <v>4</v>
      </c>
    </row>
    <row r="772" spans="1:8">
      <c r="A772" s="9">
        <v>42275.448009259257</v>
      </c>
      <c r="B772" t="s">
        <v>946</v>
      </c>
      <c r="C772" t="s">
        <v>377</v>
      </c>
      <c r="D772" t="s">
        <v>378</v>
      </c>
      <c r="E772" t="s">
        <v>379</v>
      </c>
      <c r="F772" t="s">
        <v>380</v>
      </c>
      <c r="G772" t="s">
        <v>400</v>
      </c>
    </row>
    <row r="773" spans="1:8">
      <c r="A773" s="9">
        <v>42275.448009259257</v>
      </c>
      <c r="B773" t="s">
        <v>947</v>
      </c>
      <c r="C773" t="s">
        <v>377</v>
      </c>
      <c r="D773" t="s">
        <v>378</v>
      </c>
      <c r="E773" t="s">
        <v>379</v>
      </c>
      <c r="F773" t="s">
        <v>380</v>
      </c>
      <c r="G773" t="s">
        <v>402</v>
      </c>
      <c r="H773" t="s">
        <v>96</v>
      </c>
    </row>
    <row r="774" spans="1:8">
      <c r="A774" s="9">
        <v>42275.451423611114</v>
      </c>
      <c r="B774" t="s">
        <v>948</v>
      </c>
      <c r="C774" t="s">
        <v>377</v>
      </c>
      <c r="D774" t="s">
        <v>378</v>
      </c>
      <c r="E774" t="s">
        <v>415</v>
      </c>
      <c r="F774" t="s">
        <v>416</v>
      </c>
      <c r="G774" t="s">
        <v>297</v>
      </c>
    </row>
    <row r="775" spans="1:8">
      <c r="A775" s="9">
        <v>42275.451435185183</v>
      </c>
      <c r="B775" t="s">
        <v>520</v>
      </c>
      <c r="C775" t="s">
        <v>410</v>
      </c>
      <c r="D775" t="s">
        <v>378</v>
      </c>
      <c r="E775" t="s">
        <v>418</v>
      </c>
      <c r="F775" t="s">
        <v>419</v>
      </c>
      <c r="G775" t="s">
        <v>298</v>
      </c>
    </row>
    <row r="776" spans="1:8">
      <c r="A776" s="9">
        <v>42275.451435185183</v>
      </c>
      <c r="B776" t="s">
        <v>395</v>
      </c>
      <c r="C776" t="s">
        <v>410</v>
      </c>
      <c r="D776" t="s">
        <v>378</v>
      </c>
      <c r="E776" t="s">
        <v>3</v>
      </c>
    </row>
    <row r="777" spans="1:8">
      <c r="A777" s="9">
        <v>42275.451435185183</v>
      </c>
      <c r="B777" t="s">
        <v>894</v>
      </c>
      <c r="C777" t="s">
        <v>410</v>
      </c>
      <c r="D777" t="s">
        <v>378</v>
      </c>
      <c r="E777" t="s">
        <v>418</v>
      </c>
      <c r="F777" t="s">
        <v>419</v>
      </c>
      <c r="G777" t="s">
        <v>299</v>
      </c>
    </row>
    <row r="778" spans="1:8">
      <c r="A778" s="9">
        <v>42275.451435185183</v>
      </c>
      <c r="B778" t="s">
        <v>949</v>
      </c>
      <c r="C778" t="s">
        <v>410</v>
      </c>
      <c r="D778" t="s">
        <v>378</v>
      </c>
      <c r="E778" t="s">
        <v>3</v>
      </c>
    </row>
    <row r="779" spans="1:8">
      <c r="A779" s="9">
        <v>42275.451435185183</v>
      </c>
      <c r="B779" t="s">
        <v>647</v>
      </c>
      <c r="C779" t="s">
        <v>377</v>
      </c>
      <c r="D779" t="s">
        <v>378</v>
      </c>
      <c r="E779" t="s">
        <v>4</v>
      </c>
    </row>
    <row r="780" spans="1:8">
      <c r="A780" s="9">
        <v>42275.454895833333</v>
      </c>
      <c r="B780" t="s">
        <v>950</v>
      </c>
      <c r="C780" t="s">
        <v>410</v>
      </c>
      <c r="D780" t="s">
        <v>378</v>
      </c>
      <c r="E780" t="s">
        <v>418</v>
      </c>
      <c r="F780" t="s">
        <v>419</v>
      </c>
      <c r="G780" t="s">
        <v>300</v>
      </c>
    </row>
    <row r="781" spans="1:8">
      <c r="A781" s="9">
        <v>42275.454895833333</v>
      </c>
      <c r="B781" t="s">
        <v>669</v>
      </c>
      <c r="C781" t="s">
        <v>410</v>
      </c>
      <c r="D781" t="s">
        <v>378</v>
      </c>
      <c r="E781" t="s">
        <v>3</v>
      </c>
    </row>
    <row r="782" spans="1:8">
      <c r="A782" s="9">
        <v>42275.454895833333</v>
      </c>
      <c r="B782" t="s">
        <v>951</v>
      </c>
      <c r="C782" t="s">
        <v>410</v>
      </c>
      <c r="D782" t="s">
        <v>378</v>
      </c>
      <c r="E782" t="s">
        <v>418</v>
      </c>
      <c r="F782" t="s">
        <v>419</v>
      </c>
      <c r="G782" t="s">
        <v>301</v>
      </c>
    </row>
    <row r="783" spans="1:8">
      <c r="A783" s="9">
        <v>42275.454895833333</v>
      </c>
      <c r="B783" t="s">
        <v>692</v>
      </c>
      <c r="C783" t="s">
        <v>410</v>
      </c>
      <c r="D783" t="s">
        <v>378</v>
      </c>
      <c r="E783" t="s">
        <v>3</v>
      </c>
    </row>
    <row r="784" spans="1:8">
      <c r="A784" s="9">
        <v>42275.454907407409</v>
      </c>
      <c r="B784" t="s">
        <v>952</v>
      </c>
      <c r="C784" t="s">
        <v>377</v>
      </c>
      <c r="D784" t="s">
        <v>378</v>
      </c>
      <c r="E784" t="s">
        <v>4</v>
      </c>
    </row>
    <row r="785" spans="1:8">
      <c r="A785" s="9">
        <v>42275.458356481482</v>
      </c>
      <c r="B785" t="s">
        <v>385</v>
      </c>
      <c r="C785" t="s">
        <v>377</v>
      </c>
      <c r="D785" t="s">
        <v>378</v>
      </c>
      <c r="E785" t="s">
        <v>379</v>
      </c>
      <c r="F785" t="s">
        <v>380</v>
      </c>
      <c r="G785" t="s">
        <v>381</v>
      </c>
    </row>
    <row r="786" spans="1:8">
      <c r="A786" s="9">
        <v>42275.458368055559</v>
      </c>
      <c r="B786" t="s">
        <v>953</v>
      </c>
      <c r="C786" t="s">
        <v>410</v>
      </c>
      <c r="D786" t="s">
        <v>378</v>
      </c>
      <c r="E786" t="s">
        <v>418</v>
      </c>
      <c r="F786" t="s">
        <v>419</v>
      </c>
      <c r="G786" t="s">
        <v>302</v>
      </c>
    </row>
    <row r="787" spans="1:8">
      <c r="A787" s="9">
        <v>42275.458368055559</v>
      </c>
      <c r="B787" t="s">
        <v>582</v>
      </c>
      <c r="C787" t="s">
        <v>410</v>
      </c>
      <c r="D787" t="s">
        <v>378</v>
      </c>
      <c r="E787" t="s">
        <v>3</v>
      </c>
    </row>
    <row r="788" spans="1:8">
      <c r="A788" s="9">
        <v>42275.458379629628</v>
      </c>
      <c r="B788" t="s">
        <v>572</v>
      </c>
      <c r="C788" t="s">
        <v>410</v>
      </c>
      <c r="D788" t="s">
        <v>378</v>
      </c>
      <c r="E788" t="s">
        <v>418</v>
      </c>
      <c r="F788" t="s">
        <v>419</v>
      </c>
      <c r="G788" t="s">
        <v>303</v>
      </c>
    </row>
    <row r="789" spans="1:8">
      <c r="A789" s="9">
        <v>42275.458379629628</v>
      </c>
      <c r="B789" t="s">
        <v>431</v>
      </c>
      <c r="C789" t="s">
        <v>410</v>
      </c>
      <c r="D789" t="s">
        <v>378</v>
      </c>
      <c r="E789" t="s">
        <v>3</v>
      </c>
    </row>
    <row r="790" spans="1:8">
      <c r="A790" s="9">
        <v>42275.458379629628</v>
      </c>
      <c r="B790" t="s">
        <v>777</v>
      </c>
      <c r="C790" t="s">
        <v>377</v>
      </c>
      <c r="D790" t="s">
        <v>378</v>
      </c>
      <c r="E790" t="s">
        <v>4</v>
      </c>
    </row>
    <row r="791" spans="1:8">
      <c r="A791" s="9">
        <v>42275.458391203705</v>
      </c>
      <c r="B791" t="s">
        <v>629</v>
      </c>
      <c r="C791" t="s">
        <v>377</v>
      </c>
      <c r="D791" t="s">
        <v>383</v>
      </c>
      <c r="E791" t="s">
        <v>384</v>
      </c>
      <c r="F791" t="s">
        <v>304</v>
      </c>
    </row>
    <row r="792" spans="1:8">
      <c r="A792" s="9">
        <v>42275.458391203705</v>
      </c>
      <c r="B792" t="s">
        <v>630</v>
      </c>
      <c r="C792" t="s">
        <v>377</v>
      </c>
      <c r="D792" t="s">
        <v>386</v>
      </c>
      <c r="E792" t="s">
        <v>387</v>
      </c>
      <c r="F792" t="s">
        <v>305</v>
      </c>
    </row>
    <row r="793" spans="1:8">
      <c r="A793" s="9">
        <v>42275.458391203705</v>
      </c>
      <c r="B793" t="s">
        <v>889</v>
      </c>
      <c r="C793" t="s">
        <v>377</v>
      </c>
      <c r="D793" t="s">
        <v>378</v>
      </c>
      <c r="E793" t="s">
        <v>379</v>
      </c>
      <c r="F793" t="s">
        <v>380</v>
      </c>
      <c r="G793" t="s">
        <v>389</v>
      </c>
      <c r="H793" t="s">
        <v>306</v>
      </c>
    </row>
    <row r="794" spans="1:8">
      <c r="A794" s="9">
        <v>42275.458425925928</v>
      </c>
      <c r="B794" t="s">
        <v>453</v>
      </c>
      <c r="C794" t="s">
        <v>377</v>
      </c>
      <c r="D794" t="s">
        <v>378</v>
      </c>
      <c r="E794" t="s">
        <v>379</v>
      </c>
      <c r="F794" t="s">
        <v>380</v>
      </c>
      <c r="G794" t="s">
        <v>391</v>
      </c>
    </row>
    <row r="795" spans="1:8">
      <c r="A795" s="9">
        <v>42275.458425925928</v>
      </c>
      <c r="B795" t="s">
        <v>935</v>
      </c>
      <c r="C795" t="s">
        <v>377</v>
      </c>
      <c r="D795" t="s">
        <v>378</v>
      </c>
      <c r="E795" t="s">
        <v>379</v>
      </c>
      <c r="F795" t="s">
        <v>380</v>
      </c>
      <c r="G795" t="s">
        <v>393</v>
      </c>
      <c r="H795" t="s">
        <v>307</v>
      </c>
    </row>
    <row r="796" spans="1:8">
      <c r="A796" s="9">
        <v>42275.458425925928</v>
      </c>
      <c r="B796" t="s">
        <v>954</v>
      </c>
      <c r="C796" t="s">
        <v>377</v>
      </c>
      <c r="D796" t="s">
        <v>378</v>
      </c>
      <c r="E796" t="s">
        <v>1</v>
      </c>
    </row>
    <row r="797" spans="1:8">
      <c r="A797" s="9">
        <v>42275.458425925928</v>
      </c>
      <c r="B797" t="s">
        <v>955</v>
      </c>
      <c r="C797" t="s">
        <v>377</v>
      </c>
      <c r="D797" t="s">
        <v>378</v>
      </c>
      <c r="E797" t="s">
        <v>379</v>
      </c>
      <c r="F797" t="s">
        <v>380</v>
      </c>
      <c r="G797" t="s">
        <v>396</v>
      </c>
    </row>
    <row r="798" spans="1:8">
      <c r="A798" s="9">
        <v>42275.458437499998</v>
      </c>
      <c r="B798" t="s">
        <v>704</v>
      </c>
      <c r="C798" t="s">
        <v>377</v>
      </c>
      <c r="D798" t="s">
        <v>378</v>
      </c>
      <c r="E798" t="s">
        <v>379</v>
      </c>
      <c r="F798" t="s">
        <v>380</v>
      </c>
      <c r="G798" t="s">
        <v>398</v>
      </c>
      <c r="H798" t="s">
        <v>2</v>
      </c>
    </row>
    <row r="799" spans="1:8">
      <c r="A799" s="9">
        <v>42275.458472222221</v>
      </c>
      <c r="B799" t="s">
        <v>426</v>
      </c>
      <c r="C799" t="s">
        <v>377</v>
      </c>
      <c r="D799" t="s">
        <v>378</v>
      </c>
      <c r="E799" t="s">
        <v>379</v>
      </c>
      <c r="F799" t="s">
        <v>380</v>
      </c>
      <c r="G799" t="s">
        <v>400</v>
      </c>
    </row>
    <row r="800" spans="1:8">
      <c r="A800" s="9">
        <v>42275.459548611114</v>
      </c>
      <c r="B800" t="s">
        <v>461</v>
      </c>
      <c r="C800" t="s">
        <v>377</v>
      </c>
      <c r="D800" t="s">
        <v>383</v>
      </c>
      <c r="E800" t="s">
        <v>384</v>
      </c>
      <c r="F800" t="s">
        <v>235</v>
      </c>
    </row>
    <row r="801" spans="1:8">
      <c r="A801" s="9">
        <v>42275.459548611114</v>
      </c>
      <c r="B801" t="s">
        <v>602</v>
      </c>
      <c r="C801" t="s">
        <v>377</v>
      </c>
      <c r="D801" t="s">
        <v>408</v>
      </c>
      <c r="E801" t="s">
        <v>10</v>
      </c>
    </row>
    <row r="802" spans="1:8">
      <c r="A802" s="9">
        <v>42275.459548611114</v>
      </c>
      <c r="B802" t="s">
        <v>956</v>
      </c>
      <c r="C802" t="s">
        <v>410</v>
      </c>
      <c r="D802" t="s">
        <v>378</v>
      </c>
      <c r="E802" t="s">
        <v>411</v>
      </c>
      <c r="F802" t="s">
        <v>379</v>
      </c>
      <c r="G802" t="s">
        <v>412</v>
      </c>
    </row>
    <row r="803" spans="1:8">
      <c r="A803" s="9">
        <v>42275.459583333337</v>
      </c>
      <c r="B803" t="s">
        <v>957</v>
      </c>
      <c r="C803" t="s">
        <v>377</v>
      </c>
      <c r="D803" t="s">
        <v>378</v>
      </c>
      <c r="E803" t="s">
        <v>379</v>
      </c>
      <c r="F803" t="s">
        <v>380</v>
      </c>
      <c r="G803" t="s">
        <v>400</v>
      </c>
    </row>
    <row r="804" spans="1:8">
      <c r="A804" s="9">
        <v>42275.459583333337</v>
      </c>
      <c r="B804" t="s">
        <v>958</v>
      </c>
      <c r="C804" t="s">
        <v>377</v>
      </c>
      <c r="D804" t="s">
        <v>378</v>
      </c>
      <c r="E804" t="s">
        <v>379</v>
      </c>
      <c r="F804" t="s">
        <v>380</v>
      </c>
      <c r="G804" t="s">
        <v>402</v>
      </c>
      <c r="H804" t="s">
        <v>96</v>
      </c>
    </row>
    <row r="805" spans="1:8">
      <c r="A805" s="9">
        <v>42275.461840277778</v>
      </c>
      <c r="B805" t="s">
        <v>576</v>
      </c>
      <c r="C805" t="s">
        <v>377</v>
      </c>
      <c r="D805" t="s">
        <v>378</v>
      </c>
      <c r="E805" t="s">
        <v>415</v>
      </c>
      <c r="F805" t="s">
        <v>416</v>
      </c>
      <c r="G805" t="s">
        <v>308</v>
      </c>
    </row>
    <row r="806" spans="1:8">
      <c r="A806" s="9">
        <v>42275.461851851855</v>
      </c>
      <c r="B806" t="s">
        <v>877</v>
      </c>
      <c r="C806" t="s">
        <v>410</v>
      </c>
      <c r="D806" t="s">
        <v>378</v>
      </c>
      <c r="E806" t="s">
        <v>418</v>
      </c>
      <c r="F806" t="s">
        <v>419</v>
      </c>
      <c r="G806" t="s">
        <v>309</v>
      </c>
    </row>
    <row r="807" spans="1:8">
      <c r="A807" s="9">
        <v>42275.461851851855</v>
      </c>
      <c r="B807" t="s">
        <v>813</v>
      </c>
      <c r="C807" t="s">
        <v>410</v>
      </c>
      <c r="D807" t="s">
        <v>378</v>
      </c>
      <c r="E807" t="s">
        <v>3</v>
      </c>
    </row>
    <row r="808" spans="1:8">
      <c r="A808" s="9">
        <v>42275.461851851855</v>
      </c>
      <c r="B808" t="s">
        <v>574</v>
      </c>
      <c r="C808" t="s">
        <v>410</v>
      </c>
      <c r="D808" t="s">
        <v>378</v>
      </c>
      <c r="E808" t="s">
        <v>418</v>
      </c>
      <c r="F808" t="s">
        <v>419</v>
      </c>
      <c r="G808" t="s">
        <v>310</v>
      </c>
    </row>
    <row r="809" spans="1:8">
      <c r="A809" s="9">
        <v>42275.461851851855</v>
      </c>
      <c r="B809" t="s">
        <v>757</v>
      </c>
      <c r="C809" t="s">
        <v>410</v>
      </c>
      <c r="D809" t="s">
        <v>378</v>
      </c>
      <c r="E809" t="s">
        <v>3</v>
      </c>
    </row>
    <row r="810" spans="1:8">
      <c r="A810" s="9">
        <v>42275.461851851855</v>
      </c>
      <c r="B810" t="s">
        <v>959</v>
      </c>
      <c r="C810" t="s">
        <v>377</v>
      </c>
      <c r="D810" t="s">
        <v>378</v>
      </c>
      <c r="E810" t="s">
        <v>4</v>
      </c>
    </row>
    <row r="811" spans="1:8">
      <c r="A811" s="9">
        <v>42275.465312499997</v>
      </c>
      <c r="B811" t="s">
        <v>960</v>
      </c>
      <c r="C811" t="s">
        <v>410</v>
      </c>
      <c r="D811" t="s">
        <v>378</v>
      </c>
      <c r="E811" t="s">
        <v>418</v>
      </c>
      <c r="F811" t="s">
        <v>419</v>
      </c>
      <c r="G811" t="s">
        <v>311</v>
      </c>
    </row>
    <row r="812" spans="1:8">
      <c r="A812" s="9">
        <v>42275.465312499997</v>
      </c>
      <c r="B812" t="s">
        <v>961</v>
      </c>
      <c r="C812" t="s">
        <v>410</v>
      </c>
      <c r="D812" t="s">
        <v>378</v>
      </c>
      <c r="E812" t="s">
        <v>3</v>
      </c>
    </row>
    <row r="813" spans="1:8">
      <c r="A813" s="9">
        <v>42275.465312499997</v>
      </c>
      <c r="B813" t="s">
        <v>933</v>
      </c>
      <c r="C813" t="s">
        <v>410</v>
      </c>
      <c r="D813" t="s">
        <v>378</v>
      </c>
      <c r="E813" t="s">
        <v>418</v>
      </c>
      <c r="F813" t="s">
        <v>419</v>
      </c>
      <c r="G813" t="s">
        <v>312</v>
      </c>
    </row>
    <row r="814" spans="1:8">
      <c r="A814" s="9">
        <v>42275.465312499997</v>
      </c>
      <c r="B814" t="s">
        <v>962</v>
      </c>
      <c r="C814" t="s">
        <v>410</v>
      </c>
      <c r="D814" t="s">
        <v>378</v>
      </c>
      <c r="E814" t="s">
        <v>3</v>
      </c>
    </row>
    <row r="815" spans="1:8">
      <c r="A815" s="9">
        <v>42275.465312499997</v>
      </c>
      <c r="B815" t="s">
        <v>963</v>
      </c>
      <c r="C815" t="s">
        <v>377</v>
      </c>
      <c r="D815" t="s">
        <v>378</v>
      </c>
      <c r="E815" t="s">
        <v>4</v>
      </c>
    </row>
    <row r="816" spans="1:8">
      <c r="A816" s="9">
        <v>42275.468773148146</v>
      </c>
      <c r="B816" t="s">
        <v>563</v>
      </c>
      <c r="C816" t="s">
        <v>377</v>
      </c>
      <c r="D816" t="s">
        <v>378</v>
      </c>
      <c r="E816" t="s">
        <v>379</v>
      </c>
      <c r="F816" t="s">
        <v>380</v>
      </c>
      <c r="G816" t="s">
        <v>381</v>
      </c>
    </row>
    <row r="817" spans="1:8">
      <c r="A817" s="9">
        <v>42275.468773148146</v>
      </c>
      <c r="B817" t="s">
        <v>964</v>
      </c>
      <c r="C817" t="s">
        <v>377</v>
      </c>
      <c r="D817" t="s">
        <v>378</v>
      </c>
      <c r="E817" t="s">
        <v>379</v>
      </c>
      <c r="F817" t="s">
        <v>380</v>
      </c>
      <c r="G817" t="s">
        <v>389</v>
      </c>
      <c r="H817" t="s">
        <v>306</v>
      </c>
    </row>
    <row r="818" spans="1:8">
      <c r="A818" s="9">
        <v>42275.468807870369</v>
      </c>
      <c r="B818" t="s">
        <v>965</v>
      </c>
      <c r="C818" t="s">
        <v>377</v>
      </c>
      <c r="D818" t="s">
        <v>378</v>
      </c>
      <c r="E818" t="s">
        <v>379</v>
      </c>
      <c r="F818" t="s">
        <v>380</v>
      </c>
      <c r="G818" t="s">
        <v>391</v>
      </c>
    </row>
    <row r="819" spans="1:8">
      <c r="A819" s="9">
        <v>42275.468807870369</v>
      </c>
      <c r="B819" t="s">
        <v>453</v>
      </c>
      <c r="C819" t="s">
        <v>377</v>
      </c>
      <c r="D819" t="s">
        <v>378</v>
      </c>
      <c r="E819" t="s">
        <v>379</v>
      </c>
      <c r="F819" t="s">
        <v>380</v>
      </c>
      <c r="G819" t="s">
        <v>393</v>
      </c>
      <c r="H819" t="s">
        <v>313</v>
      </c>
    </row>
    <row r="820" spans="1:8">
      <c r="A820" s="9">
        <v>42275.468807870369</v>
      </c>
      <c r="B820" t="s">
        <v>966</v>
      </c>
      <c r="C820" t="s">
        <v>377</v>
      </c>
      <c r="D820" t="s">
        <v>378</v>
      </c>
      <c r="E820" t="s">
        <v>1</v>
      </c>
    </row>
    <row r="821" spans="1:8">
      <c r="A821" s="9">
        <v>42275.468807870369</v>
      </c>
      <c r="B821" t="s">
        <v>967</v>
      </c>
      <c r="C821" t="s">
        <v>377</v>
      </c>
      <c r="D821" t="s">
        <v>378</v>
      </c>
      <c r="E821" t="s">
        <v>379</v>
      </c>
      <c r="F821" t="s">
        <v>380</v>
      </c>
      <c r="G821" t="s">
        <v>396</v>
      </c>
    </row>
    <row r="822" spans="1:8">
      <c r="A822" s="9">
        <v>42275.468819444446</v>
      </c>
      <c r="B822" t="s">
        <v>968</v>
      </c>
      <c r="C822" t="s">
        <v>410</v>
      </c>
      <c r="D822" t="s">
        <v>378</v>
      </c>
      <c r="E822" t="s">
        <v>418</v>
      </c>
      <c r="F822" t="s">
        <v>419</v>
      </c>
      <c r="G822" t="s">
        <v>314</v>
      </c>
    </row>
    <row r="823" spans="1:8">
      <c r="A823" s="9">
        <v>42275.468819444446</v>
      </c>
      <c r="B823" t="s">
        <v>902</v>
      </c>
      <c r="C823" t="s">
        <v>410</v>
      </c>
      <c r="D823" t="s">
        <v>378</v>
      </c>
      <c r="E823" t="s">
        <v>3</v>
      </c>
    </row>
    <row r="824" spans="1:8">
      <c r="A824" s="9">
        <v>42275.468819444446</v>
      </c>
      <c r="B824" t="s">
        <v>436</v>
      </c>
      <c r="C824" t="s">
        <v>410</v>
      </c>
      <c r="D824" t="s">
        <v>378</v>
      </c>
      <c r="E824" t="s">
        <v>418</v>
      </c>
      <c r="F824" t="s">
        <v>419</v>
      </c>
      <c r="G824" t="s">
        <v>315</v>
      </c>
    </row>
    <row r="825" spans="1:8">
      <c r="A825" s="9">
        <v>42275.468819444446</v>
      </c>
      <c r="B825" t="s">
        <v>826</v>
      </c>
      <c r="C825" t="s">
        <v>410</v>
      </c>
      <c r="D825" t="s">
        <v>378</v>
      </c>
      <c r="E825" t="s">
        <v>3</v>
      </c>
    </row>
    <row r="826" spans="1:8">
      <c r="A826" s="9">
        <v>42275.468819444446</v>
      </c>
      <c r="B826" t="s">
        <v>969</v>
      </c>
      <c r="C826" t="s">
        <v>377</v>
      </c>
      <c r="D826" t="s">
        <v>378</v>
      </c>
      <c r="E826" t="s">
        <v>4</v>
      </c>
    </row>
    <row r="827" spans="1:8">
      <c r="A827" s="9">
        <v>42275.468842592592</v>
      </c>
      <c r="B827" t="s">
        <v>437</v>
      </c>
      <c r="C827" t="s">
        <v>377</v>
      </c>
      <c r="D827" t="s">
        <v>383</v>
      </c>
      <c r="E827" t="s">
        <v>384</v>
      </c>
      <c r="F827" t="s">
        <v>316</v>
      </c>
    </row>
    <row r="828" spans="1:8">
      <c r="A828" s="9">
        <v>42275.468842592592</v>
      </c>
      <c r="B828" t="s">
        <v>970</v>
      </c>
      <c r="C828" t="s">
        <v>377</v>
      </c>
      <c r="D828" t="s">
        <v>386</v>
      </c>
      <c r="E828" t="s">
        <v>387</v>
      </c>
      <c r="F828" t="s">
        <v>317</v>
      </c>
    </row>
    <row r="829" spans="1:8">
      <c r="A829" s="9">
        <v>42275.468842592592</v>
      </c>
      <c r="B829" t="s">
        <v>971</v>
      </c>
      <c r="C829" t="s">
        <v>377</v>
      </c>
      <c r="D829" t="s">
        <v>378</v>
      </c>
      <c r="E829" t="s">
        <v>379</v>
      </c>
      <c r="F829" t="s">
        <v>380</v>
      </c>
      <c r="G829" t="s">
        <v>398</v>
      </c>
      <c r="H829" t="s">
        <v>2</v>
      </c>
    </row>
    <row r="830" spans="1:8">
      <c r="A830" s="9">
        <v>42275.468877314815</v>
      </c>
      <c r="B830" t="s">
        <v>916</v>
      </c>
      <c r="C830" t="s">
        <v>377</v>
      </c>
      <c r="D830" t="s">
        <v>378</v>
      </c>
      <c r="E830" t="s">
        <v>379</v>
      </c>
      <c r="F830" t="s">
        <v>380</v>
      </c>
      <c r="G830" t="s">
        <v>400</v>
      </c>
    </row>
    <row r="831" spans="1:8">
      <c r="A831" s="9">
        <v>42275.469953703701</v>
      </c>
      <c r="B831" t="s">
        <v>972</v>
      </c>
      <c r="C831" t="s">
        <v>377</v>
      </c>
      <c r="D831" t="s">
        <v>383</v>
      </c>
      <c r="E831" t="s">
        <v>384</v>
      </c>
      <c r="F831" t="s">
        <v>318</v>
      </c>
    </row>
    <row r="832" spans="1:8">
      <c r="A832" s="9">
        <v>42275.469953703701</v>
      </c>
      <c r="B832" t="s">
        <v>973</v>
      </c>
      <c r="C832" t="s">
        <v>377</v>
      </c>
      <c r="D832" t="s">
        <v>408</v>
      </c>
      <c r="E832" t="s">
        <v>10</v>
      </c>
    </row>
    <row r="833" spans="1:8">
      <c r="A833" s="9">
        <v>42275.469953703701</v>
      </c>
      <c r="B833" t="s">
        <v>974</v>
      </c>
      <c r="C833" t="s">
        <v>410</v>
      </c>
      <c r="D833" t="s">
        <v>378</v>
      </c>
      <c r="E833" t="s">
        <v>411</v>
      </c>
      <c r="F833" t="s">
        <v>379</v>
      </c>
      <c r="G833" t="s">
        <v>412</v>
      </c>
    </row>
    <row r="834" spans="1:8">
      <c r="A834" s="9">
        <v>42275.469988425924</v>
      </c>
      <c r="B834" t="s">
        <v>771</v>
      </c>
      <c r="C834" t="s">
        <v>377</v>
      </c>
      <c r="D834" t="s">
        <v>378</v>
      </c>
      <c r="E834" t="s">
        <v>379</v>
      </c>
      <c r="F834" t="s">
        <v>380</v>
      </c>
      <c r="G834" t="s">
        <v>400</v>
      </c>
    </row>
    <row r="835" spans="1:8">
      <c r="A835" s="9">
        <v>42275.469988425924</v>
      </c>
      <c r="B835" t="s">
        <v>566</v>
      </c>
      <c r="C835" t="s">
        <v>377</v>
      </c>
      <c r="D835" t="s">
        <v>378</v>
      </c>
      <c r="E835" t="s">
        <v>379</v>
      </c>
      <c r="F835" t="s">
        <v>380</v>
      </c>
      <c r="G835" t="s">
        <v>402</v>
      </c>
      <c r="H835" t="s">
        <v>96</v>
      </c>
    </row>
    <row r="836" spans="1:8">
      <c r="A836" s="9">
        <v>42275.472256944442</v>
      </c>
      <c r="B836" t="s">
        <v>975</v>
      </c>
      <c r="C836" t="s">
        <v>377</v>
      </c>
      <c r="D836" t="s">
        <v>378</v>
      </c>
      <c r="E836" t="s">
        <v>415</v>
      </c>
      <c r="F836" t="s">
        <v>416</v>
      </c>
      <c r="G836" t="s">
        <v>319</v>
      </c>
    </row>
    <row r="837" spans="1:8">
      <c r="A837" s="9">
        <v>42275.472268518519</v>
      </c>
      <c r="B837" t="s">
        <v>976</v>
      </c>
      <c r="C837" t="s">
        <v>410</v>
      </c>
      <c r="D837" t="s">
        <v>378</v>
      </c>
      <c r="E837" t="s">
        <v>418</v>
      </c>
      <c r="F837" t="s">
        <v>419</v>
      </c>
      <c r="G837" t="s">
        <v>320</v>
      </c>
    </row>
    <row r="838" spans="1:8">
      <c r="A838" s="9">
        <v>42275.472268518519</v>
      </c>
      <c r="B838" t="s">
        <v>480</v>
      </c>
      <c r="C838" t="s">
        <v>410</v>
      </c>
      <c r="D838" t="s">
        <v>378</v>
      </c>
      <c r="E838" t="s">
        <v>3</v>
      </c>
    </row>
    <row r="839" spans="1:8">
      <c r="A839" s="9">
        <v>42275.472268518519</v>
      </c>
      <c r="B839" t="s">
        <v>977</v>
      </c>
      <c r="C839" t="s">
        <v>410</v>
      </c>
      <c r="D839" t="s">
        <v>378</v>
      </c>
      <c r="E839" t="s">
        <v>418</v>
      </c>
      <c r="F839" t="s">
        <v>419</v>
      </c>
      <c r="G839" t="s">
        <v>321</v>
      </c>
    </row>
    <row r="840" spans="1:8">
      <c r="A840" s="9">
        <v>42275.472268518519</v>
      </c>
      <c r="B840" t="s">
        <v>978</v>
      </c>
      <c r="C840" t="s">
        <v>410</v>
      </c>
      <c r="D840" t="s">
        <v>378</v>
      </c>
      <c r="E840" t="s">
        <v>3</v>
      </c>
    </row>
    <row r="841" spans="1:8">
      <c r="A841" s="9">
        <v>42275.472268518519</v>
      </c>
      <c r="B841" t="s">
        <v>460</v>
      </c>
      <c r="C841" t="s">
        <v>377</v>
      </c>
      <c r="D841" t="s">
        <v>378</v>
      </c>
      <c r="E841" t="s">
        <v>4</v>
      </c>
    </row>
    <row r="842" spans="1:8">
      <c r="A842" s="9">
        <v>42275.475729166668</v>
      </c>
      <c r="B842" t="s">
        <v>712</v>
      </c>
      <c r="C842" t="s">
        <v>410</v>
      </c>
      <c r="D842" t="s">
        <v>378</v>
      </c>
      <c r="E842" t="s">
        <v>418</v>
      </c>
      <c r="F842" t="s">
        <v>419</v>
      </c>
      <c r="G842" t="s">
        <v>322</v>
      </c>
    </row>
    <row r="843" spans="1:8">
      <c r="A843" s="9">
        <v>42275.475729166668</v>
      </c>
      <c r="B843" t="s">
        <v>979</v>
      </c>
      <c r="C843" t="s">
        <v>410</v>
      </c>
      <c r="D843" t="s">
        <v>378</v>
      </c>
      <c r="E843" t="s">
        <v>3</v>
      </c>
    </row>
    <row r="844" spans="1:8">
      <c r="A844" s="9">
        <v>42275.475729166668</v>
      </c>
      <c r="B844" t="s">
        <v>980</v>
      </c>
      <c r="C844" t="s">
        <v>410</v>
      </c>
      <c r="D844" t="s">
        <v>378</v>
      </c>
      <c r="E844" t="s">
        <v>418</v>
      </c>
      <c r="F844" t="s">
        <v>419</v>
      </c>
      <c r="G844" t="s">
        <v>323</v>
      </c>
    </row>
    <row r="845" spans="1:8">
      <c r="A845" s="9">
        <v>42275.475729166668</v>
      </c>
      <c r="B845" t="s">
        <v>765</v>
      </c>
      <c r="C845" t="s">
        <v>410</v>
      </c>
      <c r="D845" t="s">
        <v>378</v>
      </c>
      <c r="E845" t="s">
        <v>3</v>
      </c>
    </row>
    <row r="846" spans="1:8">
      <c r="A846" s="9">
        <v>42275.475740740738</v>
      </c>
      <c r="B846" t="s">
        <v>548</v>
      </c>
      <c r="C846" t="s">
        <v>377</v>
      </c>
      <c r="D846" t="s">
        <v>378</v>
      </c>
      <c r="E846" t="s">
        <v>4</v>
      </c>
    </row>
    <row r="847" spans="1:8">
      <c r="A847" s="9">
        <v>42275.479189814818</v>
      </c>
      <c r="B847" t="s">
        <v>513</v>
      </c>
      <c r="C847" t="s">
        <v>377</v>
      </c>
      <c r="D847" t="s">
        <v>378</v>
      </c>
      <c r="E847" t="s">
        <v>379</v>
      </c>
      <c r="F847" t="s">
        <v>380</v>
      </c>
      <c r="G847" t="s">
        <v>381</v>
      </c>
    </row>
    <row r="848" spans="1:8">
      <c r="A848" s="9">
        <v>42275.479201388887</v>
      </c>
      <c r="B848" t="s">
        <v>981</v>
      </c>
      <c r="C848" t="s">
        <v>377</v>
      </c>
      <c r="D848" t="s">
        <v>378</v>
      </c>
      <c r="E848" t="s">
        <v>379</v>
      </c>
      <c r="F848" t="s">
        <v>380</v>
      </c>
      <c r="G848" t="s">
        <v>389</v>
      </c>
      <c r="H848" t="s">
        <v>306</v>
      </c>
    </row>
    <row r="849" spans="1:8">
      <c r="A849" s="9">
        <v>42275.47923611111</v>
      </c>
      <c r="B849" t="s">
        <v>901</v>
      </c>
      <c r="C849" t="s">
        <v>377</v>
      </c>
      <c r="D849" t="s">
        <v>378</v>
      </c>
      <c r="E849" t="s">
        <v>379</v>
      </c>
      <c r="F849" t="s">
        <v>380</v>
      </c>
      <c r="G849" t="s">
        <v>391</v>
      </c>
    </row>
    <row r="850" spans="1:8">
      <c r="A850" s="9">
        <v>42275.47923611111</v>
      </c>
      <c r="B850" t="s">
        <v>908</v>
      </c>
      <c r="C850" t="s">
        <v>377</v>
      </c>
      <c r="D850" t="s">
        <v>378</v>
      </c>
      <c r="E850" t="s">
        <v>379</v>
      </c>
      <c r="F850" t="s">
        <v>380</v>
      </c>
      <c r="G850" t="s">
        <v>393</v>
      </c>
      <c r="H850" t="s">
        <v>324</v>
      </c>
    </row>
    <row r="851" spans="1:8">
      <c r="A851" s="9">
        <v>42275.47923611111</v>
      </c>
      <c r="B851" t="s">
        <v>730</v>
      </c>
      <c r="C851" t="s">
        <v>377</v>
      </c>
      <c r="D851" t="s">
        <v>378</v>
      </c>
      <c r="E851" t="s">
        <v>1</v>
      </c>
    </row>
    <row r="852" spans="1:8">
      <c r="A852" s="9">
        <v>42275.47923611111</v>
      </c>
      <c r="B852" t="s">
        <v>628</v>
      </c>
      <c r="C852" t="s">
        <v>377</v>
      </c>
      <c r="D852" t="s">
        <v>378</v>
      </c>
      <c r="E852" t="s">
        <v>379</v>
      </c>
      <c r="F852" t="s">
        <v>380</v>
      </c>
      <c r="G852" t="s">
        <v>396</v>
      </c>
    </row>
    <row r="853" spans="1:8">
      <c r="A853" s="9">
        <v>42275.47923611111</v>
      </c>
      <c r="B853" t="s">
        <v>982</v>
      </c>
      <c r="C853" t="s">
        <v>377</v>
      </c>
      <c r="D853" t="s">
        <v>378</v>
      </c>
      <c r="E853" t="s">
        <v>379</v>
      </c>
      <c r="F853" t="s">
        <v>380</v>
      </c>
      <c r="G853" t="s">
        <v>398</v>
      </c>
      <c r="H853" t="s">
        <v>2</v>
      </c>
    </row>
    <row r="854" spans="1:8">
      <c r="A854" s="9">
        <v>42275.47923611111</v>
      </c>
      <c r="B854" t="s">
        <v>642</v>
      </c>
      <c r="C854" t="s">
        <v>410</v>
      </c>
      <c r="D854" t="s">
        <v>378</v>
      </c>
      <c r="E854" t="s">
        <v>418</v>
      </c>
      <c r="F854" t="s">
        <v>419</v>
      </c>
      <c r="G854" t="s">
        <v>325</v>
      </c>
    </row>
    <row r="855" spans="1:8">
      <c r="A855" s="9">
        <v>42275.47923611111</v>
      </c>
      <c r="B855" t="s">
        <v>977</v>
      </c>
      <c r="C855" t="s">
        <v>410</v>
      </c>
      <c r="D855" t="s">
        <v>378</v>
      </c>
      <c r="E855" t="s">
        <v>3</v>
      </c>
    </row>
    <row r="856" spans="1:8">
      <c r="A856" s="9">
        <v>42275.47923611111</v>
      </c>
      <c r="B856" t="s">
        <v>891</v>
      </c>
      <c r="C856" t="s">
        <v>410</v>
      </c>
      <c r="D856" t="s">
        <v>378</v>
      </c>
      <c r="E856" t="s">
        <v>418</v>
      </c>
      <c r="F856" t="s">
        <v>419</v>
      </c>
      <c r="G856" t="s">
        <v>326</v>
      </c>
    </row>
    <row r="857" spans="1:8">
      <c r="A857" s="9">
        <v>42275.47923611111</v>
      </c>
      <c r="B857" t="s">
        <v>983</v>
      </c>
      <c r="C857" t="s">
        <v>410</v>
      </c>
      <c r="D857" t="s">
        <v>378</v>
      </c>
      <c r="E857" t="s">
        <v>3</v>
      </c>
    </row>
    <row r="858" spans="1:8">
      <c r="A858" s="9">
        <v>42275.479247685187</v>
      </c>
      <c r="B858" t="s">
        <v>786</v>
      </c>
      <c r="C858" t="s">
        <v>377</v>
      </c>
      <c r="D858" t="s">
        <v>378</v>
      </c>
      <c r="E858" t="s">
        <v>4</v>
      </c>
    </row>
    <row r="859" spans="1:8">
      <c r="A859" s="9">
        <v>42275.479270833333</v>
      </c>
      <c r="B859" t="s">
        <v>973</v>
      </c>
      <c r="C859" t="s">
        <v>377</v>
      </c>
      <c r="D859" t="s">
        <v>378</v>
      </c>
      <c r="E859" t="s">
        <v>379</v>
      </c>
      <c r="F859" t="s">
        <v>380</v>
      </c>
      <c r="G859" t="s">
        <v>400</v>
      </c>
    </row>
    <row r="860" spans="1:8">
      <c r="A860" s="9">
        <v>42275.479270833333</v>
      </c>
      <c r="B860" t="s">
        <v>984</v>
      </c>
      <c r="C860" t="s">
        <v>377</v>
      </c>
      <c r="D860" t="s">
        <v>378</v>
      </c>
      <c r="E860" t="s">
        <v>379</v>
      </c>
      <c r="F860" t="s">
        <v>380</v>
      </c>
      <c r="G860" t="s">
        <v>402</v>
      </c>
      <c r="H860" t="s">
        <v>96</v>
      </c>
    </row>
    <row r="861" spans="1:8">
      <c r="A861" s="9">
        <v>42275.482673611114</v>
      </c>
      <c r="B861" t="s">
        <v>985</v>
      </c>
      <c r="C861" t="s">
        <v>377</v>
      </c>
      <c r="D861" t="s">
        <v>378</v>
      </c>
      <c r="E861" t="s">
        <v>415</v>
      </c>
      <c r="F861" t="s">
        <v>416</v>
      </c>
      <c r="G861" t="s">
        <v>327</v>
      </c>
    </row>
    <row r="862" spans="1:8">
      <c r="A862" s="9">
        <v>42275.482685185183</v>
      </c>
      <c r="B862" t="s">
        <v>707</v>
      </c>
      <c r="C862" t="s">
        <v>410</v>
      </c>
      <c r="D862" t="s">
        <v>378</v>
      </c>
      <c r="E862" t="s">
        <v>418</v>
      </c>
      <c r="F862" t="s">
        <v>419</v>
      </c>
      <c r="G862" t="s">
        <v>328</v>
      </c>
    </row>
    <row r="863" spans="1:8">
      <c r="A863" s="9">
        <v>42275.482685185183</v>
      </c>
      <c r="B863" t="s">
        <v>986</v>
      </c>
      <c r="C863" t="s">
        <v>410</v>
      </c>
      <c r="D863" t="s">
        <v>378</v>
      </c>
      <c r="E863" t="s">
        <v>3</v>
      </c>
    </row>
    <row r="864" spans="1:8">
      <c r="A864" s="9">
        <v>42275.482685185183</v>
      </c>
      <c r="B864" t="s">
        <v>668</v>
      </c>
      <c r="C864" t="s">
        <v>410</v>
      </c>
      <c r="D864" t="s">
        <v>378</v>
      </c>
      <c r="E864" t="s">
        <v>418</v>
      </c>
      <c r="F864" t="s">
        <v>419</v>
      </c>
      <c r="G864" t="s">
        <v>329</v>
      </c>
    </row>
    <row r="865" spans="1:8">
      <c r="A865" s="9">
        <v>42275.482685185183</v>
      </c>
      <c r="B865" t="s">
        <v>669</v>
      </c>
      <c r="C865" t="s">
        <v>410</v>
      </c>
      <c r="D865" t="s">
        <v>378</v>
      </c>
      <c r="E865" t="s">
        <v>3</v>
      </c>
    </row>
    <row r="866" spans="1:8">
      <c r="A866" s="9">
        <v>42275.482685185183</v>
      </c>
      <c r="B866" t="s">
        <v>626</v>
      </c>
      <c r="C866" t="s">
        <v>377</v>
      </c>
      <c r="D866" t="s">
        <v>378</v>
      </c>
      <c r="E866" t="s">
        <v>4</v>
      </c>
    </row>
    <row r="867" spans="1:8">
      <c r="A867" s="9">
        <v>42275.486145833333</v>
      </c>
      <c r="B867" t="s">
        <v>982</v>
      </c>
      <c r="C867" t="s">
        <v>410</v>
      </c>
      <c r="D867" t="s">
        <v>378</v>
      </c>
      <c r="E867" t="s">
        <v>418</v>
      </c>
      <c r="F867" t="s">
        <v>419</v>
      </c>
      <c r="G867" t="s">
        <v>330</v>
      </c>
    </row>
    <row r="868" spans="1:8">
      <c r="A868" s="9">
        <v>42275.486145833333</v>
      </c>
      <c r="B868" t="s">
        <v>864</v>
      </c>
      <c r="C868" t="s">
        <v>410</v>
      </c>
      <c r="D868" t="s">
        <v>378</v>
      </c>
      <c r="E868" t="s">
        <v>3</v>
      </c>
    </row>
    <row r="869" spans="1:8">
      <c r="A869" s="9">
        <v>42275.486145833333</v>
      </c>
      <c r="B869" t="s">
        <v>987</v>
      </c>
      <c r="C869" t="s">
        <v>410</v>
      </c>
      <c r="D869" t="s">
        <v>378</v>
      </c>
      <c r="E869" t="s">
        <v>418</v>
      </c>
      <c r="F869" t="s">
        <v>419</v>
      </c>
      <c r="G869" t="s">
        <v>331</v>
      </c>
    </row>
    <row r="870" spans="1:8">
      <c r="A870" s="9">
        <v>42275.486145833333</v>
      </c>
      <c r="B870" t="s">
        <v>988</v>
      </c>
      <c r="C870" t="s">
        <v>410</v>
      </c>
      <c r="D870" t="s">
        <v>378</v>
      </c>
      <c r="E870" t="s">
        <v>3</v>
      </c>
    </row>
    <row r="871" spans="1:8">
      <c r="A871" s="9">
        <v>42275.486157407409</v>
      </c>
      <c r="B871" t="s">
        <v>989</v>
      </c>
      <c r="C871" t="s">
        <v>377</v>
      </c>
      <c r="D871" t="s">
        <v>378</v>
      </c>
      <c r="E871" t="s">
        <v>4</v>
      </c>
    </row>
    <row r="872" spans="1:8">
      <c r="A872" s="9">
        <v>42275.489606481482</v>
      </c>
      <c r="B872" t="s">
        <v>655</v>
      </c>
      <c r="C872" t="s">
        <v>377</v>
      </c>
      <c r="D872" t="s">
        <v>378</v>
      </c>
      <c r="E872" t="s">
        <v>379</v>
      </c>
      <c r="F872" t="s">
        <v>380</v>
      </c>
      <c r="G872" t="s">
        <v>381</v>
      </c>
    </row>
    <row r="873" spans="1:8">
      <c r="A873" s="9">
        <v>42275.489606481482</v>
      </c>
      <c r="B873" t="s">
        <v>990</v>
      </c>
      <c r="C873" t="s">
        <v>377</v>
      </c>
      <c r="D873" t="s">
        <v>378</v>
      </c>
      <c r="E873" t="s">
        <v>379</v>
      </c>
      <c r="F873" t="s">
        <v>380</v>
      </c>
      <c r="G873" t="s">
        <v>389</v>
      </c>
      <c r="H873" t="s">
        <v>306</v>
      </c>
    </row>
    <row r="874" spans="1:8">
      <c r="A874" s="9">
        <v>42275.489641203705</v>
      </c>
      <c r="B874" t="s">
        <v>737</v>
      </c>
      <c r="C874" t="s">
        <v>377</v>
      </c>
      <c r="D874" t="s">
        <v>378</v>
      </c>
      <c r="E874" t="s">
        <v>379</v>
      </c>
      <c r="F874" t="s">
        <v>380</v>
      </c>
      <c r="G874" t="s">
        <v>391</v>
      </c>
    </row>
    <row r="875" spans="1:8">
      <c r="A875" s="9">
        <v>42275.489652777775</v>
      </c>
      <c r="B875" t="s">
        <v>784</v>
      </c>
      <c r="C875" t="s">
        <v>377</v>
      </c>
      <c r="D875" t="s">
        <v>378</v>
      </c>
      <c r="E875" t="s">
        <v>379</v>
      </c>
      <c r="F875" t="s">
        <v>380</v>
      </c>
      <c r="G875" t="s">
        <v>393</v>
      </c>
      <c r="H875" t="s">
        <v>332</v>
      </c>
    </row>
    <row r="876" spans="1:8">
      <c r="A876" s="9">
        <v>42275.489652777775</v>
      </c>
      <c r="B876" t="s">
        <v>688</v>
      </c>
      <c r="C876" t="s">
        <v>377</v>
      </c>
      <c r="D876" t="s">
        <v>378</v>
      </c>
      <c r="E876" t="s">
        <v>1</v>
      </c>
    </row>
    <row r="877" spans="1:8">
      <c r="A877" s="9">
        <v>42275.489652777775</v>
      </c>
      <c r="B877" t="s">
        <v>689</v>
      </c>
      <c r="C877" t="s">
        <v>377</v>
      </c>
      <c r="D877" t="s">
        <v>378</v>
      </c>
      <c r="E877" t="s">
        <v>379</v>
      </c>
      <c r="F877" t="s">
        <v>380</v>
      </c>
      <c r="G877" t="s">
        <v>396</v>
      </c>
    </row>
    <row r="878" spans="1:8">
      <c r="A878" s="9">
        <v>42275.489652777775</v>
      </c>
      <c r="B878" t="s">
        <v>929</v>
      </c>
      <c r="C878" t="s">
        <v>410</v>
      </c>
      <c r="D878" t="s">
        <v>378</v>
      </c>
      <c r="E878" t="s">
        <v>418</v>
      </c>
      <c r="F878" t="s">
        <v>419</v>
      </c>
      <c r="G878" t="s">
        <v>333</v>
      </c>
    </row>
    <row r="879" spans="1:8">
      <c r="A879" s="9">
        <v>42275.489652777775</v>
      </c>
      <c r="B879" t="s">
        <v>611</v>
      </c>
      <c r="C879" t="s">
        <v>377</v>
      </c>
      <c r="D879" t="s">
        <v>378</v>
      </c>
      <c r="E879" t="s">
        <v>379</v>
      </c>
      <c r="F879" t="s">
        <v>380</v>
      </c>
      <c r="G879" t="s">
        <v>398</v>
      </c>
      <c r="H879" t="s">
        <v>2</v>
      </c>
    </row>
    <row r="880" spans="1:8">
      <c r="A880" s="9">
        <v>42275.489652777775</v>
      </c>
      <c r="B880" t="s">
        <v>836</v>
      </c>
      <c r="C880" t="s">
        <v>410</v>
      </c>
      <c r="D880" t="s">
        <v>378</v>
      </c>
      <c r="E880" t="s">
        <v>3</v>
      </c>
    </row>
    <row r="881" spans="1:8">
      <c r="A881" s="9">
        <v>42275.489652777775</v>
      </c>
      <c r="B881" t="s">
        <v>781</v>
      </c>
      <c r="C881" t="s">
        <v>410</v>
      </c>
      <c r="D881" t="s">
        <v>378</v>
      </c>
      <c r="E881" t="s">
        <v>418</v>
      </c>
      <c r="F881" t="s">
        <v>419</v>
      </c>
      <c r="G881" t="s">
        <v>334</v>
      </c>
    </row>
    <row r="882" spans="1:8">
      <c r="A882" s="9">
        <v>42275.489652777775</v>
      </c>
      <c r="B882" t="s">
        <v>991</v>
      </c>
      <c r="C882" t="s">
        <v>410</v>
      </c>
      <c r="D882" t="s">
        <v>378</v>
      </c>
      <c r="E882" t="s">
        <v>3</v>
      </c>
    </row>
    <row r="883" spans="1:8">
      <c r="A883" s="9">
        <v>42275.489652777775</v>
      </c>
      <c r="B883" t="s">
        <v>992</v>
      </c>
      <c r="C883" t="s">
        <v>377</v>
      </c>
      <c r="D883" t="s">
        <v>378</v>
      </c>
      <c r="E883" t="s">
        <v>4</v>
      </c>
    </row>
    <row r="884" spans="1:8">
      <c r="A884" s="9">
        <v>42275.489687499998</v>
      </c>
      <c r="B884" t="s">
        <v>993</v>
      </c>
      <c r="C884" t="s">
        <v>377</v>
      </c>
      <c r="D884" t="s">
        <v>378</v>
      </c>
      <c r="E884" t="s">
        <v>379</v>
      </c>
      <c r="F884" t="s">
        <v>380</v>
      </c>
      <c r="G884" t="s">
        <v>400</v>
      </c>
    </row>
    <row r="885" spans="1:8">
      <c r="A885" s="9">
        <v>42275.489687499998</v>
      </c>
      <c r="B885" t="s">
        <v>785</v>
      </c>
      <c r="C885" t="s">
        <v>377</v>
      </c>
      <c r="D885" t="s">
        <v>378</v>
      </c>
      <c r="E885" t="s">
        <v>379</v>
      </c>
      <c r="F885" t="s">
        <v>380</v>
      </c>
      <c r="G885" t="s">
        <v>402</v>
      </c>
      <c r="H885" t="s">
        <v>96</v>
      </c>
    </row>
    <row r="886" spans="1:8">
      <c r="A886" s="9">
        <v>42275.493090277778</v>
      </c>
      <c r="B886" t="s">
        <v>930</v>
      </c>
      <c r="C886" t="s">
        <v>377</v>
      </c>
      <c r="D886" t="s">
        <v>378</v>
      </c>
      <c r="E886" t="s">
        <v>415</v>
      </c>
      <c r="F886" t="s">
        <v>416</v>
      </c>
      <c r="G886" t="s">
        <v>335</v>
      </c>
    </row>
    <row r="887" spans="1:8">
      <c r="A887" s="9">
        <v>42275.493090277778</v>
      </c>
      <c r="B887" t="s">
        <v>994</v>
      </c>
      <c r="C887" t="s">
        <v>410</v>
      </c>
      <c r="D887" t="s">
        <v>378</v>
      </c>
      <c r="E887" t="s">
        <v>418</v>
      </c>
      <c r="F887" t="s">
        <v>419</v>
      </c>
      <c r="G887" t="s">
        <v>336</v>
      </c>
    </row>
    <row r="888" spans="1:8">
      <c r="A888" s="9">
        <v>42275.493090277778</v>
      </c>
      <c r="B888" t="s">
        <v>900</v>
      </c>
      <c r="C888" t="s">
        <v>410</v>
      </c>
      <c r="D888" t="s">
        <v>378</v>
      </c>
      <c r="E888" t="s">
        <v>3</v>
      </c>
    </row>
    <row r="889" spans="1:8">
      <c r="A889" s="9">
        <v>42275.493101851855</v>
      </c>
      <c r="B889" t="s">
        <v>995</v>
      </c>
      <c r="C889" t="s">
        <v>410</v>
      </c>
      <c r="D889" t="s">
        <v>378</v>
      </c>
      <c r="E889" t="s">
        <v>418</v>
      </c>
      <c r="F889" t="s">
        <v>419</v>
      </c>
      <c r="G889" t="s">
        <v>337</v>
      </c>
    </row>
    <row r="890" spans="1:8">
      <c r="A890" s="9">
        <v>42275.493101851855</v>
      </c>
      <c r="B890" t="s">
        <v>996</v>
      </c>
      <c r="C890" t="s">
        <v>410</v>
      </c>
      <c r="D890" t="s">
        <v>378</v>
      </c>
      <c r="E890" t="s">
        <v>3</v>
      </c>
    </row>
    <row r="891" spans="1:8">
      <c r="A891" s="9">
        <v>42275.493101851855</v>
      </c>
      <c r="B891" t="s">
        <v>997</v>
      </c>
      <c r="C891" t="s">
        <v>377</v>
      </c>
      <c r="D891" t="s">
        <v>378</v>
      </c>
      <c r="E891" t="s">
        <v>4</v>
      </c>
    </row>
    <row r="892" spans="1:8">
      <c r="A892" s="9">
        <v>42275.496562499997</v>
      </c>
      <c r="B892" t="s">
        <v>998</v>
      </c>
      <c r="C892" t="s">
        <v>410</v>
      </c>
      <c r="D892" t="s">
        <v>378</v>
      </c>
      <c r="E892" t="s">
        <v>418</v>
      </c>
      <c r="F892" t="s">
        <v>419</v>
      </c>
      <c r="G892" t="s">
        <v>338</v>
      </c>
    </row>
    <row r="893" spans="1:8">
      <c r="A893" s="9">
        <v>42275.496562499997</v>
      </c>
      <c r="B893" t="s">
        <v>855</v>
      </c>
      <c r="C893" t="s">
        <v>410</v>
      </c>
      <c r="D893" t="s">
        <v>378</v>
      </c>
      <c r="E893" t="s">
        <v>3</v>
      </c>
    </row>
    <row r="894" spans="1:8">
      <c r="A894" s="9">
        <v>42275.496562499997</v>
      </c>
      <c r="B894" t="s">
        <v>999</v>
      </c>
      <c r="C894" t="s">
        <v>410</v>
      </c>
      <c r="D894" t="s">
        <v>378</v>
      </c>
      <c r="E894" t="s">
        <v>418</v>
      </c>
      <c r="F894" t="s">
        <v>419</v>
      </c>
      <c r="G894" t="s">
        <v>339</v>
      </c>
    </row>
    <row r="895" spans="1:8">
      <c r="A895" s="9">
        <v>42275.496562499997</v>
      </c>
      <c r="B895" t="s">
        <v>450</v>
      </c>
      <c r="C895" t="s">
        <v>410</v>
      </c>
      <c r="D895" t="s">
        <v>378</v>
      </c>
      <c r="E895" t="s">
        <v>3</v>
      </c>
    </row>
    <row r="896" spans="1:8">
      <c r="A896" s="9">
        <v>42275.496562499997</v>
      </c>
      <c r="B896" t="s">
        <v>988</v>
      </c>
      <c r="C896" t="s">
        <v>377</v>
      </c>
      <c r="D896" t="s">
        <v>378</v>
      </c>
      <c r="E896" t="s">
        <v>4</v>
      </c>
    </row>
    <row r="897" spans="1:8">
      <c r="A897" s="9">
        <v>42275.500023148146</v>
      </c>
      <c r="B897" t="s">
        <v>985</v>
      </c>
      <c r="C897" t="s">
        <v>377</v>
      </c>
      <c r="D897" t="s">
        <v>378</v>
      </c>
      <c r="E897" t="s">
        <v>379</v>
      </c>
      <c r="F897" t="s">
        <v>380</v>
      </c>
      <c r="G897" t="s">
        <v>381</v>
      </c>
    </row>
    <row r="898" spans="1:8">
      <c r="A898" s="9">
        <v>42275.500023148146</v>
      </c>
      <c r="B898" t="s">
        <v>1000</v>
      </c>
      <c r="C898" t="s">
        <v>377</v>
      </c>
      <c r="D898" t="s">
        <v>378</v>
      </c>
      <c r="E898" t="s">
        <v>379</v>
      </c>
      <c r="F898" t="s">
        <v>380</v>
      </c>
      <c r="G898" t="s">
        <v>389</v>
      </c>
      <c r="H898" t="s">
        <v>306</v>
      </c>
    </row>
    <row r="899" spans="1:8">
      <c r="A899" s="9">
        <v>42275.500057870369</v>
      </c>
      <c r="B899" t="s">
        <v>899</v>
      </c>
      <c r="C899" t="s">
        <v>377</v>
      </c>
      <c r="D899" t="s">
        <v>378</v>
      </c>
      <c r="E899" t="s">
        <v>379</v>
      </c>
      <c r="F899" t="s">
        <v>380</v>
      </c>
      <c r="G899" t="s">
        <v>391</v>
      </c>
    </row>
    <row r="900" spans="1:8">
      <c r="A900" s="9">
        <v>42275.500057870369</v>
      </c>
      <c r="B900" t="s">
        <v>868</v>
      </c>
      <c r="C900" t="s">
        <v>377</v>
      </c>
      <c r="D900" t="s">
        <v>378</v>
      </c>
      <c r="E900" t="s">
        <v>379</v>
      </c>
      <c r="F900" t="s">
        <v>380</v>
      </c>
      <c r="G900" t="s">
        <v>393</v>
      </c>
      <c r="H900" t="s">
        <v>340</v>
      </c>
    </row>
    <row r="901" spans="1:8">
      <c r="A901" s="9">
        <v>42275.500057870369</v>
      </c>
      <c r="B901" t="s">
        <v>1001</v>
      </c>
      <c r="C901" t="s">
        <v>377</v>
      </c>
      <c r="D901" t="s">
        <v>378</v>
      </c>
      <c r="E901" t="s">
        <v>1</v>
      </c>
    </row>
    <row r="902" spans="1:8">
      <c r="A902" s="9">
        <v>42275.500057870369</v>
      </c>
      <c r="B902" t="s">
        <v>1002</v>
      </c>
      <c r="C902" t="s">
        <v>377</v>
      </c>
      <c r="D902" t="s">
        <v>378</v>
      </c>
      <c r="E902" t="s">
        <v>379</v>
      </c>
      <c r="F902" t="s">
        <v>380</v>
      </c>
      <c r="G902" t="s">
        <v>396</v>
      </c>
    </row>
    <row r="903" spans="1:8">
      <c r="A903" s="9">
        <v>42275.500057870369</v>
      </c>
      <c r="B903" t="s">
        <v>1003</v>
      </c>
      <c r="C903" t="s">
        <v>377</v>
      </c>
      <c r="D903" t="s">
        <v>378</v>
      </c>
      <c r="E903" t="s">
        <v>379</v>
      </c>
      <c r="F903" t="s">
        <v>380</v>
      </c>
      <c r="G903" t="s">
        <v>398</v>
      </c>
      <c r="H903" t="s">
        <v>2</v>
      </c>
    </row>
    <row r="904" spans="1:8">
      <c r="A904" s="9">
        <v>42275.500057870369</v>
      </c>
      <c r="B904" t="s">
        <v>1004</v>
      </c>
      <c r="C904" t="s">
        <v>410</v>
      </c>
      <c r="D904" t="s">
        <v>378</v>
      </c>
      <c r="E904" t="s">
        <v>418</v>
      </c>
      <c r="F904" t="s">
        <v>419</v>
      </c>
      <c r="G904" t="s">
        <v>341</v>
      </c>
    </row>
    <row r="905" spans="1:8">
      <c r="A905" s="9">
        <v>42275.500057870369</v>
      </c>
      <c r="B905" t="s">
        <v>888</v>
      </c>
      <c r="C905" t="s">
        <v>410</v>
      </c>
      <c r="D905" t="s">
        <v>378</v>
      </c>
      <c r="E905" t="s">
        <v>3</v>
      </c>
    </row>
    <row r="906" spans="1:8">
      <c r="A906" s="9">
        <v>42275.500069444446</v>
      </c>
      <c r="B906" t="s">
        <v>585</v>
      </c>
      <c r="C906" t="s">
        <v>410</v>
      </c>
      <c r="D906" t="s">
        <v>378</v>
      </c>
      <c r="E906" t="s">
        <v>418</v>
      </c>
      <c r="F906" t="s">
        <v>419</v>
      </c>
      <c r="G906" t="s">
        <v>342</v>
      </c>
    </row>
    <row r="907" spans="1:8">
      <c r="A907" s="9">
        <v>42275.500069444446</v>
      </c>
      <c r="B907" t="s">
        <v>548</v>
      </c>
      <c r="C907" t="s">
        <v>410</v>
      </c>
      <c r="D907" t="s">
        <v>378</v>
      </c>
      <c r="E907" t="s">
        <v>3</v>
      </c>
    </row>
    <row r="908" spans="1:8">
      <c r="A908" s="9">
        <v>42275.500069444446</v>
      </c>
      <c r="B908" t="s">
        <v>617</v>
      </c>
      <c r="C908" t="s">
        <v>377</v>
      </c>
      <c r="D908" t="s">
        <v>378</v>
      </c>
      <c r="E908" t="s">
        <v>4</v>
      </c>
    </row>
    <row r="909" spans="1:8">
      <c r="A909" s="9">
        <v>42275.500092592592</v>
      </c>
      <c r="B909" t="s">
        <v>512</v>
      </c>
      <c r="C909" t="s">
        <v>377</v>
      </c>
      <c r="D909" t="s">
        <v>378</v>
      </c>
      <c r="E909" t="s">
        <v>379</v>
      </c>
      <c r="F909" t="s">
        <v>380</v>
      </c>
      <c r="G909" t="s">
        <v>400</v>
      </c>
    </row>
    <row r="910" spans="1:8">
      <c r="A910" s="9">
        <v>42275.500092592592</v>
      </c>
      <c r="B910" t="s">
        <v>1005</v>
      </c>
      <c r="C910" t="s">
        <v>377</v>
      </c>
      <c r="D910" t="s">
        <v>378</v>
      </c>
      <c r="E910" t="s">
        <v>379</v>
      </c>
      <c r="F910" t="s">
        <v>380</v>
      </c>
      <c r="G910" t="s">
        <v>402</v>
      </c>
      <c r="H910" t="s">
        <v>96</v>
      </c>
    </row>
    <row r="911" spans="1:8">
      <c r="A911" s="9">
        <v>42275.503495370373</v>
      </c>
      <c r="B911" t="s">
        <v>762</v>
      </c>
      <c r="C911" t="s">
        <v>377</v>
      </c>
      <c r="D911" t="s">
        <v>378</v>
      </c>
      <c r="E911" t="s">
        <v>415</v>
      </c>
      <c r="F911" t="s">
        <v>416</v>
      </c>
      <c r="G911" t="s">
        <v>343</v>
      </c>
    </row>
    <row r="912" spans="1:8">
      <c r="A912" s="9">
        <v>42275.503506944442</v>
      </c>
      <c r="B912" t="s">
        <v>1006</v>
      </c>
      <c r="C912" t="s">
        <v>410</v>
      </c>
      <c r="D912" t="s">
        <v>378</v>
      </c>
      <c r="E912" t="s">
        <v>418</v>
      </c>
      <c r="F912" t="s">
        <v>419</v>
      </c>
      <c r="G912" t="s">
        <v>344</v>
      </c>
    </row>
    <row r="913" spans="1:8">
      <c r="A913" s="9">
        <v>42275.503506944442</v>
      </c>
      <c r="B913" t="s">
        <v>941</v>
      </c>
      <c r="C913" t="s">
        <v>410</v>
      </c>
      <c r="D913" t="s">
        <v>378</v>
      </c>
      <c r="E913" t="s">
        <v>3</v>
      </c>
    </row>
    <row r="914" spans="1:8">
      <c r="A914" s="9">
        <v>42275.503506944442</v>
      </c>
      <c r="B914" t="s">
        <v>1007</v>
      </c>
      <c r="C914" t="s">
        <v>410</v>
      </c>
      <c r="D914" t="s">
        <v>378</v>
      </c>
      <c r="E914" t="s">
        <v>418</v>
      </c>
      <c r="F914" t="s">
        <v>419</v>
      </c>
      <c r="G914" t="s">
        <v>345</v>
      </c>
    </row>
    <row r="915" spans="1:8">
      <c r="A915" s="9">
        <v>42275.503506944442</v>
      </c>
      <c r="B915" t="s">
        <v>1003</v>
      </c>
      <c r="C915" t="s">
        <v>410</v>
      </c>
      <c r="D915" t="s">
        <v>378</v>
      </c>
      <c r="E915" t="s">
        <v>3</v>
      </c>
    </row>
    <row r="916" spans="1:8">
      <c r="A916" s="9">
        <v>42275.503518518519</v>
      </c>
      <c r="B916" t="s">
        <v>854</v>
      </c>
      <c r="C916" t="s">
        <v>377</v>
      </c>
      <c r="D916" t="s">
        <v>378</v>
      </c>
      <c r="E916" t="s">
        <v>4</v>
      </c>
    </row>
    <row r="917" spans="1:8">
      <c r="A917" s="9">
        <v>42275.506979166668</v>
      </c>
      <c r="B917" t="s">
        <v>593</v>
      </c>
      <c r="C917" t="s">
        <v>410</v>
      </c>
      <c r="D917" t="s">
        <v>378</v>
      </c>
      <c r="E917" t="s">
        <v>418</v>
      </c>
      <c r="F917" t="s">
        <v>419</v>
      </c>
      <c r="G917" t="s">
        <v>346</v>
      </c>
    </row>
    <row r="918" spans="1:8">
      <c r="A918" s="9">
        <v>42275.506979166668</v>
      </c>
      <c r="B918" t="s">
        <v>670</v>
      </c>
      <c r="C918" t="s">
        <v>410</v>
      </c>
      <c r="D918" t="s">
        <v>378</v>
      </c>
      <c r="E918" t="s">
        <v>3</v>
      </c>
    </row>
    <row r="919" spans="1:8">
      <c r="A919" s="9">
        <v>42275.506990740738</v>
      </c>
      <c r="B919" t="s">
        <v>986</v>
      </c>
      <c r="C919" t="s">
        <v>410</v>
      </c>
      <c r="D919" t="s">
        <v>378</v>
      </c>
      <c r="E919" t="s">
        <v>418</v>
      </c>
      <c r="F919" t="s">
        <v>419</v>
      </c>
      <c r="G919" t="s">
        <v>347</v>
      </c>
    </row>
    <row r="920" spans="1:8">
      <c r="A920" s="9">
        <v>42275.506990740738</v>
      </c>
      <c r="B920" t="s">
        <v>1008</v>
      </c>
      <c r="C920" t="s">
        <v>410</v>
      </c>
      <c r="D920" t="s">
        <v>378</v>
      </c>
      <c r="E920" t="s">
        <v>3</v>
      </c>
    </row>
    <row r="921" spans="1:8">
      <c r="A921" s="9">
        <v>42275.506990740738</v>
      </c>
      <c r="B921" t="s">
        <v>1009</v>
      </c>
      <c r="C921" t="s">
        <v>377</v>
      </c>
      <c r="D921" t="s">
        <v>378</v>
      </c>
      <c r="E921" t="s">
        <v>4</v>
      </c>
    </row>
    <row r="922" spans="1:8">
      <c r="A922" s="9">
        <v>42275.510439814818</v>
      </c>
      <c r="B922" t="s">
        <v>707</v>
      </c>
      <c r="C922" t="s">
        <v>377</v>
      </c>
      <c r="D922" t="s">
        <v>378</v>
      </c>
      <c r="E922" t="s">
        <v>379</v>
      </c>
      <c r="F922" t="s">
        <v>380</v>
      </c>
      <c r="G922" t="s">
        <v>381</v>
      </c>
    </row>
    <row r="923" spans="1:8">
      <c r="A923" s="9">
        <v>42275.510439814818</v>
      </c>
      <c r="B923" t="s">
        <v>857</v>
      </c>
      <c r="C923" t="s">
        <v>377</v>
      </c>
      <c r="D923" t="s">
        <v>378</v>
      </c>
      <c r="E923" t="s">
        <v>379</v>
      </c>
      <c r="F923" t="s">
        <v>380</v>
      </c>
      <c r="G923" t="s">
        <v>389</v>
      </c>
      <c r="H923" t="s">
        <v>306</v>
      </c>
    </row>
    <row r="924" spans="1:8">
      <c r="A924" s="9">
        <v>42275.510474537034</v>
      </c>
      <c r="B924" t="s">
        <v>1010</v>
      </c>
      <c r="C924" t="s">
        <v>377</v>
      </c>
      <c r="D924" t="s">
        <v>378</v>
      </c>
      <c r="E924" t="s">
        <v>379</v>
      </c>
      <c r="F924" t="s">
        <v>380</v>
      </c>
      <c r="G924" t="s">
        <v>391</v>
      </c>
    </row>
    <row r="925" spans="1:8">
      <c r="A925" s="9">
        <v>42275.510474537034</v>
      </c>
      <c r="B925" t="s">
        <v>923</v>
      </c>
      <c r="C925" t="s">
        <v>377</v>
      </c>
      <c r="D925" t="s">
        <v>378</v>
      </c>
      <c r="E925" t="s">
        <v>379</v>
      </c>
      <c r="F925" t="s">
        <v>380</v>
      </c>
      <c r="G925" t="s">
        <v>393</v>
      </c>
      <c r="H925" t="s">
        <v>348</v>
      </c>
    </row>
    <row r="926" spans="1:8">
      <c r="A926" s="9">
        <v>42275.510474537034</v>
      </c>
      <c r="B926" t="s">
        <v>576</v>
      </c>
      <c r="C926" t="s">
        <v>377</v>
      </c>
      <c r="D926" t="s">
        <v>378</v>
      </c>
      <c r="E926" t="s">
        <v>1</v>
      </c>
    </row>
    <row r="927" spans="1:8">
      <c r="A927" s="9">
        <v>42275.510474537034</v>
      </c>
      <c r="B927" t="s">
        <v>1011</v>
      </c>
      <c r="C927" t="s">
        <v>377</v>
      </c>
      <c r="D927" t="s">
        <v>378</v>
      </c>
      <c r="E927" t="s">
        <v>379</v>
      </c>
      <c r="F927" t="s">
        <v>380</v>
      </c>
      <c r="G927" t="s">
        <v>396</v>
      </c>
    </row>
    <row r="928" spans="1:8">
      <c r="A928" s="9">
        <v>42275.510474537034</v>
      </c>
      <c r="B928" t="s">
        <v>1012</v>
      </c>
      <c r="C928" t="s">
        <v>377</v>
      </c>
      <c r="D928" t="s">
        <v>378</v>
      </c>
      <c r="E928" t="s">
        <v>379</v>
      </c>
      <c r="F928" t="s">
        <v>380</v>
      </c>
      <c r="G928" t="s">
        <v>398</v>
      </c>
      <c r="H928" t="s">
        <v>2</v>
      </c>
    </row>
    <row r="929" spans="1:8">
      <c r="A929" s="9">
        <v>42275.510474537034</v>
      </c>
      <c r="B929" t="s">
        <v>449</v>
      </c>
      <c r="C929" t="s">
        <v>410</v>
      </c>
      <c r="D929" t="s">
        <v>378</v>
      </c>
      <c r="E929" t="s">
        <v>418</v>
      </c>
      <c r="F929" t="s">
        <v>419</v>
      </c>
      <c r="G929" t="s">
        <v>349</v>
      </c>
    </row>
    <row r="930" spans="1:8">
      <c r="A930" s="9">
        <v>42275.510474537034</v>
      </c>
      <c r="B930" t="s">
        <v>552</v>
      </c>
      <c r="C930" t="s">
        <v>410</v>
      </c>
      <c r="D930" t="s">
        <v>378</v>
      </c>
      <c r="E930" t="s">
        <v>3</v>
      </c>
    </row>
    <row r="931" spans="1:8">
      <c r="A931" s="9">
        <v>42275.510474537034</v>
      </c>
      <c r="B931" t="s">
        <v>1013</v>
      </c>
      <c r="C931" t="s">
        <v>410</v>
      </c>
      <c r="D931" t="s">
        <v>378</v>
      </c>
      <c r="E931" t="s">
        <v>418</v>
      </c>
      <c r="F931" t="s">
        <v>419</v>
      </c>
      <c r="G931" t="s">
        <v>350</v>
      </c>
    </row>
    <row r="932" spans="1:8">
      <c r="A932" s="9">
        <v>42275.510474537034</v>
      </c>
      <c r="B932" t="s">
        <v>722</v>
      </c>
      <c r="C932" t="s">
        <v>410</v>
      </c>
      <c r="D932" t="s">
        <v>378</v>
      </c>
      <c r="E932" t="s">
        <v>3</v>
      </c>
    </row>
    <row r="933" spans="1:8">
      <c r="A933" s="9">
        <v>42275.51048611111</v>
      </c>
      <c r="B933" t="s">
        <v>1014</v>
      </c>
      <c r="C933" t="s">
        <v>377</v>
      </c>
      <c r="D933" t="s">
        <v>378</v>
      </c>
      <c r="E933" t="s">
        <v>4</v>
      </c>
    </row>
    <row r="934" spans="1:8">
      <c r="A934" s="9">
        <v>42275.510509259257</v>
      </c>
      <c r="B934" t="s">
        <v>1009</v>
      </c>
      <c r="C934" t="s">
        <v>377</v>
      </c>
      <c r="D934" t="s">
        <v>378</v>
      </c>
      <c r="E934" t="s">
        <v>379</v>
      </c>
      <c r="F934" t="s">
        <v>380</v>
      </c>
      <c r="G934" t="s">
        <v>400</v>
      </c>
    </row>
    <row r="935" spans="1:8">
      <c r="A935" s="9">
        <v>42275.51158564815</v>
      </c>
      <c r="B935" t="s">
        <v>456</v>
      </c>
      <c r="C935" t="s">
        <v>377</v>
      </c>
      <c r="D935" t="s">
        <v>383</v>
      </c>
      <c r="E935" t="s">
        <v>384</v>
      </c>
      <c r="F935" t="s">
        <v>23</v>
      </c>
    </row>
    <row r="936" spans="1:8">
      <c r="A936" s="9">
        <v>42275.51158564815</v>
      </c>
      <c r="B936" t="s">
        <v>457</v>
      </c>
      <c r="C936" t="s">
        <v>377</v>
      </c>
      <c r="D936" t="s">
        <v>408</v>
      </c>
      <c r="E936" t="s">
        <v>10</v>
      </c>
    </row>
    <row r="937" spans="1:8">
      <c r="A937" s="9">
        <v>42275.51158564815</v>
      </c>
      <c r="B937" t="s">
        <v>882</v>
      </c>
      <c r="C937" t="s">
        <v>410</v>
      </c>
      <c r="D937" t="s">
        <v>378</v>
      </c>
      <c r="E937" t="s">
        <v>411</v>
      </c>
      <c r="F937" t="s">
        <v>379</v>
      </c>
      <c r="G937" t="s">
        <v>412</v>
      </c>
    </row>
    <row r="938" spans="1:8">
      <c r="A938" s="9">
        <v>42275.511620370373</v>
      </c>
      <c r="B938" t="s">
        <v>527</v>
      </c>
      <c r="C938" t="s">
        <v>377</v>
      </c>
      <c r="D938" t="s">
        <v>378</v>
      </c>
      <c r="E938" t="s">
        <v>379</v>
      </c>
      <c r="F938" t="s">
        <v>380</v>
      </c>
      <c r="G938" t="s">
        <v>400</v>
      </c>
    </row>
    <row r="939" spans="1:8">
      <c r="A939" s="9">
        <v>42275.511620370373</v>
      </c>
      <c r="B939" t="s">
        <v>1015</v>
      </c>
      <c r="C939" t="s">
        <v>377</v>
      </c>
      <c r="D939" t="s">
        <v>378</v>
      </c>
      <c r="E939" t="s">
        <v>379</v>
      </c>
      <c r="F939" t="s">
        <v>380</v>
      </c>
      <c r="G939" t="s">
        <v>402</v>
      </c>
      <c r="H939" t="s">
        <v>96</v>
      </c>
    </row>
    <row r="940" spans="1:8">
      <c r="A940" s="9">
        <v>42275.513923611114</v>
      </c>
      <c r="B940" t="s">
        <v>1016</v>
      </c>
      <c r="C940" t="s">
        <v>377</v>
      </c>
      <c r="D940" t="s">
        <v>378</v>
      </c>
      <c r="E940" t="s">
        <v>415</v>
      </c>
      <c r="F940" t="s">
        <v>416</v>
      </c>
      <c r="G940" t="s">
        <v>351</v>
      </c>
    </row>
    <row r="941" spans="1:8">
      <c r="A941" s="9">
        <v>42275.513935185183</v>
      </c>
      <c r="B941" t="s">
        <v>770</v>
      </c>
      <c r="C941" t="s">
        <v>410</v>
      </c>
      <c r="D941" t="s">
        <v>378</v>
      </c>
      <c r="E941" t="s">
        <v>418</v>
      </c>
      <c r="F941" t="s">
        <v>419</v>
      </c>
      <c r="G941" t="s">
        <v>352</v>
      </c>
    </row>
    <row r="942" spans="1:8">
      <c r="A942" s="9">
        <v>42275.513935185183</v>
      </c>
      <c r="B942" t="s">
        <v>584</v>
      </c>
      <c r="C942" t="s">
        <v>410</v>
      </c>
      <c r="D942" t="s">
        <v>378</v>
      </c>
      <c r="E942" t="s">
        <v>3</v>
      </c>
    </row>
    <row r="943" spans="1:8">
      <c r="A943" s="9">
        <v>42275.513935185183</v>
      </c>
      <c r="B943" t="s">
        <v>653</v>
      </c>
      <c r="C943" t="s">
        <v>410</v>
      </c>
      <c r="D943" t="s">
        <v>378</v>
      </c>
      <c r="E943" t="s">
        <v>418</v>
      </c>
      <c r="F943" t="s">
        <v>419</v>
      </c>
      <c r="G943" t="s">
        <v>353</v>
      </c>
    </row>
    <row r="944" spans="1:8">
      <c r="A944" s="9">
        <v>42275.513935185183</v>
      </c>
      <c r="B944" t="s">
        <v>503</v>
      </c>
      <c r="C944" t="s">
        <v>410</v>
      </c>
      <c r="D944" t="s">
        <v>378</v>
      </c>
      <c r="E944" t="s">
        <v>3</v>
      </c>
    </row>
    <row r="945" spans="1:8">
      <c r="A945" s="9">
        <v>42275.513935185183</v>
      </c>
      <c r="B945" t="s">
        <v>891</v>
      </c>
      <c r="C945" t="s">
        <v>377</v>
      </c>
      <c r="D945" t="s">
        <v>378</v>
      </c>
      <c r="E945" t="s">
        <v>4</v>
      </c>
    </row>
    <row r="946" spans="1:8">
      <c r="A946" s="9">
        <v>42275.517395833333</v>
      </c>
      <c r="B946" t="s">
        <v>942</v>
      </c>
      <c r="C946" t="s">
        <v>410</v>
      </c>
      <c r="D946" t="s">
        <v>378</v>
      </c>
      <c r="E946" t="s">
        <v>418</v>
      </c>
      <c r="F946" t="s">
        <v>419</v>
      </c>
      <c r="G946" t="s">
        <v>354</v>
      </c>
    </row>
    <row r="947" spans="1:8">
      <c r="A947" s="9">
        <v>42275.517395833333</v>
      </c>
      <c r="B947" t="s">
        <v>643</v>
      </c>
      <c r="C947" t="s">
        <v>410</v>
      </c>
      <c r="D947" t="s">
        <v>378</v>
      </c>
      <c r="E947" t="s">
        <v>3</v>
      </c>
    </row>
    <row r="948" spans="1:8">
      <c r="A948" s="9">
        <v>42275.517395833333</v>
      </c>
      <c r="B948" t="s">
        <v>937</v>
      </c>
      <c r="C948" t="s">
        <v>410</v>
      </c>
      <c r="D948" t="s">
        <v>378</v>
      </c>
      <c r="E948" t="s">
        <v>418</v>
      </c>
      <c r="F948" t="s">
        <v>419</v>
      </c>
      <c r="G948" t="s">
        <v>355</v>
      </c>
    </row>
    <row r="949" spans="1:8">
      <c r="A949" s="9">
        <v>42275.517395833333</v>
      </c>
      <c r="B949" t="s">
        <v>1017</v>
      </c>
      <c r="C949" t="s">
        <v>410</v>
      </c>
      <c r="D949" t="s">
        <v>378</v>
      </c>
      <c r="E949" t="s">
        <v>3</v>
      </c>
    </row>
    <row r="950" spans="1:8">
      <c r="A950" s="9">
        <v>42275.517407407409</v>
      </c>
      <c r="B950" t="s">
        <v>573</v>
      </c>
      <c r="C950" t="s">
        <v>377</v>
      </c>
      <c r="D950" t="s">
        <v>378</v>
      </c>
      <c r="E950" t="s">
        <v>4</v>
      </c>
    </row>
    <row r="951" spans="1:8">
      <c r="A951" s="9">
        <v>42275.520844907405</v>
      </c>
      <c r="B951" t="s">
        <v>954</v>
      </c>
      <c r="C951" t="s">
        <v>377</v>
      </c>
      <c r="D951" t="s">
        <v>378</v>
      </c>
      <c r="E951" t="s">
        <v>379</v>
      </c>
      <c r="F951" t="s">
        <v>380</v>
      </c>
      <c r="G951" t="s">
        <v>381</v>
      </c>
    </row>
    <row r="952" spans="1:8">
      <c r="A952" s="9">
        <v>42275.520856481482</v>
      </c>
      <c r="B952" t="s">
        <v>1018</v>
      </c>
      <c r="C952" t="s">
        <v>377</v>
      </c>
      <c r="D952" t="s">
        <v>378</v>
      </c>
      <c r="E952" t="s">
        <v>379</v>
      </c>
      <c r="F952" t="s">
        <v>380</v>
      </c>
      <c r="G952" t="s">
        <v>389</v>
      </c>
      <c r="H952" t="s">
        <v>356</v>
      </c>
    </row>
    <row r="953" spans="1:8">
      <c r="A953" s="9">
        <v>42275.520891203705</v>
      </c>
      <c r="B953" t="s">
        <v>1019</v>
      </c>
      <c r="C953" t="s">
        <v>377</v>
      </c>
      <c r="D953" t="s">
        <v>378</v>
      </c>
      <c r="E953" t="s">
        <v>379</v>
      </c>
      <c r="F953" t="s">
        <v>380</v>
      </c>
      <c r="G953" t="s">
        <v>391</v>
      </c>
    </row>
    <row r="954" spans="1:8">
      <c r="A954" s="9">
        <v>42275.520891203705</v>
      </c>
      <c r="B954" t="s">
        <v>741</v>
      </c>
      <c r="C954" t="s">
        <v>377</v>
      </c>
      <c r="D954" t="s">
        <v>378</v>
      </c>
      <c r="E954" t="s">
        <v>379</v>
      </c>
      <c r="F954" t="s">
        <v>380</v>
      </c>
      <c r="G954" t="s">
        <v>393</v>
      </c>
      <c r="H954" t="s">
        <v>357</v>
      </c>
    </row>
    <row r="955" spans="1:8">
      <c r="A955" s="9">
        <v>42275.520891203705</v>
      </c>
      <c r="B955" t="s">
        <v>1014</v>
      </c>
      <c r="C955" t="s">
        <v>377</v>
      </c>
      <c r="D955" t="s">
        <v>378</v>
      </c>
      <c r="E955" t="s">
        <v>1</v>
      </c>
    </row>
    <row r="956" spans="1:8">
      <c r="A956" s="9">
        <v>42275.520891203705</v>
      </c>
      <c r="B956" t="s">
        <v>666</v>
      </c>
      <c r="C956" t="s">
        <v>377</v>
      </c>
      <c r="D956" t="s">
        <v>378</v>
      </c>
      <c r="E956" t="s">
        <v>379</v>
      </c>
      <c r="F956" t="s">
        <v>380</v>
      </c>
      <c r="G956" t="s">
        <v>396</v>
      </c>
    </row>
    <row r="957" spans="1:8">
      <c r="A957" s="9">
        <v>42275.520891203705</v>
      </c>
      <c r="B957" t="s">
        <v>573</v>
      </c>
      <c r="C957" t="s">
        <v>377</v>
      </c>
      <c r="D957" t="s">
        <v>378</v>
      </c>
      <c r="E957" t="s">
        <v>379</v>
      </c>
      <c r="F957" t="s">
        <v>380</v>
      </c>
      <c r="G957" t="s">
        <v>398</v>
      </c>
      <c r="H957" t="s">
        <v>2</v>
      </c>
    </row>
    <row r="958" spans="1:8">
      <c r="A958" s="9">
        <v>42275.520891203705</v>
      </c>
      <c r="B958" t="s">
        <v>432</v>
      </c>
      <c r="C958" t="s">
        <v>410</v>
      </c>
      <c r="D958" t="s">
        <v>378</v>
      </c>
      <c r="E958" t="s">
        <v>418</v>
      </c>
      <c r="F958" t="s">
        <v>419</v>
      </c>
      <c r="G958" t="s">
        <v>358</v>
      </c>
    </row>
    <row r="959" spans="1:8">
      <c r="A959" s="9">
        <v>42275.520891203705</v>
      </c>
      <c r="B959" t="s">
        <v>1020</v>
      </c>
      <c r="C959" t="s">
        <v>410</v>
      </c>
      <c r="D959" t="s">
        <v>378</v>
      </c>
      <c r="E959" t="s">
        <v>3</v>
      </c>
    </row>
    <row r="960" spans="1:8">
      <c r="A960" s="9">
        <v>42275.520891203705</v>
      </c>
      <c r="B960" t="s">
        <v>456</v>
      </c>
      <c r="C960" t="s">
        <v>410</v>
      </c>
      <c r="D960" t="s">
        <v>378</v>
      </c>
      <c r="E960" t="s">
        <v>418</v>
      </c>
      <c r="F960" t="s">
        <v>419</v>
      </c>
      <c r="G960" t="s">
        <v>359</v>
      </c>
    </row>
    <row r="961" spans="1:8">
      <c r="A961" s="9">
        <v>42275.520891203705</v>
      </c>
      <c r="B961" t="s">
        <v>503</v>
      </c>
      <c r="C961" t="s">
        <v>410</v>
      </c>
      <c r="D961" t="s">
        <v>378</v>
      </c>
      <c r="E961" t="s">
        <v>3</v>
      </c>
    </row>
    <row r="962" spans="1:8">
      <c r="A962" s="9">
        <v>42275.520891203705</v>
      </c>
      <c r="B962" t="s">
        <v>1013</v>
      </c>
      <c r="C962" t="s">
        <v>377</v>
      </c>
      <c r="D962" t="s">
        <v>378</v>
      </c>
      <c r="E962" t="s">
        <v>4</v>
      </c>
    </row>
    <row r="963" spans="1:8">
      <c r="A963" s="9">
        <v>42275.520925925928</v>
      </c>
      <c r="B963" t="s">
        <v>548</v>
      </c>
      <c r="C963" t="s">
        <v>377</v>
      </c>
      <c r="D963" t="s">
        <v>378</v>
      </c>
      <c r="E963" t="s">
        <v>379</v>
      </c>
      <c r="F963" t="s">
        <v>380</v>
      </c>
      <c r="G963" t="s">
        <v>400</v>
      </c>
    </row>
    <row r="964" spans="1:8">
      <c r="A964" s="9">
        <v>42275.522002314814</v>
      </c>
      <c r="B964" t="s">
        <v>435</v>
      </c>
      <c r="C964" t="s">
        <v>377</v>
      </c>
      <c r="D964" t="s">
        <v>383</v>
      </c>
      <c r="E964" t="s">
        <v>384</v>
      </c>
      <c r="F964" t="s">
        <v>360</v>
      </c>
    </row>
    <row r="965" spans="1:8">
      <c r="A965" s="9">
        <v>42275.522002314814</v>
      </c>
      <c r="B965" t="s">
        <v>841</v>
      </c>
      <c r="C965" t="s">
        <v>377</v>
      </c>
      <c r="D965" t="s">
        <v>408</v>
      </c>
      <c r="E965" t="s">
        <v>10</v>
      </c>
    </row>
    <row r="966" spans="1:8">
      <c r="A966" s="9">
        <v>42275.522002314814</v>
      </c>
      <c r="B966" t="s">
        <v>1021</v>
      </c>
      <c r="C966" t="s">
        <v>410</v>
      </c>
      <c r="D966" t="s">
        <v>378</v>
      </c>
      <c r="E966" t="s">
        <v>411</v>
      </c>
      <c r="F966" t="s">
        <v>379</v>
      </c>
      <c r="G966" t="s">
        <v>412</v>
      </c>
    </row>
    <row r="967" spans="1:8">
      <c r="A967" s="9">
        <v>42275.522037037037</v>
      </c>
      <c r="B967" t="s">
        <v>1022</v>
      </c>
      <c r="C967" t="s">
        <v>377</v>
      </c>
      <c r="D967" t="s">
        <v>378</v>
      </c>
      <c r="E967" t="s">
        <v>379</v>
      </c>
      <c r="F967" t="s">
        <v>380</v>
      </c>
      <c r="G967" t="s">
        <v>400</v>
      </c>
    </row>
    <row r="968" spans="1:8">
      <c r="A968" s="9">
        <v>42275.522037037037</v>
      </c>
      <c r="B968" t="s">
        <v>1023</v>
      </c>
      <c r="C968" t="s">
        <v>377</v>
      </c>
      <c r="D968" t="s">
        <v>378</v>
      </c>
      <c r="E968" t="s">
        <v>379</v>
      </c>
      <c r="F968" t="s">
        <v>380</v>
      </c>
      <c r="G968" t="s">
        <v>402</v>
      </c>
      <c r="H968" t="s">
        <v>96</v>
      </c>
    </row>
    <row r="969" spans="1:8">
      <c r="A969" s="9">
        <v>42275.524340277778</v>
      </c>
      <c r="B969" t="s">
        <v>1024</v>
      </c>
      <c r="C969" t="s">
        <v>377</v>
      </c>
      <c r="D969" t="s">
        <v>378</v>
      </c>
      <c r="E969" t="s">
        <v>415</v>
      </c>
      <c r="F969" t="s">
        <v>416</v>
      </c>
      <c r="G969" t="s">
        <v>361</v>
      </c>
    </row>
    <row r="970" spans="1:8">
      <c r="A970" s="9">
        <v>42275.524351851855</v>
      </c>
      <c r="B970" t="s">
        <v>797</v>
      </c>
      <c r="C970" t="s">
        <v>410</v>
      </c>
      <c r="D970" t="s">
        <v>378</v>
      </c>
      <c r="E970" t="s">
        <v>418</v>
      </c>
      <c r="F970" t="s">
        <v>419</v>
      </c>
      <c r="G970" t="s">
        <v>362</v>
      </c>
    </row>
    <row r="971" spans="1:8">
      <c r="A971" s="9">
        <v>42275.524351851855</v>
      </c>
      <c r="B971" t="s">
        <v>1025</v>
      </c>
      <c r="C971" t="s">
        <v>410</v>
      </c>
      <c r="D971" t="s">
        <v>378</v>
      </c>
      <c r="E971" t="s">
        <v>3</v>
      </c>
    </row>
    <row r="972" spans="1:8">
      <c r="A972" s="9">
        <v>42275.524351851855</v>
      </c>
      <c r="B972" t="s">
        <v>598</v>
      </c>
      <c r="C972" t="s">
        <v>410</v>
      </c>
      <c r="D972" t="s">
        <v>378</v>
      </c>
      <c r="E972" t="s">
        <v>418</v>
      </c>
      <c r="F972" t="s">
        <v>419</v>
      </c>
      <c r="G972" t="s">
        <v>363</v>
      </c>
    </row>
    <row r="973" spans="1:8">
      <c r="A973" s="9">
        <v>42275.524351851855</v>
      </c>
      <c r="B973" t="s">
        <v>810</v>
      </c>
      <c r="C973" t="s">
        <v>410</v>
      </c>
      <c r="D973" t="s">
        <v>378</v>
      </c>
      <c r="E973" t="s">
        <v>3</v>
      </c>
    </row>
    <row r="974" spans="1:8">
      <c r="A974" s="9">
        <v>42275.524351851855</v>
      </c>
      <c r="B974" t="s">
        <v>420</v>
      </c>
      <c r="C974" t="s">
        <v>377</v>
      </c>
      <c r="D974" t="s">
        <v>378</v>
      </c>
      <c r="E974" t="s">
        <v>4</v>
      </c>
    </row>
    <row r="975" spans="1:8">
      <c r="A975" s="9">
        <v>42275.527812499997</v>
      </c>
      <c r="B975" t="s">
        <v>915</v>
      </c>
      <c r="C975" t="s">
        <v>410</v>
      </c>
      <c r="D975" t="s">
        <v>378</v>
      </c>
      <c r="E975" t="s">
        <v>418</v>
      </c>
      <c r="F975" t="s">
        <v>419</v>
      </c>
      <c r="G975" t="s">
        <v>1026</v>
      </c>
    </row>
    <row r="976" spans="1:8">
      <c r="A976" s="9">
        <v>42275.527812499997</v>
      </c>
      <c r="B976" t="s">
        <v>872</v>
      </c>
      <c r="C976" t="s">
        <v>410</v>
      </c>
      <c r="D976" t="s">
        <v>378</v>
      </c>
      <c r="E976" t="s">
        <v>3</v>
      </c>
    </row>
    <row r="977" spans="1:8">
      <c r="A977" s="9">
        <v>42275.527812499997</v>
      </c>
      <c r="B977" t="s">
        <v>1027</v>
      </c>
      <c r="C977" t="s">
        <v>410</v>
      </c>
      <c r="D977" t="s">
        <v>378</v>
      </c>
      <c r="E977" t="s">
        <v>418</v>
      </c>
      <c r="F977" t="s">
        <v>419</v>
      </c>
      <c r="G977" t="s">
        <v>1028</v>
      </c>
    </row>
    <row r="978" spans="1:8">
      <c r="A978" s="9">
        <v>42275.527812499997</v>
      </c>
      <c r="B978" t="s">
        <v>1029</v>
      </c>
      <c r="C978" t="s">
        <v>410</v>
      </c>
      <c r="D978" t="s">
        <v>378</v>
      </c>
      <c r="E978" t="s">
        <v>3</v>
      </c>
    </row>
    <row r="979" spans="1:8">
      <c r="A979" s="9">
        <v>42275.527824074074</v>
      </c>
      <c r="B979" t="s">
        <v>1030</v>
      </c>
      <c r="C979" t="s">
        <v>377</v>
      </c>
      <c r="D979" t="s">
        <v>378</v>
      </c>
      <c r="E979" t="s">
        <v>4</v>
      </c>
    </row>
    <row r="980" spans="1:8">
      <c r="A980" s="9">
        <v>42275.531273148146</v>
      </c>
      <c r="B980" t="s">
        <v>532</v>
      </c>
      <c r="C980" t="s">
        <v>377</v>
      </c>
      <c r="D980" t="s">
        <v>378</v>
      </c>
      <c r="E980" t="s">
        <v>379</v>
      </c>
      <c r="F980" t="s">
        <v>380</v>
      </c>
      <c r="G980" t="s">
        <v>381</v>
      </c>
    </row>
    <row r="981" spans="1:8">
      <c r="A981" s="9">
        <v>42275.531273148146</v>
      </c>
      <c r="B981" t="s">
        <v>697</v>
      </c>
      <c r="C981" t="s">
        <v>377</v>
      </c>
      <c r="D981" t="s">
        <v>378</v>
      </c>
      <c r="E981" t="s">
        <v>379</v>
      </c>
      <c r="F981" t="s">
        <v>380</v>
      </c>
      <c r="G981" t="s">
        <v>389</v>
      </c>
      <c r="H981" t="s">
        <v>1031</v>
      </c>
    </row>
    <row r="982" spans="1:8">
      <c r="A982" s="9">
        <v>42275.531307870369</v>
      </c>
      <c r="B982" t="s">
        <v>1013</v>
      </c>
      <c r="C982" t="s">
        <v>377</v>
      </c>
      <c r="D982" t="s">
        <v>378</v>
      </c>
      <c r="E982" t="s">
        <v>379</v>
      </c>
      <c r="F982" t="s">
        <v>380</v>
      </c>
      <c r="G982" t="s">
        <v>391</v>
      </c>
    </row>
    <row r="983" spans="1:8">
      <c r="A983" s="9">
        <v>42275.531307870369</v>
      </c>
      <c r="B983" t="s">
        <v>513</v>
      </c>
      <c r="C983" t="s">
        <v>377</v>
      </c>
      <c r="D983" t="s">
        <v>378</v>
      </c>
      <c r="E983" t="s">
        <v>379</v>
      </c>
      <c r="F983" t="s">
        <v>380</v>
      </c>
      <c r="G983" t="s">
        <v>393</v>
      </c>
      <c r="H983" t="s">
        <v>1032</v>
      </c>
    </row>
    <row r="984" spans="1:8">
      <c r="A984" s="9">
        <v>42275.531319444446</v>
      </c>
      <c r="B984" t="s">
        <v>1033</v>
      </c>
      <c r="C984" t="s">
        <v>377</v>
      </c>
      <c r="D984" t="s">
        <v>378</v>
      </c>
      <c r="E984" t="s">
        <v>1</v>
      </c>
    </row>
    <row r="985" spans="1:8">
      <c r="A985" s="9">
        <v>42275.531319444446</v>
      </c>
      <c r="B985" t="s">
        <v>1034</v>
      </c>
      <c r="C985" t="s">
        <v>377</v>
      </c>
      <c r="D985" t="s">
        <v>378</v>
      </c>
      <c r="E985" t="s">
        <v>379</v>
      </c>
      <c r="F985" t="s">
        <v>380</v>
      </c>
      <c r="G985" t="s">
        <v>396</v>
      </c>
    </row>
    <row r="986" spans="1:8">
      <c r="A986" s="9">
        <v>42275.531319444446</v>
      </c>
      <c r="B986" t="s">
        <v>1018</v>
      </c>
      <c r="C986" t="s">
        <v>377</v>
      </c>
      <c r="D986" t="s">
        <v>378</v>
      </c>
      <c r="E986" t="s">
        <v>379</v>
      </c>
      <c r="F986" t="s">
        <v>380</v>
      </c>
      <c r="G986" t="s">
        <v>398</v>
      </c>
      <c r="H986" t="s">
        <v>2</v>
      </c>
    </row>
    <row r="987" spans="1:8">
      <c r="A987" s="9">
        <v>42275.531319444446</v>
      </c>
      <c r="B987" t="s">
        <v>741</v>
      </c>
      <c r="C987" t="s">
        <v>410</v>
      </c>
      <c r="D987" t="s">
        <v>378</v>
      </c>
      <c r="E987" t="s">
        <v>418</v>
      </c>
      <c r="F987" t="s">
        <v>419</v>
      </c>
      <c r="G987" t="s">
        <v>1035</v>
      </c>
    </row>
    <row r="988" spans="1:8">
      <c r="A988" s="9">
        <v>42275.531319444446</v>
      </c>
      <c r="B988" t="s">
        <v>1036</v>
      </c>
      <c r="C988" t="s">
        <v>410</v>
      </c>
      <c r="D988" t="s">
        <v>378</v>
      </c>
      <c r="E988" t="s">
        <v>3</v>
      </c>
    </row>
    <row r="989" spans="1:8">
      <c r="A989" s="9">
        <v>42275.531319444446</v>
      </c>
      <c r="B989" t="s">
        <v>991</v>
      </c>
      <c r="C989" t="s">
        <v>410</v>
      </c>
      <c r="D989" t="s">
        <v>378</v>
      </c>
      <c r="E989" t="s">
        <v>418</v>
      </c>
      <c r="F989" t="s">
        <v>419</v>
      </c>
      <c r="G989" t="s">
        <v>1037</v>
      </c>
    </row>
    <row r="990" spans="1:8">
      <c r="A990" s="9">
        <v>42275.531319444446</v>
      </c>
      <c r="B990" t="s">
        <v>1038</v>
      </c>
      <c r="C990" t="s">
        <v>410</v>
      </c>
      <c r="D990" t="s">
        <v>378</v>
      </c>
      <c r="E990" t="s">
        <v>3</v>
      </c>
    </row>
    <row r="991" spans="1:8">
      <c r="A991" s="9">
        <v>42275.531319444446</v>
      </c>
      <c r="B991" t="s">
        <v>1039</v>
      </c>
      <c r="C991" t="s">
        <v>377</v>
      </c>
      <c r="D991" t="s">
        <v>378</v>
      </c>
      <c r="E991" t="s">
        <v>4</v>
      </c>
    </row>
    <row r="992" spans="1:8">
      <c r="A992" s="9">
        <v>42275.531354166669</v>
      </c>
      <c r="B992" t="s">
        <v>1019</v>
      </c>
      <c r="C992" t="s">
        <v>377</v>
      </c>
      <c r="D992" t="s">
        <v>378</v>
      </c>
      <c r="E992" t="s">
        <v>379</v>
      </c>
      <c r="F992" t="s">
        <v>380</v>
      </c>
      <c r="G992" t="s">
        <v>400</v>
      </c>
    </row>
    <row r="993" spans="1:8">
      <c r="A993" s="9">
        <v>42275.531354166669</v>
      </c>
      <c r="B993" t="s">
        <v>778</v>
      </c>
      <c r="C993" t="s">
        <v>377</v>
      </c>
      <c r="D993" t="s">
        <v>378</v>
      </c>
      <c r="E993" t="s">
        <v>379</v>
      </c>
      <c r="F993" t="s">
        <v>380</v>
      </c>
      <c r="G993" t="s">
        <v>402</v>
      </c>
      <c r="H993" t="s">
        <v>96</v>
      </c>
    </row>
    <row r="994" spans="1:8">
      <c r="A994" s="9">
        <v>42275.534756944442</v>
      </c>
      <c r="B994" t="s">
        <v>809</v>
      </c>
      <c r="C994" t="s">
        <v>377</v>
      </c>
      <c r="D994" t="s">
        <v>378</v>
      </c>
      <c r="E994" t="s">
        <v>415</v>
      </c>
      <c r="F994" t="s">
        <v>416</v>
      </c>
      <c r="G994" t="s">
        <v>1040</v>
      </c>
    </row>
    <row r="995" spans="1:8">
      <c r="A995" s="9">
        <v>42275.534756944442</v>
      </c>
      <c r="B995" t="s">
        <v>554</v>
      </c>
      <c r="C995" t="s">
        <v>410</v>
      </c>
      <c r="D995" t="s">
        <v>378</v>
      </c>
      <c r="E995" t="s">
        <v>418</v>
      </c>
      <c r="F995" t="s">
        <v>419</v>
      </c>
      <c r="G995" t="s">
        <v>1041</v>
      </c>
    </row>
    <row r="996" spans="1:8">
      <c r="A996" s="9">
        <v>42275.534756944442</v>
      </c>
      <c r="B996" t="s">
        <v>1042</v>
      </c>
      <c r="C996" t="s">
        <v>410</v>
      </c>
      <c r="D996" t="s">
        <v>378</v>
      </c>
      <c r="E996" t="s">
        <v>3</v>
      </c>
    </row>
    <row r="997" spans="1:8">
      <c r="A997" s="9">
        <v>42275.534768518519</v>
      </c>
      <c r="B997" t="s">
        <v>902</v>
      </c>
      <c r="C997" t="s">
        <v>410</v>
      </c>
      <c r="D997" t="s">
        <v>378</v>
      </c>
      <c r="E997" t="s">
        <v>418</v>
      </c>
      <c r="F997" t="s">
        <v>419</v>
      </c>
      <c r="G997" t="s">
        <v>1043</v>
      </c>
    </row>
    <row r="998" spans="1:8">
      <c r="A998" s="9">
        <v>42275.534768518519</v>
      </c>
      <c r="B998" t="s">
        <v>1044</v>
      </c>
      <c r="C998" t="s">
        <v>410</v>
      </c>
      <c r="D998" t="s">
        <v>378</v>
      </c>
      <c r="E998" t="s">
        <v>3</v>
      </c>
    </row>
    <row r="999" spans="1:8">
      <c r="A999" s="9">
        <v>42275.534768518519</v>
      </c>
      <c r="B999" t="s">
        <v>1045</v>
      </c>
      <c r="C999" t="s">
        <v>377</v>
      </c>
      <c r="D999" t="s">
        <v>378</v>
      </c>
      <c r="E999" t="s">
        <v>4</v>
      </c>
    </row>
    <row r="1000" spans="1:8">
      <c r="A1000" s="9">
        <v>42275.538229166668</v>
      </c>
      <c r="B1000" t="s">
        <v>1046</v>
      </c>
      <c r="C1000" t="s">
        <v>410</v>
      </c>
      <c r="D1000" t="s">
        <v>378</v>
      </c>
      <c r="E1000" t="s">
        <v>418</v>
      </c>
      <c r="F1000" t="s">
        <v>419</v>
      </c>
      <c r="G1000" t="s">
        <v>1047</v>
      </c>
    </row>
    <row r="1001" spans="1:8">
      <c r="A1001" s="9">
        <v>42275.538229166668</v>
      </c>
      <c r="B1001" t="s">
        <v>578</v>
      </c>
      <c r="C1001" t="s">
        <v>410</v>
      </c>
      <c r="D1001" t="s">
        <v>378</v>
      </c>
      <c r="E1001" t="s">
        <v>3</v>
      </c>
    </row>
    <row r="1002" spans="1:8">
      <c r="A1002" s="9">
        <v>42275.538229166668</v>
      </c>
      <c r="B1002" t="s">
        <v>561</v>
      </c>
      <c r="C1002" t="s">
        <v>410</v>
      </c>
      <c r="D1002" t="s">
        <v>378</v>
      </c>
      <c r="E1002" t="s">
        <v>418</v>
      </c>
      <c r="F1002" t="s">
        <v>419</v>
      </c>
      <c r="G1002" t="s">
        <v>1048</v>
      </c>
    </row>
    <row r="1003" spans="1:8">
      <c r="A1003" s="9">
        <v>42275.538229166668</v>
      </c>
      <c r="B1003" t="s">
        <v>1049</v>
      </c>
      <c r="C1003" t="s">
        <v>410</v>
      </c>
      <c r="D1003" t="s">
        <v>378</v>
      </c>
      <c r="E1003" t="s">
        <v>3</v>
      </c>
    </row>
    <row r="1004" spans="1:8">
      <c r="A1004" s="9">
        <v>42275.538229166668</v>
      </c>
      <c r="B1004" t="s">
        <v>1050</v>
      </c>
      <c r="C1004" t="s">
        <v>377</v>
      </c>
      <c r="D1004" t="s">
        <v>378</v>
      </c>
      <c r="E1004" t="s">
        <v>4</v>
      </c>
    </row>
    <row r="1005" spans="1:8">
      <c r="A1005" s="9">
        <v>42275.541689814818</v>
      </c>
      <c r="B1005" t="s">
        <v>1051</v>
      </c>
      <c r="C1005" t="s">
        <v>377</v>
      </c>
      <c r="D1005" t="s">
        <v>378</v>
      </c>
      <c r="E1005" t="s">
        <v>379</v>
      </c>
      <c r="F1005" t="s">
        <v>380</v>
      </c>
      <c r="G1005" t="s">
        <v>381</v>
      </c>
    </row>
    <row r="1006" spans="1:8">
      <c r="A1006" s="9">
        <v>42275.541689814818</v>
      </c>
      <c r="B1006" t="s">
        <v>476</v>
      </c>
      <c r="C1006" t="s">
        <v>377</v>
      </c>
      <c r="D1006" t="s">
        <v>378</v>
      </c>
      <c r="E1006" t="s">
        <v>379</v>
      </c>
      <c r="F1006" t="s">
        <v>380</v>
      </c>
      <c r="G1006" t="s">
        <v>389</v>
      </c>
      <c r="H1006" t="s">
        <v>1031</v>
      </c>
    </row>
    <row r="1007" spans="1:8">
      <c r="A1007" s="9">
        <v>42275.541724537034</v>
      </c>
      <c r="B1007" t="s">
        <v>449</v>
      </c>
      <c r="C1007" t="s">
        <v>377</v>
      </c>
      <c r="D1007" t="s">
        <v>378</v>
      </c>
      <c r="E1007" t="s">
        <v>379</v>
      </c>
      <c r="F1007" t="s">
        <v>380</v>
      </c>
      <c r="G1007" t="s">
        <v>391</v>
      </c>
    </row>
    <row r="1008" spans="1:8">
      <c r="A1008" s="9">
        <v>42275.541724537034</v>
      </c>
      <c r="B1008" t="s">
        <v>1052</v>
      </c>
      <c r="C1008" t="s">
        <v>377</v>
      </c>
      <c r="D1008" t="s">
        <v>378</v>
      </c>
      <c r="E1008" t="s">
        <v>379</v>
      </c>
      <c r="F1008" t="s">
        <v>380</v>
      </c>
      <c r="G1008" t="s">
        <v>393</v>
      </c>
      <c r="H1008" t="s">
        <v>1053</v>
      </c>
    </row>
    <row r="1009" spans="1:8">
      <c r="A1009" s="9">
        <v>42275.541724537034</v>
      </c>
      <c r="B1009" t="s">
        <v>1015</v>
      </c>
      <c r="C1009" t="s">
        <v>377</v>
      </c>
      <c r="D1009" t="s">
        <v>378</v>
      </c>
      <c r="E1009" t="s">
        <v>1</v>
      </c>
    </row>
    <row r="1010" spans="1:8">
      <c r="A1010" s="9">
        <v>42275.541724537034</v>
      </c>
      <c r="B1010" t="s">
        <v>1054</v>
      </c>
      <c r="C1010" t="s">
        <v>377</v>
      </c>
      <c r="D1010" t="s">
        <v>378</v>
      </c>
      <c r="E1010" t="s">
        <v>379</v>
      </c>
      <c r="F1010" t="s">
        <v>380</v>
      </c>
      <c r="G1010" t="s">
        <v>396</v>
      </c>
    </row>
    <row r="1011" spans="1:8">
      <c r="A1011" s="9">
        <v>42275.541724537034</v>
      </c>
      <c r="B1011" t="s">
        <v>720</v>
      </c>
      <c r="C1011" t="s">
        <v>377</v>
      </c>
      <c r="D1011" t="s">
        <v>378</v>
      </c>
      <c r="E1011" t="s">
        <v>379</v>
      </c>
      <c r="F1011" t="s">
        <v>380</v>
      </c>
      <c r="G1011" t="s">
        <v>398</v>
      </c>
      <c r="H1011" t="s">
        <v>2</v>
      </c>
    </row>
    <row r="1012" spans="1:8">
      <c r="A1012" s="9">
        <v>42275.541724537034</v>
      </c>
      <c r="B1012" t="s">
        <v>1055</v>
      </c>
      <c r="C1012" t="s">
        <v>410</v>
      </c>
      <c r="D1012" t="s">
        <v>378</v>
      </c>
      <c r="E1012" t="s">
        <v>418</v>
      </c>
      <c r="F1012" t="s">
        <v>419</v>
      </c>
      <c r="G1012" t="s">
        <v>1056</v>
      </c>
    </row>
    <row r="1013" spans="1:8">
      <c r="A1013" s="9">
        <v>42275.541724537034</v>
      </c>
      <c r="B1013" t="s">
        <v>1057</v>
      </c>
      <c r="C1013" t="s">
        <v>410</v>
      </c>
      <c r="D1013" t="s">
        <v>378</v>
      </c>
      <c r="E1013" t="s">
        <v>3</v>
      </c>
    </row>
    <row r="1014" spans="1:8">
      <c r="A1014" s="9">
        <v>42275.54173611111</v>
      </c>
      <c r="B1014" t="s">
        <v>633</v>
      </c>
      <c r="C1014" t="s">
        <v>410</v>
      </c>
      <c r="D1014" t="s">
        <v>378</v>
      </c>
      <c r="E1014" t="s">
        <v>418</v>
      </c>
      <c r="F1014" t="s">
        <v>419</v>
      </c>
      <c r="G1014" t="s">
        <v>1058</v>
      </c>
    </row>
    <row r="1015" spans="1:8">
      <c r="A1015" s="9">
        <v>42275.54173611111</v>
      </c>
      <c r="B1015" t="s">
        <v>634</v>
      </c>
      <c r="C1015" t="s">
        <v>410</v>
      </c>
      <c r="D1015" t="s">
        <v>378</v>
      </c>
      <c r="E1015" t="s">
        <v>3</v>
      </c>
    </row>
    <row r="1016" spans="1:8">
      <c r="A1016" s="9">
        <v>42275.54173611111</v>
      </c>
      <c r="B1016" t="s">
        <v>890</v>
      </c>
      <c r="C1016" t="s">
        <v>377</v>
      </c>
      <c r="D1016" t="s">
        <v>378</v>
      </c>
      <c r="E1016" t="s">
        <v>4</v>
      </c>
    </row>
    <row r="1017" spans="1:8">
      <c r="A1017" s="9">
        <v>42275.541759259257</v>
      </c>
      <c r="B1017" t="s">
        <v>802</v>
      </c>
      <c r="C1017" t="s">
        <v>377</v>
      </c>
      <c r="D1017" t="s">
        <v>378</v>
      </c>
      <c r="E1017" t="s">
        <v>379</v>
      </c>
      <c r="F1017" t="s">
        <v>380</v>
      </c>
      <c r="G1017" t="s">
        <v>400</v>
      </c>
    </row>
    <row r="1018" spans="1:8">
      <c r="A1018" s="9">
        <v>42275.541759259257</v>
      </c>
      <c r="B1018" t="s">
        <v>932</v>
      </c>
      <c r="C1018" t="s">
        <v>377</v>
      </c>
      <c r="D1018" t="s">
        <v>378</v>
      </c>
      <c r="E1018" t="s">
        <v>379</v>
      </c>
      <c r="F1018" t="s">
        <v>380</v>
      </c>
      <c r="G1018" t="s">
        <v>402</v>
      </c>
      <c r="H1018" t="s">
        <v>96</v>
      </c>
    </row>
    <row r="1019" spans="1:8">
      <c r="A1019" s="9">
        <v>42275.545162037037</v>
      </c>
      <c r="B1019" t="s">
        <v>1059</v>
      </c>
      <c r="C1019" t="s">
        <v>377</v>
      </c>
      <c r="D1019" t="s">
        <v>378</v>
      </c>
      <c r="E1019" t="s">
        <v>415</v>
      </c>
      <c r="F1019" t="s">
        <v>416</v>
      </c>
      <c r="G1019" t="s">
        <v>1060</v>
      </c>
    </row>
    <row r="1020" spans="1:8">
      <c r="A1020" s="9">
        <v>42275.545173611114</v>
      </c>
      <c r="B1020" t="s">
        <v>811</v>
      </c>
      <c r="C1020" t="s">
        <v>410</v>
      </c>
      <c r="D1020" t="s">
        <v>378</v>
      </c>
      <c r="E1020" t="s">
        <v>418</v>
      </c>
      <c r="F1020" t="s">
        <v>419</v>
      </c>
      <c r="G1020" t="s">
        <v>1061</v>
      </c>
    </row>
    <row r="1021" spans="1:8">
      <c r="A1021" s="9">
        <v>42275.545173611114</v>
      </c>
      <c r="B1021" t="s">
        <v>799</v>
      </c>
      <c r="C1021" t="s">
        <v>410</v>
      </c>
      <c r="D1021" t="s">
        <v>378</v>
      </c>
      <c r="E1021" t="s">
        <v>3</v>
      </c>
    </row>
    <row r="1022" spans="1:8">
      <c r="A1022" s="9">
        <v>42275.545173611114</v>
      </c>
      <c r="B1022" t="s">
        <v>637</v>
      </c>
      <c r="C1022" t="s">
        <v>410</v>
      </c>
      <c r="D1022" t="s">
        <v>378</v>
      </c>
      <c r="E1022" t="s">
        <v>418</v>
      </c>
      <c r="F1022" t="s">
        <v>419</v>
      </c>
      <c r="G1022" t="s">
        <v>1062</v>
      </c>
    </row>
    <row r="1023" spans="1:8">
      <c r="A1023" s="9">
        <v>42275.545173611114</v>
      </c>
      <c r="B1023" t="s">
        <v>1063</v>
      </c>
      <c r="C1023" t="s">
        <v>410</v>
      </c>
      <c r="D1023" t="s">
        <v>378</v>
      </c>
      <c r="E1023" t="s">
        <v>3</v>
      </c>
    </row>
    <row r="1024" spans="1:8">
      <c r="A1024" s="9">
        <v>42275.545185185183</v>
      </c>
      <c r="B1024" t="s">
        <v>902</v>
      </c>
      <c r="C1024" t="s">
        <v>377</v>
      </c>
      <c r="D1024" t="s">
        <v>378</v>
      </c>
      <c r="E1024" t="s">
        <v>4</v>
      </c>
    </row>
    <row r="1025" spans="1:8">
      <c r="A1025" s="9">
        <v>42275.548645833333</v>
      </c>
      <c r="B1025" t="s">
        <v>530</v>
      </c>
      <c r="C1025" t="s">
        <v>410</v>
      </c>
      <c r="D1025" t="s">
        <v>378</v>
      </c>
      <c r="E1025" t="s">
        <v>418</v>
      </c>
      <c r="F1025" t="s">
        <v>419</v>
      </c>
      <c r="G1025" t="s">
        <v>1064</v>
      </c>
    </row>
    <row r="1026" spans="1:8">
      <c r="A1026" s="9">
        <v>42275.548645833333</v>
      </c>
      <c r="B1026" t="s">
        <v>423</v>
      </c>
      <c r="C1026" t="s">
        <v>410</v>
      </c>
      <c r="D1026" t="s">
        <v>378</v>
      </c>
      <c r="E1026" t="s">
        <v>3</v>
      </c>
    </row>
    <row r="1027" spans="1:8">
      <c r="A1027" s="9">
        <v>42275.548657407409</v>
      </c>
      <c r="B1027" t="s">
        <v>590</v>
      </c>
      <c r="C1027" t="s">
        <v>410</v>
      </c>
      <c r="D1027" t="s">
        <v>378</v>
      </c>
      <c r="E1027" t="s">
        <v>418</v>
      </c>
      <c r="F1027" t="s">
        <v>419</v>
      </c>
      <c r="G1027" t="s">
        <v>1065</v>
      </c>
    </row>
    <row r="1028" spans="1:8">
      <c r="A1028" s="9">
        <v>42275.548657407409</v>
      </c>
      <c r="B1028" t="s">
        <v>995</v>
      </c>
      <c r="C1028" t="s">
        <v>410</v>
      </c>
      <c r="D1028" t="s">
        <v>378</v>
      </c>
      <c r="E1028" t="s">
        <v>3</v>
      </c>
    </row>
    <row r="1029" spans="1:8">
      <c r="A1029" s="9">
        <v>42275.548657407409</v>
      </c>
      <c r="B1029" t="s">
        <v>1066</v>
      </c>
      <c r="C1029" t="s">
        <v>377</v>
      </c>
      <c r="D1029" t="s">
        <v>378</v>
      </c>
      <c r="E1029" t="s">
        <v>4</v>
      </c>
    </row>
    <row r="1030" spans="1:8">
      <c r="A1030" s="9">
        <v>42275.552106481482</v>
      </c>
      <c r="B1030" t="s">
        <v>909</v>
      </c>
      <c r="C1030" t="s">
        <v>377</v>
      </c>
      <c r="D1030" t="s">
        <v>378</v>
      </c>
      <c r="E1030" t="s">
        <v>379</v>
      </c>
      <c r="F1030" t="s">
        <v>380</v>
      </c>
      <c r="G1030" t="s">
        <v>381</v>
      </c>
    </row>
    <row r="1031" spans="1:8">
      <c r="A1031" s="9">
        <v>42275.552106481482</v>
      </c>
      <c r="B1031" t="s">
        <v>1067</v>
      </c>
      <c r="C1031" t="s">
        <v>377</v>
      </c>
      <c r="D1031" t="s">
        <v>378</v>
      </c>
      <c r="E1031" t="s">
        <v>379</v>
      </c>
      <c r="F1031" t="s">
        <v>380</v>
      </c>
      <c r="G1031" t="s">
        <v>389</v>
      </c>
      <c r="H1031" t="s">
        <v>1031</v>
      </c>
    </row>
    <row r="1032" spans="1:8">
      <c r="A1032" s="9">
        <v>42275.552141203705</v>
      </c>
      <c r="B1032" t="s">
        <v>956</v>
      </c>
      <c r="C1032" t="s">
        <v>377</v>
      </c>
      <c r="D1032" t="s">
        <v>378</v>
      </c>
      <c r="E1032" t="s">
        <v>379</v>
      </c>
      <c r="F1032" t="s">
        <v>380</v>
      </c>
      <c r="G1032" t="s">
        <v>391</v>
      </c>
    </row>
    <row r="1033" spans="1:8">
      <c r="A1033" s="9">
        <v>42275.552141203705</v>
      </c>
      <c r="B1033" t="s">
        <v>1068</v>
      </c>
      <c r="C1033" t="s">
        <v>377</v>
      </c>
      <c r="D1033" t="s">
        <v>378</v>
      </c>
      <c r="E1033" t="s">
        <v>379</v>
      </c>
      <c r="F1033" t="s">
        <v>380</v>
      </c>
      <c r="G1033" t="s">
        <v>393</v>
      </c>
      <c r="H1033" t="s">
        <v>1069</v>
      </c>
    </row>
    <row r="1034" spans="1:8">
      <c r="A1034" s="9">
        <v>42275.552141203705</v>
      </c>
      <c r="B1034" t="s">
        <v>1070</v>
      </c>
      <c r="C1034" t="s">
        <v>377</v>
      </c>
      <c r="D1034" t="s">
        <v>378</v>
      </c>
      <c r="E1034" t="s">
        <v>1</v>
      </c>
    </row>
    <row r="1035" spans="1:8">
      <c r="A1035" s="9">
        <v>42275.552141203705</v>
      </c>
      <c r="B1035" t="s">
        <v>961</v>
      </c>
      <c r="C1035" t="s">
        <v>377</v>
      </c>
      <c r="D1035" t="s">
        <v>378</v>
      </c>
      <c r="E1035" t="s">
        <v>379</v>
      </c>
      <c r="F1035" t="s">
        <v>380</v>
      </c>
      <c r="G1035" t="s">
        <v>396</v>
      </c>
    </row>
    <row r="1036" spans="1:8">
      <c r="A1036" s="9">
        <v>42275.552141203705</v>
      </c>
      <c r="B1036" t="s">
        <v>1071</v>
      </c>
      <c r="C1036" t="s">
        <v>377</v>
      </c>
      <c r="D1036" t="s">
        <v>378</v>
      </c>
      <c r="E1036" t="s">
        <v>379</v>
      </c>
      <c r="F1036" t="s">
        <v>380</v>
      </c>
      <c r="G1036" t="s">
        <v>398</v>
      </c>
      <c r="H1036" t="s">
        <v>2</v>
      </c>
    </row>
    <row r="1037" spans="1:8">
      <c r="A1037" s="9">
        <v>42275.552141203705</v>
      </c>
      <c r="B1037" t="s">
        <v>1072</v>
      </c>
      <c r="C1037" t="s">
        <v>410</v>
      </c>
      <c r="D1037" t="s">
        <v>378</v>
      </c>
      <c r="E1037" t="s">
        <v>418</v>
      </c>
      <c r="F1037" t="s">
        <v>419</v>
      </c>
      <c r="G1037" t="s">
        <v>1073</v>
      </c>
    </row>
    <row r="1038" spans="1:8">
      <c r="A1038" s="9">
        <v>42275.552141203705</v>
      </c>
      <c r="B1038" t="s">
        <v>434</v>
      </c>
      <c r="C1038" t="s">
        <v>410</v>
      </c>
      <c r="D1038" t="s">
        <v>378</v>
      </c>
      <c r="E1038" t="s">
        <v>3</v>
      </c>
    </row>
    <row r="1039" spans="1:8">
      <c r="A1039" s="9">
        <v>42275.552141203705</v>
      </c>
      <c r="B1039" t="s">
        <v>417</v>
      </c>
      <c r="C1039" t="s">
        <v>410</v>
      </c>
      <c r="D1039" t="s">
        <v>378</v>
      </c>
      <c r="E1039" t="s">
        <v>418</v>
      </c>
      <c r="F1039" t="s">
        <v>419</v>
      </c>
      <c r="G1039" t="s">
        <v>1074</v>
      </c>
    </row>
    <row r="1040" spans="1:8">
      <c r="A1040" s="9">
        <v>42275.552141203705</v>
      </c>
      <c r="B1040" t="s">
        <v>1075</v>
      </c>
      <c r="C1040" t="s">
        <v>410</v>
      </c>
      <c r="D1040" t="s">
        <v>378</v>
      </c>
      <c r="E1040" t="s">
        <v>3</v>
      </c>
    </row>
    <row r="1041" spans="1:8">
      <c r="A1041" s="9">
        <v>42275.552152777775</v>
      </c>
      <c r="B1041" t="s">
        <v>1076</v>
      </c>
      <c r="C1041" t="s">
        <v>377</v>
      </c>
      <c r="D1041" t="s">
        <v>378</v>
      </c>
      <c r="E1041" t="s">
        <v>4</v>
      </c>
    </row>
    <row r="1042" spans="1:8">
      <c r="A1042" s="9">
        <v>42275.552175925928</v>
      </c>
      <c r="B1042" t="s">
        <v>878</v>
      </c>
      <c r="C1042" t="s">
        <v>377</v>
      </c>
      <c r="D1042" t="s">
        <v>378</v>
      </c>
      <c r="E1042" t="s">
        <v>379</v>
      </c>
      <c r="F1042" t="s">
        <v>380</v>
      </c>
      <c r="G1042" t="s">
        <v>400</v>
      </c>
    </row>
    <row r="1043" spans="1:8">
      <c r="A1043" s="9">
        <v>42275.552199074074</v>
      </c>
      <c r="B1043" t="s">
        <v>1077</v>
      </c>
      <c r="C1043" t="s">
        <v>377</v>
      </c>
      <c r="D1043" t="s">
        <v>383</v>
      </c>
      <c r="E1043" t="s">
        <v>384</v>
      </c>
      <c r="F1043" t="s">
        <v>1078</v>
      </c>
    </row>
    <row r="1044" spans="1:8">
      <c r="A1044" s="9">
        <v>42275.552199074074</v>
      </c>
      <c r="B1044" t="s">
        <v>926</v>
      </c>
      <c r="C1044" t="s">
        <v>377</v>
      </c>
      <c r="D1044" t="s">
        <v>386</v>
      </c>
      <c r="E1044" t="s">
        <v>387</v>
      </c>
      <c r="F1044" t="s">
        <v>1079</v>
      </c>
    </row>
    <row r="1045" spans="1:8">
      <c r="A1045" s="9">
        <v>42275.552256944444</v>
      </c>
      <c r="B1045" t="s">
        <v>591</v>
      </c>
      <c r="C1045" t="s">
        <v>377</v>
      </c>
      <c r="D1045" t="s">
        <v>383</v>
      </c>
      <c r="E1045" t="s">
        <v>384</v>
      </c>
      <c r="F1045" t="s">
        <v>1080</v>
      </c>
    </row>
    <row r="1046" spans="1:8">
      <c r="A1046" s="9">
        <v>42275.552256944444</v>
      </c>
      <c r="B1046" t="s">
        <v>680</v>
      </c>
      <c r="C1046" t="s">
        <v>377</v>
      </c>
      <c r="D1046" t="s">
        <v>386</v>
      </c>
      <c r="E1046" t="s">
        <v>387</v>
      </c>
      <c r="F1046" t="s">
        <v>1079</v>
      </c>
    </row>
    <row r="1047" spans="1:8">
      <c r="A1047" s="9">
        <v>42275.552256944444</v>
      </c>
      <c r="B1047" t="s">
        <v>789</v>
      </c>
      <c r="C1047" t="s">
        <v>377</v>
      </c>
      <c r="D1047" t="s">
        <v>378</v>
      </c>
      <c r="E1047" t="s">
        <v>379</v>
      </c>
      <c r="F1047" t="s">
        <v>380</v>
      </c>
      <c r="G1047" t="s">
        <v>402</v>
      </c>
      <c r="H1047" t="s">
        <v>96</v>
      </c>
    </row>
    <row r="1048" spans="1:8">
      <c r="A1048" s="9">
        <v>42275.555578703701</v>
      </c>
      <c r="B1048" t="s">
        <v>966</v>
      </c>
      <c r="C1048" t="s">
        <v>377</v>
      </c>
      <c r="D1048" t="s">
        <v>378</v>
      </c>
      <c r="E1048" t="s">
        <v>415</v>
      </c>
      <c r="F1048" t="s">
        <v>416</v>
      </c>
      <c r="G1048" t="s">
        <v>1081</v>
      </c>
    </row>
    <row r="1049" spans="1:8">
      <c r="A1049" s="9">
        <v>42275.555590277778</v>
      </c>
      <c r="B1049" t="s">
        <v>920</v>
      </c>
      <c r="C1049" t="s">
        <v>410</v>
      </c>
      <c r="D1049" t="s">
        <v>378</v>
      </c>
      <c r="E1049" t="s">
        <v>418</v>
      </c>
      <c r="F1049" t="s">
        <v>419</v>
      </c>
      <c r="G1049" t="s">
        <v>1082</v>
      </c>
    </row>
    <row r="1050" spans="1:8">
      <c r="A1050" s="9">
        <v>42275.555590277778</v>
      </c>
      <c r="B1050" t="s">
        <v>522</v>
      </c>
      <c r="C1050" t="s">
        <v>410</v>
      </c>
      <c r="D1050" t="s">
        <v>378</v>
      </c>
      <c r="E1050" t="s">
        <v>3</v>
      </c>
    </row>
    <row r="1051" spans="1:8">
      <c r="A1051" s="9">
        <v>42275.555590277778</v>
      </c>
      <c r="B1051" t="s">
        <v>631</v>
      </c>
      <c r="C1051" t="s">
        <v>410</v>
      </c>
      <c r="D1051" t="s">
        <v>378</v>
      </c>
      <c r="E1051" t="s">
        <v>418</v>
      </c>
      <c r="F1051" t="s">
        <v>419</v>
      </c>
      <c r="G1051" t="s">
        <v>1083</v>
      </c>
    </row>
    <row r="1052" spans="1:8">
      <c r="A1052" s="9">
        <v>42275.555590277778</v>
      </c>
      <c r="B1052" t="s">
        <v>1084</v>
      </c>
      <c r="C1052" t="s">
        <v>410</v>
      </c>
      <c r="D1052" t="s">
        <v>378</v>
      </c>
      <c r="E1052" t="s">
        <v>3</v>
      </c>
    </row>
    <row r="1053" spans="1:8">
      <c r="A1053" s="9">
        <v>42275.555601851855</v>
      </c>
      <c r="B1053" t="s">
        <v>1085</v>
      </c>
      <c r="C1053" t="s">
        <v>377</v>
      </c>
      <c r="D1053" t="s">
        <v>378</v>
      </c>
      <c r="E1053" t="s">
        <v>4</v>
      </c>
    </row>
    <row r="1054" spans="1:8">
      <c r="A1054" s="9">
        <v>42275.559062499997</v>
      </c>
      <c r="B1054" t="s">
        <v>1086</v>
      </c>
      <c r="C1054" t="s">
        <v>410</v>
      </c>
      <c r="D1054" t="s">
        <v>378</v>
      </c>
      <c r="E1054" t="s">
        <v>418</v>
      </c>
      <c r="F1054" t="s">
        <v>419</v>
      </c>
      <c r="G1054" t="s">
        <v>1087</v>
      </c>
    </row>
    <row r="1055" spans="1:8">
      <c r="A1055" s="9">
        <v>42275.559062499997</v>
      </c>
      <c r="B1055" t="s">
        <v>1088</v>
      </c>
      <c r="C1055" t="s">
        <v>410</v>
      </c>
      <c r="D1055" t="s">
        <v>378</v>
      </c>
      <c r="E1055" t="s">
        <v>3</v>
      </c>
    </row>
    <row r="1056" spans="1:8">
      <c r="A1056" s="9">
        <v>42275.559074074074</v>
      </c>
      <c r="B1056" t="s">
        <v>1089</v>
      </c>
      <c r="C1056" t="s">
        <v>410</v>
      </c>
      <c r="D1056" t="s">
        <v>378</v>
      </c>
      <c r="E1056" t="s">
        <v>418</v>
      </c>
      <c r="F1056" t="s">
        <v>419</v>
      </c>
      <c r="G1056" t="s">
        <v>1090</v>
      </c>
    </row>
    <row r="1057" spans="1:8">
      <c r="A1057" s="9">
        <v>42275.559074074074</v>
      </c>
      <c r="B1057" t="s">
        <v>1067</v>
      </c>
      <c r="C1057" t="s">
        <v>410</v>
      </c>
      <c r="D1057" t="s">
        <v>378</v>
      </c>
      <c r="E1057" t="s">
        <v>3</v>
      </c>
    </row>
    <row r="1058" spans="1:8">
      <c r="A1058" s="9">
        <v>42275.559074074074</v>
      </c>
      <c r="B1058" t="s">
        <v>744</v>
      </c>
      <c r="C1058" t="s">
        <v>377</v>
      </c>
      <c r="D1058" t="s">
        <v>378</v>
      </c>
      <c r="E1058" t="s">
        <v>4</v>
      </c>
    </row>
    <row r="1059" spans="1:8">
      <c r="A1059" s="9">
        <v>42275.562523148146</v>
      </c>
      <c r="B1059" t="s">
        <v>1091</v>
      </c>
      <c r="C1059" t="s">
        <v>377</v>
      </c>
      <c r="D1059" t="s">
        <v>378</v>
      </c>
      <c r="E1059" t="s">
        <v>379</v>
      </c>
      <c r="F1059" t="s">
        <v>380</v>
      </c>
      <c r="G1059" t="s">
        <v>381</v>
      </c>
    </row>
    <row r="1060" spans="1:8">
      <c r="A1060" s="9">
        <v>42275.562523148146</v>
      </c>
      <c r="B1060" t="s">
        <v>728</v>
      </c>
      <c r="C1060" t="s">
        <v>377</v>
      </c>
      <c r="D1060" t="s">
        <v>378</v>
      </c>
      <c r="E1060" t="s">
        <v>379</v>
      </c>
      <c r="F1060" t="s">
        <v>380</v>
      </c>
      <c r="G1060" t="s">
        <v>389</v>
      </c>
      <c r="H1060" t="s">
        <v>1092</v>
      </c>
    </row>
    <row r="1061" spans="1:8">
      <c r="A1061" s="9">
        <v>42275.562557870369</v>
      </c>
      <c r="B1061" t="s">
        <v>816</v>
      </c>
      <c r="C1061" t="s">
        <v>377</v>
      </c>
      <c r="D1061" t="s">
        <v>378</v>
      </c>
      <c r="E1061" t="s">
        <v>379</v>
      </c>
      <c r="F1061" t="s">
        <v>380</v>
      </c>
      <c r="G1061" t="s">
        <v>391</v>
      </c>
    </row>
    <row r="1062" spans="1:8">
      <c r="A1062" s="9">
        <v>42275.562557870369</v>
      </c>
      <c r="B1062" t="s">
        <v>1093</v>
      </c>
      <c r="C1062" t="s">
        <v>377</v>
      </c>
      <c r="D1062" t="s">
        <v>378</v>
      </c>
      <c r="E1062" t="s">
        <v>379</v>
      </c>
      <c r="F1062" t="s">
        <v>380</v>
      </c>
      <c r="G1062" t="s">
        <v>393</v>
      </c>
      <c r="H1062" t="s">
        <v>1094</v>
      </c>
    </row>
    <row r="1063" spans="1:8">
      <c r="A1063" s="9">
        <v>42275.562557870369</v>
      </c>
      <c r="B1063" t="s">
        <v>776</v>
      </c>
      <c r="C1063" t="s">
        <v>377</v>
      </c>
      <c r="D1063" t="s">
        <v>378</v>
      </c>
      <c r="E1063" t="s">
        <v>1</v>
      </c>
    </row>
    <row r="1064" spans="1:8">
      <c r="A1064" s="9">
        <v>42275.562557870369</v>
      </c>
      <c r="B1064" t="s">
        <v>1072</v>
      </c>
      <c r="C1064" t="s">
        <v>377</v>
      </c>
      <c r="D1064" t="s">
        <v>378</v>
      </c>
      <c r="E1064" t="s">
        <v>379</v>
      </c>
      <c r="F1064" t="s">
        <v>380</v>
      </c>
      <c r="G1064" t="s">
        <v>396</v>
      </c>
    </row>
    <row r="1065" spans="1:8">
      <c r="A1065" s="9">
        <v>42275.562557870369</v>
      </c>
      <c r="B1065" t="s">
        <v>1095</v>
      </c>
      <c r="C1065" t="s">
        <v>377</v>
      </c>
      <c r="D1065" t="s">
        <v>378</v>
      </c>
      <c r="E1065" t="s">
        <v>379</v>
      </c>
      <c r="F1065" t="s">
        <v>380</v>
      </c>
      <c r="G1065" t="s">
        <v>398</v>
      </c>
      <c r="H1065" t="s">
        <v>2</v>
      </c>
    </row>
    <row r="1066" spans="1:8">
      <c r="A1066" s="9">
        <v>42275.562557870369</v>
      </c>
      <c r="B1066" t="s">
        <v>551</v>
      </c>
      <c r="C1066" t="s">
        <v>410</v>
      </c>
      <c r="D1066" t="s">
        <v>378</v>
      </c>
      <c r="E1066" t="s">
        <v>418</v>
      </c>
      <c r="F1066" t="s">
        <v>419</v>
      </c>
      <c r="G1066" t="s">
        <v>1096</v>
      </c>
    </row>
    <row r="1067" spans="1:8">
      <c r="A1067" s="9">
        <v>42275.562557870369</v>
      </c>
      <c r="B1067" t="s">
        <v>1097</v>
      </c>
      <c r="C1067" t="s">
        <v>410</v>
      </c>
      <c r="D1067" t="s">
        <v>378</v>
      </c>
      <c r="E1067" t="s">
        <v>3</v>
      </c>
    </row>
    <row r="1068" spans="1:8">
      <c r="A1068" s="9">
        <v>42275.562557870369</v>
      </c>
      <c r="B1068" t="s">
        <v>1098</v>
      </c>
      <c r="C1068" t="s">
        <v>410</v>
      </c>
      <c r="D1068" t="s">
        <v>378</v>
      </c>
      <c r="E1068" t="s">
        <v>418</v>
      </c>
      <c r="F1068" t="s">
        <v>419</v>
      </c>
      <c r="G1068" t="s">
        <v>1099</v>
      </c>
    </row>
    <row r="1069" spans="1:8">
      <c r="A1069" s="9">
        <v>42275.562557870369</v>
      </c>
      <c r="B1069" t="s">
        <v>789</v>
      </c>
      <c r="C1069" t="s">
        <v>410</v>
      </c>
      <c r="D1069" t="s">
        <v>378</v>
      </c>
      <c r="E1069" t="s">
        <v>3</v>
      </c>
    </row>
    <row r="1070" spans="1:8">
      <c r="A1070" s="9">
        <v>42275.562569444446</v>
      </c>
      <c r="B1070" t="s">
        <v>519</v>
      </c>
      <c r="C1070" t="s">
        <v>377</v>
      </c>
      <c r="D1070" t="s">
        <v>378</v>
      </c>
      <c r="E1070" t="s">
        <v>4</v>
      </c>
    </row>
    <row r="1071" spans="1:8">
      <c r="A1071" s="9">
        <v>42275.562592592592</v>
      </c>
      <c r="B1071" t="s">
        <v>890</v>
      </c>
      <c r="C1071" t="s">
        <v>377</v>
      </c>
      <c r="D1071" t="s">
        <v>378</v>
      </c>
      <c r="E1071" t="s">
        <v>379</v>
      </c>
      <c r="F1071" t="s">
        <v>380</v>
      </c>
      <c r="G1071" t="s">
        <v>400</v>
      </c>
    </row>
    <row r="1072" spans="1:8">
      <c r="A1072" s="9">
        <v>42275.562592592592</v>
      </c>
      <c r="B1072" t="s">
        <v>849</v>
      </c>
      <c r="C1072" t="s">
        <v>377</v>
      </c>
      <c r="D1072" t="s">
        <v>378</v>
      </c>
      <c r="E1072" t="s">
        <v>379</v>
      </c>
      <c r="F1072" t="s">
        <v>380</v>
      </c>
      <c r="G1072" t="s">
        <v>402</v>
      </c>
      <c r="H1072" t="s">
        <v>96</v>
      </c>
    </row>
    <row r="1073" spans="1:8">
      <c r="A1073" s="9">
        <v>42275.566006944442</v>
      </c>
      <c r="B1073" t="s">
        <v>942</v>
      </c>
      <c r="C1073" t="s">
        <v>377</v>
      </c>
      <c r="D1073" t="s">
        <v>378</v>
      </c>
      <c r="E1073" t="s">
        <v>415</v>
      </c>
      <c r="F1073" t="s">
        <v>416</v>
      </c>
      <c r="G1073" t="s">
        <v>1100</v>
      </c>
    </row>
    <row r="1074" spans="1:8">
      <c r="A1074" s="9">
        <v>42275.566018518519</v>
      </c>
      <c r="B1074" t="s">
        <v>1101</v>
      </c>
      <c r="C1074" t="s">
        <v>410</v>
      </c>
      <c r="D1074" t="s">
        <v>378</v>
      </c>
      <c r="E1074" t="s">
        <v>418</v>
      </c>
      <c r="F1074" t="s">
        <v>419</v>
      </c>
      <c r="G1074" t="s">
        <v>1102</v>
      </c>
    </row>
    <row r="1075" spans="1:8">
      <c r="A1075" s="9">
        <v>42275.566018518519</v>
      </c>
      <c r="B1075" t="s">
        <v>662</v>
      </c>
      <c r="C1075" t="s">
        <v>410</v>
      </c>
      <c r="D1075" t="s">
        <v>378</v>
      </c>
      <c r="E1075" t="s">
        <v>3</v>
      </c>
    </row>
    <row r="1076" spans="1:8">
      <c r="A1076" s="9">
        <v>42275.566018518519</v>
      </c>
      <c r="B1076" t="s">
        <v>1103</v>
      </c>
      <c r="C1076" t="s">
        <v>410</v>
      </c>
      <c r="D1076" t="s">
        <v>378</v>
      </c>
      <c r="E1076" t="s">
        <v>418</v>
      </c>
      <c r="F1076" t="s">
        <v>419</v>
      </c>
      <c r="G1076" t="s">
        <v>1104</v>
      </c>
    </row>
    <row r="1077" spans="1:8">
      <c r="A1077" s="9">
        <v>42275.566018518519</v>
      </c>
      <c r="B1077" t="s">
        <v>1097</v>
      </c>
      <c r="C1077" t="s">
        <v>410</v>
      </c>
      <c r="D1077" t="s">
        <v>378</v>
      </c>
      <c r="E1077" t="s">
        <v>3</v>
      </c>
    </row>
    <row r="1078" spans="1:8">
      <c r="A1078" s="9">
        <v>42275.566018518519</v>
      </c>
      <c r="B1078" t="s">
        <v>1105</v>
      </c>
      <c r="C1078" t="s">
        <v>377</v>
      </c>
      <c r="D1078" t="s">
        <v>378</v>
      </c>
      <c r="E1078" t="s">
        <v>4</v>
      </c>
    </row>
    <row r="1079" spans="1:8">
      <c r="A1079" s="9">
        <v>42275.569479166668</v>
      </c>
      <c r="B1079" t="s">
        <v>1106</v>
      </c>
      <c r="C1079" t="s">
        <v>410</v>
      </c>
      <c r="D1079" t="s">
        <v>378</v>
      </c>
      <c r="E1079" t="s">
        <v>418</v>
      </c>
      <c r="F1079" t="s">
        <v>419</v>
      </c>
      <c r="G1079" t="s">
        <v>1107</v>
      </c>
    </row>
    <row r="1080" spans="1:8">
      <c r="A1080" s="9">
        <v>42275.569479166668</v>
      </c>
      <c r="B1080" t="s">
        <v>890</v>
      </c>
      <c r="C1080" t="s">
        <v>410</v>
      </c>
      <c r="D1080" t="s">
        <v>378</v>
      </c>
      <c r="E1080" t="s">
        <v>3</v>
      </c>
    </row>
    <row r="1081" spans="1:8">
      <c r="A1081" s="9">
        <v>42275.569479166668</v>
      </c>
      <c r="B1081" t="s">
        <v>1108</v>
      </c>
      <c r="C1081" t="s">
        <v>410</v>
      </c>
      <c r="D1081" t="s">
        <v>378</v>
      </c>
      <c r="E1081" t="s">
        <v>418</v>
      </c>
      <c r="F1081" t="s">
        <v>419</v>
      </c>
      <c r="G1081" t="s">
        <v>1109</v>
      </c>
    </row>
    <row r="1082" spans="1:8">
      <c r="A1082" s="9">
        <v>42275.569479166668</v>
      </c>
      <c r="B1082" t="s">
        <v>1110</v>
      </c>
      <c r="C1082" t="s">
        <v>410</v>
      </c>
      <c r="D1082" t="s">
        <v>378</v>
      </c>
      <c r="E1082" t="s">
        <v>3</v>
      </c>
    </row>
    <row r="1083" spans="1:8">
      <c r="A1083" s="9">
        <v>42275.569490740738</v>
      </c>
      <c r="B1083" t="s">
        <v>600</v>
      </c>
      <c r="C1083" t="s">
        <v>377</v>
      </c>
      <c r="D1083" t="s">
        <v>378</v>
      </c>
      <c r="E1083" t="s">
        <v>4</v>
      </c>
    </row>
    <row r="1084" spans="1:8">
      <c r="A1084" s="9">
        <v>42275.572939814818</v>
      </c>
      <c r="B1084" t="s">
        <v>964</v>
      </c>
      <c r="C1084" t="s">
        <v>377</v>
      </c>
      <c r="D1084" t="s">
        <v>378</v>
      </c>
      <c r="E1084" t="s">
        <v>379</v>
      </c>
      <c r="F1084" t="s">
        <v>380</v>
      </c>
      <c r="G1084" t="s">
        <v>381</v>
      </c>
    </row>
    <row r="1085" spans="1:8">
      <c r="A1085" s="9">
        <v>42275.572939814818</v>
      </c>
      <c r="B1085" t="s">
        <v>726</v>
      </c>
      <c r="C1085" t="s">
        <v>377</v>
      </c>
      <c r="D1085" t="s">
        <v>378</v>
      </c>
      <c r="E1085" t="s">
        <v>379</v>
      </c>
      <c r="F1085" t="s">
        <v>380</v>
      </c>
      <c r="G1085" t="s">
        <v>389</v>
      </c>
      <c r="H1085" t="s">
        <v>1092</v>
      </c>
    </row>
    <row r="1086" spans="1:8">
      <c r="A1086" s="9">
        <v>42275.572974537034</v>
      </c>
      <c r="B1086" t="s">
        <v>592</v>
      </c>
      <c r="C1086" t="s">
        <v>377</v>
      </c>
      <c r="D1086" t="s">
        <v>378</v>
      </c>
      <c r="E1086" t="s">
        <v>379</v>
      </c>
      <c r="F1086" t="s">
        <v>380</v>
      </c>
      <c r="G1086" t="s">
        <v>391</v>
      </c>
    </row>
    <row r="1087" spans="1:8">
      <c r="A1087" s="9">
        <v>42275.572974537034</v>
      </c>
      <c r="B1087" t="s">
        <v>1111</v>
      </c>
      <c r="C1087" t="s">
        <v>377</v>
      </c>
      <c r="D1087" t="s">
        <v>378</v>
      </c>
      <c r="E1087" t="s">
        <v>379</v>
      </c>
      <c r="F1087" t="s">
        <v>380</v>
      </c>
      <c r="G1087" t="s">
        <v>393</v>
      </c>
      <c r="H1087" t="s">
        <v>1112</v>
      </c>
    </row>
    <row r="1088" spans="1:8">
      <c r="A1088" s="9">
        <v>42275.572974537034</v>
      </c>
      <c r="B1088" t="s">
        <v>1113</v>
      </c>
      <c r="C1088" t="s">
        <v>377</v>
      </c>
      <c r="D1088" t="s">
        <v>378</v>
      </c>
      <c r="E1088" t="s">
        <v>1</v>
      </c>
    </row>
    <row r="1089" spans="1:8">
      <c r="A1089" s="9">
        <v>42275.572974537034</v>
      </c>
      <c r="B1089" t="s">
        <v>1114</v>
      </c>
      <c r="C1089" t="s">
        <v>377</v>
      </c>
      <c r="D1089" t="s">
        <v>378</v>
      </c>
      <c r="E1089" t="s">
        <v>379</v>
      </c>
      <c r="F1089" t="s">
        <v>380</v>
      </c>
      <c r="G1089" t="s">
        <v>396</v>
      </c>
    </row>
    <row r="1090" spans="1:8">
      <c r="A1090" s="9">
        <v>42275.57298611111</v>
      </c>
      <c r="B1090" t="s">
        <v>1115</v>
      </c>
      <c r="C1090" t="s">
        <v>377</v>
      </c>
      <c r="D1090" t="s">
        <v>378</v>
      </c>
      <c r="E1090" t="s">
        <v>379</v>
      </c>
      <c r="F1090" t="s">
        <v>380</v>
      </c>
      <c r="G1090" t="s">
        <v>398</v>
      </c>
      <c r="H1090" t="s">
        <v>2</v>
      </c>
    </row>
    <row r="1091" spans="1:8">
      <c r="A1091" s="9">
        <v>42275.57298611111</v>
      </c>
      <c r="B1091" t="s">
        <v>1115</v>
      </c>
      <c r="C1091" t="s">
        <v>410</v>
      </c>
      <c r="D1091" t="s">
        <v>378</v>
      </c>
      <c r="E1091" t="s">
        <v>418</v>
      </c>
      <c r="F1091" t="s">
        <v>419</v>
      </c>
      <c r="G1091" t="s">
        <v>1116</v>
      </c>
    </row>
    <row r="1092" spans="1:8">
      <c r="A1092" s="9">
        <v>42275.57298611111</v>
      </c>
      <c r="B1092" t="s">
        <v>706</v>
      </c>
      <c r="C1092" t="s">
        <v>410</v>
      </c>
      <c r="D1092" t="s">
        <v>378</v>
      </c>
      <c r="E1092" t="s">
        <v>3</v>
      </c>
    </row>
    <row r="1093" spans="1:8">
      <c r="A1093" s="9">
        <v>42275.57298611111</v>
      </c>
      <c r="B1093" t="s">
        <v>939</v>
      </c>
      <c r="C1093" t="s">
        <v>410</v>
      </c>
      <c r="D1093" t="s">
        <v>378</v>
      </c>
      <c r="E1093" t="s">
        <v>418</v>
      </c>
      <c r="F1093" t="s">
        <v>419</v>
      </c>
      <c r="G1093" t="s">
        <v>1117</v>
      </c>
    </row>
    <row r="1094" spans="1:8">
      <c r="A1094" s="9">
        <v>42275.57298611111</v>
      </c>
      <c r="B1094" t="s">
        <v>1118</v>
      </c>
      <c r="C1094" t="s">
        <v>410</v>
      </c>
      <c r="D1094" t="s">
        <v>378</v>
      </c>
      <c r="E1094" t="s">
        <v>3</v>
      </c>
    </row>
    <row r="1095" spans="1:8">
      <c r="A1095" s="9">
        <v>42275.57298611111</v>
      </c>
      <c r="B1095" t="s">
        <v>1119</v>
      </c>
      <c r="C1095" t="s">
        <v>377</v>
      </c>
      <c r="D1095" t="s">
        <v>378</v>
      </c>
      <c r="E1095" t="s">
        <v>4</v>
      </c>
    </row>
    <row r="1096" spans="1:8">
      <c r="A1096" s="9">
        <v>42275.573020833333</v>
      </c>
      <c r="B1096" t="s">
        <v>767</v>
      </c>
      <c r="C1096" t="s">
        <v>377</v>
      </c>
      <c r="D1096" t="s">
        <v>378</v>
      </c>
      <c r="E1096" t="s">
        <v>379</v>
      </c>
      <c r="F1096" t="s">
        <v>380</v>
      </c>
      <c r="G1096" t="s">
        <v>400</v>
      </c>
    </row>
    <row r="1097" spans="1:8">
      <c r="A1097" s="9">
        <v>42275.573020833333</v>
      </c>
      <c r="B1097" t="s">
        <v>1120</v>
      </c>
      <c r="C1097" t="s">
        <v>377</v>
      </c>
      <c r="D1097" t="s">
        <v>378</v>
      </c>
      <c r="E1097" t="s">
        <v>379</v>
      </c>
      <c r="F1097" t="s">
        <v>380</v>
      </c>
      <c r="G1097" t="s">
        <v>402</v>
      </c>
      <c r="H1097" t="s">
        <v>96</v>
      </c>
    </row>
    <row r="1098" spans="1:8">
      <c r="A1098" s="9">
        <v>42275.576423611114</v>
      </c>
      <c r="B1098" t="s">
        <v>1121</v>
      </c>
      <c r="C1098" t="s">
        <v>377</v>
      </c>
      <c r="D1098" t="s">
        <v>378</v>
      </c>
      <c r="E1098" t="s">
        <v>415</v>
      </c>
      <c r="F1098" t="s">
        <v>416</v>
      </c>
      <c r="G1098" t="s">
        <v>1122</v>
      </c>
    </row>
    <row r="1099" spans="1:8">
      <c r="A1099" s="9">
        <v>42275.576423611114</v>
      </c>
      <c r="B1099" t="s">
        <v>1123</v>
      </c>
      <c r="C1099" t="s">
        <v>410</v>
      </c>
      <c r="D1099" t="s">
        <v>378</v>
      </c>
      <c r="E1099" t="s">
        <v>418</v>
      </c>
      <c r="F1099" t="s">
        <v>419</v>
      </c>
      <c r="G1099" t="s">
        <v>1124</v>
      </c>
    </row>
    <row r="1100" spans="1:8">
      <c r="A1100" s="9">
        <v>42275.576423611114</v>
      </c>
      <c r="B1100" t="s">
        <v>1125</v>
      </c>
      <c r="C1100" t="s">
        <v>410</v>
      </c>
      <c r="D1100" t="s">
        <v>378</v>
      </c>
      <c r="E1100" t="s">
        <v>3</v>
      </c>
    </row>
    <row r="1101" spans="1:8">
      <c r="A1101" s="9">
        <v>42275.576423611114</v>
      </c>
      <c r="B1101" t="s">
        <v>1126</v>
      </c>
      <c r="C1101" t="s">
        <v>410</v>
      </c>
      <c r="D1101" t="s">
        <v>378</v>
      </c>
      <c r="E1101" t="s">
        <v>418</v>
      </c>
      <c r="F1101" t="s">
        <v>419</v>
      </c>
      <c r="G1101" t="s">
        <v>1127</v>
      </c>
    </row>
    <row r="1102" spans="1:8">
      <c r="A1102" s="9">
        <v>42275.576423611114</v>
      </c>
      <c r="B1102" t="s">
        <v>654</v>
      </c>
      <c r="C1102" t="s">
        <v>410</v>
      </c>
      <c r="D1102" t="s">
        <v>378</v>
      </c>
      <c r="E1102" t="s">
        <v>3</v>
      </c>
    </row>
    <row r="1103" spans="1:8">
      <c r="A1103" s="9">
        <v>42275.576435185183</v>
      </c>
      <c r="B1103" t="s">
        <v>1128</v>
      </c>
      <c r="C1103" t="s">
        <v>377</v>
      </c>
      <c r="D1103" t="s">
        <v>378</v>
      </c>
      <c r="E1103" t="s">
        <v>4</v>
      </c>
    </row>
    <row r="1104" spans="1:8">
      <c r="A1104" s="9">
        <v>42275.579895833333</v>
      </c>
      <c r="B1104" t="s">
        <v>512</v>
      </c>
      <c r="C1104" t="s">
        <v>410</v>
      </c>
      <c r="D1104" t="s">
        <v>378</v>
      </c>
      <c r="E1104" t="s">
        <v>418</v>
      </c>
      <c r="F1104" t="s">
        <v>419</v>
      </c>
      <c r="G1104" t="s">
        <v>1129</v>
      </c>
    </row>
    <row r="1105" spans="1:8">
      <c r="A1105" s="9">
        <v>42275.579895833333</v>
      </c>
      <c r="B1105" t="s">
        <v>852</v>
      </c>
      <c r="C1105" t="s">
        <v>410</v>
      </c>
      <c r="D1105" t="s">
        <v>378</v>
      </c>
      <c r="E1105" t="s">
        <v>3</v>
      </c>
    </row>
    <row r="1106" spans="1:8">
      <c r="A1106" s="9">
        <v>42275.579907407409</v>
      </c>
      <c r="B1106" t="s">
        <v>1130</v>
      </c>
      <c r="C1106" t="s">
        <v>410</v>
      </c>
      <c r="D1106" t="s">
        <v>378</v>
      </c>
      <c r="E1106" t="s">
        <v>418</v>
      </c>
      <c r="F1106" t="s">
        <v>419</v>
      </c>
      <c r="G1106" t="s">
        <v>1131</v>
      </c>
    </row>
    <row r="1107" spans="1:8">
      <c r="A1107" s="9">
        <v>42275.579907407409</v>
      </c>
      <c r="B1107" t="s">
        <v>1132</v>
      </c>
      <c r="C1107" t="s">
        <v>410</v>
      </c>
      <c r="D1107" t="s">
        <v>378</v>
      </c>
      <c r="E1107" t="s">
        <v>3</v>
      </c>
    </row>
    <row r="1108" spans="1:8">
      <c r="A1108" s="9">
        <v>42275.579907407409</v>
      </c>
      <c r="B1108" t="s">
        <v>907</v>
      </c>
      <c r="C1108" t="s">
        <v>377</v>
      </c>
      <c r="D1108" t="s">
        <v>378</v>
      </c>
      <c r="E1108" t="s">
        <v>4</v>
      </c>
    </row>
    <row r="1109" spans="1:8">
      <c r="A1109" s="9">
        <v>42275.583356481482</v>
      </c>
      <c r="B1109" t="s">
        <v>847</v>
      </c>
      <c r="C1109" t="s">
        <v>377</v>
      </c>
      <c r="D1109" t="s">
        <v>378</v>
      </c>
      <c r="E1109" t="s">
        <v>379</v>
      </c>
      <c r="F1109" t="s">
        <v>380</v>
      </c>
      <c r="G1109" t="s">
        <v>381</v>
      </c>
    </row>
    <row r="1110" spans="1:8">
      <c r="A1110" s="9">
        <v>42275.583356481482</v>
      </c>
      <c r="B1110" t="s">
        <v>573</v>
      </c>
      <c r="C1110" t="s">
        <v>377</v>
      </c>
      <c r="D1110" t="s">
        <v>378</v>
      </c>
      <c r="E1110" t="s">
        <v>379</v>
      </c>
      <c r="F1110" t="s">
        <v>380</v>
      </c>
      <c r="G1110" t="s">
        <v>389</v>
      </c>
      <c r="H1110" t="s">
        <v>1092</v>
      </c>
    </row>
    <row r="1111" spans="1:8">
      <c r="A1111" s="9">
        <v>42275.583391203705</v>
      </c>
      <c r="B1111" t="s">
        <v>548</v>
      </c>
      <c r="C1111" t="s">
        <v>377</v>
      </c>
      <c r="D1111" t="s">
        <v>378</v>
      </c>
      <c r="E1111" t="s">
        <v>379</v>
      </c>
      <c r="F1111" t="s">
        <v>380</v>
      </c>
      <c r="G1111" t="s">
        <v>391</v>
      </c>
    </row>
    <row r="1112" spans="1:8">
      <c r="A1112" s="9">
        <v>42275.583391203705</v>
      </c>
      <c r="B1112" t="s">
        <v>1133</v>
      </c>
      <c r="C1112" t="s">
        <v>377</v>
      </c>
      <c r="D1112" t="s">
        <v>378</v>
      </c>
      <c r="E1112" t="s">
        <v>379</v>
      </c>
      <c r="F1112" t="s">
        <v>380</v>
      </c>
      <c r="G1112" t="s">
        <v>393</v>
      </c>
      <c r="H1112" t="s">
        <v>1134</v>
      </c>
    </row>
    <row r="1113" spans="1:8">
      <c r="A1113" s="9">
        <v>42275.583391203705</v>
      </c>
      <c r="B1113" t="s">
        <v>586</v>
      </c>
      <c r="C1113" t="s">
        <v>377</v>
      </c>
      <c r="D1113" t="s">
        <v>378</v>
      </c>
      <c r="E1113" t="s">
        <v>1</v>
      </c>
    </row>
    <row r="1114" spans="1:8">
      <c r="A1114" s="9">
        <v>42275.583391203705</v>
      </c>
      <c r="B1114" t="s">
        <v>1135</v>
      </c>
      <c r="C1114" t="s">
        <v>377</v>
      </c>
      <c r="D1114" t="s">
        <v>378</v>
      </c>
      <c r="E1114" t="s">
        <v>379</v>
      </c>
      <c r="F1114" t="s">
        <v>380</v>
      </c>
      <c r="G1114" t="s">
        <v>396</v>
      </c>
    </row>
    <row r="1115" spans="1:8">
      <c r="A1115" s="9">
        <v>42275.583391203705</v>
      </c>
      <c r="B1115" t="s">
        <v>627</v>
      </c>
      <c r="C1115" t="s">
        <v>410</v>
      </c>
      <c r="D1115" t="s">
        <v>378</v>
      </c>
      <c r="E1115" t="s">
        <v>418</v>
      </c>
      <c r="F1115" t="s">
        <v>419</v>
      </c>
      <c r="G1115" t="s">
        <v>1136</v>
      </c>
    </row>
    <row r="1116" spans="1:8">
      <c r="A1116" s="9">
        <v>42275.583391203705</v>
      </c>
      <c r="B1116" t="s">
        <v>500</v>
      </c>
      <c r="C1116" t="s">
        <v>410</v>
      </c>
      <c r="D1116" t="s">
        <v>378</v>
      </c>
      <c r="E1116" t="s">
        <v>3</v>
      </c>
    </row>
    <row r="1117" spans="1:8">
      <c r="A1117" s="9">
        <v>42275.583391203705</v>
      </c>
      <c r="B1117" t="s">
        <v>820</v>
      </c>
      <c r="C1117" t="s">
        <v>377</v>
      </c>
      <c r="D1117" t="s">
        <v>378</v>
      </c>
      <c r="E1117" t="s">
        <v>379</v>
      </c>
      <c r="F1117" t="s">
        <v>380</v>
      </c>
      <c r="G1117" t="s">
        <v>398</v>
      </c>
      <c r="H1117" t="s">
        <v>2</v>
      </c>
    </row>
    <row r="1118" spans="1:8">
      <c r="A1118" s="9">
        <v>42275.583391203705</v>
      </c>
      <c r="B1118" t="s">
        <v>823</v>
      </c>
      <c r="C1118" t="s">
        <v>410</v>
      </c>
      <c r="D1118" t="s">
        <v>378</v>
      </c>
      <c r="E1118" t="s">
        <v>418</v>
      </c>
      <c r="F1118" t="s">
        <v>419</v>
      </c>
      <c r="G1118" t="s">
        <v>1137</v>
      </c>
    </row>
    <row r="1119" spans="1:8">
      <c r="A1119" s="9">
        <v>42275.583391203705</v>
      </c>
      <c r="B1119" t="s">
        <v>1055</v>
      </c>
      <c r="C1119" t="s">
        <v>410</v>
      </c>
      <c r="D1119" t="s">
        <v>378</v>
      </c>
      <c r="E1119" t="s">
        <v>3</v>
      </c>
    </row>
    <row r="1120" spans="1:8">
      <c r="A1120" s="9">
        <v>42275.583402777775</v>
      </c>
      <c r="B1120" t="s">
        <v>930</v>
      </c>
      <c r="C1120" t="s">
        <v>377</v>
      </c>
      <c r="D1120" t="s">
        <v>378</v>
      </c>
      <c r="E1120" t="s">
        <v>4</v>
      </c>
    </row>
    <row r="1121" spans="1:8">
      <c r="A1121" s="9">
        <v>42275.583425925928</v>
      </c>
      <c r="B1121" t="s">
        <v>1027</v>
      </c>
      <c r="C1121" t="s">
        <v>377</v>
      </c>
      <c r="D1121" t="s">
        <v>378</v>
      </c>
      <c r="E1121" t="s">
        <v>379</v>
      </c>
      <c r="F1121" t="s">
        <v>380</v>
      </c>
      <c r="G1121" t="s">
        <v>400</v>
      </c>
    </row>
    <row r="1122" spans="1:8">
      <c r="A1122" s="9">
        <v>42275.583425925928</v>
      </c>
      <c r="B1122" t="s">
        <v>474</v>
      </c>
      <c r="C1122" t="s">
        <v>377</v>
      </c>
      <c r="D1122" t="s">
        <v>378</v>
      </c>
      <c r="E1122" t="s">
        <v>379</v>
      </c>
      <c r="F1122" t="s">
        <v>380</v>
      </c>
      <c r="G1122" t="s">
        <v>402</v>
      </c>
      <c r="H1122" t="s">
        <v>96</v>
      </c>
    </row>
    <row r="1123" spans="1:8">
      <c r="A1123" s="9">
        <v>42275.586828703701</v>
      </c>
      <c r="B1123" t="s">
        <v>1138</v>
      </c>
      <c r="C1123" t="s">
        <v>377</v>
      </c>
      <c r="D1123" t="s">
        <v>378</v>
      </c>
      <c r="E1123" t="s">
        <v>415</v>
      </c>
      <c r="F1123" t="s">
        <v>416</v>
      </c>
      <c r="G1123" t="s">
        <v>1139</v>
      </c>
    </row>
    <row r="1124" spans="1:8">
      <c r="A1124" s="9">
        <v>42275.586840277778</v>
      </c>
      <c r="B1124" t="s">
        <v>744</v>
      </c>
      <c r="C1124" t="s">
        <v>410</v>
      </c>
      <c r="D1124" t="s">
        <v>378</v>
      </c>
      <c r="E1124" t="s">
        <v>418</v>
      </c>
      <c r="F1124" t="s">
        <v>419</v>
      </c>
      <c r="G1124" t="s">
        <v>1140</v>
      </c>
    </row>
    <row r="1125" spans="1:8">
      <c r="A1125" s="9">
        <v>42275.586840277778</v>
      </c>
      <c r="B1125" t="s">
        <v>1141</v>
      </c>
      <c r="C1125" t="s">
        <v>410</v>
      </c>
      <c r="D1125" t="s">
        <v>378</v>
      </c>
      <c r="E1125" t="s">
        <v>3</v>
      </c>
    </row>
    <row r="1126" spans="1:8">
      <c r="A1126" s="9">
        <v>42275.586840277778</v>
      </c>
      <c r="B1126" t="s">
        <v>823</v>
      </c>
      <c r="C1126" t="s">
        <v>410</v>
      </c>
      <c r="D1126" t="s">
        <v>378</v>
      </c>
      <c r="E1126" t="s">
        <v>418</v>
      </c>
      <c r="F1126" t="s">
        <v>419</v>
      </c>
      <c r="G1126" t="s">
        <v>1142</v>
      </c>
    </row>
    <row r="1127" spans="1:8">
      <c r="A1127" s="9">
        <v>42275.586840277778</v>
      </c>
      <c r="B1127" t="s">
        <v>1055</v>
      </c>
      <c r="C1127" t="s">
        <v>410</v>
      </c>
      <c r="D1127" t="s">
        <v>378</v>
      </c>
      <c r="E1127" t="s">
        <v>3</v>
      </c>
    </row>
    <row r="1128" spans="1:8">
      <c r="A1128" s="9">
        <v>42275.586851851855</v>
      </c>
      <c r="B1128" t="s">
        <v>836</v>
      </c>
      <c r="C1128" t="s">
        <v>377</v>
      </c>
      <c r="D1128" t="s">
        <v>378</v>
      </c>
      <c r="E1128" t="s">
        <v>4</v>
      </c>
    </row>
    <row r="1129" spans="1:8">
      <c r="A1129" s="9">
        <v>42275.590312499997</v>
      </c>
      <c r="B1129" t="s">
        <v>1084</v>
      </c>
      <c r="C1129" t="s">
        <v>410</v>
      </c>
      <c r="D1129" t="s">
        <v>378</v>
      </c>
      <c r="E1129" t="s">
        <v>418</v>
      </c>
      <c r="F1129" t="s">
        <v>419</v>
      </c>
      <c r="G1129" t="s">
        <v>1143</v>
      </c>
    </row>
    <row r="1130" spans="1:8">
      <c r="A1130" s="9">
        <v>42275.590312499997</v>
      </c>
      <c r="B1130" t="s">
        <v>536</v>
      </c>
      <c r="C1130" t="s">
        <v>410</v>
      </c>
      <c r="D1130" t="s">
        <v>378</v>
      </c>
      <c r="E1130" t="s">
        <v>3</v>
      </c>
    </row>
    <row r="1131" spans="1:8">
      <c r="A1131" s="9">
        <v>42275.590324074074</v>
      </c>
      <c r="B1131" t="s">
        <v>633</v>
      </c>
      <c r="C1131" t="s">
        <v>410</v>
      </c>
      <c r="D1131" t="s">
        <v>378</v>
      </c>
      <c r="E1131" t="s">
        <v>418</v>
      </c>
      <c r="F1131" t="s">
        <v>419</v>
      </c>
      <c r="G1131" t="s">
        <v>1144</v>
      </c>
    </row>
    <row r="1132" spans="1:8">
      <c r="A1132" s="9">
        <v>42275.590324074074</v>
      </c>
      <c r="B1132" t="s">
        <v>634</v>
      </c>
      <c r="C1132" t="s">
        <v>410</v>
      </c>
      <c r="D1132" t="s">
        <v>378</v>
      </c>
      <c r="E1132" t="s">
        <v>3</v>
      </c>
    </row>
    <row r="1133" spans="1:8">
      <c r="A1133" s="9">
        <v>42275.590324074074</v>
      </c>
      <c r="B1133" t="s">
        <v>742</v>
      </c>
      <c r="C1133" t="s">
        <v>377</v>
      </c>
      <c r="D1133" t="s">
        <v>378</v>
      </c>
      <c r="E1133" t="s">
        <v>4</v>
      </c>
    </row>
    <row r="1134" spans="1:8">
      <c r="A1134" s="9">
        <v>42275.593773148146</v>
      </c>
      <c r="B1134" t="s">
        <v>444</v>
      </c>
      <c r="C1134" t="s">
        <v>377</v>
      </c>
      <c r="D1134" t="s">
        <v>378</v>
      </c>
      <c r="E1134" t="s">
        <v>379</v>
      </c>
      <c r="F1134" t="s">
        <v>380</v>
      </c>
      <c r="G1134" t="s">
        <v>381</v>
      </c>
    </row>
    <row r="1135" spans="1:8">
      <c r="A1135" s="9">
        <v>42275.593773148146</v>
      </c>
      <c r="B1135" t="s">
        <v>454</v>
      </c>
      <c r="C1135" t="s">
        <v>377</v>
      </c>
      <c r="D1135" t="s">
        <v>378</v>
      </c>
      <c r="E1135" t="s">
        <v>379</v>
      </c>
      <c r="F1135" t="s">
        <v>380</v>
      </c>
      <c r="G1135" t="s">
        <v>389</v>
      </c>
      <c r="H1135" t="s">
        <v>1092</v>
      </c>
    </row>
    <row r="1136" spans="1:8">
      <c r="A1136" s="9">
        <v>42275.593807870369</v>
      </c>
      <c r="B1136" t="s">
        <v>931</v>
      </c>
      <c r="C1136" t="s">
        <v>377</v>
      </c>
      <c r="D1136" t="s">
        <v>378</v>
      </c>
      <c r="E1136" t="s">
        <v>379</v>
      </c>
      <c r="F1136" t="s">
        <v>380</v>
      </c>
      <c r="G1136" t="s">
        <v>391</v>
      </c>
    </row>
    <row r="1137" spans="1:8">
      <c r="A1137" s="9">
        <v>42275.593807870369</v>
      </c>
      <c r="B1137" t="s">
        <v>961</v>
      </c>
      <c r="C1137" t="s">
        <v>377</v>
      </c>
      <c r="D1137" t="s">
        <v>378</v>
      </c>
      <c r="E1137" t="s">
        <v>379</v>
      </c>
      <c r="F1137" t="s">
        <v>380</v>
      </c>
      <c r="G1137" t="s">
        <v>393</v>
      </c>
      <c r="H1137" t="s">
        <v>1145</v>
      </c>
    </row>
    <row r="1138" spans="1:8">
      <c r="A1138" s="9">
        <v>42275.593807870369</v>
      </c>
      <c r="B1138" t="s">
        <v>446</v>
      </c>
      <c r="C1138" t="s">
        <v>377</v>
      </c>
      <c r="D1138" t="s">
        <v>378</v>
      </c>
      <c r="E1138" t="s">
        <v>1</v>
      </c>
    </row>
    <row r="1139" spans="1:8">
      <c r="A1139" s="9">
        <v>42275.593807870369</v>
      </c>
      <c r="B1139" t="s">
        <v>1146</v>
      </c>
      <c r="C1139" t="s">
        <v>377</v>
      </c>
      <c r="D1139" t="s">
        <v>378</v>
      </c>
      <c r="E1139" t="s">
        <v>379</v>
      </c>
      <c r="F1139" t="s">
        <v>380</v>
      </c>
      <c r="G1139" t="s">
        <v>396</v>
      </c>
    </row>
    <row r="1140" spans="1:8">
      <c r="A1140" s="9">
        <v>42275.593807870369</v>
      </c>
      <c r="B1140" t="s">
        <v>858</v>
      </c>
      <c r="C1140" t="s">
        <v>377</v>
      </c>
      <c r="D1140" t="s">
        <v>378</v>
      </c>
      <c r="E1140" t="s">
        <v>379</v>
      </c>
      <c r="F1140" t="s">
        <v>380</v>
      </c>
      <c r="G1140" t="s">
        <v>398</v>
      </c>
      <c r="H1140" t="s">
        <v>2</v>
      </c>
    </row>
    <row r="1141" spans="1:8">
      <c r="A1141" s="9">
        <v>42275.593807870369</v>
      </c>
      <c r="B1141" t="s">
        <v>1147</v>
      </c>
      <c r="C1141" t="s">
        <v>410</v>
      </c>
      <c r="D1141" t="s">
        <v>378</v>
      </c>
      <c r="E1141" t="s">
        <v>418</v>
      </c>
      <c r="F1141" t="s">
        <v>419</v>
      </c>
      <c r="G1141" t="s">
        <v>1148</v>
      </c>
    </row>
    <row r="1142" spans="1:8">
      <c r="A1142" s="9">
        <v>42275.593807870369</v>
      </c>
      <c r="B1142" t="s">
        <v>907</v>
      </c>
      <c r="C1142" t="s">
        <v>410</v>
      </c>
      <c r="D1142" t="s">
        <v>378</v>
      </c>
      <c r="E1142" t="s">
        <v>3</v>
      </c>
    </row>
    <row r="1143" spans="1:8">
      <c r="A1143" s="9">
        <v>42275.593807870369</v>
      </c>
      <c r="B1143" t="s">
        <v>932</v>
      </c>
      <c r="C1143" t="s">
        <v>410</v>
      </c>
      <c r="D1143" t="s">
        <v>378</v>
      </c>
      <c r="E1143" t="s">
        <v>418</v>
      </c>
      <c r="F1143" t="s">
        <v>419</v>
      </c>
      <c r="G1143" t="s">
        <v>1149</v>
      </c>
    </row>
    <row r="1144" spans="1:8">
      <c r="A1144" s="9">
        <v>42275.593807870369</v>
      </c>
      <c r="B1144" t="s">
        <v>625</v>
      </c>
      <c r="C1144" t="s">
        <v>410</v>
      </c>
      <c r="D1144" t="s">
        <v>378</v>
      </c>
      <c r="E1144" t="s">
        <v>3</v>
      </c>
    </row>
    <row r="1145" spans="1:8">
      <c r="A1145" s="9">
        <v>42275.593819444446</v>
      </c>
      <c r="B1145" t="s">
        <v>664</v>
      </c>
      <c r="C1145" t="s">
        <v>377</v>
      </c>
      <c r="D1145" t="s">
        <v>378</v>
      </c>
      <c r="E1145" t="s">
        <v>4</v>
      </c>
    </row>
    <row r="1146" spans="1:8">
      <c r="A1146" s="9">
        <v>42275.593842592592</v>
      </c>
      <c r="B1146" t="s">
        <v>535</v>
      </c>
      <c r="C1146" t="s">
        <v>377</v>
      </c>
      <c r="D1146" t="s">
        <v>378</v>
      </c>
      <c r="E1146" t="s">
        <v>379</v>
      </c>
      <c r="F1146" t="s">
        <v>380</v>
      </c>
      <c r="G1146" t="s">
        <v>400</v>
      </c>
    </row>
    <row r="1147" spans="1:8">
      <c r="A1147" s="9">
        <v>42275.593865740739</v>
      </c>
      <c r="B1147" t="s">
        <v>738</v>
      </c>
      <c r="C1147" t="s">
        <v>377</v>
      </c>
      <c r="D1147" t="s">
        <v>383</v>
      </c>
      <c r="E1147" t="s">
        <v>384</v>
      </c>
      <c r="F1147" t="s">
        <v>1150</v>
      </c>
    </row>
    <row r="1148" spans="1:8">
      <c r="A1148" s="9">
        <v>42275.593865740739</v>
      </c>
      <c r="B1148" t="s">
        <v>674</v>
      </c>
      <c r="C1148" t="s">
        <v>377</v>
      </c>
      <c r="D1148" t="s">
        <v>386</v>
      </c>
      <c r="E1148" t="s">
        <v>387</v>
      </c>
      <c r="F1148" t="s">
        <v>1151</v>
      </c>
    </row>
    <row r="1149" spans="1:8">
      <c r="A1149" s="9">
        <v>42275.593865740739</v>
      </c>
      <c r="B1149" t="s">
        <v>583</v>
      </c>
      <c r="C1149" t="s">
        <v>377</v>
      </c>
      <c r="D1149" t="s">
        <v>378</v>
      </c>
      <c r="E1149" t="s">
        <v>379</v>
      </c>
      <c r="F1149" t="s">
        <v>380</v>
      </c>
      <c r="G1149" t="s">
        <v>402</v>
      </c>
      <c r="H1149" t="s">
        <v>96</v>
      </c>
    </row>
    <row r="1150" spans="1:8">
      <c r="A1150" s="9">
        <v>42275.597245370373</v>
      </c>
      <c r="B1150" t="s">
        <v>723</v>
      </c>
      <c r="C1150" t="s">
        <v>377</v>
      </c>
      <c r="D1150" t="s">
        <v>378</v>
      </c>
      <c r="E1150" t="s">
        <v>415</v>
      </c>
      <c r="F1150" t="s">
        <v>416</v>
      </c>
      <c r="G1150" t="s">
        <v>1152</v>
      </c>
    </row>
    <row r="1151" spans="1:8">
      <c r="A1151" s="9">
        <v>42275.597256944442</v>
      </c>
      <c r="B1151" t="s">
        <v>850</v>
      </c>
      <c r="C1151" t="s">
        <v>410</v>
      </c>
      <c r="D1151" t="s">
        <v>378</v>
      </c>
      <c r="E1151" t="s">
        <v>418</v>
      </c>
      <c r="F1151" t="s">
        <v>419</v>
      </c>
      <c r="G1151" t="s">
        <v>1153</v>
      </c>
    </row>
    <row r="1152" spans="1:8">
      <c r="A1152" s="9">
        <v>42275.597256944442</v>
      </c>
      <c r="B1152" t="s">
        <v>447</v>
      </c>
      <c r="C1152" t="s">
        <v>410</v>
      </c>
      <c r="D1152" t="s">
        <v>378</v>
      </c>
      <c r="E1152" t="s">
        <v>3</v>
      </c>
    </row>
    <row r="1153" spans="1:7">
      <c r="A1153" s="9">
        <v>42275.597256944442</v>
      </c>
      <c r="B1153" t="s">
        <v>692</v>
      </c>
      <c r="C1153" t="s">
        <v>410</v>
      </c>
      <c r="D1153" t="s">
        <v>378</v>
      </c>
      <c r="E1153" t="s">
        <v>418</v>
      </c>
      <c r="F1153" t="s">
        <v>419</v>
      </c>
      <c r="G1153" t="s">
        <v>1154</v>
      </c>
    </row>
    <row r="1154" spans="1:7">
      <c r="A1154" s="9">
        <v>42275.597256944442</v>
      </c>
      <c r="B1154" t="s">
        <v>1155</v>
      </c>
      <c r="C1154" t="s">
        <v>410</v>
      </c>
      <c r="D1154" t="s">
        <v>378</v>
      </c>
      <c r="E1154" t="s">
        <v>3</v>
      </c>
    </row>
    <row r="1155" spans="1:7">
      <c r="A1155" s="9">
        <v>42275.597268518519</v>
      </c>
      <c r="B1155" t="s">
        <v>603</v>
      </c>
      <c r="C1155" t="s">
        <v>377</v>
      </c>
      <c r="D1155" t="s">
        <v>378</v>
      </c>
      <c r="E1155" t="s">
        <v>4</v>
      </c>
    </row>
    <row r="1156" spans="1:7">
      <c r="A1156" s="9">
        <v>42275.600729166668</v>
      </c>
      <c r="B1156" t="s">
        <v>1007</v>
      </c>
      <c r="C1156" t="s">
        <v>410</v>
      </c>
      <c r="D1156" t="s">
        <v>378</v>
      </c>
      <c r="E1156" t="s">
        <v>418</v>
      </c>
      <c r="F1156" t="s">
        <v>419</v>
      </c>
      <c r="G1156" t="s">
        <v>1156</v>
      </c>
    </row>
    <row r="1157" spans="1:7">
      <c r="A1157" s="9">
        <v>42275.600729166668</v>
      </c>
      <c r="B1157" t="s">
        <v>1157</v>
      </c>
      <c r="C1157" t="s">
        <v>410</v>
      </c>
      <c r="D1157" t="s">
        <v>378</v>
      </c>
      <c r="E1157" t="s">
        <v>3</v>
      </c>
    </row>
    <row r="1158" spans="1:7">
      <c r="A1158" s="9">
        <v>42275.600740740738</v>
      </c>
      <c r="B1158" t="s">
        <v>429</v>
      </c>
      <c r="C1158" t="s">
        <v>410</v>
      </c>
      <c r="D1158" t="s">
        <v>378</v>
      </c>
      <c r="E1158" t="s">
        <v>418</v>
      </c>
      <c r="F1158" t="s">
        <v>419</v>
      </c>
      <c r="G1158" t="s">
        <v>1158</v>
      </c>
    </row>
    <row r="1159" spans="1:7">
      <c r="A1159" s="9">
        <v>42275.600740740738</v>
      </c>
      <c r="B1159" t="s">
        <v>837</v>
      </c>
      <c r="C1159" t="s">
        <v>410</v>
      </c>
      <c r="D1159" t="s">
        <v>378</v>
      </c>
      <c r="E1159" t="s">
        <v>3</v>
      </c>
    </row>
    <row r="1160" spans="1:7">
      <c r="A1160" s="9">
        <v>42275.600740740738</v>
      </c>
      <c r="B1160" t="s">
        <v>779</v>
      </c>
      <c r="C1160" t="s">
        <v>377</v>
      </c>
      <c r="D1160" t="s">
        <v>378</v>
      </c>
      <c r="E1160" t="s">
        <v>4</v>
      </c>
    </row>
    <row r="1161" spans="1:7">
      <c r="A1161" s="9">
        <v>42275.604189814818</v>
      </c>
      <c r="B1161" t="s">
        <v>1070</v>
      </c>
      <c r="C1161" t="s">
        <v>377</v>
      </c>
      <c r="D1161" t="s">
        <v>378</v>
      </c>
      <c r="E1161" t="s">
        <v>379</v>
      </c>
      <c r="F1161" t="s">
        <v>380</v>
      </c>
      <c r="G1161" t="s">
        <v>381</v>
      </c>
    </row>
    <row r="1162" spans="1:7">
      <c r="A1162" s="9">
        <v>42275.604201388887</v>
      </c>
      <c r="B1162" t="s">
        <v>1159</v>
      </c>
      <c r="C1162" t="s">
        <v>410</v>
      </c>
      <c r="D1162" t="s">
        <v>378</v>
      </c>
      <c r="E1162" t="s">
        <v>418</v>
      </c>
      <c r="F1162" t="s">
        <v>419</v>
      </c>
      <c r="G1162" t="s">
        <v>1160</v>
      </c>
    </row>
    <row r="1163" spans="1:7">
      <c r="A1163" s="9">
        <v>42275.604201388887</v>
      </c>
      <c r="B1163" t="s">
        <v>1068</v>
      </c>
      <c r="C1163" t="s">
        <v>410</v>
      </c>
      <c r="D1163" t="s">
        <v>378</v>
      </c>
      <c r="E1163" t="s">
        <v>3</v>
      </c>
    </row>
    <row r="1164" spans="1:7">
      <c r="A1164" s="9">
        <v>42275.604201388887</v>
      </c>
      <c r="B1164" t="s">
        <v>1161</v>
      </c>
      <c r="C1164" t="s">
        <v>410</v>
      </c>
      <c r="D1164" t="s">
        <v>378</v>
      </c>
      <c r="E1164" t="s">
        <v>418</v>
      </c>
      <c r="F1164" t="s">
        <v>419</v>
      </c>
      <c r="G1164" t="s">
        <v>1162</v>
      </c>
    </row>
    <row r="1165" spans="1:7">
      <c r="A1165" s="9">
        <v>42275.604201388887</v>
      </c>
      <c r="B1165" t="s">
        <v>941</v>
      </c>
      <c r="C1165" t="s">
        <v>410</v>
      </c>
      <c r="D1165" t="s">
        <v>378</v>
      </c>
      <c r="E1165" t="s">
        <v>3</v>
      </c>
    </row>
    <row r="1166" spans="1:7">
      <c r="A1166" s="9">
        <v>42275.604201388887</v>
      </c>
      <c r="B1166" t="s">
        <v>1059</v>
      </c>
      <c r="C1166" t="s">
        <v>377</v>
      </c>
      <c r="D1166" t="s">
        <v>378</v>
      </c>
      <c r="E1166" t="s">
        <v>4</v>
      </c>
    </row>
    <row r="1167" spans="1:7">
      <c r="A1167" s="9">
        <v>42275.604224537034</v>
      </c>
      <c r="B1167" t="s">
        <v>1163</v>
      </c>
      <c r="C1167" t="s">
        <v>377</v>
      </c>
      <c r="D1167" t="s">
        <v>383</v>
      </c>
      <c r="E1167" t="s">
        <v>384</v>
      </c>
      <c r="F1167" t="s">
        <v>1164</v>
      </c>
    </row>
    <row r="1168" spans="1:7">
      <c r="A1168" s="9">
        <v>42275.604224537034</v>
      </c>
      <c r="B1168" t="s">
        <v>394</v>
      </c>
      <c r="C1168" t="s">
        <v>377</v>
      </c>
      <c r="D1168" t="s">
        <v>386</v>
      </c>
      <c r="E1168" t="s">
        <v>387</v>
      </c>
      <c r="F1168" t="s">
        <v>1165</v>
      </c>
    </row>
    <row r="1169" spans="1:8">
      <c r="A1169" s="9">
        <v>42275.604224537034</v>
      </c>
      <c r="B1169" t="s">
        <v>430</v>
      </c>
      <c r="C1169" t="s">
        <v>377</v>
      </c>
      <c r="D1169" t="s">
        <v>378</v>
      </c>
      <c r="E1169" t="s">
        <v>379</v>
      </c>
      <c r="F1169" t="s">
        <v>380</v>
      </c>
      <c r="G1169" t="s">
        <v>389</v>
      </c>
      <c r="H1169" t="s">
        <v>1031</v>
      </c>
    </row>
    <row r="1170" spans="1:8">
      <c r="A1170" s="9">
        <v>42275.604259259257</v>
      </c>
      <c r="B1170" t="s">
        <v>1166</v>
      </c>
      <c r="C1170" t="s">
        <v>377</v>
      </c>
      <c r="D1170" t="s">
        <v>378</v>
      </c>
      <c r="E1170" t="s">
        <v>379</v>
      </c>
      <c r="F1170" t="s">
        <v>380</v>
      </c>
      <c r="G1170" t="s">
        <v>391</v>
      </c>
    </row>
    <row r="1171" spans="1:8">
      <c r="A1171" s="9">
        <v>42275.604259259257</v>
      </c>
      <c r="B1171" t="s">
        <v>857</v>
      </c>
      <c r="C1171" t="s">
        <v>377</v>
      </c>
      <c r="D1171" t="s">
        <v>378</v>
      </c>
      <c r="E1171" t="s">
        <v>379</v>
      </c>
      <c r="F1171" t="s">
        <v>380</v>
      </c>
      <c r="G1171" t="s">
        <v>393</v>
      </c>
      <c r="H1171" t="s">
        <v>1167</v>
      </c>
    </row>
    <row r="1172" spans="1:8">
      <c r="A1172" s="9">
        <v>42275.604259259257</v>
      </c>
      <c r="B1172" t="s">
        <v>574</v>
      </c>
      <c r="C1172" t="s">
        <v>377</v>
      </c>
      <c r="D1172" t="s">
        <v>378</v>
      </c>
      <c r="E1172" t="s">
        <v>1</v>
      </c>
    </row>
    <row r="1173" spans="1:8">
      <c r="A1173" s="9">
        <v>42275.604259259257</v>
      </c>
      <c r="B1173" t="s">
        <v>1168</v>
      </c>
      <c r="C1173" t="s">
        <v>377</v>
      </c>
      <c r="D1173" t="s">
        <v>378</v>
      </c>
      <c r="E1173" t="s">
        <v>379</v>
      </c>
      <c r="F1173" t="s">
        <v>380</v>
      </c>
      <c r="G1173" t="s">
        <v>396</v>
      </c>
    </row>
    <row r="1174" spans="1:8">
      <c r="A1174" s="9">
        <v>42275.60429398148</v>
      </c>
      <c r="B1174" t="s">
        <v>1169</v>
      </c>
      <c r="C1174" t="s">
        <v>377</v>
      </c>
      <c r="D1174" t="s">
        <v>383</v>
      </c>
      <c r="E1174" t="s">
        <v>384</v>
      </c>
      <c r="F1174" t="s">
        <v>1170</v>
      </c>
    </row>
    <row r="1175" spans="1:8">
      <c r="A1175" s="9">
        <v>42275.60429398148</v>
      </c>
      <c r="B1175" t="s">
        <v>652</v>
      </c>
      <c r="C1175" t="s">
        <v>377</v>
      </c>
      <c r="D1175" t="s">
        <v>386</v>
      </c>
      <c r="E1175" t="s">
        <v>387</v>
      </c>
      <c r="F1175" t="s">
        <v>1171</v>
      </c>
    </row>
    <row r="1176" spans="1:8">
      <c r="A1176" s="9">
        <v>42275.60429398148</v>
      </c>
      <c r="B1176" t="s">
        <v>1172</v>
      </c>
      <c r="C1176" t="s">
        <v>377</v>
      </c>
      <c r="D1176" t="s">
        <v>378</v>
      </c>
      <c r="E1176" t="s">
        <v>379</v>
      </c>
      <c r="F1176" t="s">
        <v>380</v>
      </c>
      <c r="G1176" t="s">
        <v>398</v>
      </c>
      <c r="H1176" t="s">
        <v>2</v>
      </c>
    </row>
    <row r="1177" spans="1:8">
      <c r="A1177" s="9">
        <v>42275.604328703703</v>
      </c>
      <c r="B1177" t="s">
        <v>840</v>
      </c>
      <c r="C1177" t="s">
        <v>377</v>
      </c>
      <c r="D1177" t="s">
        <v>378</v>
      </c>
      <c r="E1177" t="s">
        <v>379</v>
      </c>
      <c r="F1177" t="s">
        <v>380</v>
      </c>
      <c r="G1177" t="s">
        <v>400</v>
      </c>
    </row>
    <row r="1178" spans="1:8">
      <c r="A1178" s="9">
        <v>42275.604351851849</v>
      </c>
      <c r="B1178" t="s">
        <v>1173</v>
      </c>
      <c r="C1178" t="s">
        <v>377</v>
      </c>
      <c r="D1178" t="s">
        <v>383</v>
      </c>
      <c r="E1178" t="s">
        <v>384</v>
      </c>
      <c r="F1178" t="s">
        <v>1174</v>
      </c>
    </row>
    <row r="1179" spans="1:8">
      <c r="A1179" s="9">
        <v>42275.604351851849</v>
      </c>
      <c r="B1179" t="s">
        <v>1175</v>
      </c>
      <c r="C1179" t="s">
        <v>377</v>
      </c>
      <c r="D1179" t="s">
        <v>386</v>
      </c>
      <c r="E1179" t="s">
        <v>387</v>
      </c>
      <c r="F1179" t="s">
        <v>1176</v>
      </c>
    </row>
    <row r="1180" spans="1:8">
      <c r="A1180" s="9">
        <v>42275.604351851849</v>
      </c>
      <c r="B1180" t="s">
        <v>1177</v>
      </c>
      <c r="C1180" t="s">
        <v>377</v>
      </c>
      <c r="D1180" t="s">
        <v>378</v>
      </c>
      <c r="E1180" t="s">
        <v>379</v>
      </c>
      <c r="F1180" t="s">
        <v>380</v>
      </c>
      <c r="G1180" t="s">
        <v>402</v>
      </c>
      <c r="H1180" t="s">
        <v>96</v>
      </c>
    </row>
    <row r="1181" spans="1:8">
      <c r="A1181" s="9">
        <v>42275.607673611114</v>
      </c>
      <c r="B1181" t="s">
        <v>628</v>
      </c>
      <c r="C1181" t="s">
        <v>377</v>
      </c>
      <c r="D1181" t="s">
        <v>378</v>
      </c>
      <c r="E1181" t="s">
        <v>415</v>
      </c>
      <c r="F1181" t="s">
        <v>416</v>
      </c>
      <c r="G1181" t="s">
        <v>1178</v>
      </c>
    </row>
    <row r="1182" spans="1:8">
      <c r="A1182" s="9">
        <v>42275.607685185183</v>
      </c>
      <c r="B1182" t="s">
        <v>1179</v>
      </c>
      <c r="C1182" t="s">
        <v>410</v>
      </c>
      <c r="D1182" t="s">
        <v>378</v>
      </c>
      <c r="E1182" t="s">
        <v>418</v>
      </c>
      <c r="F1182" t="s">
        <v>419</v>
      </c>
      <c r="G1182" t="s">
        <v>1180</v>
      </c>
    </row>
    <row r="1183" spans="1:8">
      <c r="A1183" s="9">
        <v>42275.607685185183</v>
      </c>
      <c r="B1183" t="s">
        <v>995</v>
      </c>
      <c r="C1183" t="s">
        <v>410</v>
      </c>
      <c r="D1183" t="s">
        <v>378</v>
      </c>
      <c r="E1183" t="s">
        <v>3</v>
      </c>
    </row>
    <row r="1184" spans="1:8">
      <c r="A1184" s="9">
        <v>42275.607685185183</v>
      </c>
      <c r="B1184" t="s">
        <v>434</v>
      </c>
      <c r="C1184" t="s">
        <v>410</v>
      </c>
      <c r="D1184" t="s">
        <v>378</v>
      </c>
      <c r="E1184" t="s">
        <v>418</v>
      </c>
      <c r="F1184" t="s">
        <v>419</v>
      </c>
      <c r="G1184" t="s">
        <v>1181</v>
      </c>
    </row>
    <row r="1185" spans="1:8">
      <c r="A1185" s="9">
        <v>42275.607685185183</v>
      </c>
      <c r="B1185" t="s">
        <v>435</v>
      </c>
      <c r="C1185" t="s">
        <v>410</v>
      </c>
      <c r="D1185" t="s">
        <v>378</v>
      </c>
      <c r="E1185" t="s">
        <v>3</v>
      </c>
    </row>
    <row r="1186" spans="1:8">
      <c r="A1186" s="9">
        <v>42275.607685185183</v>
      </c>
      <c r="B1186" t="s">
        <v>716</v>
      </c>
      <c r="C1186" t="s">
        <v>377</v>
      </c>
      <c r="D1186" t="s">
        <v>378</v>
      </c>
      <c r="E1186" t="s">
        <v>4</v>
      </c>
    </row>
    <row r="1187" spans="1:8">
      <c r="A1187" s="9">
        <v>42275.611145833333</v>
      </c>
      <c r="B1187" t="s">
        <v>875</v>
      </c>
      <c r="C1187" t="s">
        <v>410</v>
      </c>
      <c r="D1187" t="s">
        <v>378</v>
      </c>
      <c r="E1187" t="s">
        <v>418</v>
      </c>
      <c r="F1187" t="s">
        <v>419</v>
      </c>
      <c r="G1187" t="s">
        <v>1182</v>
      </c>
    </row>
    <row r="1188" spans="1:8">
      <c r="A1188" s="9">
        <v>42275.611145833333</v>
      </c>
      <c r="B1188" t="s">
        <v>1022</v>
      </c>
      <c r="C1188" t="s">
        <v>410</v>
      </c>
      <c r="D1188" t="s">
        <v>378</v>
      </c>
      <c r="E1188" t="s">
        <v>3</v>
      </c>
    </row>
    <row r="1189" spans="1:8">
      <c r="A1189" s="9">
        <v>42275.611145833333</v>
      </c>
      <c r="B1189" t="s">
        <v>567</v>
      </c>
      <c r="C1189" t="s">
        <v>410</v>
      </c>
      <c r="D1189" t="s">
        <v>378</v>
      </c>
      <c r="E1189" t="s">
        <v>418</v>
      </c>
      <c r="F1189" t="s">
        <v>419</v>
      </c>
      <c r="G1189" t="s">
        <v>1183</v>
      </c>
    </row>
    <row r="1190" spans="1:8">
      <c r="A1190" s="9">
        <v>42275.611145833333</v>
      </c>
      <c r="B1190" t="s">
        <v>732</v>
      </c>
      <c r="C1190" t="s">
        <v>410</v>
      </c>
      <c r="D1190" t="s">
        <v>378</v>
      </c>
      <c r="E1190" t="s">
        <v>3</v>
      </c>
    </row>
    <row r="1191" spans="1:8">
      <c r="A1191" s="9">
        <v>42275.611157407409</v>
      </c>
      <c r="B1191" t="s">
        <v>565</v>
      </c>
      <c r="C1191" t="s">
        <v>377</v>
      </c>
      <c r="D1191" t="s">
        <v>378</v>
      </c>
      <c r="E1191" t="s">
        <v>4</v>
      </c>
    </row>
    <row r="1192" spans="1:8">
      <c r="A1192" s="9">
        <v>42275.614606481482</v>
      </c>
      <c r="B1192" t="s">
        <v>733</v>
      </c>
      <c r="C1192" t="s">
        <v>377</v>
      </c>
      <c r="D1192" t="s">
        <v>378</v>
      </c>
      <c r="E1192" t="s">
        <v>379</v>
      </c>
      <c r="F1192" t="s">
        <v>380</v>
      </c>
      <c r="G1192" t="s">
        <v>381</v>
      </c>
    </row>
    <row r="1193" spans="1:8">
      <c r="A1193" s="9">
        <v>42275.614606481482</v>
      </c>
      <c r="B1193" t="s">
        <v>1184</v>
      </c>
      <c r="C1193" t="s">
        <v>377</v>
      </c>
      <c r="D1193" t="s">
        <v>378</v>
      </c>
      <c r="E1193" t="s">
        <v>379</v>
      </c>
      <c r="F1193" t="s">
        <v>380</v>
      </c>
      <c r="G1193" t="s">
        <v>389</v>
      </c>
      <c r="H1193" t="s">
        <v>1031</v>
      </c>
    </row>
    <row r="1194" spans="1:8">
      <c r="A1194" s="9">
        <v>42275.614641203705</v>
      </c>
      <c r="B1194" t="s">
        <v>466</v>
      </c>
      <c r="C1194" t="s">
        <v>377</v>
      </c>
      <c r="D1194" t="s">
        <v>378</v>
      </c>
      <c r="E1194" t="s">
        <v>379</v>
      </c>
      <c r="F1194" t="s">
        <v>380</v>
      </c>
      <c r="G1194" t="s">
        <v>391</v>
      </c>
    </row>
    <row r="1195" spans="1:8">
      <c r="A1195" s="9">
        <v>42275.614641203705</v>
      </c>
      <c r="B1195" t="s">
        <v>507</v>
      </c>
      <c r="C1195" t="s">
        <v>377</v>
      </c>
      <c r="D1195" t="s">
        <v>378</v>
      </c>
      <c r="E1195" t="s">
        <v>379</v>
      </c>
      <c r="F1195" t="s">
        <v>380</v>
      </c>
      <c r="G1195" t="s">
        <v>393</v>
      </c>
      <c r="H1195" t="s">
        <v>1185</v>
      </c>
    </row>
    <row r="1196" spans="1:8">
      <c r="A1196" s="9">
        <v>42275.614641203705</v>
      </c>
      <c r="B1196" t="s">
        <v>1186</v>
      </c>
      <c r="C1196" t="s">
        <v>377</v>
      </c>
      <c r="D1196" t="s">
        <v>378</v>
      </c>
      <c r="E1196" t="s">
        <v>1</v>
      </c>
    </row>
    <row r="1197" spans="1:8">
      <c r="A1197" s="9">
        <v>42275.614652777775</v>
      </c>
      <c r="B1197" t="s">
        <v>784</v>
      </c>
      <c r="C1197" t="s">
        <v>377</v>
      </c>
      <c r="D1197" t="s">
        <v>378</v>
      </c>
      <c r="E1197" t="s">
        <v>379</v>
      </c>
      <c r="F1197" t="s">
        <v>380</v>
      </c>
      <c r="G1197" t="s">
        <v>396</v>
      </c>
    </row>
    <row r="1198" spans="1:8">
      <c r="A1198" s="9">
        <v>42275.614652777775</v>
      </c>
      <c r="B1198" t="s">
        <v>704</v>
      </c>
      <c r="C1198" t="s">
        <v>377</v>
      </c>
      <c r="D1198" t="s">
        <v>378</v>
      </c>
      <c r="E1198" t="s">
        <v>379</v>
      </c>
      <c r="F1198" t="s">
        <v>380</v>
      </c>
      <c r="G1198" t="s">
        <v>398</v>
      </c>
      <c r="H1198" t="s">
        <v>2</v>
      </c>
    </row>
    <row r="1199" spans="1:8">
      <c r="A1199" s="9">
        <v>42275.614652777775</v>
      </c>
      <c r="B1199" t="s">
        <v>804</v>
      </c>
      <c r="C1199" t="s">
        <v>410</v>
      </c>
      <c r="D1199" t="s">
        <v>378</v>
      </c>
      <c r="E1199" t="s">
        <v>418</v>
      </c>
      <c r="F1199" t="s">
        <v>419</v>
      </c>
      <c r="G1199" t="s">
        <v>1187</v>
      </c>
    </row>
    <row r="1200" spans="1:8">
      <c r="A1200" s="9">
        <v>42275.614652777775</v>
      </c>
      <c r="B1200" t="s">
        <v>1188</v>
      </c>
      <c r="C1200" t="s">
        <v>410</v>
      </c>
      <c r="D1200" t="s">
        <v>378</v>
      </c>
      <c r="E1200" t="s">
        <v>3</v>
      </c>
    </row>
    <row r="1201" spans="1:8">
      <c r="A1201" s="9">
        <v>42275.614652777775</v>
      </c>
      <c r="B1201" t="s">
        <v>575</v>
      </c>
      <c r="C1201" t="s">
        <v>410</v>
      </c>
      <c r="D1201" t="s">
        <v>378</v>
      </c>
      <c r="E1201" t="s">
        <v>418</v>
      </c>
      <c r="F1201" t="s">
        <v>419</v>
      </c>
      <c r="G1201" t="s">
        <v>1189</v>
      </c>
    </row>
    <row r="1202" spans="1:8">
      <c r="A1202" s="9">
        <v>42275.614652777775</v>
      </c>
      <c r="B1202" t="s">
        <v>872</v>
      </c>
      <c r="C1202" t="s">
        <v>410</v>
      </c>
      <c r="D1202" t="s">
        <v>378</v>
      </c>
      <c r="E1202" t="s">
        <v>3</v>
      </c>
    </row>
    <row r="1203" spans="1:8">
      <c r="A1203" s="9">
        <v>42275.614652777775</v>
      </c>
      <c r="B1203" t="s">
        <v>567</v>
      </c>
      <c r="C1203" t="s">
        <v>377</v>
      </c>
      <c r="D1203" t="s">
        <v>378</v>
      </c>
      <c r="E1203" t="s">
        <v>4</v>
      </c>
    </row>
    <row r="1204" spans="1:8">
      <c r="A1204" s="9">
        <v>42275.614687499998</v>
      </c>
      <c r="B1204" t="s">
        <v>706</v>
      </c>
      <c r="C1204" t="s">
        <v>377</v>
      </c>
      <c r="D1204" t="s">
        <v>378</v>
      </c>
      <c r="E1204" t="s">
        <v>379</v>
      </c>
      <c r="F1204" t="s">
        <v>380</v>
      </c>
      <c r="G1204" t="s">
        <v>400</v>
      </c>
    </row>
    <row r="1205" spans="1:8">
      <c r="A1205" s="9">
        <v>42275.614687499998</v>
      </c>
      <c r="B1205" t="s">
        <v>1163</v>
      </c>
      <c r="C1205" t="s">
        <v>377</v>
      </c>
      <c r="D1205" t="s">
        <v>378</v>
      </c>
      <c r="E1205" t="s">
        <v>379</v>
      </c>
      <c r="F1205" t="s">
        <v>380</v>
      </c>
      <c r="G1205" t="s">
        <v>402</v>
      </c>
      <c r="H1205" t="s">
        <v>96</v>
      </c>
    </row>
    <row r="1206" spans="1:8">
      <c r="A1206" s="9">
        <v>42275.618090277778</v>
      </c>
      <c r="B1206" t="s">
        <v>1188</v>
      </c>
      <c r="C1206" t="s">
        <v>377</v>
      </c>
      <c r="D1206" t="s">
        <v>378</v>
      </c>
      <c r="E1206" t="s">
        <v>415</v>
      </c>
      <c r="F1206" t="s">
        <v>416</v>
      </c>
      <c r="G1206" t="s">
        <v>1190</v>
      </c>
    </row>
    <row r="1207" spans="1:8">
      <c r="A1207" s="9">
        <v>42275.618090277778</v>
      </c>
      <c r="B1207" t="s">
        <v>529</v>
      </c>
      <c r="C1207" t="s">
        <v>410</v>
      </c>
      <c r="D1207" t="s">
        <v>378</v>
      </c>
      <c r="E1207" t="s">
        <v>418</v>
      </c>
      <c r="F1207" t="s">
        <v>419</v>
      </c>
      <c r="G1207" t="s">
        <v>1191</v>
      </c>
    </row>
    <row r="1208" spans="1:8">
      <c r="A1208" s="9">
        <v>42275.618090277778</v>
      </c>
      <c r="B1208" t="s">
        <v>1192</v>
      </c>
      <c r="C1208" t="s">
        <v>410</v>
      </c>
      <c r="D1208" t="s">
        <v>378</v>
      </c>
      <c r="E1208" t="s">
        <v>3</v>
      </c>
    </row>
    <row r="1209" spans="1:8">
      <c r="A1209" s="9">
        <v>42275.618090277778</v>
      </c>
      <c r="B1209" t="s">
        <v>582</v>
      </c>
      <c r="C1209" t="s">
        <v>410</v>
      </c>
      <c r="D1209" t="s">
        <v>378</v>
      </c>
      <c r="E1209" t="s">
        <v>418</v>
      </c>
      <c r="F1209" t="s">
        <v>419</v>
      </c>
      <c r="G1209" t="s">
        <v>1193</v>
      </c>
    </row>
    <row r="1210" spans="1:8">
      <c r="A1210" s="9">
        <v>42275.618090277778</v>
      </c>
      <c r="B1210" t="s">
        <v>1194</v>
      </c>
      <c r="C1210" t="s">
        <v>410</v>
      </c>
      <c r="D1210" t="s">
        <v>378</v>
      </c>
      <c r="E1210" t="s">
        <v>3</v>
      </c>
    </row>
    <row r="1211" spans="1:8">
      <c r="A1211" s="9">
        <v>42275.618101851855</v>
      </c>
      <c r="B1211" t="s">
        <v>1195</v>
      </c>
      <c r="C1211" t="s">
        <v>377</v>
      </c>
      <c r="D1211" t="s">
        <v>378</v>
      </c>
      <c r="E1211" t="s">
        <v>4</v>
      </c>
    </row>
    <row r="1212" spans="1:8">
      <c r="A1212" s="9">
        <v>42275.621562499997</v>
      </c>
      <c r="B1212" t="s">
        <v>555</v>
      </c>
      <c r="C1212" t="s">
        <v>410</v>
      </c>
      <c r="D1212" t="s">
        <v>378</v>
      </c>
      <c r="E1212" t="s">
        <v>418</v>
      </c>
      <c r="F1212" t="s">
        <v>419</v>
      </c>
      <c r="G1212" t="s">
        <v>1196</v>
      </c>
    </row>
    <row r="1213" spans="1:8">
      <c r="A1213" s="9">
        <v>42275.621562499997</v>
      </c>
      <c r="B1213" t="s">
        <v>424</v>
      </c>
      <c r="C1213" t="s">
        <v>410</v>
      </c>
      <c r="D1213" t="s">
        <v>378</v>
      </c>
      <c r="E1213" t="s">
        <v>3</v>
      </c>
    </row>
    <row r="1214" spans="1:8">
      <c r="A1214" s="9">
        <v>42275.621562499997</v>
      </c>
      <c r="B1214" t="s">
        <v>790</v>
      </c>
      <c r="C1214" t="s">
        <v>410</v>
      </c>
      <c r="D1214" t="s">
        <v>378</v>
      </c>
      <c r="E1214" t="s">
        <v>418</v>
      </c>
      <c r="F1214" t="s">
        <v>419</v>
      </c>
      <c r="G1214" t="s">
        <v>1197</v>
      </c>
    </row>
    <row r="1215" spans="1:8">
      <c r="A1215" s="9">
        <v>42275.621562499997</v>
      </c>
      <c r="B1215" t="s">
        <v>791</v>
      </c>
      <c r="C1215" t="s">
        <v>410</v>
      </c>
      <c r="D1215" t="s">
        <v>378</v>
      </c>
      <c r="E1215" t="s">
        <v>3</v>
      </c>
    </row>
    <row r="1216" spans="1:8">
      <c r="A1216" s="9">
        <v>42275.621562499997</v>
      </c>
      <c r="B1216" t="s">
        <v>650</v>
      </c>
      <c r="C1216" t="s">
        <v>377</v>
      </c>
      <c r="D1216" t="s">
        <v>378</v>
      </c>
      <c r="E1216" t="s">
        <v>4</v>
      </c>
    </row>
    <row r="1217" spans="1:8">
      <c r="A1217" s="9">
        <v>42275.625023148146</v>
      </c>
      <c r="B1217" t="s">
        <v>403</v>
      </c>
      <c r="C1217" t="s">
        <v>377</v>
      </c>
      <c r="D1217" t="s">
        <v>378</v>
      </c>
      <c r="E1217" t="s">
        <v>379</v>
      </c>
      <c r="F1217" t="s">
        <v>380</v>
      </c>
      <c r="G1217" t="s">
        <v>381</v>
      </c>
    </row>
    <row r="1218" spans="1:8">
      <c r="A1218" s="9">
        <v>42275.625023148146</v>
      </c>
      <c r="B1218" t="s">
        <v>581</v>
      </c>
      <c r="C1218" t="s">
        <v>377</v>
      </c>
      <c r="D1218" t="s">
        <v>378</v>
      </c>
      <c r="E1218" t="s">
        <v>379</v>
      </c>
      <c r="F1218" t="s">
        <v>380</v>
      </c>
      <c r="G1218" t="s">
        <v>389</v>
      </c>
      <c r="H1218" t="s">
        <v>1031</v>
      </c>
    </row>
    <row r="1219" spans="1:8">
      <c r="A1219" s="9">
        <v>42275.625057870369</v>
      </c>
      <c r="B1219" t="s">
        <v>918</v>
      </c>
      <c r="C1219" t="s">
        <v>377</v>
      </c>
      <c r="D1219" t="s">
        <v>378</v>
      </c>
      <c r="E1219" t="s">
        <v>379</v>
      </c>
      <c r="F1219" t="s">
        <v>380</v>
      </c>
      <c r="G1219" t="s">
        <v>391</v>
      </c>
    </row>
    <row r="1220" spans="1:8">
      <c r="A1220" s="9">
        <v>42275.625057870369</v>
      </c>
      <c r="B1220" t="s">
        <v>1198</v>
      </c>
      <c r="C1220" t="s">
        <v>377</v>
      </c>
      <c r="D1220" t="s">
        <v>378</v>
      </c>
      <c r="E1220" t="s">
        <v>379</v>
      </c>
      <c r="F1220" t="s">
        <v>380</v>
      </c>
      <c r="G1220" t="s">
        <v>393</v>
      </c>
      <c r="H1220" t="s">
        <v>1199</v>
      </c>
    </row>
    <row r="1221" spans="1:8">
      <c r="A1221" s="9">
        <v>42275.625057870369</v>
      </c>
      <c r="B1221" t="s">
        <v>525</v>
      </c>
      <c r="C1221" t="s">
        <v>377</v>
      </c>
      <c r="D1221" t="s">
        <v>378</v>
      </c>
      <c r="E1221" t="s">
        <v>1</v>
      </c>
    </row>
    <row r="1222" spans="1:8">
      <c r="A1222" s="9">
        <v>42275.625057870369</v>
      </c>
      <c r="B1222" t="s">
        <v>1024</v>
      </c>
      <c r="C1222" t="s">
        <v>377</v>
      </c>
      <c r="D1222" t="s">
        <v>378</v>
      </c>
      <c r="E1222" t="s">
        <v>379</v>
      </c>
      <c r="F1222" t="s">
        <v>380</v>
      </c>
      <c r="G1222" t="s">
        <v>396</v>
      </c>
    </row>
    <row r="1223" spans="1:8">
      <c r="A1223" s="9">
        <v>42275.625057870369</v>
      </c>
      <c r="B1223" t="s">
        <v>653</v>
      </c>
      <c r="C1223" t="s">
        <v>377</v>
      </c>
      <c r="D1223" t="s">
        <v>378</v>
      </c>
      <c r="E1223" t="s">
        <v>379</v>
      </c>
      <c r="F1223" t="s">
        <v>380</v>
      </c>
      <c r="G1223" t="s">
        <v>398</v>
      </c>
      <c r="H1223" t="s">
        <v>2</v>
      </c>
    </row>
    <row r="1224" spans="1:8">
      <c r="A1224" s="9">
        <v>42275.625057870369</v>
      </c>
      <c r="B1224" t="s">
        <v>1200</v>
      </c>
      <c r="C1224" t="s">
        <v>410</v>
      </c>
      <c r="D1224" t="s">
        <v>378</v>
      </c>
      <c r="E1224" t="s">
        <v>418</v>
      </c>
      <c r="F1224" t="s">
        <v>419</v>
      </c>
      <c r="G1224" t="s">
        <v>1201</v>
      </c>
    </row>
    <row r="1225" spans="1:8">
      <c r="A1225" s="9">
        <v>42275.625057870369</v>
      </c>
      <c r="B1225" t="s">
        <v>1202</v>
      </c>
      <c r="C1225" t="s">
        <v>410</v>
      </c>
      <c r="D1225" t="s">
        <v>378</v>
      </c>
      <c r="E1225" t="s">
        <v>3</v>
      </c>
    </row>
    <row r="1226" spans="1:8">
      <c r="A1226" s="9">
        <v>42275.625057870369</v>
      </c>
      <c r="B1226" t="s">
        <v>582</v>
      </c>
      <c r="C1226" t="s">
        <v>410</v>
      </c>
      <c r="D1226" t="s">
        <v>378</v>
      </c>
      <c r="E1226" t="s">
        <v>418</v>
      </c>
      <c r="F1226" t="s">
        <v>419</v>
      </c>
      <c r="G1226" t="s">
        <v>1203</v>
      </c>
    </row>
    <row r="1227" spans="1:8">
      <c r="A1227" s="9">
        <v>42275.625057870369</v>
      </c>
      <c r="B1227" t="s">
        <v>1194</v>
      </c>
      <c r="C1227" t="s">
        <v>410</v>
      </c>
      <c r="D1227" t="s">
        <v>378</v>
      </c>
      <c r="E1227" t="s">
        <v>3</v>
      </c>
    </row>
    <row r="1228" spans="1:8">
      <c r="A1228" s="9">
        <v>42275.625069444446</v>
      </c>
      <c r="B1228" t="s">
        <v>573</v>
      </c>
      <c r="C1228" t="s">
        <v>377</v>
      </c>
      <c r="D1228" t="s">
        <v>378</v>
      </c>
      <c r="E1228" t="s">
        <v>4</v>
      </c>
    </row>
    <row r="1229" spans="1:8">
      <c r="A1229" s="9">
        <v>42275.625092592592</v>
      </c>
      <c r="B1229" t="s">
        <v>505</v>
      </c>
      <c r="C1229" t="s">
        <v>377</v>
      </c>
      <c r="D1229" t="s">
        <v>378</v>
      </c>
      <c r="E1229" t="s">
        <v>379</v>
      </c>
      <c r="F1229" t="s">
        <v>380</v>
      </c>
      <c r="G1229" t="s">
        <v>400</v>
      </c>
    </row>
    <row r="1230" spans="1:8">
      <c r="A1230" s="9">
        <v>42275.625092592592</v>
      </c>
      <c r="B1230" t="s">
        <v>924</v>
      </c>
      <c r="C1230" t="s">
        <v>377</v>
      </c>
      <c r="D1230" t="s">
        <v>378</v>
      </c>
      <c r="E1230" t="s">
        <v>379</v>
      </c>
      <c r="F1230" t="s">
        <v>380</v>
      </c>
      <c r="G1230" t="s">
        <v>402</v>
      </c>
      <c r="H1230" t="s">
        <v>96</v>
      </c>
    </row>
    <row r="1231" spans="1:8">
      <c r="A1231" s="9">
        <v>42275.628506944442</v>
      </c>
      <c r="B1231" t="s">
        <v>552</v>
      </c>
      <c r="C1231" t="s">
        <v>377</v>
      </c>
      <c r="D1231" t="s">
        <v>378</v>
      </c>
      <c r="E1231" t="s">
        <v>415</v>
      </c>
      <c r="F1231" t="s">
        <v>416</v>
      </c>
      <c r="G1231" t="s">
        <v>1204</v>
      </c>
    </row>
    <row r="1232" spans="1:8">
      <c r="A1232" s="9">
        <v>42275.628518518519</v>
      </c>
      <c r="B1232" t="s">
        <v>1205</v>
      </c>
      <c r="C1232" t="s">
        <v>410</v>
      </c>
      <c r="D1232" t="s">
        <v>378</v>
      </c>
      <c r="E1232" t="s">
        <v>418</v>
      </c>
      <c r="F1232" t="s">
        <v>419</v>
      </c>
      <c r="G1232" t="s">
        <v>1206</v>
      </c>
    </row>
    <row r="1233" spans="1:8">
      <c r="A1233" s="9">
        <v>42275.628518518519</v>
      </c>
      <c r="B1233" t="s">
        <v>1207</v>
      </c>
      <c r="C1233" t="s">
        <v>410</v>
      </c>
      <c r="D1233" t="s">
        <v>378</v>
      </c>
      <c r="E1233" t="s">
        <v>3</v>
      </c>
    </row>
    <row r="1234" spans="1:8">
      <c r="A1234" s="9">
        <v>42275.628518518519</v>
      </c>
      <c r="B1234" t="s">
        <v>679</v>
      </c>
      <c r="C1234" t="s">
        <v>410</v>
      </c>
      <c r="D1234" t="s">
        <v>378</v>
      </c>
      <c r="E1234" t="s">
        <v>418</v>
      </c>
      <c r="F1234" t="s">
        <v>419</v>
      </c>
      <c r="G1234" t="s">
        <v>1208</v>
      </c>
    </row>
    <row r="1235" spans="1:8">
      <c r="A1235" s="9">
        <v>42275.628518518519</v>
      </c>
      <c r="B1235" t="s">
        <v>890</v>
      </c>
      <c r="C1235" t="s">
        <v>410</v>
      </c>
      <c r="D1235" t="s">
        <v>378</v>
      </c>
      <c r="E1235" t="s">
        <v>3</v>
      </c>
    </row>
    <row r="1236" spans="1:8">
      <c r="A1236" s="9">
        <v>42275.628518518519</v>
      </c>
      <c r="B1236" t="s">
        <v>614</v>
      </c>
      <c r="C1236" t="s">
        <v>377</v>
      </c>
      <c r="D1236" t="s">
        <v>378</v>
      </c>
      <c r="E1236" t="s">
        <v>4</v>
      </c>
    </row>
    <row r="1237" spans="1:8">
      <c r="A1237" s="9">
        <v>42275.631979166668</v>
      </c>
      <c r="B1237" t="s">
        <v>794</v>
      </c>
      <c r="C1237" t="s">
        <v>410</v>
      </c>
      <c r="D1237" t="s">
        <v>378</v>
      </c>
      <c r="E1237" t="s">
        <v>418</v>
      </c>
      <c r="F1237" t="s">
        <v>419</v>
      </c>
      <c r="G1237" t="s">
        <v>1209</v>
      </c>
    </row>
    <row r="1238" spans="1:8">
      <c r="A1238" s="9">
        <v>42275.631979166668</v>
      </c>
      <c r="B1238" t="s">
        <v>1210</v>
      </c>
      <c r="C1238" t="s">
        <v>410</v>
      </c>
      <c r="D1238" t="s">
        <v>378</v>
      </c>
      <c r="E1238" t="s">
        <v>3</v>
      </c>
    </row>
    <row r="1239" spans="1:8">
      <c r="A1239" s="9">
        <v>42275.631979166668</v>
      </c>
      <c r="B1239" t="s">
        <v>965</v>
      </c>
      <c r="C1239" t="s">
        <v>410</v>
      </c>
      <c r="D1239" t="s">
        <v>378</v>
      </c>
      <c r="E1239" t="s">
        <v>418</v>
      </c>
      <c r="F1239" t="s">
        <v>419</v>
      </c>
      <c r="G1239" t="s">
        <v>1211</v>
      </c>
    </row>
    <row r="1240" spans="1:8">
      <c r="A1240" s="9">
        <v>42275.631979166668</v>
      </c>
      <c r="B1240" t="s">
        <v>1039</v>
      </c>
      <c r="C1240" t="s">
        <v>410</v>
      </c>
      <c r="D1240" t="s">
        <v>378</v>
      </c>
      <c r="E1240" t="s">
        <v>3</v>
      </c>
    </row>
    <row r="1241" spans="1:8">
      <c r="A1241" s="9">
        <v>42275.631990740738</v>
      </c>
      <c r="B1241" t="s">
        <v>1212</v>
      </c>
      <c r="C1241" t="s">
        <v>377</v>
      </c>
      <c r="D1241" t="s">
        <v>378</v>
      </c>
      <c r="E1241" t="s">
        <v>4</v>
      </c>
    </row>
    <row r="1242" spans="1:8">
      <c r="A1242" s="9">
        <v>42275.635439814818</v>
      </c>
      <c r="B1242" t="s">
        <v>537</v>
      </c>
      <c r="C1242" t="s">
        <v>377</v>
      </c>
      <c r="D1242" t="s">
        <v>378</v>
      </c>
      <c r="E1242" t="s">
        <v>379</v>
      </c>
      <c r="F1242" t="s">
        <v>380</v>
      </c>
      <c r="G1242" t="s">
        <v>381</v>
      </c>
    </row>
    <row r="1243" spans="1:8">
      <c r="A1243" s="9">
        <v>42275.635439814818</v>
      </c>
      <c r="B1243" t="s">
        <v>512</v>
      </c>
      <c r="C1243" t="s">
        <v>377</v>
      </c>
      <c r="D1243" t="s">
        <v>378</v>
      </c>
      <c r="E1243" t="s">
        <v>379</v>
      </c>
      <c r="F1243" t="s">
        <v>380</v>
      </c>
      <c r="G1243" t="s">
        <v>389</v>
      </c>
      <c r="H1243" t="s">
        <v>1031</v>
      </c>
    </row>
    <row r="1244" spans="1:8">
      <c r="A1244" s="9">
        <v>42275.635474537034</v>
      </c>
      <c r="B1244" t="s">
        <v>967</v>
      </c>
      <c r="C1244" t="s">
        <v>377</v>
      </c>
      <c r="D1244" t="s">
        <v>378</v>
      </c>
      <c r="E1244" t="s">
        <v>379</v>
      </c>
      <c r="F1244" t="s">
        <v>380</v>
      </c>
      <c r="G1244" t="s">
        <v>391</v>
      </c>
    </row>
    <row r="1245" spans="1:8">
      <c r="A1245" s="9">
        <v>42275.635474537034</v>
      </c>
      <c r="B1245" t="s">
        <v>583</v>
      </c>
      <c r="C1245" t="s">
        <v>377</v>
      </c>
      <c r="D1245" t="s">
        <v>378</v>
      </c>
      <c r="E1245" t="s">
        <v>379</v>
      </c>
      <c r="F1245" t="s">
        <v>380</v>
      </c>
      <c r="G1245" t="s">
        <v>393</v>
      </c>
      <c r="H1245" t="s">
        <v>1213</v>
      </c>
    </row>
    <row r="1246" spans="1:8">
      <c r="A1246" s="9">
        <v>42275.63548611111</v>
      </c>
      <c r="B1246" t="s">
        <v>658</v>
      </c>
      <c r="C1246" t="s">
        <v>377</v>
      </c>
      <c r="D1246" t="s">
        <v>378</v>
      </c>
      <c r="E1246" t="s">
        <v>1</v>
      </c>
    </row>
    <row r="1247" spans="1:8">
      <c r="A1247" s="9">
        <v>42275.63548611111</v>
      </c>
      <c r="B1247" t="s">
        <v>675</v>
      </c>
      <c r="C1247" t="s">
        <v>377</v>
      </c>
      <c r="D1247" t="s">
        <v>378</v>
      </c>
      <c r="E1247" t="s">
        <v>379</v>
      </c>
      <c r="F1247" t="s">
        <v>380</v>
      </c>
      <c r="G1247" t="s">
        <v>396</v>
      </c>
    </row>
    <row r="1248" spans="1:8">
      <c r="A1248" s="9">
        <v>42275.63548611111</v>
      </c>
      <c r="B1248" t="s">
        <v>910</v>
      </c>
      <c r="C1248" t="s">
        <v>377</v>
      </c>
      <c r="D1248" t="s">
        <v>378</v>
      </c>
      <c r="E1248" t="s">
        <v>379</v>
      </c>
      <c r="F1248" t="s">
        <v>380</v>
      </c>
      <c r="G1248" t="s">
        <v>398</v>
      </c>
      <c r="H1248" t="s">
        <v>2</v>
      </c>
    </row>
    <row r="1249" spans="1:8">
      <c r="A1249" s="9">
        <v>42275.63548611111</v>
      </c>
      <c r="B1249" t="s">
        <v>519</v>
      </c>
      <c r="C1249" t="s">
        <v>410</v>
      </c>
      <c r="D1249" t="s">
        <v>378</v>
      </c>
      <c r="E1249" t="s">
        <v>418</v>
      </c>
      <c r="F1249" t="s">
        <v>419</v>
      </c>
      <c r="G1249" t="s">
        <v>1214</v>
      </c>
    </row>
    <row r="1250" spans="1:8">
      <c r="A1250" s="9">
        <v>42275.63548611111</v>
      </c>
      <c r="B1250" t="s">
        <v>520</v>
      </c>
      <c r="C1250" t="s">
        <v>410</v>
      </c>
      <c r="D1250" t="s">
        <v>378</v>
      </c>
      <c r="E1250" t="s">
        <v>3</v>
      </c>
    </row>
    <row r="1251" spans="1:8">
      <c r="A1251" s="9">
        <v>42275.63548611111</v>
      </c>
      <c r="B1251" t="s">
        <v>1095</v>
      </c>
      <c r="C1251" t="s">
        <v>410</v>
      </c>
      <c r="D1251" t="s">
        <v>378</v>
      </c>
      <c r="E1251" t="s">
        <v>418</v>
      </c>
      <c r="F1251" t="s">
        <v>419</v>
      </c>
      <c r="G1251" t="s">
        <v>1215</v>
      </c>
    </row>
    <row r="1252" spans="1:8">
      <c r="A1252" s="9">
        <v>42275.63548611111</v>
      </c>
      <c r="B1252" t="s">
        <v>971</v>
      </c>
      <c r="C1252" t="s">
        <v>410</v>
      </c>
      <c r="D1252" t="s">
        <v>378</v>
      </c>
      <c r="E1252" t="s">
        <v>3</v>
      </c>
    </row>
    <row r="1253" spans="1:8">
      <c r="A1253" s="9">
        <v>42275.63548611111</v>
      </c>
      <c r="B1253" t="s">
        <v>750</v>
      </c>
      <c r="C1253" t="s">
        <v>377</v>
      </c>
      <c r="D1253" t="s">
        <v>378</v>
      </c>
      <c r="E1253" t="s">
        <v>4</v>
      </c>
    </row>
    <row r="1254" spans="1:8">
      <c r="A1254" s="9">
        <v>42275.635520833333</v>
      </c>
      <c r="B1254" t="s">
        <v>1216</v>
      </c>
      <c r="C1254" t="s">
        <v>377</v>
      </c>
      <c r="D1254" t="s">
        <v>378</v>
      </c>
      <c r="E1254" t="s">
        <v>379</v>
      </c>
      <c r="F1254" t="s">
        <v>380</v>
      </c>
      <c r="G1254" t="s">
        <v>400</v>
      </c>
    </row>
    <row r="1255" spans="1:8">
      <c r="A1255" s="9">
        <v>42275.636597222219</v>
      </c>
      <c r="B1255" t="s">
        <v>430</v>
      </c>
      <c r="C1255" t="s">
        <v>377</v>
      </c>
      <c r="D1255" t="s">
        <v>383</v>
      </c>
      <c r="E1255" t="s">
        <v>384</v>
      </c>
      <c r="F1255" t="s">
        <v>18</v>
      </c>
    </row>
    <row r="1256" spans="1:8">
      <c r="A1256" s="9">
        <v>42275.636597222219</v>
      </c>
      <c r="B1256" t="s">
        <v>785</v>
      </c>
      <c r="C1256" t="s">
        <v>377</v>
      </c>
      <c r="D1256" t="s">
        <v>408</v>
      </c>
      <c r="E1256" t="s">
        <v>10</v>
      </c>
    </row>
    <row r="1257" spans="1:8">
      <c r="A1257" s="9">
        <v>42275.636597222219</v>
      </c>
      <c r="B1257" t="s">
        <v>816</v>
      </c>
      <c r="C1257" t="s">
        <v>410</v>
      </c>
      <c r="D1257" t="s">
        <v>378</v>
      </c>
      <c r="E1257" t="s">
        <v>411</v>
      </c>
      <c r="F1257" t="s">
        <v>379</v>
      </c>
      <c r="G1257" t="s">
        <v>412</v>
      </c>
    </row>
    <row r="1258" spans="1:8">
      <c r="A1258" s="9">
        <v>42275.636631944442</v>
      </c>
      <c r="B1258" t="s">
        <v>1166</v>
      </c>
      <c r="C1258" t="s">
        <v>377</v>
      </c>
      <c r="D1258" t="s">
        <v>378</v>
      </c>
      <c r="E1258" t="s">
        <v>379</v>
      </c>
      <c r="F1258" t="s">
        <v>380</v>
      </c>
      <c r="G1258" t="s">
        <v>400</v>
      </c>
    </row>
    <row r="1259" spans="1:8">
      <c r="A1259" s="9">
        <v>42275.636631944442</v>
      </c>
      <c r="B1259" t="s">
        <v>1217</v>
      </c>
      <c r="C1259" t="s">
        <v>377</v>
      </c>
      <c r="D1259" t="s">
        <v>378</v>
      </c>
      <c r="E1259" t="s">
        <v>379</v>
      </c>
      <c r="F1259" t="s">
        <v>380</v>
      </c>
      <c r="G1259" t="s">
        <v>402</v>
      </c>
      <c r="H1259" t="s">
        <v>96</v>
      </c>
    </row>
    <row r="1260" spans="1:8">
      <c r="A1260" s="9">
        <v>42275.638923611114</v>
      </c>
      <c r="B1260" t="s">
        <v>792</v>
      </c>
      <c r="C1260" t="s">
        <v>377</v>
      </c>
      <c r="D1260" t="s">
        <v>378</v>
      </c>
      <c r="E1260" t="s">
        <v>415</v>
      </c>
      <c r="F1260" t="s">
        <v>416</v>
      </c>
      <c r="G1260" t="s">
        <v>1218</v>
      </c>
    </row>
    <row r="1261" spans="1:8">
      <c r="A1261" s="9">
        <v>42275.638923611114</v>
      </c>
      <c r="B1261" t="s">
        <v>692</v>
      </c>
      <c r="C1261" t="s">
        <v>410</v>
      </c>
      <c r="D1261" t="s">
        <v>378</v>
      </c>
      <c r="E1261" t="s">
        <v>418</v>
      </c>
      <c r="F1261" t="s">
        <v>419</v>
      </c>
      <c r="G1261" t="s">
        <v>1219</v>
      </c>
    </row>
    <row r="1262" spans="1:8">
      <c r="A1262" s="9">
        <v>42275.638923611114</v>
      </c>
      <c r="B1262" t="s">
        <v>593</v>
      </c>
      <c r="C1262" t="s">
        <v>410</v>
      </c>
      <c r="D1262" t="s">
        <v>378</v>
      </c>
      <c r="E1262" t="s">
        <v>3</v>
      </c>
    </row>
    <row r="1263" spans="1:8">
      <c r="A1263" s="9">
        <v>42275.638935185183</v>
      </c>
      <c r="B1263" t="s">
        <v>728</v>
      </c>
      <c r="C1263" t="s">
        <v>410</v>
      </c>
      <c r="D1263" t="s">
        <v>378</v>
      </c>
      <c r="E1263" t="s">
        <v>418</v>
      </c>
      <c r="F1263" t="s">
        <v>419</v>
      </c>
      <c r="G1263" t="s">
        <v>1220</v>
      </c>
    </row>
    <row r="1264" spans="1:8">
      <c r="A1264" s="9">
        <v>42275.638935185183</v>
      </c>
      <c r="B1264" t="s">
        <v>429</v>
      </c>
      <c r="C1264" t="s">
        <v>410</v>
      </c>
      <c r="D1264" t="s">
        <v>378</v>
      </c>
      <c r="E1264" t="s">
        <v>3</v>
      </c>
    </row>
    <row r="1265" spans="1:8">
      <c r="A1265" s="9">
        <v>42275.638935185183</v>
      </c>
      <c r="B1265" t="s">
        <v>1103</v>
      </c>
      <c r="C1265" t="s">
        <v>377</v>
      </c>
      <c r="D1265" t="s">
        <v>378</v>
      </c>
      <c r="E1265" t="s">
        <v>4</v>
      </c>
    </row>
    <row r="1266" spans="1:8">
      <c r="A1266" s="9">
        <v>42275.642395833333</v>
      </c>
      <c r="B1266" t="s">
        <v>847</v>
      </c>
      <c r="C1266" t="s">
        <v>410</v>
      </c>
      <c r="D1266" t="s">
        <v>378</v>
      </c>
      <c r="E1266" t="s">
        <v>418</v>
      </c>
      <c r="F1266" t="s">
        <v>419</v>
      </c>
      <c r="G1266" t="s">
        <v>1221</v>
      </c>
    </row>
    <row r="1267" spans="1:8">
      <c r="A1267" s="9">
        <v>42275.642395833333</v>
      </c>
      <c r="B1267" t="s">
        <v>707</v>
      </c>
      <c r="C1267" t="s">
        <v>410</v>
      </c>
      <c r="D1267" t="s">
        <v>378</v>
      </c>
      <c r="E1267" t="s">
        <v>3</v>
      </c>
    </row>
    <row r="1268" spans="1:8">
      <c r="A1268" s="9">
        <v>42275.642395833333</v>
      </c>
      <c r="B1268" t="s">
        <v>1222</v>
      </c>
      <c r="C1268" t="s">
        <v>410</v>
      </c>
      <c r="D1268" t="s">
        <v>378</v>
      </c>
      <c r="E1268" t="s">
        <v>418</v>
      </c>
      <c r="F1268" t="s">
        <v>419</v>
      </c>
      <c r="G1268" t="s">
        <v>1223</v>
      </c>
    </row>
    <row r="1269" spans="1:8">
      <c r="A1269" s="9">
        <v>42275.642395833333</v>
      </c>
      <c r="B1269" t="s">
        <v>616</v>
      </c>
      <c r="C1269" t="s">
        <v>410</v>
      </c>
      <c r="D1269" t="s">
        <v>378</v>
      </c>
      <c r="E1269" t="s">
        <v>3</v>
      </c>
    </row>
    <row r="1270" spans="1:8">
      <c r="A1270" s="9">
        <v>42275.642395833333</v>
      </c>
      <c r="B1270" t="s">
        <v>903</v>
      </c>
      <c r="C1270" t="s">
        <v>377</v>
      </c>
      <c r="D1270" t="s">
        <v>378</v>
      </c>
      <c r="E1270" t="s">
        <v>4</v>
      </c>
    </row>
    <row r="1271" spans="1:8">
      <c r="A1271" s="9">
        <v>42275.645856481482</v>
      </c>
      <c r="B1271" t="s">
        <v>781</v>
      </c>
      <c r="C1271" t="s">
        <v>377</v>
      </c>
      <c r="D1271" t="s">
        <v>378</v>
      </c>
      <c r="E1271" t="s">
        <v>379</v>
      </c>
      <c r="F1271" t="s">
        <v>380</v>
      </c>
      <c r="G1271" t="s">
        <v>381</v>
      </c>
    </row>
    <row r="1272" spans="1:8">
      <c r="A1272" s="9">
        <v>42275.645856481482</v>
      </c>
      <c r="B1272" t="s">
        <v>946</v>
      </c>
      <c r="C1272" t="s">
        <v>377</v>
      </c>
      <c r="D1272" t="s">
        <v>378</v>
      </c>
      <c r="E1272" t="s">
        <v>379</v>
      </c>
      <c r="F1272" t="s">
        <v>380</v>
      </c>
      <c r="G1272" t="s">
        <v>389</v>
      </c>
      <c r="H1272" t="s">
        <v>306</v>
      </c>
    </row>
    <row r="1273" spans="1:8">
      <c r="A1273" s="9">
        <v>42275.645891203705</v>
      </c>
      <c r="B1273" t="s">
        <v>771</v>
      </c>
      <c r="C1273" t="s">
        <v>377</v>
      </c>
      <c r="D1273" t="s">
        <v>378</v>
      </c>
      <c r="E1273" t="s">
        <v>379</v>
      </c>
      <c r="F1273" t="s">
        <v>380</v>
      </c>
      <c r="G1273" t="s">
        <v>391</v>
      </c>
    </row>
    <row r="1274" spans="1:8">
      <c r="A1274" s="9">
        <v>42275.645891203705</v>
      </c>
      <c r="B1274" t="s">
        <v>984</v>
      </c>
      <c r="C1274" t="s">
        <v>377</v>
      </c>
      <c r="D1274" t="s">
        <v>378</v>
      </c>
      <c r="E1274" t="s">
        <v>379</v>
      </c>
      <c r="F1274" t="s">
        <v>380</v>
      </c>
      <c r="G1274" t="s">
        <v>393</v>
      </c>
      <c r="H1274" t="s">
        <v>1224</v>
      </c>
    </row>
    <row r="1275" spans="1:8">
      <c r="A1275" s="9">
        <v>42275.645891203705</v>
      </c>
      <c r="B1275" t="s">
        <v>1054</v>
      </c>
      <c r="C1275" t="s">
        <v>377</v>
      </c>
      <c r="D1275" t="s">
        <v>378</v>
      </c>
      <c r="E1275" t="s">
        <v>1</v>
      </c>
    </row>
    <row r="1276" spans="1:8">
      <c r="A1276" s="9">
        <v>42275.645891203705</v>
      </c>
      <c r="B1276" t="s">
        <v>1225</v>
      </c>
      <c r="C1276" t="s">
        <v>377</v>
      </c>
      <c r="D1276" t="s">
        <v>378</v>
      </c>
      <c r="E1276" t="s">
        <v>379</v>
      </c>
      <c r="F1276" t="s">
        <v>380</v>
      </c>
      <c r="G1276" t="s">
        <v>396</v>
      </c>
    </row>
    <row r="1277" spans="1:8">
      <c r="A1277" s="9">
        <v>42275.645891203705</v>
      </c>
      <c r="B1277" t="s">
        <v>802</v>
      </c>
      <c r="C1277" t="s">
        <v>377</v>
      </c>
      <c r="D1277" t="s">
        <v>378</v>
      </c>
      <c r="E1277" t="s">
        <v>379</v>
      </c>
      <c r="F1277" t="s">
        <v>380</v>
      </c>
      <c r="G1277" t="s">
        <v>398</v>
      </c>
      <c r="H1277" t="s">
        <v>2</v>
      </c>
    </row>
    <row r="1278" spans="1:8">
      <c r="A1278" s="9">
        <v>42275.645891203705</v>
      </c>
      <c r="B1278" t="s">
        <v>474</v>
      </c>
      <c r="C1278" t="s">
        <v>410</v>
      </c>
      <c r="D1278" t="s">
        <v>378</v>
      </c>
      <c r="E1278" t="s">
        <v>418</v>
      </c>
      <c r="F1278" t="s">
        <v>419</v>
      </c>
      <c r="G1278" t="s">
        <v>1226</v>
      </c>
    </row>
    <row r="1279" spans="1:8">
      <c r="A1279" s="9">
        <v>42275.645891203705</v>
      </c>
      <c r="B1279" t="s">
        <v>1002</v>
      </c>
      <c r="C1279" t="s">
        <v>410</v>
      </c>
      <c r="D1279" t="s">
        <v>378</v>
      </c>
      <c r="E1279" t="s">
        <v>3</v>
      </c>
    </row>
    <row r="1280" spans="1:8">
      <c r="A1280" s="9">
        <v>42275.645902777775</v>
      </c>
      <c r="B1280" t="s">
        <v>1227</v>
      </c>
      <c r="C1280" t="s">
        <v>410</v>
      </c>
      <c r="D1280" t="s">
        <v>378</v>
      </c>
      <c r="E1280" t="s">
        <v>418</v>
      </c>
      <c r="F1280" t="s">
        <v>419</v>
      </c>
      <c r="G1280" t="s">
        <v>1228</v>
      </c>
    </row>
    <row r="1281" spans="1:8">
      <c r="A1281" s="9">
        <v>42275.645902777775</v>
      </c>
      <c r="B1281" t="s">
        <v>1229</v>
      </c>
      <c r="C1281" t="s">
        <v>410</v>
      </c>
      <c r="D1281" t="s">
        <v>378</v>
      </c>
      <c r="E1281" t="s">
        <v>3</v>
      </c>
    </row>
    <row r="1282" spans="1:8">
      <c r="A1282" s="9">
        <v>42275.645902777775</v>
      </c>
      <c r="B1282" t="s">
        <v>521</v>
      </c>
      <c r="C1282" t="s">
        <v>377</v>
      </c>
      <c r="D1282" t="s">
        <v>378</v>
      </c>
      <c r="E1282" t="s">
        <v>4</v>
      </c>
    </row>
    <row r="1283" spans="1:8">
      <c r="A1283" s="9">
        <v>42275.645925925928</v>
      </c>
      <c r="B1283" t="s">
        <v>1230</v>
      </c>
      <c r="C1283" t="s">
        <v>377</v>
      </c>
      <c r="D1283" t="s">
        <v>378</v>
      </c>
      <c r="E1283" t="s">
        <v>379</v>
      </c>
      <c r="F1283" t="s">
        <v>380</v>
      </c>
      <c r="G1283" t="s">
        <v>400</v>
      </c>
    </row>
    <row r="1284" spans="1:8">
      <c r="A1284" s="9">
        <v>42275.645925925928</v>
      </c>
      <c r="B1284" t="s">
        <v>1138</v>
      </c>
      <c r="C1284" t="s">
        <v>377</v>
      </c>
      <c r="D1284" t="s">
        <v>378</v>
      </c>
      <c r="E1284" t="s">
        <v>379</v>
      </c>
      <c r="F1284" t="s">
        <v>380</v>
      </c>
      <c r="G1284" t="s">
        <v>402</v>
      </c>
      <c r="H1284" t="s">
        <v>96</v>
      </c>
    </row>
    <row r="1285" spans="1:8">
      <c r="A1285" s="9">
        <v>42275.649328703701</v>
      </c>
      <c r="B1285" t="s">
        <v>745</v>
      </c>
      <c r="C1285" t="s">
        <v>377</v>
      </c>
      <c r="D1285" t="s">
        <v>378</v>
      </c>
      <c r="E1285" t="s">
        <v>415</v>
      </c>
      <c r="F1285" t="s">
        <v>416</v>
      </c>
      <c r="G1285" t="s">
        <v>1231</v>
      </c>
    </row>
    <row r="1286" spans="1:8">
      <c r="A1286" s="9">
        <v>42275.649340277778</v>
      </c>
      <c r="B1286" t="s">
        <v>874</v>
      </c>
      <c r="C1286" t="s">
        <v>410</v>
      </c>
      <c r="D1286" t="s">
        <v>378</v>
      </c>
      <c r="E1286" t="s">
        <v>418</v>
      </c>
      <c r="F1286" t="s">
        <v>419</v>
      </c>
      <c r="G1286" t="s">
        <v>1232</v>
      </c>
    </row>
    <row r="1287" spans="1:8">
      <c r="A1287" s="9">
        <v>42275.649340277778</v>
      </c>
      <c r="B1287" t="s">
        <v>561</v>
      </c>
      <c r="C1287" t="s">
        <v>410</v>
      </c>
      <c r="D1287" t="s">
        <v>378</v>
      </c>
      <c r="E1287" t="s">
        <v>3</v>
      </c>
    </row>
    <row r="1288" spans="1:8">
      <c r="A1288" s="9">
        <v>42275.649340277778</v>
      </c>
      <c r="B1288" t="s">
        <v>731</v>
      </c>
      <c r="C1288" t="s">
        <v>410</v>
      </c>
      <c r="D1288" t="s">
        <v>378</v>
      </c>
      <c r="E1288" t="s">
        <v>418</v>
      </c>
      <c r="F1288" t="s">
        <v>419</v>
      </c>
      <c r="G1288" t="s">
        <v>1233</v>
      </c>
    </row>
    <row r="1289" spans="1:8">
      <c r="A1289" s="9">
        <v>42275.649340277778</v>
      </c>
      <c r="B1289" t="s">
        <v>975</v>
      </c>
      <c r="C1289" t="s">
        <v>410</v>
      </c>
      <c r="D1289" t="s">
        <v>378</v>
      </c>
      <c r="E1289" t="s">
        <v>3</v>
      </c>
    </row>
    <row r="1290" spans="1:8">
      <c r="A1290" s="9">
        <v>42275.649351851855</v>
      </c>
      <c r="B1290" t="s">
        <v>1234</v>
      </c>
      <c r="C1290" t="s">
        <v>377</v>
      </c>
      <c r="D1290" t="s">
        <v>378</v>
      </c>
      <c r="E1290" t="s">
        <v>4</v>
      </c>
    </row>
    <row r="1291" spans="1:8">
      <c r="A1291" s="9">
        <v>42275.652812499997</v>
      </c>
      <c r="B1291" t="s">
        <v>716</v>
      </c>
      <c r="C1291" t="s">
        <v>410</v>
      </c>
      <c r="D1291" t="s">
        <v>378</v>
      </c>
      <c r="E1291" t="s">
        <v>418</v>
      </c>
      <c r="F1291" t="s">
        <v>419</v>
      </c>
      <c r="G1291" t="s">
        <v>1235</v>
      </c>
    </row>
    <row r="1292" spans="1:8">
      <c r="A1292" s="9">
        <v>42275.652812499997</v>
      </c>
      <c r="B1292" t="s">
        <v>1015</v>
      </c>
      <c r="C1292" t="s">
        <v>410</v>
      </c>
      <c r="D1292" t="s">
        <v>378</v>
      </c>
      <c r="E1292" t="s">
        <v>3</v>
      </c>
    </row>
    <row r="1293" spans="1:8">
      <c r="A1293" s="9">
        <v>42275.652824074074</v>
      </c>
      <c r="B1293" t="s">
        <v>1236</v>
      </c>
      <c r="C1293" t="s">
        <v>410</v>
      </c>
      <c r="D1293" t="s">
        <v>378</v>
      </c>
      <c r="E1293" t="s">
        <v>418</v>
      </c>
      <c r="F1293" t="s">
        <v>419</v>
      </c>
      <c r="G1293" t="s">
        <v>1237</v>
      </c>
    </row>
    <row r="1294" spans="1:8">
      <c r="A1294" s="9">
        <v>42275.652824074074</v>
      </c>
      <c r="B1294" t="s">
        <v>424</v>
      </c>
      <c r="C1294" t="s">
        <v>410</v>
      </c>
      <c r="D1294" t="s">
        <v>378</v>
      </c>
      <c r="E1294" t="s">
        <v>3</v>
      </c>
    </row>
    <row r="1295" spans="1:8">
      <c r="A1295" s="9">
        <v>42275.652824074074</v>
      </c>
      <c r="B1295" t="s">
        <v>403</v>
      </c>
      <c r="C1295" t="s">
        <v>377</v>
      </c>
      <c r="D1295" t="s">
        <v>378</v>
      </c>
      <c r="E1295" t="s">
        <v>4</v>
      </c>
    </row>
    <row r="1296" spans="1:8">
      <c r="A1296" s="9">
        <v>42275.656273148146</v>
      </c>
      <c r="B1296" t="s">
        <v>1238</v>
      </c>
      <c r="C1296" t="s">
        <v>377</v>
      </c>
      <c r="D1296" t="s">
        <v>378</v>
      </c>
      <c r="E1296" t="s">
        <v>379</v>
      </c>
      <c r="F1296" t="s">
        <v>380</v>
      </c>
      <c r="G1296" t="s">
        <v>381</v>
      </c>
    </row>
    <row r="1297" spans="1:8">
      <c r="A1297" s="9">
        <v>42275.656273148146</v>
      </c>
      <c r="B1297" t="s">
        <v>621</v>
      </c>
      <c r="C1297" t="s">
        <v>377</v>
      </c>
      <c r="D1297" t="s">
        <v>378</v>
      </c>
      <c r="E1297" t="s">
        <v>379</v>
      </c>
      <c r="F1297" t="s">
        <v>380</v>
      </c>
      <c r="G1297" t="s">
        <v>389</v>
      </c>
      <c r="H1297" t="s">
        <v>306</v>
      </c>
    </row>
    <row r="1298" spans="1:8">
      <c r="A1298" s="9">
        <v>42275.656307870369</v>
      </c>
      <c r="B1298" t="s">
        <v>677</v>
      </c>
      <c r="C1298" t="s">
        <v>377</v>
      </c>
      <c r="D1298" t="s">
        <v>378</v>
      </c>
      <c r="E1298" t="s">
        <v>379</v>
      </c>
      <c r="F1298" t="s">
        <v>380</v>
      </c>
      <c r="G1298" t="s">
        <v>391</v>
      </c>
    </row>
    <row r="1299" spans="1:8">
      <c r="A1299" s="9">
        <v>42275.656307870369</v>
      </c>
      <c r="B1299" t="s">
        <v>608</v>
      </c>
      <c r="C1299" t="s">
        <v>377</v>
      </c>
      <c r="D1299" t="s">
        <v>378</v>
      </c>
      <c r="E1299" t="s">
        <v>379</v>
      </c>
      <c r="F1299" t="s">
        <v>380</v>
      </c>
      <c r="G1299" t="s">
        <v>393</v>
      </c>
      <c r="H1299" t="s">
        <v>1239</v>
      </c>
    </row>
    <row r="1300" spans="1:8">
      <c r="A1300" s="9">
        <v>42275.656307870369</v>
      </c>
      <c r="B1300" t="s">
        <v>682</v>
      </c>
      <c r="C1300" t="s">
        <v>377</v>
      </c>
      <c r="D1300" t="s">
        <v>378</v>
      </c>
      <c r="E1300" t="s">
        <v>1</v>
      </c>
    </row>
    <row r="1301" spans="1:8">
      <c r="A1301" s="9">
        <v>42275.656307870369</v>
      </c>
      <c r="B1301" t="s">
        <v>1130</v>
      </c>
      <c r="C1301" t="s">
        <v>377</v>
      </c>
      <c r="D1301" t="s">
        <v>378</v>
      </c>
      <c r="E1301" t="s">
        <v>379</v>
      </c>
      <c r="F1301" t="s">
        <v>380</v>
      </c>
      <c r="G1301" t="s">
        <v>396</v>
      </c>
    </row>
    <row r="1302" spans="1:8">
      <c r="A1302" s="9">
        <v>42275.656307870369</v>
      </c>
      <c r="B1302" t="s">
        <v>960</v>
      </c>
      <c r="C1302" t="s">
        <v>410</v>
      </c>
      <c r="D1302" t="s">
        <v>378</v>
      </c>
      <c r="E1302" t="s">
        <v>418</v>
      </c>
      <c r="F1302" t="s">
        <v>419</v>
      </c>
      <c r="G1302" t="s">
        <v>1240</v>
      </c>
    </row>
    <row r="1303" spans="1:8">
      <c r="A1303" s="9">
        <v>42275.656307870369</v>
      </c>
      <c r="B1303" t="s">
        <v>1241</v>
      </c>
      <c r="C1303" t="s">
        <v>410</v>
      </c>
      <c r="D1303" t="s">
        <v>378</v>
      </c>
      <c r="E1303" t="s">
        <v>3</v>
      </c>
    </row>
    <row r="1304" spans="1:8">
      <c r="A1304" s="9">
        <v>42275.656307870369</v>
      </c>
      <c r="B1304" t="s">
        <v>898</v>
      </c>
      <c r="C1304" t="s">
        <v>410</v>
      </c>
      <c r="D1304" t="s">
        <v>378</v>
      </c>
      <c r="E1304" t="s">
        <v>418</v>
      </c>
      <c r="F1304" t="s">
        <v>419</v>
      </c>
      <c r="G1304" t="s">
        <v>1242</v>
      </c>
    </row>
    <row r="1305" spans="1:8">
      <c r="A1305" s="9">
        <v>42275.656307870369</v>
      </c>
      <c r="B1305" t="s">
        <v>1243</v>
      </c>
      <c r="C1305" t="s">
        <v>410</v>
      </c>
      <c r="D1305" t="s">
        <v>378</v>
      </c>
      <c r="E1305" t="s">
        <v>3</v>
      </c>
    </row>
    <row r="1306" spans="1:8">
      <c r="A1306" s="9">
        <v>42275.656307870369</v>
      </c>
      <c r="B1306" t="s">
        <v>1244</v>
      </c>
      <c r="C1306" t="s">
        <v>377</v>
      </c>
      <c r="D1306" t="s">
        <v>378</v>
      </c>
      <c r="E1306" t="s">
        <v>4</v>
      </c>
    </row>
    <row r="1307" spans="1:8">
      <c r="A1307" s="9">
        <v>42275.656331018516</v>
      </c>
      <c r="B1307" t="s">
        <v>1006</v>
      </c>
      <c r="C1307" t="s">
        <v>377</v>
      </c>
      <c r="D1307" t="s">
        <v>383</v>
      </c>
      <c r="E1307" t="s">
        <v>384</v>
      </c>
      <c r="F1307" t="s">
        <v>1245</v>
      </c>
    </row>
    <row r="1308" spans="1:8">
      <c r="A1308" s="9">
        <v>42275.656331018516</v>
      </c>
      <c r="B1308" t="s">
        <v>982</v>
      </c>
      <c r="C1308" t="s">
        <v>377</v>
      </c>
      <c r="D1308" t="s">
        <v>386</v>
      </c>
      <c r="E1308" t="s">
        <v>387</v>
      </c>
      <c r="F1308" t="s">
        <v>1246</v>
      </c>
    </row>
    <row r="1309" spans="1:8">
      <c r="A1309" s="9">
        <v>42275.656331018516</v>
      </c>
      <c r="B1309" t="s">
        <v>1247</v>
      </c>
      <c r="C1309" t="s">
        <v>377</v>
      </c>
      <c r="D1309" t="s">
        <v>378</v>
      </c>
      <c r="E1309" t="s">
        <v>379</v>
      </c>
      <c r="F1309" t="s">
        <v>380</v>
      </c>
      <c r="G1309" t="s">
        <v>398</v>
      </c>
      <c r="H1309" t="s">
        <v>2</v>
      </c>
    </row>
    <row r="1310" spans="1:8">
      <c r="A1310" s="9">
        <v>42275.656365740739</v>
      </c>
      <c r="B1310" t="s">
        <v>1248</v>
      </c>
      <c r="C1310" t="s">
        <v>377</v>
      </c>
      <c r="D1310" t="s">
        <v>378</v>
      </c>
      <c r="E1310" t="s">
        <v>379</v>
      </c>
      <c r="F1310" t="s">
        <v>380</v>
      </c>
      <c r="G1310" t="s">
        <v>400</v>
      </c>
    </row>
    <row r="1311" spans="1:8">
      <c r="A1311" s="9">
        <v>42275.656365740739</v>
      </c>
      <c r="B1311" t="s">
        <v>1249</v>
      </c>
      <c r="C1311" t="s">
        <v>377</v>
      </c>
      <c r="D1311" t="s">
        <v>378</v>
      </c>
      <c r="E1311" t="s">
        <v>379</v>
      </c>
      <c r="F1311" t="s">
        <v>380</v>
      </c>
      <c r="G1311" t="s">
        <v>402</v>
      </c>
      <c r="H1311" t="s">
        <v>96</v>
      </c>
    </row>
    <row r="1312" spans="1:8">
      <c r="A1312" s="9">
        <v>42275.659756944442</v>
      </c>
      <c r="B1312" t="s">
        <v>889</v>
      </c>
      <c r="C1312" t="s">
        <v>377</v>
      </c>
      <c r="D1312" t="s">
        <v>378</v>
      </c>
      <c r="E1312" t="s">
        <v>415</v>
      </c>
      <c r="F1312" t="s">
        <v>416</v>
      </c>
      <c r="G1312" t="s">
        <v>1250</v>
      </c>
    </row>
    <row r="1313" spans="1:8">
      <c r="A1313" s="9">
        <v>42275.659768518519</v>
      </c>
      <c r="B1313" t="s">
        <v>471</v>
      </c>
      <c r="C1313" t="s">
        <v>410</v>
      </c>
      <c r="D1313" t="s">
        <v>378</v>
      </c>
      <c r="E1313" t="s">
        <v>418</v>
      </c>
      <c r="F1313" t="s">
        <v>419</v>
      </c>
      <c r="G1313" t="s">
        <v>1251</v>
      </c>
    </row>
    <row r="1314" spans="1:8">
      <c r="A1314" s="9">
        <v>42275.659768518519</v>
      </c>
      <c r="B1314" t="s">
        <v>612</v>
      </c>
      <c r="C1314" t="s">
        <v>410</v>
      </c>
      <c r="D1314" t="s">
        <v>378</v>
      </c>
      <c r="E1314" t="s">
        <v>3</v>
      </c>
    </row>
    <row r="1315" spans="1:8">
      <c r="A1315" s="9">
        <v>42275.659768518519</v>
      </c>
      <c r="B1315" t="s">
        <v>803</v>
      </c>
      <c r="C1315" t="s">
        <v>410</v>
      </c>
      <c r="D1315" t="s">
        <v>378</v>
      </c>
      <c r="E1315" t="s">
        <v>418</v>
      </c>
      <c r="F1315" t="s">
        <v>419</v>
      </c>
      <c r="G1315" t="s">
        <v>1252</v>
      </c>
    </row>
    <row r="1316" spans="1:8">
      <c r="A1316" s="9">
        <v>42275.659768518519</v>
      </c>
      <c r="B1316" t="s">
        <v>754</v>
      </c>
      <c r="C1316" t="s">
        <v>410</v>
      </c>
      <c r="D1316" t="s">
        <v>378</v>
      </c>
      <c r="E1316" t="s">
        <v>3</v>
      </c>
    </row>
    <row r="1317" spans="1:8">
      <c r="A1317" s="9">
        <v>42275.659780092596</v>
      </c>
      <c r="B1317" t="s">
        <v>829</v>
      </c>
      <c r="C1317" t="s">
        <v>377</v>
      </c>
      <c r="D1317" t="s">
        <v>378</v>
      </c>
      <c r="E1317" t="s">
        <v>4</v>
      </c>
    </row>
    <row r="1318" spans="1:8">
      <c r="A1318" s="9">
        <v>42275.663229166668</v>
      </c>
      <c r="B1318" t="s">
        <v>1253</v>
      </c>
      <c r="C1318" t="s">
        <v>410</v>
      </c>
      <c r="D1318" t="s">
        <v>378</v>
      </c>
      <c r="E1318" t="s">
        <v>418</v>
      </c>
      <c r="F1318" t="s">
        <v>419</v>
      </c>
      <c r="G1318" t="s">
        <v>1254</v>
      </c>
    </row>
    <row r="1319" spans="1:8">
      <c r="A1319" s="9">
        <v>42275.663229166668</v>
      </c>
      <c r="B1319" t="s">
        <v>1255</v>
      </c>
      <c r="C1319" t="s">
        <v>410</v>
      </c>
      <c r="D1319" t="s">
        <v>378</v>
      </c>
      <c r="E1319" t="s">
        <v>3</v>
      </c>
    </row>
    <row r="1320" spans="1:8">
      <c r="A1320" s="9">
        <v>42275.663240740738</v>
      </c>
      <c r="B1320" t="s">
        <v>1256</v>
      </c>
      <c r="C1320" t="s">
        <v>410</v>
      </c>
      <c r="D1320" t="s">
        <v>378</v>
      </c>
      <c r="E1320" t="s">
        <v>418</v>
      </c>
      <c r="F1320" t="s">
        <v>419</v>
      </c>
      <c r="G1320" t="s">
        <v>1257</v>
      </c>
    </row>
    <row r="1321" spans="1:8">
      <c r="A1321" s="9">
        <v>42275.663240740738</v>
      </c>
      <c r="B1321" t="s">
        <v>835</v>
      </c>
      <c r="C1321" t="s">
        <v>410</v>
      </c>
      <c r="D1321" t="s">
        <v>378</v>
      </c>
      <c r="E1321" t="s">
        <v>3</v>
      </c>
    </row>
    <row r="1322" spans="1:8">
      <c r="A1322" s="9">
        <v>42275.663240740738</v>
      </c>
      <c r="B1322" t="s">
        <v>1258</v>
      </c>
      <c r="C1322" t="s">
        <v>377</v>
      </c>
      <c r="D1322" t="s">
        <v>378</v>
      </c>
      <c r="E1322" t="s">
        <v>4</v>
      </c>
    </row>
    <row r="1323" spans="1:8">
      <c r="A1323" s="9">
        <v>42275.666701388887</v>
      </c>
      <c r="B1323" t="s">
        <v>1234</v>
      </c>
      <c r="C1323" t="s">
        <v>377</v>
      </c>
      <c r="D1323" t="s">
        <v>378</v>
      </c>
      <c r="E1323" t="s">
        <v>379</v>
      </c>
      <c r="F1323" t="s">
        <v>380</v>
      </c>
      <c r="G1323" t="s">
        <v>381</v>
      </c>
    </row>
    <row r="1324" spans="1:8">
      <c r="A1324" s="9">
        <v>42275.666701388887</v>
      </c>
      <c r="B1324" t="s">
        <v>422</v>
      </c>
      <c r="C1324" t="s">
        <v>377</v>
      </c>
      <c r="D1324" t="s">
        <v>378</v>
      </c>
      <c r="E1324" t="s">
        <v>379</v>
      </c>
      <c r="F1324" t="s">
        <v>380</v>
      </c>
      <c r="G1324" t="s">
        <v>389</v>
      </c>
      <c r="H1324" t="s">
        <v>231</v>
      </c>
    </row>
    <row r="1325" spans="1:8">
      <c r="A1325" s="9">
        <v>42275.66673611111</v>
      </c>
      <c r="B1325" t="s">
        <v>685</v>
      </c>
      <c r="C1325" t="s">
        <v>377</v>
      </c>
      <c r="D1325" t="s">
        <v>378</v>
      </c>
      <c r="E1325" t="s">
        <v>379</v>
      </c>
      <c r="F1325" t="s">
        <v>380</v>
      </c>
      <c r="G1325" t="s">
        <v>391</v>
      </c>
    </row>
    <row r="1326" spans="1:8">
      <c r="A1326" s="9">
        <v>42275.66673611111</v>
      </c>
      <c r="B1326" t="s">
        <v>1067</v>
      </c>
      <c r="C1326" t="s">
        <v>377</v>
      </c>
      <c r="D1326" t="s">
        <v>378</v>
      </c>
      <c r="E1326" t="s">
        <v>379</v>
      </c>
      <c r="F1326" t="s">
        <v>380</v>
      </c>
      <c r="G1326" t="s">
        <v>393</v>
      </c>
      <c r="H1326" t="s">
        <v>1259</v>
      </c>
    </row>
    <row r="1327" spans="1:8">
      <c r="A1327" s="9">
        <v>42275.66673611111</v>
      </c>
      <c r="B1327" t="s">
        <v>945</v>
      </c>
      <c r="C1327" t="s">
        <v>377</v>
      </c>
      <c r="D1327" t="s">
        <v>378</v>
      </c>
      <c r="E1327" t="s">
        <v>1</v>
      </c>
    </row>
    <row r="1328" spans="1:8">
      <c r="A1328" s="9">
        <v>42275.66673611111</v>
      </c>
      <c r="B1328" t="s">
        <v>1260</v>
      </c>
      <c r="C1328" t="s">
        <v>377</v>
      </c>
      <c r="D1328" t="s">
        <v>378</v>
      </c>
      <c r="E1328" t="s">
        <v>379</v>
      </c>
      <c r="F1328" t="s">
        <v>380</v>
      </c>
      <c r="G1328" t="s">
        <v>396</v>
      </c>
    </row>
    <row r="1329" spans="1:8">
      <c r="A1329" s="9">
        <v>42275.66673611111</v>
      </c>
      <c r="B1329" t="s">
        <v>960</v>
      </c>
      <c r="C1329" t="s">
        <v>377</v>
      </c>
      <c r="D1329" t="s">
        <v>378</v>
      </c>
      <c r="E1329" t="s">
        <v>379</v>
      </c>
      <c r="F1329" t="s">
        <v>380</v>
      </c>
      <c r="G1329" t="s">
        <v>398</v>
      </c>
      <c r="H1329" t="s">
        <v>2</v>
      </c>
    </row>
    <row r="1330" spans="1:8">
      <c r="A1330" s="9">
        <v>42275.66673611111</v>
      </c>
      <c r="B1330" t="s">
        <v>561</v>
      </c>
      <c r="C1330" t="s">
        <v>410</v>
      </c>
      <c r="D1330" t="s">
        <v>378</v>
      </c>
      <c r="E1330" t="s">
        <v>418</v>
      </c>
      <c r="F1330" t="s">
        <v>419</v>
      </c>
      <c r="G1330" t="s">
        <v>1261</v>
      </c>
    </row>
    <row r="1331" spans="1:8">
      <c r="A1331" s="9">
        <v>42275.66673611111</v>
      </c>
      <c r="B1331" t="s">
        <v>1262</v>
      </c>
      <c r="C1331" t="s">
        <v>410</v>
      </c>
      <c r="D1331" t="s">
        <v>378</v>
      </c>
      <c r="E1331" t="s">
        <v>3</v>
      </c>
    </row>
    <row r="1332" spans="1:8">
      <c r="A1332" s="9">
        <v>42275.66673611111</v>
      </c>
      <c r="B1332" t="s">
        <v>1042</v>
      </c>
      <c r="C1332" t="s">
        <v>410</v>
      </c>
      <c r="D1332" t="s">
        <v>378</v>
      </c>
      <c r="E1332" t="s">
        <v>418</v>
      </c>
      <c r="F1332" t="s">
        <v>419</v>
      </c>
      <c r="G1332" t="s">
        <v>1263</v>
      </c>
    </row>
    <row r="1333" spans="1:8">
      <c r="A1333" s="9">
        <v>42275.66673611111</v>
      </c>
      <c r="B1333" t="s">
        <v>865</v>
      </c>
      <c r="C1333" t="s">
        <v>410</v>
      </c>
      <c r="D1333" t="s">
        <v>378</v>
      </c>
      <c r="E1333" t="s">
        <v>3</v>
      </c>
    </row>
    <row r="1334" spans="1:8">
      <c r="A1334" s="9">
        <v>42275.66673611111</v>
      </c>
      <c r="B1334" t="s">
        <v>1264</v>
      </c>
      <c r="C1334" t="s">
        <v>377</v>
      </c>
      <c r="D1334" t="s">
        <v>378</v>
      </c>
      <c r="E1334" t="s">
        <v>4</v>
      </c>
    </row>
    <row r="1335" spans="1:8">
      <c r="A1335" s="9">
        <v>42275.666770833333</v>
      </c>
      <c r="B1335" t="s">
        <v>1265</v>
      </c>
      <c r="C1335" t="s">
        <v>377</v>
      </c>
      <c r="D1335" t="s">
        <v>378</v>
      </c>
      <c r="E1335" t="s">
        <v>379</v>
      </c>
      <c r="F1335" t="s">
        <v>380</v>
      </c>
      <c r="G1335" t="s">
        <v>400</v>
      </c>
    </row>
    <row r="1336" spans="1:8">
      <c r="A1336" s="9">
        <v>42275.666770833333</v>
      </c>
      <c r="B1336" t="s">
        <v>1266</v>
      </c>
      <c r="C1336" t="s">
        <v>377</v>
      </c>
      <c r="D1336" t="s">
        <v>378</v>
      </c>
      <c r="E1336" t="s">
        <v>379</v>
      </c>
      <c r="F1336" t="s">
        <v>380</v>
      </c>
      <c r="G1336" t="s">
        <v>402</v>
      </c>
      <c r="H1336" t="s">
        <v>96</v>
      </c>
    </row>
    <row r="1337" spans="1:8">
      <c r="A1337" s="9">
        <v>42275.670173611114</v>
      </c>
      <c r="B1337" t="s">
        <v>432</v>
      </c>
      <c r="C1337" t="s">
        <v>377</v>
      </c>
      <c r="D1337" t="s">
        <v>378</v>
      </c>
      <c r="E1337" t="s">
        <v>415</v>
      </c>
      <c r="F1337" t="s">
        <v>416</v>
      </c>
      <c r="G1337" t="s">
        <v>1267</v>
      </c>
    </row>
    <row r="1338" spans="1:8">
      <c r="A1338" s="9">
        <v>42275.670173611114</v>
      </c>
      <c r="B1338" t="s">
        <v>725</v>
      </c>
      <c r="C1338" t="s">
        <v>410</v>
      </c>
      <c r="D1338" t="s">
        <v>378</v>
      </c>
      <c r="E1338" t="s">
        <v>418</v>
      </c>
      <c r="F1338" t="s">
        <v>419</v>
      </c>
      <c r="G1338" t="s">
        <v>1268</v>
      </c>
    </row>
    <row r="1339" spans="1:8">
      <c r="A1339" s="9">
        <v>42275.670173611114</v>
      </c>
      <c r="B1339" t="s">
        <v>542</v>
      </c>
      <c r="C1339" t="s">
        <v>410</v>
      </c>
      <c r="D1339" t="s">
        <v>378</v>
      </c>
      <c r="E1339" t="s">
        <v>3</v>
      </c>
    </row>
    <row r="1340" spans="1:8">
      <c r="A1340" s="9">
        <v>42275.670185185183</v>
      </c>
      <c r="B1340" t="s">
        <v>1269</v>
      </c>
      <c r="C1340" t="s">
        <v>410</v>
      </c>
      <c r="D1340" t="s">
        <v>378</v>
      </c>
      <c r="E1340" t="s">
        <v>418</v>
      </c>
      <c r="F1340" t="s">
        <v>419</v>
      </c>
      <c r="G1340" t="s">
        <v>1270</v>
      </c>
    </row>
    <row r="1341" spans="1:8">
      <c r="A1341" s="9">
        <v>42275.670185185183</v>
      </c>
      <c r="B1341" t="s">
        <v>707</v>
      </c>
      <c r="C1341" t="s">
        <v>410</v>
      </c>
      <c r="D1341" t="s">
        <v>378</v>
      </c>
      <c r="E1341" t="s">
        <v>3</v>
      </c>
    </row>
    <row r="1342" spans="1:8">
      <c r="A1342" s="9">
        <v>42275.670185185183</v>
      </c>
      <c r="B1342" t="s">
        <v>439</v>
      </c>
      <c r="C1342" t="s">
        <v>377</v>
      </c>
      <c r="D1342" t="s">
        <v>378</v>
      </c>
      <c r="E1342" t="s">
        <v>4</v>
      </c>
    </row>
    <row r="1343" spans="1:8">
      <c r="A1343" s="9">
        <v>42275.673645833333</v>
      </c>
      <c r="B1343" t="s">
        <v>1271</v>
      </c>
      <c r="C1343" t="s">
        <v>410</v>
      </c>
      <c r="D1343" t="s">
        <v>378</v>
      </c>
      <c r="E1343" t="s">
        <v>418</v>
      </c>
      <c r="F1343" t="s">
        <v>419</v>
      </c>
      <c r="G1343" t="s">
        <v>1272</v>
      </c>
    </row>
    <row r="1344" spans="1:8">
      <c r="A1344" s="9">
        <v>42275.673645833333</v>
      </c>
      <c r="B1344" t="s">
        <v>1273</v>
      </c>
      <c r="C1344" t="s">
        <v>410</v>
      </c>
      <c r="D1344" t="s">
        <v>378</v>
      </c>
      <c r="E1344" t="s">
        <v>3</v>
      </c>
    </row>
    <row r="1345" spans="1:8">
      <c r="A1345" s="9">
        <v>42275.673645833333</v>
      </c>
      <c r="B1345" t="s">
        <v>1141</v>
      </c>
      <c r="C1345" t="s">
        <v>410</v>
      </c>
      <c r="D1345" t="s">
        <v>378</v>
      </c>
      <c r="E1345" t="s">
        <v>418</v>
      </c>
      <c r="F1345" t="s">
        <v>419</v>
      </c>
      <c r="G1345" t="s">
        <v>1274</v>
      </c>
    </row>
    <row r="1346" spans="1:8">
      <c r="A1346" s="9">
        <v>42275.673645833333</v>
      </c>
      <c r="B1346" t="s">
        <v>628</v>
      </c>
      <c r="C1346" t="s">
        <v>410</v>
      </c>
      <c r="D1346" t="s">
        <v>378</v>
      </c>
      <c r="E1346" t="s">
        <v>3</v>
      </c>
    </row>
    <row r="1347" spans="1:8">
      <c r="A1347" s="9">
        <v>42275.673645833333</v>
      </c>
      <c r="B1347" t="s">
        <v>473</v>
      </c>
      <c r="C1347" t="s">
        <v>377</v>
      </c>
      <c r="D1347" t="s">
        <v>378</v>
      </c>
      <c r="E1347" t="s">
        <v>4</v>
      </c>
    </row>
    <row r="1348" spans="1:8">
      <c r="A1348" s="9">
        <v>42275.677106481482</v>
      </c>
      <c r="B1348" t="s">
        <v>1275</v>
      </c>
      <c r="C1348" t="s">
        <v>377</v>
      </c>
      <c r="D1348" t="s">
        <v>378</v>
      </c>
      <c r="E1348" t="s">
        <v>379</v>
      </c>
      <c r="F1348" t="s">
        <v>380</v>
      </c>
      <c r="G1348" t="s">
        <v>381</v>
      </c>
    </row>
    <row r="1349" spans="1:8">
      <c r="A1349" s="9">
        <v>42275.677106481482</v>
      </c>
      <c r="B1349" t="s">
        <v>1006</v>
      </c>
      <c r="C1349" t="s">
        <v>377</v>
      </c>
      <c r="D1349" t="s">
        <v>378</v>
      </c>
      <c r="E1349" t="s">
        <v>379</v>
      </c>
      <c r="F1349" t="s">
        <v>380</v>
      </c>
      <c r="G1349" t="s">
        <v>389</v>
      </c>
      <c r="H1349" t="s">
        <v>231</v>
      </c>
    </row>
    <row r="1350" spans="1:8">
      <c r="A1350" s="9">
        <v>42275.677141203705</v>
      </c>
      <c r="B1350" t="s">
        <v>1276</v>
      </c>
      <c r="C1350" t="s">
        <v>377</v>
      </c>
      <c r="D1350" t="s">
        <v>378</v>
      </c>
      <c r="E1350" t="s">
        <v>379</v>
      </c>
      <c r="F1350" t="s">
        <v>380</v>
      </c>
      <c r="G1350" t="s">
        <v>391</v>
      </c>
    </row>
    <row r="1351" spans="1:8">
      <c r="A1351" s="9">
        <v>42275.677141203705</v>
      </c>
      <c r="B1351" t="s">
        <v>1277</v>
      </c>
      <c r="C1351" t="s">
        <v>377</v>
      </c>
      <c r="D1351" t="s">
        <v>378</v>
      </c>
      <c r="E1351" t="s">
        <v>379</v>
      </c>
      <c r="F1351" t="s">
        <v>380</v>
      </c>
      <c r="G1351" t="s">
        <v>393</v>
      </c>
      <c r="H1351" t="s">
        <v>1278</v>
      </c>
    </row>
    <row r="1352" spans="1:8">
      <c r="A1352" s="9">
        <v>42275.677141203705</v>
      </c>
      <c r="B1352" t="s">
        <v>1279</v>
      </c>
      <c r="C1352" t="s">
        <v>377</v>
      </c>
      <c r="D1352" t="s">
        <v>378</v>
      </c>
      <c r="E1352" t="s">
        <v>1</v>
      </c>
    </row>
    <row r="1353" spans="1:8">
      <c r="A1353" s="9">
        <v>42275.677141203705</v>
      </c>
      <c r="B1353" t="s">
        <v>1119</v>
      </c>
      <c r="C1353" t="s">
        <v>377</v>
      </c>
      <c r="D1353" t="s">
        <v>378</v>
      </c>
      <c r="E1353" t="s">
        <v>379</v>
      </c>
      <c r="F1353" t="s">
        <v>380</v>
      </c>
      <c r="G1353" t="s">
        <v>396</v>
      </c>
    </row>
    <row r="1354" spans="1:8">
      <c r="A1354" s="9">
        <v>42275.677141203705</v>
      </c>
      <c r="B1354" t="s">
        <v>1280</v>
      </c>
      <c r="C1354" t="s">
        <v>377</v>
      </c>
      <c r="D1354" t="s">
        <v>378</v>
      </c>
      <c r="E1354" t="s">
        <v>379</v>
      </c>
      <c r="F1354" t="s">
        <v>380</v>
      </c>
      <c r="G1354" t="s">
        <v>398</v>
      </c>
      <c r="H1354" t="s">
        <v>2</v>
      </c>
    </row>
    <row r="1355" spans="1:8">
      <c r="A1355" s="9">
        <v>42275.677141203705</v>
      </c>
      <c r="B1355" t="s">
        <v>904</v>
      </c>
      <c r="C1355" t="s">
        <v>410</v>
      </c>
      <c r="D1355" t="s">
        <v>378</v>
      </c>
      <c r="E1355" t="s">
        <v>418</v>
      </c>
      <c r="F1355" t="s">
        <v>419</v>
      </c>
      <c r="G1355" t="s">
        <v>1281</v>
      </c>
    </row>
    <row r="1356" spans="1:8">
      <c r="A1356" s="9">
        <v>42275.677141203705</v>
      </c>
      <c r="B1356" t="s">
        <v>1282</v>
      </c>
      <c r="C1356" t="s">
        <v>410</v>
      </c>
      <c r="D1356" t="s">
        <v>378</v>
      </c>
      <c r="E1356" t="s">
        <v>3</v>
      </c>
    </row>
    <row r="1357" spans="1:8">
      <c r="A1357" s="9">
        <v>42275.677152777775</v>
      </c>
      <c r="B1357" t="s">
        <v>520</v>
      </c>
      <c r="C1357" t="s">
        <v>410</v>
      </c>
      <c r="D1357" t="s">
        <v>378</v>
      </c>
      <c r="E1357" t="s">
        <v>418</v>
      </c>
      <c r="F1357" t="s">
        <v>419</v>
      </c>
      <c r="G1357" t="s">
        <v>1283</v>
      </c>
    </row>
    <row r="1358" spans="1:8">
      <c r="A1358" s="9">
        <v>42275.677152777775</v>
      </c>
      <c r="B1358" t="s">
        <v>664</v>
      </c>
      <c r="C1358" t="s">
        <v>410</v>
      </c>
      <c r="D1358" t="s">
        <v>378</v>
      </c>
      <c r="E1358" t="s">
        <v>3</v>
      </c>
    </row>
    <row r="1359" spans="1:8">
      <c r="A1359" s="9">
        <v>42275.677152777775</v>
      </c>
      <c r="B1359" t="s">
        <v>471</v>
      </c>
      <c r="C1359" t="s">
        <v>377</v>
      </c>
      <c r="D1359" t="s">
        <v>378</v>
      </c>
      <c r="E1359" t="s">
        <v>4</v>
      </c>
    </row>
    <row r="1360" spans="1:8">
      <c r="A1360" s="9">
        <v>42275.677175925928</v>
      </c>
      <c r="B1360" t="s">
        <v>1063</v>
      </c>
      <c r="C1360" t="s">
        <v>377</v>
      </c>
      <c r="D1360" t="s">
        <v>378</v>
      </c>
      <c r="E1360" t="s">
        <v>379</v>
      </c>
      <c r="F1360" t="s">
        <v>380</v>
      </c>
      <c r="G1360" t="s">
        <v>400</v>
      </c>
    </row>
    <row r="1361" spans="1:8">
      <c r="A1361" s="9">
        <v>42275.677175925928</v>
      </c>
      <c r="B1361" t="s">
        <v>782</v>
      </c>
      <c r="C1361" t="s">
        <v>377</v>
      </c>
      <c r="D1361" t="s">
        <v>378</v>
      </c>
      <c r="E1361" t="s">
        <v>379</v>
      </c>
      <c r="F1361" t="s">
        <v>380</v>
      </c>
      <c r="G1361" t="s">
        <v>402</v>
      </c>
      <c r="H1361" t="s">
        <v>96</v>
      </c>
    </row>
    <row r="1362" spans="1:8">
      <c r="A1362" s="9">
        <v>42275.680578703701</v>
      </c>
      <c r="B1362" t="s">
        <v>1284</v>
      </c>
      <c r="C1362" t="s">
        <v>377</v>
      </c>
      <c r="D1362" t="s">
        <v>378</v>
      </c>
      <c r="E1362" t="s">
        <v>415</v>
      </c>
      <c r="F1362" t="s">
        <v>416</v>
      </c>
      <c r="G1362" t="s">
        <v>1285</v>
      </c>
    </row>
    <row r="1363" spans="1:8">
      <c r="A1363" s="9">
        <v>42275.680590277778</v>
      </c>
      <c r="B1363" t="s">
        <v>502</v>
      </c>
      <c r="C1363" t="s">
        <v>410</v>
      </c>
      <c r="D1363" t="s">
        <v>378</v>
      </c>
      <c r="E1363" t="s">
        <v>418</v>
      </c>
      <c r="F1363" t="s">
        <v>419</v>
      </c>
      <c r="G1363" t="s">
        <v>1286</v>
      </c>
    </row>
    <row r="1364" spans="1:8">
      <c r="A1364" s="9">
        <v>42275.680590277778</v>
      </c>
      <c r="B1364" t="s">
        <v>739</v>
      </c>
      <c r="C1364" t="s">
        <v>410</v>
      </c>
      <c r="D1364" t="s">
        <v>378</v>
      </c>
      <c r="E1364" t="s">
        <v>3</v>
      </c>
    </row>
    <row r="1365" spans="1:8">
      <c r="A1365" s="9">
        <v>42275.680590277778</v>
      </c>
      <c r="B1365" t="s">
        <v>1138</v>
      </c>
      <c r="C1365" t="s">
        <v>410</v>
      </c>
      <c r="D1365" t="s">
        <v>378</v>
      </c>
      <c r="E1365" t="s">
        <v>418</v>
      </c>
      <c r="F1365" t="s">
        <v>419</v>
      </c>
      <c r="G1365" t="s">
        <v>1287</v>
      </c>
    </row>
    <row r="1366" spans="1:8">
      <c r="A1366" s="9">
        <v>42275.680590277778</v>
      </c>
      <c r="B1366" t="s">
        <v>459</v>
      </c>
      <c r="C1366" t="s">
        <v>410</v>
      </c>
      <c r="D1366" t="s">
        <v>378</v>
      </c>
      <c r="E1366" t="s">
        <v>3</v>
      </c>
    </row>
    <row r="1367" spans="1:8">
      <c r="A1367" s="9">
        <v>42275.680601851855</v>
      </c>
      <c r="B1367" t="s">
        <v>667</v>
      </c>
      <c r="C1367" t="s">
        <v>377</v>
      </c>
      <c r="D1367" t="s">
        <v>378</v>
      </c>
      <c r="E1367" t="s">
        <v>4</v>
      </c>
    </row>
    <row r="1368" spans="1:8">
      <c r="A1368" s="9">
        <v>42275.684062499997</v>
      </c>
      <c r="B1368" t="s">
        <v>507</v>
      </c>
      <c r="C1368" t="s">
        <v>410</v>
      </c>
      <c r="D1368" t="s">
        <v>378</v>
      </c>
      <c r="E1368" t="s">
        <v>418</v>
      </c>
      <c r="F1368" t="s">
        <v>419</v>
      </c>
      <c r="G1368" t="s">
        <v>1288</v>
      </c>
    </row>
    <row r="1369" spans="1:8">
      <c r="A1369" s="9">
        <v>42275.684062499997</v>
      </c>
      <c r="B1369" t="s">
        <v>382</v>
      </c>
      <c r="C1369" t="s">
        <v>410</v>
      </c>
      <c r="D1369" t="s">
        <v>378</v>
      </c>
      <c r="E1369" t="s">
        <v>3</v>
      </c>
    </row>
    <row r="1370" spans="1:8">
      <c r="A1370" s="9">
        <v>42275.684074074074</v>
      </c>
      <c r="B1370" t="s">
        <v>1289</v>
      </c>
      <c r="C1370" t="s">
        <v>410</v>
      </c>
      <c r="D1370" t="s">
        <v>378</v>
      </c>
      <c r="E1370" t="s">
        <v>418</v>
      </c>
      <c r="F1370" t="s">
        <v>419</v>
      </c>
      <c r="G1370" t="s">
        <v>1290</v>
      </c>
    </row>
    <row r="1371" spans="1:8">
      <c r="A1371" s="9">
        <v>42275.684074074074</v>
      </c>
      <c r="B1371" t="s">
        <v>1068</v>
      </c>
      <c r="C1371" t="s">
        <v>410</v>
      </c>
      <c r="D1371" t="s">
        <v>378</v>
      </c>
      <c r="E1371" t="s">
        <v>3</v>
      </c>
    </row>
    <row r="1372" spans="1:8">
      <c r="A1372" s="9">
        <v>42275.684074074074</v>
      </c>
      <c r="B1372" t="s">
        <v>724</v>
      </c>
      <c r="C1372" t="s">
        <v>377</v>
      </c>
      <c r="D1372" t="s">
        <v>378</v>
      </c>
      <c r="E1372" t="s">
        <v>4</v>
      </c>
    </row>
    <row r="1373" spans="1:8">
      <c r="A1373" s="9">
        <v>42275.687523148146</v>
      </c>
      <c r="B1373" t="s">
        <v>480</v>
      </c>
      <c r="C1373" t="s">
        <v>377</v>
      </c>
      <c r="D1373" t="s">
        <v>378</v>
      </c>
      <c r="E1373" t="s">
        <v>379</v>
      </c>
      <c r="F1373" t="s">
        <v>380</v>
      </c>
      <c r="G1373" t="s">
        <v>381</v>
      </c>
    </row>
    <row r="1374" spans="1:8">
      <c r="A1374" s="9">
        <v>42275.687523148146</v>
      </c>
      <c r="B1374" t="s">
        <v>1291</v>
      </c>
      <c r="C1374" t="s">
        <v>377</v>
      </c>
      <c r="D1374" t="s">
        <v>378</v>
      </c>
      <c r="E1374" t="s">
        <v>379</v>
      </c>
      <c r="F1374" t="s">
        <v>380</v>
      </c>
      <c r="G1374" t="s">
        <v>389</v>
      </c>
      <c r="H1374" t="s">
        <v>197</v>
      </c>
    </row>
    <row r="1375" spans="1:8">
      <c r="A1375" s="9">
        <v>42275.687557870369</v>
      </c>
      <c r="B1375" t="s">
        <v>562</v>
      </c>
      <c r="C1375" t="s">
        <v>377</v>
      </c>
      <c r="D1375" t="s">
        <v>378</v>
      </c>
      <c r="E1375" t="s">
        <v>379</v>
      </c>
      <c r="F1375" t="s">
        <v>380</v>
      </c>
      <c r="G1375" t="s">
        <v>391</v>
      </c>
    </row>
    <row r="1376" spans="1:8">
      <c r="A1376" s="9">
        <v>42275.687557870369</v>
      </c>
      <c r="B1376" t="s">
        <v>524</v>
      </c>
      <c r="C1376" t="s">
        <v>377</v>
      </c>
      <c r="D1376" t="s">
        <v>378</v>
      </c>
      <c r="E1376" t="s">
        <v>379</v>
      </c>
      <c r="F1376" t="s">
        <v>380</v>
      </c>
      <c r="G1376" t="s">
        <v>393</v>
      </c>
      <c r="H1376" t="s">
        <v>1292</v>
      </c>
    </row>
    <row r="1377" spans="1:8">
      <c r="A1377" s="9">
        <v>42275.687557870369</v>
      </c>
      <c r="B1377" t="s">
        <v>940</v>
      </c>
      <c r="C1377" t="s">
        <v>377</v>
      </c>
      <c r="D1377" t="s">
        <v>378</v>
      </c>
      <c r="E1377" t="s">
        <v>1</v>
      </c>
    </row>
    <row r="1378" spans="1:8">
      <c r="A1378" s="9">
        <v>42275.687557870369</v>
      </c>
      <c r="B1378" t="s">
        <v>991</v>
      </c>
      <c r="C1378" t="s">
        <v>377</v>
      </c>
      <c r="D1378" t="s">
        <v>378</v>
      </c>
      <c r="E1378" t="s">
        <v>379</v>
      </c>
      <c r="F1378" t="s">
        <v>380</v>
      </c>
      <c r="G1378" t="s">
        <v>396</v>
      </c>
    </row>
    <row r="1379" spans="1:8">
      <c r="A1379" s="9">
        <v>42275.687557870369</v>
      </c>
      <c r="B1379" t="s">
        <v>671</v>
      </c>
      <c r="C1379" t="s">
        <v>377</v>
      </c>
      <c r="D1379" t="s">
        <v>378</v>
      </c>
      <c r="E1379" t="s">
        <v>379</v>
      </c>
      <c r="F1379" t="s">
        <v>380</v>
      </c>
      <c r="G1379" t="s">
        <v>398</v>
      </c>
      <c r="H1379" t="s">
        <v>2</v>
      </c>
    </row>
    <row r="1380" spans="1:8">
      <c r="A1380" s="9">
        <v>42275.687557870369</v>
      </c>
      <c r="B1380" t="s">
        <v>653</v>
      </c>
      <c r="C1380" t="s">
        <v>410</v>
      </c>
      <c r="D1380" t="s">
        <v>378</v>
      </c>
      <c r="E1380" t="s">
        <v>418</v>
      </c>
      <c r="F1380" t="s">
        <v>419</v>
      </c>
      <c r="G1380" t="s">
        <v>1293</v>
      </c>
    </row>
    <row r="1381" spans="1:8">
      <c r="A1381" s="9">
        <v>42275.687557870369</v>
      </c>
      <c r="B1381" t="s">
        <v>1294</v>
      </c>
      <c r="C1381" t="s">
        <v>410</v>
      </c>
      <c r="D1381" t="s">
        <v>378</v>
      </c>
      <c r="E1381" t="s">
        <v>3</v>
      </c>
    </row>
    <row r="1382" spans="1:8">
      <c r="A1382" s="9">
        <v>42275.687557870369</v>
      </c>
      <c r="B1382" t="s">
        <v>736</v>
      </c>
      <c r="C1382" t="s">
        <v>410</v>
      </c>
      <c r="D1382" t="s">
        <v>378</v>
      </c>
      <c r="E1382" t="s">
        <v>418</v>
      </c>
      <c r="F1382" t="s">
        <v>419</v>
      </c>
      <c r="G1382" t="s">
        <v>1295</v>
      </c>
    </row>
    <row r="1383" spans="1:8">
      <c r="A1383" s="9">
        <v>42275.687557870369</v>
      </c>
      <c r="B1383" t="s">
        <v>1296</v>
      </c>
      <c r="C1383" t="s">
        <v>410</v>
      </c>
      <c r="D1383" t="s">
        <v>378</v>
      </c>
      <c r="E1383" t="s">
        <v>3</v>
      </c>
    </row>
    <row r="1384" spans="1:8">
      <c r="A1384" s="9">
        <v>42275.687569444446</v>
      </c>
      <c r="B1384" t="s">
        <v>454</v>
      </c>
      <c r="C1384" t="s">
        <v>377</v>
      </c>
      <c r="D1384" t="s">
        <v>378</v>
      </c>
      <c r="E1384" t="s">
        <v>4</v>
      </c>
    </row>
    <row r="1385" spans="1:8">
      <c r="A1385" s="9">
        <v>42275.687592592592</v>
      </c>
      <c r="B1385" t="s">
        <v>864</v>
      </c>
      <c r="C1385" t="s">
        <v>377</v>
      </c>
      <c r="D1385" t="s">
        <v>378</v>
      </c>
      <c r="E1385" t="s">
        <v>379</v>
      </c>
      <c r="F1385" t="s">
        <v>380</v>
      </c>
      <c r="G1385" t="s">
        <v>400</v>
      </c>
    </row>
    <row r="1386" spans="1:8">
      <c r="A1386" s="9">
        <v>42275.687592592592</v>
      </c>
      <c r="B1386" t="s">
        <v>1297</v>
      </c>
      <c r="C1386" t="s">
        <v>377</v>
      </c>
      <c r="D1386" t="s">
        <v>378</v>
      </c>
      <c r="E1386" t="s">
        <v>379</v>
      </c>
      <c r="F1386" t="s">
        <v>380</v>
      </c>
      <c r="G1386" t="s">
        <v>402</v>
      </c>
      <c r="H1386" t="s">
        <v>96</v>
      </c>
    </row>
    <row r="1387" spans="1:8">
      <c r="A1387" s="9">
        <v>42275.691006944442</v>
      </c>
      <c r="B1387" t="s">
        <v>528</v>
      </c>
      <c r="C1387" t="s">
        <v>377</v>
      </c>
      <c r="D1387" t="s">
        <v>378</v>
      </c>
      <c r="E1387" t="s">
        <v>415</v>
      </c>
      <c r="F1387" t="s">
        <v>416</v>
      </c>
      <c r="G1387" t="s">
        <v>1298</v>
      </c>
    </row>
    <row r="1388" spans="1:8">
      <c r="A1388" s="9">
        <v>42275.691018518519</v>
      </c>
      <c r="B1388" t="s">
        <v>585</v>
      </c>
      <c r="C1388" t="s">
        <v>410</v>
      </c>
      <c r="D1388" t="s">
        <v>378</v>
      </c>
      <c r="E1388" t="s">
        <v>418</v>
      </c>
      <c r="F1388" t="s">
        <v>419</v>
      </c>
      <c r="G1388" t="s">
        <v>1299</v>
      </c>
    </row>
    <row r="1389" spans="1:8">
      <c r="A1389" s="9">
        <v>42275.691018518519</v>
      </c>
      <c r="B1389" t="s">
        <v>1020</v>
      </c>
      <c r="C1389" t="s">
        <v>410</v>
      </c>
      <c r="D1389" t="s">
        <v>378</v>
      </c>
      <c r="E1389" t="s">
        <v>3</v>
      </c>
    </row>
    <row r="1390" spans="1:8">
      <c r="A1390" s="9">
        <v>42275.691018518519</v>
      </c>
      <c r="B1390" t="s">
        <v>947</v>
      </c>
      <c r="C1390" t="s">
        <v>410</v>
      </c>
      <c r="D1390" t="s">
        <v>378</v>
      </c>
      <c r="E1390" t="s">
        <v>418</v>
      </c>
      <c r="F1390" t="s">
        <v>419</v>
      </c>
      <c r="G1390" t="s">
        <v>1300</v>
      </c>
    </row>
    <row r="1391" spans="1:8">
      <c r="A1391" s="9">
        <v>42275.691018518519</v>
      </c>
      <c r="B1391" t="s">
        <v>618</v>
      </c>
      <c r="C1391" t="s">
        <v>410</v>
      </c>
      <c r="D1391" t="s">
        <v>378</v>
      </c>
      <c r="E1391" t="s">
        <v>3</v>
      </c>
    </row>
    <row r="1392" spans="1:8">
      <c r="A1392" s="9">
        <v>42275.691018518519</v>
      </c>
      <c r="B1392" t="s">
        <v>1244</v>
      </c>
      <c r="C1392" t="s">
        <v>377</v>
      </c>
      <c r="D1392" t="s">
        <v>378</v>
      </c>
      <c r="E1392" t="s">
        <v>4</v>
      </c>
    </row>
    <row r="1393" spans="1:8">
      <c r="A1393" s="9">
        <v>42275.694479166668</v>
      </c>
      <c r="B1393" t="s">
        <v>951</v>
      </c>
      <c r="C1393" t="s">
        <v>410</v>
      </c>
      <c r="D1393" t="s">
        <v>378</v>
      </c>
      <c r="E1393" t="s">
        <v>418</v>
      </c>
      <c r="F1393" t="s">
        <v>419</v>
      </c>
      <c r="G1393" t="s">
        <v>1301</v>
      </c>
    </row>
    <row r="1394" spans="1:8">
      <c r="A1394" s="9">
        <v>42275.694479166668</v>
      </c>
      <c r="B1394" t="s">
        <v>466</v>
      </c>
      <c r="C1394" t="s">
        <v>410</v>
      </c>
      <c r="D1394" t="s">
        <v>378</v>
      </c>
      <c r="E1394" t="s">
        <v>3</v>
      </c>
    </row>
    <row r="1395" spans="1:8">
      <c r="A1395" s="9">
        <v>42275.694490740738</v>
      </c>
      <c r="B1395" t="s">
        <v>957</v>
      </c>
      <c r="C1395" t="s">
        <v>410</v>
      </c>
      <c r="D1395" t="s">
        <v>378</v>
      </c>
      <c r="E1395" t="s">
        <v>418</v>
      </c>
      <c r="F1395" t="s">
        <v>419</v>
      </c>
      <c r="G1395" t="s">
        <v>1302</v>
      </c>
    </row>
    <row r="1396" spans="1:8">
      <c r="A1396" s="9">
        <v>42275.694490740738</v>
      </c>
      <c r="B1396" t="s">
        <v>1303</v>
      </c>
      <c r="C1396" t="s">
        <v>410</v>
      </c>
      <c r="D1396" t="s">
        <v>378</v>
      </c>
      <c r="E1396" t="s">
        <v>3</v>
      </c>
    </row>
    <row r="1397" spans="1:8">
      <c r="A1397" s="9">
        <v>42275.694490740738</v>
      </c>
      <c r="B1397" t="s">
        <v>439</v>
      </c>
      <c r="C1397" t="s">
        <v>377</v>
      </c>
      <c r="D1397" t="s">
        <v>378</v>
      </c>
      <c r="E1397" t="s">
        <v>4</v>
      </c>
    </row>
    <row r="1398" spans="1:8">
      <c r="A1398" s="9">
        <v>42275.697939814818</v>
      </c>
      <c r="B1398" t="s">
        <v>1304</v>
      </c>
      <c r="C1398" t="s">
        <v>377</v>
      </c>
      <c r="D1398" t="s">
        <v>378</v>
      </c>
      <c r="E1398" t="s">
        <v>379</v>
      </c>
      <c r="F1398" t="s">
        <v>380</v>
      </c>
      <c r="G1398" t="s">
        <v>381</v>
      </c>
    </row>
    <row r="1399" spans="1:8">
      <c r="A1399" s="9">
        <v>42275.697939814818</v>
      </c>
      <c r="B1399" t="s">
        <v>982</v>
      </c>
      <c r="C1399" t="s">
        <v>377</v>
      </c>
      <c r="D1399" t="s">
        <v>378</v>
      </c>
      <c r="E1399" t="s">
        <v>379</v>
      </c>
      <c r="F1399" t="s">
        <v>380</v>
      </c>
      <c r="G1399" t="s">
        <v>389</v>
      </c>
      <c r="H1399" t="s">
        <v>168</v>
      </c>
    </row>
    <row r="1400" spans="1:8">
      <c r="A1400" s="9">
        <v>42275.697974537034</v>
      </c>
      <c r="B1400" t="s">
        <v>896</v>
      </c>
      <c r="C1400" t="s">
        <v>377</v>
      </c>
      <c r="D1400" t="s">
        <v>378</v>
      </c>
      <c r="E1400" t="s">
        <v>379</v>
      </c>
      <c r="F1400" t="s">
        <v>380</v>
      </c>
      <c r="G1400" t="s">
        <v>391</v>
      </c>
    </row>
    <row r="1401" spans="1:8">
      <c r="A1401" s="9">
        <v>42275.697974537034</v>
      </c>
      <c r="B1401" t="s">
        <v>934</v>
      </c>
      <c r="C1401" t="s">
        <v>377</v>
      </c>
      <c r="D1401" t="s">
        <v>378</v>
      </c>
      <c r="E1401" t="s">
        <v>379</v>
      </c>
      <c r="F1401" t="s">
        <v>380</v>
      </c>
      <c r="G1401" t="s">
        <v>393</v>
      </c>
      <c r="H1401" t="s">
        <v>1305</v>
      </c>
    </row>
    <row r="1402" spans="1:8">
      <c r="A1402" s="9">
        <v>42275.697974537034</v>
      </c>
      <c r="B1402" t="s">
        <v>1306</v>
      </c>
      <c r="C1402" t="s">
        <v>377</v>
      </c>
      <c r="D1402" t="s">
        <v>378</v>
      </c>
      <c r="E1402" t="s">
        <v>1</v>
      </c>
    </row>
    <row r="1403" spans="1:8">
      <c r="A1403" s="9">
        <v>42275.697974537034</v>
      </c>
      <c r="B1403" t="s">
        <v>1279</v>
      </c>
      <c r="C1403" t="s">
        <v>377</v>
      </c>
      <c r="D1403" t="s">
        <v>378</v>
      </c>
      <c r="E1403" t="s">
        <v>379</v>
      </c>
      <c r="F1403" t="s">
        <v>380</v>
      </c>
      <c r="G1403" t="s">
        <v>396</v>
      </c>
    </row>
    <row r="1404" spans="1:8">
      <c r="A1404" s="9">
        <v>42275.697974537034</v>
      </c>
      <c r="B1404" t="s">
        <v>511</v>
      </c>
      <c r="C1404" t="s">
        <v>410</v>
      </c>
      <c r="D1404" t="s">
        <v>378</v>
      </c>
      <c r="E1404" t="s">
        <v>418</v>
      </c>
      <c r="F1404" t="s">
        <v>419</v>
      </c>
      <c r="G1404" t="s">
        <v>1307</v>
      </c>
    </row>
    <row r="1405" spans="1:8">
      <c r="A1405" s="9">
        <v>42275.697974537034</v>
      </c>
      <c r="B1405" t="s">
        <v>589</v>
      </c>
      <c r="C1405" t="s">
        <v>410</v>
      </c>
      <c r="D1405" t="s">
        <v>378</v>
      </c>
      <c r="E1405" t="s">
        <v>3</v>
      </c>
    </row>
    <row r="1406" spans="1:8">
      <c r="A1406" s="9">
        <v>42275.697974537034</v>
      </c>
      <c r="B1406" t="s">
        <v>614</v>
      </c>
      <c r="C1406" t="s">
        <v>377</v>
      </c>
      <c r="D1406" t="s">
        <v>378</v>
      </c>
      <c r="E1406" t="s">
        <v>379</v>
      </c>
      <c r="F1406" t="s">
        <v>380</v>
      </c>
      <c r="G1406" t="s">
        <v>398</v>
      </c>
      <c r="H1406" t="s">
        <v>2</v>
      </c>
    </row>
    <row r="1407" spans="1:8">
      <c r="A1407" s="9">
        <v>42275.69798611111</v>
      </c>
      <c r="B1407" t="s">
        <v>1308</v>
      </c>
      <c r="C1407" t="s">
        <v>410</v>
      </c>
      <c r="D1407" t="s">
        <v>378</v>
      </c>
      <c r="E1407" t="s">
        <v>418</v>
      </c>
      <c r="F1407" t="s">
        <v>419</v>
      </c>
      <c r="G1407" t="s">
        <v>1309</v>
      </c>
    </row>
    <row r="1408" spans="1:8">
      <c r="A1408" s="9">
        <v>42275.69798611111</v>
      </c>
      <c r="B1408" t="s">
        <v>704</v>
      </c>
      <c r="C1408" t="s">
        <v>410</v>
      </c>
      <c r="D1408" t="s">
        <v>378</v>
      </c>
      <c r="E1408" t="s">
        <v>3</v>
      </c>
    </row>
    <row r="1409" spans="1:8">
      <c r="A1409" s="9">
        <v>42275.69798611111</v>
      </c>
      <c r="B1409" t="s">
        <v>841</v>
      </c>
      <c r="C1409" t="s">
        <v>377</v>
      </c>
      <c r="D1409" t="s">
        <v>378</v>
      </c>
      <c r="E1409" t="s">
        <v>4</v>
      </c>
    </row>
    <row r="1410" spans="1:8">
      <c r="A1410" s="9">
        <v>42275.698009259257</v>
      </c>
      <c r="B1410" t="s">
        <v>868</v>
      </c>
      <c r="C1410" t="s">
        <v>377</v>
      </c>
      <c r="D1410" t="s">
        <v>378</v>
      </c>
      <c r="E1410" t="s">
        <v>379</v>
      </c>
      <c r="F1410" t="s">
        <v>380</v>
      </c>
      <c r="G1410" t="s">
        <v>400</v>
      </c>
    </row>
    <row r="1411" spans="1:8">
      <c r="A1411" s="9">
        <v>42275.698009259257</v>
      </c>
      <c r="B1411" t="s">
        <v>1310</v>
      </c>
      <c r="C1411" t="s">
        <v>377</v>
      </c>
      <c r="D1411" t="s">
        <v>378</v>
      </c>
      <c r="E1411" t="s">
        <v>379</v>
      </c>
      <c r="F1411" t="s">
        <v>380</v>
      </c>
      <c r="G1411" t="s">
        <v>402</v>
      </c>
      <c r="H1411" t="s">
        <v>96</v>
      </c>
    </row>
    <row r="1412" spans="1:8">
      <c r="A1412" s="9">
        <v>42275.701412037037</v>
      </c>
      <c r="B1412" t="s">
        <v>694</v>
      </c>
      <c r="C1412" t="s">
        <v>377</v>
      </c>
      <c r="D1412" t="s">
        <v>378</v>
      </c>
      <c r="E1412" t="s">
        <v>415</v>
      </c>
      <c r="F1412" t="s">
        <v>416</v>
      </c>
      <c r="G1412" t="s">
        <v>1311</v>
      </c>
    </row>
    <row r="1413" spans="1:8">
      <c r="A1413" s="9">
        <v>42275.701423611114</v>
      </c>
      <c r="B1413" t="s">
        <v>775</v>
      </c>
      <c r="C1413" t="s">
        <v>410</v>
      </c>
      <c r="D1413" t="s">
        <v>378</v>
      </c>
      <c r="E1413" t="s">
        <v>418</v>
      </c>
      <c r="F1413" t="s">
        <v>419</v>
      </c>
      <c r="G1413" t="s">
        <v>1312</v>
      </c>
    </row>
    <row r="1414" spans="1:8">
      <c r="A1414" s="9">
        <v>42275.701423611114</v>
      </c>
      <c r="B1414" t="s">
        <v>1072</v>
      </c>
      <c r="C1414" t="s">
        <v>410</v>
      </c>
      <c r="D1414" t="s">
        <v>378</v>
      </c>
      <c r="E1414" t="s">
        <v>3</v>
      </c>
    </row>
    <row r="1415" spans="1:8">
      <c r="A1415" s="9">
        <v>42275.701423611114</v>
      </c>
      <c r="B1415" t="s">
        <v>731</v>
      </c>
      <c r="C1415" t="s">
        <v>410</v>
      </c>
      <c r="D1415" t="s">
        <v>378</v>
      </c>
      <c r="E1415" t="s">
        <v>418</v>
      </c>
      <c r="F1415" t="s">
        <v>419</v>
      </c>
      <c r="G1415" t="s">
        <v>1313</v>
      </c>
    </row>
    <row r="1416" spans="1:8">
      <c r="A1416" s="9">
        <v>42275.701423611114</v>
      </c>
      <c r="B1416" t="s">
        <v>1314</v>
      </c>
      <c r="C1416" t="s">
        <v>410</v>
      </c>
      <c r="D1416" t="s">
        <v>378</v>
      </c>
      <c r="E1416" t="s">
        <v>3</v>
      </c>
    </row>
    <row r="1417" spans="1:8">
      <c r="A1417" s="9">
        <v>42275.701435185183</v>
      </c>
      <c r="B1417" t="s">
        <v>1238</v>
      </c>
      <c r="C1417" t="s">
        <v>377</v>
      </c>
      <c r="D1417" t="s">
        <v>378</v>
      </c>
      <c r="E1417" t="s">
        <v>4</v>
      </c>
    </row>
    <row r="1418" spans="1:8">
      <c r="A1418" s="9">
        <v>42275.704895833333</v>
      </c>
      <c r="B1418" t="s">
        <v>1315</v>
      </c>
      <c r="C1418" t="s">
        <v>410</v>
      </c>
      <c r="D1418" t="s">
        <v>378</v>
      </c>
      <c r="E1418" t="s">
        <v>418</v>
      </c>
      <c r="F1418" t="s">
        <v>419</v>
      </c>
      <c r="G1418" t="s">
        <v>1316</v>
      </c>
    </row>
    <row r="1419" spans="1:8">
      <c r="A1419" s="9">
        <v>42275.704895833333</v>
      </c>
      <c r="B1419" t="s">
        <v>630</v>
      </c>
      <c r="C1419" t="s">
        <v>410</v>
      </c>
      <c r="D1419" t="s">
        <v>378</v>
      </c>
      <c r="E1419" t="s">
        <v>3</v>
      </c>
    </row>
    <row r="1420" spans="1:8">
      <c r="A1420" s="9">
        <v>42275.704907407409</v>
      </c>
      <c r="B1420" t="s">
        <v>1085</v>
      </c>
      <c r="C1420" t="s">
        <v>410</v>
      </c>
      <c r="D1420" t="s">
        <v>378</v>
      </c>
      <c r="E1420" t="s">
        <v>418</v>
      </c>
      <c r="F1420" t="s">
        <v>419</v>
      </c>
      <c r="G1420" t="s">
        <v>1317</v>
      </c>
    </row>
    <row r="1421" spans="1:8">
      <c r="A1421" s="9">
        <v>42275.704907407409</v>
      </c>
      <c r="B1421" t="s">
        <v>596</v>
      </c>
      <c r="C1421" t="s">
        <v>410</v>
      </c>
      <c r="D1421" t="s">
        <v>378</v>
      </c>
      <c r="E1421" t="s">
        <v>3</v>
      </c>
    </row>
    <row r="1422" spans="1:8">
      <c r="A1422" s="9">
        <v>42275.704907407409</v>
      </c>
      <c r="B1422" t="s">
        <v>524</v>
      </c>
      <c r="C1422" t="s">
        <v>377</v>
      </c>
      <c r="D1422" t="s">
        <v>378</v>
      </c>
      <c r="E1422" t="s">
        <v>4</v>
      </c>
    </row>
    <row r="1423" spans="1:8">
      <c r="A1423" s="9">
        <v>42275.708356481482</v>
      </c>
      <c r="B1423" t="s">
        <v>1025</v>
      </c>
      <c r="C1423" t="s">
        <v>377</v>
      </c>
      <c r="D1423" t="s">
        <v>378</v>
      </c>
      <c r="E1423" t="s">
        <v>379</v>
      </c>
      <c r="F1423" t="s">
        <v>380</v>
      </c>
      <c r="G1423" t="s">
        <v>381</v>
      </c>
    </row>
    <row r="1424" spans="1:8">
      <c r="A1424" s="9">
        <v>42275.708356481482</v>
      </c>
      <c r="B1424" t="s">
        <v>986</v>
      </c>
      <c r="C1424" t="s">
        <v>377</v>
      </c>
      <c r="D1424" t="s">
        <v>378</v>
      </c>
      <c r="E1424" t="s">
        <v>379</v>
      </c>
      <c r="F1424" t="s">
        <v>380</v>
      </c>
      <c r="G1424" t="s">
        <v>389</v>
      </c>
      <c r="H1424" t="s">
        <v>168</v>
      </c>
    </row>
    <row r="1425" spans="1:8">
      <c r="A1425" s="9">
        <v>42275.708391203705</v>
      </c>
      <c r="B1425" t="s">
        <v>786</v>
      </c>
      <c r="C1425" t="s">
        <v>377</v>
      </c>
      <c r="D1425" t="s">
        <v>378</v>
      </c>
      <c r="E1425" t="s">
        <v>379</v>
      </c>
      <c r="F1425" t="s">
        <v>380</v>
      </c>
      <c r="G1425" t="s">
        <v>391</v>
      </c>
    </row>
    <row r="1426" spans="1:8">
      <c r="A1426" s="9">
        <v>42275.708391203705</v>
      </c>
      <c r="B1426" t="s">
        <v>1093</v>
      </c>
      <c r="C1426" t="s">
        <v>377</v>
      </c>
      <c r="D1426" t="s">
        <v>378</v>
      </c>
      <c r="E1426" t="s">
        <v>379</v>
      </c>
      <c r="F1426" t="s">
        <v>380</v>
      </c>
      <c r="G1426" t="s">
        <v>393</v>
      </c>
      <c r="H1426" t="s">
        <v>1318</v>
      </c>
    </row>
    <row r="1427" spans="1:8">
      <c r="A1427" s="9">
        <v>42275.708391203705</v>
      </c>
      <c r="B1427" t="s">
        <v>1319</v>
      </c>
      <c r="C1427" t="s">
        <v>377</v>
      </c>
      <c r="D1427" t="s">
        <v>378</v>
      </c>
      <c r="E1427" t="s">
        <v>1</v>
      </c>
    </row>
    <row r="1428" spans="1:8">
      <c r="A1428" s="9">
        <v>42275.708391203705</v>
      </c>
      <c r="B1428" t="s">
        <v>403</v>
      </c>
      <c r="C1428" t="s">
        <v>377</v>
      </c>
      <c r="D1428" t="s">
        <v>378</v>
      </c>
      <c r="E1428" t="s">
        <v>379</v>
      </c>
      <c r="F1428" t="s">
        <v>380</v>
      </c>
      <c r="G1428" t="s">
        <v>396</v>
      </c>
    </row>
    <row r="1429" spans="1:8">
      <c r="A1429" s="9">
        <v>42275.708391203705</v>
      </c>
      <c r="B1429" t="s">
        <v>436</v>
      </c>
      <c r="C1429" t="s">
        <v>377</v>
      </c>
      <c r="D1429" t="s">
        <v>378</v>
      </c>
      <c r="E1429" t="s">
        <v>379</v>
      </c>
      <c r="F1429" t="s">
        <v>380</v>
      </c>
      <c r="G1429" t="s">
        <v>398</v>
      </c>
      <c r="H1429" t="s">
        <v>2</v>
      </c>
    </row>
    <row r="1430" spans="1:8">
      <c r="A1430" s="9">
        <v>42275.708391203705</v>
      </c>
      <c r="B1430" t="s">
        <v>801</v>
      </c>
      <c r="C1430" t="s">
        <v>410</v>
      </c>
      <c r="D1430" t="s">
        <v>378</v>
      </c>
      <c r="E1430" t="s">
        <v>418</v>
      </c>
      <c r="F1430" t="s">
        <v>419</v>
      </c>
      <c r="G1430" t="s">
        <v>1320</v>
      </c>
    </row>
    <row r="1431" spans="1:8">
      <c r="A1431" s="9">
        <v>42275.708391203705</v>
      </c>
      <c r="B1431" t="s">
        <v>524</v>
      </c>
      <c r="C1431" t="s">
        <v>410</v>
      </c>
      <c r="D1431" t="s">
        <v>378</v>
      </c>
      <c r="E1431" t="s">
        <v>3</v>
      </c>
    </row>
    <row r="1432" spans="1:8">
      <c r="A1432" s="9">
        <v>42275.708391203705</v>
      </c>
      <c r="B1432" t="s">
        <v>720</v>
      </c>
      <c r="C1432" t="s">
        <v>410</v>
      </c>
      <c r="D1432" t="s">
        <v>378</v>
      </c>
      <c r="E1432" t="s">
        <v>418</v>
      </c>
      <c r="F1432" t="s">
        <v>419</v>
      </c>
      <c r="G1432" t="s">
        <v>1321</v>
      </c>
    </row>
    <row r="1433" spans="1:8">
      <c r="A1433" s="9">
        <v>42275.708391203705</v>
      </c>
      <c r="B1433" t="s">
        <v>1322</v>
      </c>
      <c r="C1433" t="s">
        <v>410</v>
      </c>
      <c r="D1433" t="s">
        <v>378</v>
      </c>
      <c r="E1433" t="s">
        <v>3</v>
      </c>
    </row>
    <row r="1434" spans="1:8">
      <c r="A1434" s="9">
        <v>42275.708402777775</v>
      </c>
      <c r="B1434" t="s">
        <v>426</v>
      </c>
      <c r="C1434" t="s">
        <v>377</v>
      </c>
      <c r="D1434" t="s">
        <v>378</v>
      </c>
      <c r="E1434" t="s">
        <v>4</v>
      </c>
    </row>
    <row r="1435" spans="1:8">
      <c r="A1435" s="9">
        <v>42275.708425925928</v>
      </c>
      <c r="B1435" t="s">
        <v>586</v>
      </c>
      <c r="C1435" t="s">
        <v>377</v>
      </c>
      <c r="D1435" t="s">
        <v>378</v>
      </c>
      <c r="E1435" t="s">
        <v>379</v>
      </c>
      <c r="F1435" t="s">
        <v>380</v>
      </c>
      <c r="G1435" t="s">
        <v>400</v>
      </c>
    </row>
    <row r="1436" spans="1:8">
      <c r="A1436" s="9">
        <v>42275.708425925928</v>
      </c>
      <c r="B1436" t="s">
        <v>1323</v>
      </c>
      <c r="C1436" t="s">
        <v>377</v>
      </c>
      <c r="D1436" t="s">
        <v>378</v>
      </c>
      <c r="E1436" t="s">
        <v>379</v>
      </c>
      <c r="F1436" t="s">
        <v>380</v>
      </c>
      <c r="G1436" t="s">
        <v>402</v>
      </c>
      <c r="H1436" t="s">
        <v>96</v>
      </c>
    </row>
    <row r="1437" spans="1:8">
      <c r="A1437" s="9">
        <v>42275.711840277778</v>
      </c>
      <c r="B1437" t="s">
        <v>743</v>
      </c>
      <c r="C1437" t="s">
        <v>377</v>
      </c>
      <c r="D1437" t="s">
        <v>378</v>
      </c>
      <c r="E1437" t="s">
        <v>415</v>
      </c>
      <c r="F1437" t="s">
        <v>416</v>
      </c>
      <c r="G1437" t="s">
        <v>1324</v>
      </c>
    </row>
    <row r="1438" spans="1:8">
      <c r="A1438" s="9">
        <v>42275.711851851855</v>
      </c>
      <c r="B1438" t="s">
        <v>832</v>
      </c>
      <c r="C1438" t="s">
        <v>410</v>
      </c>
      <c r="D1438" t="s">
        <v>378</v>
      </c>
      <c r="E1438" t="s">
        <v>418</v>
      </c>
      <c r="F1438" t="s">
        <v>419</v>
      </c>
      <c r="G1438" t="s">
        <v>1325</v>
      </c>
    </row>
    <row r="1439" spans="1:8">
      <c r="A1439" s="9">
        <v>42275.711851851855</v>
      </c>
      <c r="B1439" t="s">
        <v>1326</v>
      </c>
      <c r="C1439" t="s">
        <v>410</v>
      </c>
      <c r="D1439" t="s">
        <v>378</v>
      </c>
      <c r="E1439" t="s">
        <v>3</v>
      </c>
    </row>
    <row r="1440" spans="1:8">
      <c r="A1440" s="9">
        <v>42275.711851851855</v>
      </c>
      <c r="B1440" t="s">
        <v>878</v>
      </c>
      <c r="C1440" t="s">
        <v>410</v>
      </c>
      <c r="D1440" t="s">
        <v>378</v>
      </c>
      <c r="E1440" t="s">
        <v>418</v>
      </c>
      <c r="F1440" t="s">
        <v>419</v>
      </c>
      <c r="G1440" t="s">
        <v>1327</v>
      </c>
    </row>
    <row r="1441" spans="1:8">
      <c r="A1441" s="9">
        <v>42275.711851851855</v>
      </c>
      <c r="B1441" t="s">
        <v>997</v>
      </c>
      <c r="C1441" t="s">
        <v>410</v>
      </c>
      <c r="D1441" t="s">
        <v>378</v>
      </c>
      <c r="E1441" t="s">
        <v>3</v>
      </c>
    </row>
    <row r="1442" spans="1:8">
      <c r="A1442" s="9">
        <v>42275.711851851855</v>
      </c>
      <c r="B1442" t="s">
        <v>715</v>
      </c>
      <c r="C1442" t="s">
        <v>377</v>
      </c>
      <c r="D1442" t="s">
        <v>378</v>
      </c>
      <c r="E1442" t="s">
        <v>4</v>
      </c>
    </row>
    <row r="1443" spans="1:8">
      <c r="A1443" s="9">
        <v>42275.715312499997</v>
      </c>
      <c r="B1443" t="s">
        <v>524</v>
      </c>
      <c r="C1443" t="s">
        <v>410</v>
      </c>
      <c r="D1443" t="s">
        <v>378</v>
      </c>
      <c r="E1443" t="s">
        <v>418</v>
      </c>
      <c r="F1443" t="s">
        <v>419</v>
      </c>
      <c r="G1443" t="s">
        <v>1328</v>
      </c>
    </row>
    <row r="1444" spans="1:8">
      <c r="A1444" s="9">
        <v>42275.715312499997</v>
      </c>
      <c r="B1444" t="s">
        <v>1329</v>
      </c>
      <c r="C1444" t="s">
        <v>410</v>
      </c>
      <c r="D1444" t="s">
        <v>378</v>
      </c>
      <c r="E1444" t="s">
        <v>3</v>
      </c>
    </row>
    <row r="1445" spans="1:8">
      <c r="A1445" s="9">
        <v>42275.715312499997</v>
      </c>
      <c r="B1445" t="s">
        <v>1330</v>
      </c>
      <c r="C1445" t="s">
        <v>410</v>
      </c>
      <c r="D1445" t="s">
        <v>378</v>
      </c>
      <c r="E1445" t="s">
        <v>418</v>
      </c>
      <c r="F1445" t="s">
        <v>419</v>
      </c>
      <c r="G1445" t="s">
        <v>1331</v>
      </c>
    </row>
    <row r="1446" spans="1:8">
      <c r="A1446" s="9">
        <v>42275.715312499997</v>
      </c>
      <c r="B1446" t="s">
        <v>1332</v>
      </c>
      <c r="C1446" t="s">
        <v>410</v>
      </c>
      <c r="D1446" t="s">
        <v>378</v>
      </c>
      <c r="E1446" t="s">
        <v>3</v>
      </c>
    </row>
    <row r="1447" spans="1:8">
      <c r="A1447" s="9">
        <v>42275.715324074074</v>
      </c>
      <c r="B1447" t="s">
        <v>1333</v>
      </c>
      <c r="C1447" t="s">
        <v>377</v>
      </c>
      <c r="D1447" t="s">
        <v>378</v>
      </c>
      <c r="E1447" t="s">
        <v>4</v>
      </c>
    </row>
    <row r="1448" spans="1:8">
      <c r="A1448" s="9">
        <v>42275.718773148146</v>
      </c>
      <c r="B1448" t="s">
        <v>964</v>
      </c>
      <c r="C1448" t="s">
        <v>377</v>
      </c>
      <c r="D1448" t="s">
        <v>378</v>
      </c>
      <c r="E1448" t="s">
        <v>379</v>
      </c>
      <c r="F1448" t="s">
        <v>380</v>
      </c>
      <c r="G1448" t="s">
        <v>381</v>
      </c>
    </row>
    <row r="1449" spans="1:8">
      <c r="A1449" s="9">
        <v>42275.718773148146</v>
      </c>
      <c r="B1449" t="s">
        <v>987</v>
      </c>
      <c r="C1449" t="s">
        <v>377</v>
      </c>
      <c r="D1449" t="s">
        <v>378</v>
      </c>
      <c r="E1449" t="s">
        <v>379</v>
      </c>
      <c r="F1449" t="s">
        <v>380</v>
      </c>
      <c r="G1449" t="s">
        <v>389</v>
      </c>
      <c r="H1449" t="s">
        <v>0</v>
      </c>
    </row>
    <row r="1450" spans="1:8">
      <c r="A1450" s="9">
        <v>42275.718807870369</v>
      </c>
      <c r="B1450" t="s">
        <v>670</v>
      </c>
      <c r="C1450" t="s">
        <v>377</v>
      </c>
      <c r="D1450" t="s">
        <v>378</v>
      </c>
      <c r="E1450" t="s">
        <v>379</v>
      </c>
      <c r="F1450" t="s">
        <v>380</v>
      </c>
      <c r="G1450" t="s">
        <v>391</v>
      </c>
    </row>
    <row r="1451" spans="1:8">
      <c r="A1451" s="9">
        <v>42275.718807870369</v>
      </c>
      <c r="B1451" t="s">
        <v>1334</v>
      </c>
      <c r="C1451" t="s">
        <v>377</v>
      </c>
      <c r="D1451" t="s">
        <v>378</v>
      </c>
      <c r="E1451" t="s">
        <v>379</v>
      </c>
      <c r="F1451" t="s">
        <v>380</v>
      </c>
      <c r="G1451" t="s">
        <v>393</v>
      </c>
      <c r="H1451" t="s">
        <v>1335</v>
      </c>
    </row>
    <row r="1452" spans="1:8">
      <c r="A1452" s="9">
        <v>42275.718819444446</v>
      </c>
      <c r="B1452" t="s">
        <v>1336</v>
      </c>
      <c r="C1452" t="s">
        <v>377</v>
      </c>
      <c r="D1452" t="s">
        <v>378</v>
      </c>
      <c r="E1452" t="s">
        <v>1</v>
      </c>
    </row>
    <row r="1453" spans="1:8">
      <c r="A1453" s="9">
        <v>42275.718819444446</v>
      </c>
      <c r="B1453" t="s">
        <v>470</v>
      </c>
      <c r="C1453" t="s">
        <v>377</v>
      </c>
      <c r="D1453" t="s">
        <v>378</v>
      </c>
      <c r="E1453" t="s">
        <v>379</v>
      </c>
      <c r="F1453" t="s">
        <v>380</v>
      </c>
      <c r="G1453" t="s">
        <v>396</v>
      </c>
    </row>
    <row r="1454" spans="1:8">
      <c r="A1454" s="9">
        <v>42275.718819444446</v>
      </c>
      <c r="B1454" t="s">
        <v>1115</v>
      </c>
      <c r="C1454" t="s">
        <v>377</v>
      </c>
      <c r="D1454" t="s">
        <v>378</v>
      </c>
      <c r="E1454" t="s">
        <v>379</v>
      </c>
      <c r="F1454" t="s">
        <v>380</v>
      </c>
      <c r="G1454" t="s">
        <v>398</v>
      </c>
      <c r="H1454" t="s">
        <v>2</v>
      </c>
    </row>
    <row r="1455" spans="1:8">
      <c r="A1455" s="9">
        <v>42275.718819444446</v>
      </c>
      <c r="B1455" t="s">
        <v>1337</v>
      </c>
      <c r="C1455" t="s">
        <v>410</v>
      </c>
      <c r="D1455" t="s">
        <v>378</v>
      </c>
      <c r="E1455" t="s">
        <v>418</v>
      </c>
      <c r="F1455" t="s">
        <v>419</v>
      </c>
      <c r="G1455" t="s">
        <v>1338</v>
      </c>
    </row>
    <row r="1456" spans="1:8">
      <c r="A1456" s="9">
        <v>42275.718819444446</v>
      </c>
      <c r="B1456" t="s">
        <v>1339</v>
      </c>
      <c r="C1456" t="s">
        <v>410</v>
      </c>
      <c r="D1456" t="s">
        <v>378</v>
      </c>
      <c r="E1456" t="s">
        <v>3</v>
      </c>
    </row>
    <row r="1457" spans="1:8">
      <c r="A1457" s="9">
        <v>42275.718819444446</v>
      </c>
      <c r="B1457" t="s">
        <v>1340</v>
      </c>
      <c r="C1457" t="s">
        <v>410</v>
      </c>
      <c r="D1457" t="s">
        <v>378</v>
      </c>
      <c r="E1457" t="s">
        <v>418</v>
      </c>
      <c r="F1457" t="s">
        <v>419</v>
      </c>
      <c r="G1457" t="s">
        <v>1341</v>
      </c>
    </row>
    <row r="1458" spans="1:8">
      <c r="A1458" s="9">
        <v>42275.718819444446</v>
      </c>
      <c r="B1458" t="s">
        <v>1012</v>
      </c>
      <c r="C1458" t="s">
        <v>410</v>
      </c>
      <c r="D1458" t="s">
        <v>378</v>
      </c>
      <c r="E1458" t="s">
        <v>3</v>
      </c>
    </row>
    <row r="1459" spans="1:8">
      <c r="A1459" s="9">
        <v>42275.718819444446</v>
      </c>
      <c r="B1459" t="s">
        <v>1342</v>
      </c>
      <c r="C1459" t="s">
        <v>377</v>
      </c>
      <c r="D1459" t="s">
        <v>378</v>
      </c>
      <c r="E1459" t="s">
        <v>4</v>
      </c>
    </row>
    <row r="1460" spans="1:8">
      <c r="A1460" s="9">
        <v>42275.718854166669</v>
      </c>
      <c r="B1460" t="s">
        <v>767</v>
      </c>
      <c r="C1460" t="s">
        <v>377</v>
      </c>
      <c r="D1460" t="s">
        <v>378</v>
      </c>
      <c r="E1460" t="s">
        <v>379</v>
      </c>
      <c r="F1460" t="s">
        <v>380</v>
      </c>
      <c r="G1460" t="s">
        <v>400</v>
      </c>
    </row>
    <row r="1461" spans="1:8">
      <c r="A1461" s="9">
        <v>42275.718854166669</v>
      </c>
      <c r="B1461" t="s">
        <v>570</v>
      </c>
      <c r="C1461" t="s">
        <v>377</v>
      </c>
      <c r="D1461" t="s">
        <v>378</v>
      </c>
      <c r="E1461" t="s">
        <v>379</v>
      </c>
      <c r="F1461" t="s">
        <v>380</v>
      </c>
      <c r="G1461" t="s">
        <v>402</v>
      </c>
      <c r="H1461" t="s">
        <v>96</v>
      </c>
    </row>
    <row r="1462" spans="1:8">
      <c r="A1462" s="9">
        <v>42275.722256944442</v>
      </c>
      <c r="B1462" t="s">
        <v>1207</v>
      </c>
      <c r="C1462" t="s">
        <v>377</v>
      </c>
      <c r="D1462" t="s">
        <v>378</v>
      </c>
      <c r="E1462" t="s">
        <v>415</v>
      </c>
      <c r="F1462" t="s">
        <v>416</v>
      </c>
      <c r="G1462" t="s">
        <v>1343</v>
      </c>
    </row>
    <row r="1463" spans="1:8">
      <c r="A1463" s="9">
        <v>42275.722256944442</v>
      </c>
      <c r="B1463" t="s">
        <v>510</v>
      </c>
      <c r="C1463" t="s">
        <v>410</v>
      </c>
      <c r="D1463" t="s">
        <v>378</v>
      </c>
      <c r="E1463" t="s">
        <v>418</v>
      </c>
      <c r="F1463" t="s">
        <v>419</v>
      </c>
      <c r="G1463" t="s">
        <v>1344</v>
      </c>
    </row>
    <row r="1464" spans="1:8">
      <c r="A1464" s="9">
        <v>42275.722256944442</v>
      </c>
      <c r="B1464" t="s">
        <v>1029</v>
      </c>
      <c r="C1464" t="s">
        <v>410</v>
      </c>
      <c r="D1464" t="s">
        <v>378</v>
      </c>
      <c r="E1464" t="s">
        <v>3</v>
      </c>
    </row>
    <row r="1465" spans="1:8">
      <c r="A1465" s="9">
        <v>42275.722268518519</v>
      </c>
      <c r="B1465" t="s">
        <v>902</v>
      </c>
      <c r="C1465" t="s">
        <v>410</v>
      </c>
      <c r="D1465" t="s">
        <v>378</v>
      </c>
      <c r="E1465" t="s">
        <v>418</v>
      </c>
      <c r="F1465" t="s">
        <v>419</v>
      </c>
      <c r="G1465" t="s">
        <v>1345</v>
      </c>
    </row>
    <row r="1466" spans="1:8">
      <c r="A1466" s="9">
        <v>42275.722268518519</v>
      </c>
      <c r="B1466" t="s">
        <v>1044</v>
      </c>
      <c r="C1466" t="s">
        <v>410</v>
      </c>
      <c r="D1466" t="s">
        <v>378</v>
      </c>
      <c r="E1466" t="s">
        <v>3</v>
      </c>
    </row>
    <row r="1467" spans="1:8">
      <c r="A1467" s="9">
        <v>42275.722268518519</v>
      </c>
      <c r="B1467" t="s">
        <v>1346</v>
      </c>
      <c r="C1467" t="s">
        <v>377</v>
      </c>
      <c r="D1467" t="s">
        <v>378</v>
      </c>
      <c r="E1467" t="s">
        <v>4</v>
      </c>
    </row>
    <row r="1468" spans="1:8">
      <c r="A1468" s="9">
        <v>42275.725729166668</v>
      </c>
      <c r="B1468" t="s">
        <v>688</v>
      </c>
      <c r="C1468" t="s">
        <v>410</v>
      </c>
      <c r="D1468" t="s">
        <v>378</v>
      </c>
      <c r="E1468" t="s">
        <v>418</v>
      </c>
      <c r="F1468" t="s">
        <v>419</v>
      </c>
      <c r="G1468" t="s">
        <v>1347</v>
      </c>
    </row>
    <row r="1469" spans="1:8">
      <c r="A1469" s="9">
        <v>42275.725729166668</v>
      </c>
      <c r="B1469" t="s">
        <v>1348</v>
      </c>
      <c r="C1469" t="s">
        <v>410</v>
      </c>
      <c r="D1469" t="s">
        <v>378</v>
      </c>
      <c r="E1469" t="s">
        <v>3</v>
      </c>
    </row>
    <row r="1470" spans="1:8">
      <c r="A1470" s="9">
        <v>42275.725729166668</v>
      </c>
      <c r="B1470" t="s">
        <v>1346</v>
      </c>
      <c r="C1470" t="s">
        <v>410</v>
      </c>
      <c r="D1470" t="s">
        <v>378</v>
      </c>
      <c r="E1470" t="s">
        <v>418</v>
      </c>
      <c r="F1470" t="s">
        <v>419</v>
      </c>
      <c r="G1470" t="s">
        <v>1349</v>
      </c>
    </row>
    <row r="1471" spans="1:8">
      <c r="A1471" s="9">
        <v>42275.725729166668</v>
      </c>
      <c r="B1471" t="s">
        <v>561</v>
      </c>
      <c r="C1471" t="s">
        <v>410</v>
      </c>
      <c r="D1471" t="s">
        <v>378</v>
      </c>
      <c r="E1471" t="s">
        <v>3</v>
      </c>
    </row>
    <row r="1472" spans="1:8">
      <c r="A1472" s="9">
        <v>42275.725729166668</v>
      </c>
      <c r="B1472" t="s">
        <v>1297</v>
      </c>
      <c r="C1472" t="s">
        <v>377</v>
      </c>
      <c r="D1472" t="s">
        <v>378</v>
      </c>
      <c r="E1472" t="s">
        <v>4</v>
      </c>
    </row>
    <row r="1473" spans="1:8">
      <c r="A1473" s="9">
        <v>42275.729189814818</v>
      </c>
      <c r="B1473" t="s">
        <v>776</v>
      </c>
      <c r="C1473" t="s">
        <v>377</v>
      </c>
      <c r="D1473" t="s">
        <v>378</v>
      </c>
      <c r="E1473" t="s">
        <v>379</v>
      </c>
      <c r="F1473" t="s">
        <v>380</v>
      </c>
      <c r="G1473" t="s">
        <v>381</v>
      </c>
    </row>
    <row r="1474" spans="1:8">
      <c r="A1474" s="9">
        <v>42275.729201388887</v>
      </c>
      <c r="B1474" t="s">
        <v>1350</v>
      </c>
      <c r="C1474" t="s">
        <v>410</v>
      </c>
      <c r="D1474" t="s">
        <v>378</v>
      </c>
      <c r="E1474" t="s">
        <v>418</v>
      </c>
      <c r="F1474" t="s">
        <v>419</v>
      </c>
      <c r="G1474" t="s">
        <v>1351</v>
      </c>
    </row>
    <row r="1475" spans="1:8">
      <c r="A1475" s="9">
        <v>42275.729201388887</v>
      </c>
      <c r="B1475" t="s">
        <v>878</v>
      </c>
      <c r="C1475" t="s">
        <v>410</v>
      </c>
      <c r="D1475" t="s">
        <v>378</v>
      </c>
      <c r="E1475" t="s">
        <v>3</v>
      </c>
    </row>
    <row r="1476" spans="1:8">
      <c r="A1476" s="9">
        <v>42275.729201388887</v>
      </c>
      <c r="B1476" t="s">
        <v>614</v>
      </c>
      <c r="C1476" t="s">
        <v>410</v>
      </c>
      <c r="D1476" t="s">
        <v>378</v>
      </c>
      <c r="E1476" t="s">
        <v>418</v>
      </c>
      <c r="F1476" t="s">
        <v>419</v>
      </c>
      <c r="G1476" t="s">
        <v>1352</v>
      </c>
    </row>
    <row r="1477" spans="1:8">
      <c r="A1477" s="9">
        <v>42275.729201388887</v>
      </c>
      <c r="B1477" t="s">
        <v>745</v>
      </c>
      <c r="C1477" t="s">
        <v>410</v>
      </c>
      <c r="D1477" t="s">
        <v>378</v>
      </c>
      <c r="E1477" t="s">
        <v>3</v>
      </c>
    </row>
    <row r="1478" spans="1:8">
      <c r="A1478" s="9">
        <v>42275.729212962964</v>
      </c>
      <c r="B1478" t="s">
        <v>1076</v>
      </c>
      <c r="C1478" t="s">
        <v>377</v>
      </c>
      <c r="D1478" t="s">
        <v>378</v>
      </c>
      <c r="E1478" t="s">
        <v>4</v>
      </c>
    </row>
    <row r="1479" spans="1:8">
      <c r="A1479" s="9">
        <v>42275.729224537034</v>
      </c>
      <c r="B1479" t="s">
        <v>1089</v>
      </c>
      <c r="C1479" t="s">
        <v>377</v>
      </c>
      <c r="D1479" t="s">
        <v>383</v>
      </c>
      <c r="E1479" t="s">
        <v>384</v>
      </c>
      <c r="F1479" t="s">
        <v>1353</v>
      </c>
    </row>
    <row r="1480" spans="1:8">
      <c r="A1480" s="9">
        <v>42275.729224537034</v>
      </c>
      <c r="B1480" t="s">
        <v>854</v>
      </c>
      <c r="C1480" t="s">
        <v>377</v>
      </c>
      <c r="D1480" t="s">
        <v>386</v>
      </c>
      <c r="E1480" t="s">
        <v>387</v>
      </c>
      <c r="F1480" t="s">
        <v>1354</v>
      </c>
    </row>
    <row r="1481" spans="1:8">
      <c r="A1481" s="9">
        <v>42275.729224537034</v>
      </c>
      <c r="B1481" t="s">
        <v>1128</v>
      </c>
      <c r="C1481" t="s">
        <v>377</v>
      </c>
      <c r="D1481" t="s">
        <v>378</v>
      </c>
      <c r="E1481" t="s">
        <v>379</v>
      </c>
      <c r="F1481" t="s">
        <v>380</v>
      </c>
      <c r="G1481" t="s">
        <v>389</v>
      </c>
      <c r="H1481" t="s">
        <v>168</v>
      </c>
    </row>
    <row r="1482" spans="1:8">
      <c r="A1482" s="9">
        <v>42275.729259259257</v>
      </c>
      <c r="B1482" t="s">
        <v>838</v>
      </c>
      <c r="C1482" t="s">
        <v>377</v>
      </c>
      <c r="D1482" t="s">
        <v>378</v>
      </c>
      <c r="E1482" t="s">
        <v>379</v>
      </c>
      <c r="F1482" t="s">
        <v>380</v>
      </c>
      <c r="G1482" t="s">
        <v>391</v>
      </c>
    </row>
    <row r="1483" spans="1:8">
      <c r="A1483" s="9">
        <v>42275.729259259257</v>
      </c>
      <c r="B1483" t="s">
        <v>791</v>
      </c>
      <c r="C1483" t="s">
        <v>377</v>
      </c>
      <c r="D1483" t="s">
        <v>378</v>
      </c>
      <c r="E1483" t="s">
        <v>379</v>
      </c>
      <c r="F1483" t="s">
        <v>380</v>
      </c>
      <c r="G1483" t="s">
        <v>393</v>
      </c>
      <c r="H1483" t="s">
        <v>1355</v>
      </c>
    </row>
    <row r="1484" spans="1:8">
      <c r="A1484" s="9">
        <v>42275.729259259257</v>
      </c>
      <c r="B1484" t="s">
        <v>1356</v>
      </c>
      <c r="C1484" t="s">
        <v>377</v>
      </c>
      <c r="D1484" t="s">
        <v>378</v>
      </c>
      <c r="E1484" t="s">
        <v>1</v>
      </c>
    </row>
    <row r="1485" spans="1:8">
      <c r="A1485" s="9">
        <v>42275.729259259257</v>
      </c>
      <c r="B1485" t="s">
        <v>1118</v>
      </c>
      <c r="C1485" t="s">
        <v>377</v>
      </c>
      <c r="D1485" t="s">
        <v>378</v>
      </c>
      <c r="E1485" t="s">
        <v>379</v>
      </c>
      <c r="F1485" t="s">
        <v>380</v>
      </c>
      <c r="G1485" t="s">
        <v>396</v>
      </c>
    </row>
    <row r="1486" spans="1:8">
      <c r="A1486" s="9">
        <v>42275.729259259257</v>
      </c>
      <c r="B1486" t="s">
        <v>794</v>
      </c>
      <c r="C1486" t="s">
        <v>377</v>
      </c>
      <c r="D1486" t="s">
        <v>378</v>
      </c>
      <c r="E1486" t="s">
        <v>379</v>
      </c>
      <c r="F1486" t="s">
        <v>380</v>
      </c>
      <c r="G1486" t="s">
        <v>398</v>
      </c>
      <c r="H1486" t="s">
        <v>2</v>
      </c>
    </row>
    <row r="1487" spans="1:8">
      <c r="A1487" s="9">
        <v>42275.72929398148</v>
      </c>
      <c r="B1487" t="s">
        <v>1106</v>
      </c>
      <c r="C1487" t="s">
        <v>377</v>
      </c>
      <c r="D1487" t="s">
        <v>378</v>
      </c>
      <c r="E1487" t="s">
        <v>379</v>
      </c>
      <c r="F1487" t="s">
        <v>380</v>
      </c>
      <c r="G1487" t="s">
        <v>400</v>
      </c>
    </row>
    <row r="1488" spans="1:8">
      <c r="A1488" s="9">
        <v>42275.730370370373</v>
      </c>
      <c r="B1488" t="s">
        <v>896</v>
      </c>
      <c r="C1488" t="s">
        <v>377</v>
      </c>
      <c r="D1488" t="s">
        <v>383</v>
      </c>
      <c r="E1488" t="s">
        <v>384</v>
      </c>
      <c r="F1488" t="s">
        <v>20</v>
      </c>
    </row>
    <row r="1489" spans="1:8">
      <c r="A1489" s="9">
        <v>42275.730370370373</v>
      </c>
      <c r="B1489" t="s">
        <v>972</v>
      </c>
      <c r="C1489" t="s">
        <v>377</v>
      </c>
      <c r="D1489" t="s">
        <v>408</v>
      </c>
      <c r="E1489" t="s">
        <v>10</v>
      </c>
    </row>
    <row r="1490" spans="1:8">
      <c r="A1490" s="9">
        <v>42275.730370370373</v>
      </c>
      <c r="B1490" t="s">
        <v>973</v>
      </c>
      <c r="C1490" t="s">
        <v>410</v>
      </c>
      <c r="D1490" t="s">
        <v>378</v>
      </c>
      <c r="E1490" t="s">
        <v>411</v>
      </c>
      <c r="F1490" t="s">
        <v>379</v>
      </c>
      <c r="G1490" t="s">
        <v>412</v>
      </c>
    </row>
    <row r="1491" spans="1:8">
      <c r="A1491" s="9">
        <v>42275.730405092596</v>
      </c>
      <c r="B1491" t="s">
        <v>1357</v>
      </c>
      <c r="C1491" t="s">
        <v>377</v>
      </c>
      <c r="D1491" t="s">
        <v>378</v>
      </c>
      <c r="E1491" t="s">
        <v>379</v>
      </c>
      <c r="F1491" t="s">
        <v>380</v>
      </c>
      <c r="G1491" t="s">
        <v>400</v>
      </c>
    </row>
    <row r="1492" spans="1:8">
      <c r="A1492" s="9">
        <v>42275.730405092596</v>
      </c>
      <c r="B1492" t="s">
        <v>1244</v>
      </c>
      <c r="C1492" t="s">
        <v>377</v>
      </c>
      <c r="D1492" t="s">
        <v>386</v>
      </c>
      <c r="E1492" t="s">
        <v>15</v>
      </c>
    </row>
    <row r="1493" spans="1:8">
      <c r="A1493" s="9">
        <v>42275.730439814812</v>
      </c>
      <c r="B1493" t="s">
        <v>1358</v>
      </c>
      <c r="C1493" t="s">
        <v>377</v>
      </c>
      <c r="D1493" t="s">
        <v>383</v>
      </c>
      <c r="E1493" t="s">
        <v>384</v>
      </c>
      <c r="F1493" t="s">
        <v>1359</v>
      </c>
    </row>
    <row r="1494" spans="1:8">
      <c r="A1494" s="9">
        <v>42275.730439814812</v>
      </c>
      <c r="B1494" t="s">
        <v>649</v>
      </c>
      <c r="C1494" t="s">
        <v>377</v>
      </c>
      <c r="D1494" t="s">
        <v>386</v>
      </c>
      <c r="E1494" t="s">
        <v>387</v>
      </c>
      <c r="F1494" t="s">
        <v>1360</v>
      </c>
    </row>
    <row r="1495" spans="1:8">
      <c r="A1495" s="9">
        <v>42275.730486111112</v>
      </c>
      <c r="B1495" t="s">
        <v>807</v>
      </c>
      <c r="C1495" t="s">
        <v>377</v>
      </c>
      <c r="D1495" t="s">
        <v>383</v>
      </c>
      <c r="E1495" t="s">
        <v>384</v>
      </c>
      <c r="F1495" t="s">
        <v>1361</v>
      </c>
    </row>
    <row r="1496" spans="1:8">
      <c r="A1496" s="9">
        <v>42275.730486111112</v>
      </c>
      <c r="B1496" t="s">
        <v>808</v>
      </c>
      <c r="C1496" t="s">
        <v>377</v>
      </c>
      <c r="D1496" t="s">
        <v>386</v>
      </c>
      <c r="E1496" t="s">
        <v>387</v>
      </c>
      <c r="F1496" t="s">
        <v>1360</v>
      </c>
    </row>
    <row r="1497" spans="1:8">
      <c r="A1497" s="9">
        <v>42275.73060185185</v>
      </c>
      <c r="B1497" t="s">
        <v>1027</v>
      </c>
      <c r="C1497" t="s">
        <v>377</v>
      </c>
      <c r="D1497" t="s">
        <v>383</v>
      </c>
      <c r="E1497" t="s">
        <v>384</v>
      </c>
      <c r="F1497" t="s">
        <v>1362</v>
      </c>
    </row>
    <row r="1498" spans="1:8">
      <c r="A1498" s="9">
        <v>42275.73060185185</v>
      </c>
      <c r="B1498" t="s">
        <v>1029</v>
      </c>
      <c r="C1498" t="s">
        <v>377</v>
      </c>
      <c r="D1498" t="s">
        <v>386</v>
      </c>
      <c r="E1498" t="s">
        <v>387</v>
      </c>
      <c r="F1498" t="s">
        <v>1360</v>
      </c>
    </row>
    <row r="1499" spans="1:8">
      <c r="A1499" s="9">
        <v>42275.73060185185</v>
      </c>
      <c r="B1499" t="s">
        <v>1363</v>
      </c>
      <c r="C1499" t="s">
        <v>377</v>
      </c>
      <c r="D1499" t="s">
        <v>378</v>
      </c>
      <c r="E1499" t="s">
        <v>379</v>
      </c>
      <c r="F1499" t="s">
        <v>380</v>
      </c>
      <c r="G1499" t="s">
        <v>402</v>
      </c>
      <c r="H1499" t="s">
        <v>96</v>
      </c>
    </row>
    <row r="1500" spans="1:8">
      <c r="A1500" s="9">
        <v>42275.732662037037</v>
      </c>
      <c r="B1500" t="s">
        <v>1086</v>
      </c>
      <c r="C1500" t="s">
        <v>377</v>
      </c>
      <c r="D1500" t="s">
        <v>378</v>
      </c>
      <c r="E1500" t="s">
        <v>415</v>
      </c>
      <c r="F1500" t="s">
        <v>416</v>
      </c>
      <c r="G1500" t="s">
        <v>1364</v>
      </c>
    </row>
    <row r="1501" spans="1:8">
      <c r="A1501" s="9">
        <v>42275.732673611114</v>
      </c>
      <c r="B1501" t="s">
        <v>1365</v>
      </c>
      <c r="C1501" t="s">
        <v>410</v>
      </c>
      <c r="D1501" t="s">
        <v>378</v>
      </c>
      <c r="E1501" t="s">
        <v>418</v>
      </c>
      <c r="F1501" t="s">
        <v>419</v>
      </c>
      <c r="G1501" t="s">
        <v>1366</v>
      </c>
    </row>
    <row r="1502" spans="1:8">
      <c r="A1502" s="9">
        <v>42275.732673611114</v>
      </c>
      <c r="B1502" t="s">
        <v>1367</v>
      </c>
      <c r="C1502" t="s">
        <v>410</v>
      </c>
      <c r="D1502" t="s">
        <v>378</v>
      </c>
      <c r="E1502" t="s">
        <v>3</v>
      </c>
    </row>
    <row r="1503" spans="1:8">
      <c r="A1503" s="9">
        <v>42275.732673611114</v>
      </c>
      <c r="B1503" t="s">
        <v>803</v>
      </c>
      <c r="C1503" t="s">
        <v>410</v>
      </c>
      <c r="D1503" t="s">
        <v>378</v>
      </c>
      <c r="E1503" t="s">
        <v>418</v>
      </c>
      <c r="F1503" t="s">
        <v>419</v>
      </c>
      <c r="G1503" t="s">
        <v>1368</v>
      </c>
    </row>
    <row r="1504" spans="1:8">
      <c r="A1504" s="9">
        <v>42275.732673611114</v>
      </c>
      <c r="B1504" t="s">
        <v>754</v>
      </c>
      <c r="C1504" t="s">
        <v>410</v>
      </c>
      <c r="D1504" t="s">
        <v>378</v>
      </c>
      <c r="E1504" t="s">
        <v>3</v>
      </c>
    </row>
    <row r="1505" spans="1:8">
      <c r="A1505" s="9">
        <v>42275.732685185183</v>
      </c>
      <c r="B1505" t="s">
        <v>706</v>
      </c>
      <c r="C1505" t="s">
        <v>377</v>
      </c>
      <c r="D1505" t="s">
        <v>378</v>
      </c>
      <c r="E1505" t="s">
        <v>4</v>
      </c>
    </row>
    <row r="1506" spans="1:8">
      <c r="A1506" s="9">
        <v>42275.736145833333</v>
      </c>
      <c r="B1506" t="s">
        <v>1369</v>
      </c>
      <c r="C1506" t="s">
        <v>410</v>
      </c>
      <c r="D1506" t="s">
        <v>378</v>
      </c>
      <c r="E1506" t="s">
        <v>418</v>
      </c>
      <c r="F1506" t="s">
        <v>419</v>
      </c>
      <c r="G1506" t="s">
        <v>1370</v>
      </c>
    </row>
    <row r="1507" spans="1:8">
      <c r="A1507" s="9">
        <v>42275.736145833333</v>
      </c>
      <c r="B1507" t="s">
        <v>1110</v>
      </c>
      <c r="C1507" t="s">
        <v>410</v>
      </c>
      <c r="D1507" t="s">
        <v>378</v>
      </c>
      <c r="E1507" t="s">
        <v>3</v>
      </c>
    </row>
    <row r="1508" spans="1:8">
      <c r="A1508" s="9">
        <v>42275.736157407409</v>
      </c>
      <c r="B1508" t="s">
        <v>1216</v>
      </c>
      <c r="C1508" t="s">
        <v>410</v>
      </c>
      <c r="D1508" t="s">
        <v>378</v>
      </c>
      <c r="E1508" t="s">
        <v>418</v>
      </c>
      <c r="F1508" t="s">
        <v>419</v>
      </c>
      <c r="G1508" t="s">
        <v>1371</v>
      </c>
    </row>
    <row r="1509" spans="1:8">
      <c r="A1509" s="9">
        <v>42275.736157407409</v>
      </c>
      <c r="B1509" t="s">
        <v>1372</v>
      </c>
      <c r="C1509" t="s">
        <v>410</v>
      </c>
      <c r="D1509" t="s">
        <v>378</v>
      </c>
      <c r="E1509" t="s">
        <v>3</v>
      </c>
    </row>
    <row r="1510" spans="1:8">
      <c r="A1510" s="9">
        <v>42275.736157407409</v>
      </c>
      <c r="B1510" t="s">
        <v>875</v>
      </c>
      <c r="C1510" t="s">
        <v>377</v>
      </c>
      <c r="D1510" t="s">
        <v>378</v>
      </c>
      <c r="E1510" t="s">
        <v>4</v>
      </c>
    </row>
    <row r="1511" spans="1:8">
      <c r="A1511" s="9">
        <v>42275.739606481482</v>
      </c>
      <c r="B1511" t="s">
        <v>481</v>
      </c>
      <c r="C1511" t="s">
        <v>377</v>
      </c>
      <c r="D1511" t="s">
        <v>378</v>
      </c>
      <c r="E1511" t="s">
        <v>379</v>
      </c>
      <c r="F1511" t="s">
        <v>380</v>
      </c>
      <c r="G1511" t="s">
        <v>381</v>
      </c>
    </row>
    <row r="1512" spans="1:8">
      <c r="A1512" s="9">
        <v>42275.739606481482</v>
      </c>
      <c r="B1512" t="s">
        <v>1373</v>
      </c>
      <c r="C1512" t="s">
        <v>377</v>
      </c>
      <c r="D1512" t="s">
        <v>378</v>
      </c>
      <c r="E1512" t="s">
        <v>379</v>
      </c>
      <c r="F1512" t="s">
        <v>380</v>
      </c>
      <c r="G1512" t="s">
        <v>389</v>
      </c>
      <c r="H1512" t="s">
        <v>168</v>
      </c>
    </row>
    <row r="1513" spans="1:8">
      <c r="A1513" s="9">
        <v>42275.739641203705</v>
      </c>
      <c r="B1513" t="s">
        <v>1049</v>
      </c>
      <c r="C1513" t="s">
        <v>377</v>
      </c>
      <c r="D1513" t="s">
        <v>378</v>
      </c>
      <c r="E1513" t="s">
        <v>379</v>
      </c>
      <c r="F1513" t="s">
        <v>380</v>
      </c>
      <c r="G1513" t="s">
        <v>391</v>
      </c>
    </row>
    <row r="1514" spans="1:8">
      <c r="A1514" s="9">
        <v>42275.739664351851</v>
      </c>
      <c r="B1514" t="s">
        <v>805</v>
      </c>
      <c r="C1514" t="s">
        <v>377</v>
      </c>
      <c r="D1514" t="s">
        <v>383</v>
      </c>
      <c r="E1514" t="s">
        <v>384</v>
      </c>
      <c r="F1514" t="s">
        <v>1374</v>
      </c>
    </row>
    <row r="1515" spans="1:8">
      <c r="A1515" s="9">
        <v>42275.739664351851</v>
      </c>
      <c r="B1515" t="s">
        <v>646</v>
      </c>
      <c r="C1515" t="s">
        <v>377</v>
      </c>
      <c r="D1515" t="s">
        <v>386</v>
      </c>
      <c r="E1515" t="s">
        <v>387</v>
      </c>
      <c r="F1515" t="s">
        <v>1375</v>
      </c>
    </row>
    <row r="1516" spans="1:8">
      <c r="A1516" s="9">
        <v>42275.739664351851</v>
      </c>
      <c r="B1516" t="s">
        <v>1369</v>
      </c>
      <c r="C1516" t="s">
        <v>377</v>
      </c>
      <c r="D1516" t="s">
        <v>378</v>
      </c>
      <c r="E1516" t="s">
        <v>379</v>
      </c>
      <c r="F1516" t="s">
        <v>380</v>
      </c>
      <c r="G1516" t="s">
        <v>393</v>
      </c>
      <c r="H1516" t="s">
        <v>1376</v>
      </c>
    </row>
    <row r="1517" spans="1:8">
      <c r="A1517" s="9">
        <v>42275.739664351851</v>
      </c>
      <c r="B1517" t="s">
        <v>782</v>
      </c>
      <c r="C1517" t="s">
        <v>377</v>
      </c>
      <c r="D1517" t="s">
        <v>378</v>
      </c>
      <c r="E1517" t="s">
        <v>1</v>
      </c>
    </row>
    <row r="1518" spans="1:8">
      <c r="A1518" s="9">
        <v>42275.739664351851</v>
      </c>
      <c r="B1518" t="s">
        <v>932</v>
      </c>
      <c r="C1518" t="s">
        <v>377</v>
      </c>
      <c r="D1518" t="s">
        <v>378</v>
      </c>
      <c r="E1518" t="s">
        <v>379</v>
      </c>
      <c r="F1518" t="s">
        <v>380</v>
      </c>
      <c r="G1518" t="s">
        <v>396</v>
      </c>
    </row>
    <row r="1519" spans="1:8">
      <c r="A1519" s="9">
        <v>42275.739664351851</v>
      </c>
      <c r="B1519" t="s">
        <v>773</v>
      </c>
      <c r="C1519" t="s">
        <v>377</v>
      </c>
      <c r="D1519" t="s">
        <v>378</v>
      </c>
      <c r="E1519" t="s">
        <v>379</v>
      </c>
      <c r="F1519" t="s">
        <v>380</v>
      </c>
      <c r="G1519" t="s">
        <v>398</v>
      </c>
      <c r="H1519" t="s">
        <v>2</v>
      </c>
    </row>
    <row r="1520" spans="1:8">
      <c r="A1520" s="9">
        <v>42275.739664351851</v>
      </c>
      <c r="B1520" t="s">
        <v>1244</v>
      </c>
      <c r="C1520" t="s">
        <v>410</v>
      </c>
      <c r="D1520" t="s">
        <v>378</v>
      </c>
      <c r="E1520" t="s">
        <v>418</v>
      </c>
      <c r="F1520" t="s">
        <v>419</v>
      </c>
      <c r="G1520" t="s">
        <v>1377</v>
      </c>
    </row>
    <row r="1521" spans="1:8">
      <c r="A1521" s="9">
        <v>42275.739664351851</v>
      </c>
      <c r="B1521" t="s">
        <v>1378</v>
      </c>
      <c r="C1521" t="s">
        <v>410</v>
      </c>
      <c r="D1521" t="s">
        <v>378</v>
      </c>
      <c r="E1521" t="s">
        <v>3</v>
      </c>
    </row>
    <row r="1522" spans="1:8">
      <c r="A1522" s="9">
        <v>42275.739675925928</v>
      </c>
      <c r="B1522" t="s">
        <v>451</v>
      </c>
      <c r="C1522" t="s">
        <v>410</v>
      </c>
      <c r="D1522" t="s">
        <v>378</v>
      </c>
      <c r="E1522" t="s">
        <v>418</v>
      </c>
      <c r="F1522" t="s">
        <v>419</v>
      </c>
      <c r="G1522" t="s">
        <v>1379</v>
      </c>
    </row>
    <row r="1523" spans="1:8">
      <c r="A1523" s="9">
        <v>42275.739675925928</v>
      </c>
      <c r="B1523" t="s">
        <v>879</v>
      </c>
      <c r="C1523" t="s">
        <v>410</v>
      </c>
      <c r="D1523" t="s">
        <v>378</v>
      </c>
      <c r="E1523" t="s">
        <v>3</v>
      </c>
    </row>
    <row r="1524" spans="1:8">
      <c r="A1524" s="9">
        <v>42275.739675925928</v>
      </c>
      <c r="B1524" t="s">
        <v>1380</v>
      </c>
      <c r="C1524" t="s">
        <v>377</v>
      </c>
      <c r="D1524" t="s">
        <v>378</v>
      </c>
      <c r="E1524" t="s">
        <v>4</v>
      </c>
    </row>
    <row r="1525" spans="1:8">
      <c r="A1525" s="9">
        <v>42275.739699074074</v>
      </c>
      <c r="B1525" t="s">
        <v>1381</v>
      </c>
      <c r="C1525" t="s">
        <v>377</v>
      </c>
      <c r="D1525" t="s">
        <v>378</v>
      </c>
      <c r="E1525" t="s">
        <v>379</v>
      </c>
      <c r="F1525" t="s">
        <v>380</v>
      </c>
      <c r="G1525" t="s">
        <v>400</v>
      </c>
    </row>
    <row r="1526" spans="1:8">
      <c r="A1526" s="9">
        <v>42275.740787037037</v>
      </c>
      <c r="B1526" t="s">
        <v>1256</v>
      </c>
      <c r="C1526" t="s">
        <v>377</v>
      </c>
      <c r="D1526" t="s">
        <v>383</v>
      </c>
      <c r="E1526" t="s">
        <v>384</v>
      </c>
      <c r="F1526" t="s">
        <v>360</v>
      </c>
    </row>
    <row r="1527" spans="1:8">
      <c r="A1527" s="9">
        <v>42275.740787037037</v>
      </c>
      <c r="B1527" t="s">
        <v>835</v>
      </c>
      <c r="C1527" t="s">
        <v>377</v>
      </c>
      <c r="D1527" t="s">
        <v>408</v>
      </c>
      <c r="E1527" t="s">
        <v>10</v>
      </c>
    </row>
    <row r="1528" spans="1:8">
      <c r="A1528" s="9">
        <v>42275.740787037037</v>
      </c>
      <c r="B1528" t="s">
        <v>1046</v>
      </c>
      <c r="C1528" t="s">
        <v>410</v>
      </c>
      <c r="D1528" t="s">
        <v>378</v>
      </c>
      <c r="E1528" t="s">
        <v>411</v>
      </c>
      <c r="F1528" t="s">
        <v>379</v>
      </c>
      <c r="G1528" t="s">
        <v>412</v>
      </c>
    </row>
    <row r="1529" spans="1:8">
      <c r="A1529" s="9">
        <v>42275.74082175926</v>
      </c>
      <c r="B1529" t="s">
        <v>1382</v>
      </c>
      <c r="C1529" t="s">
        <v>377</v>
      </c>
      <c r="D1529" t="s">
        <v>378</v>
      </c>
      <c r="E1529" t="s">
        <v>379</v>
      </c>
      <c r="F1529" t="s">
        <v>380</v>
      </c>
      <c r="G1529" t="s">
        <v>400</v>
      </c>
    </row>
    <row r="1530" spans="1:8">
      <c r="A1530" s="9">
        <v>42275.74082175926</v>
      </c>
      <c r="B1530" t="s">
        <v>1383</v>
      </c>
      <c r="C1530" t="s">
        <v>377</v>
      </c>
      <c r="D1530" t="s">
        <v>378</v>
      </c>
      <c r="E1530" t="s">
        <v>379</v>
      </c>
      <c r="F1530" t="s">
        <v>380</v>
      </c>
      <c r="G1530" t="s">
        <v>402</v>
      </c>
      <c r="H1530" t="s">
        <v>96</v>
      </c>
    </row>
    <row r="1531" spans="1:8">
      <c r="A1531" s="9">
        <v>42275.743090277778</v>
      </c>
      <c r="B1531" t="s">
        <v>804</v>
      </c>
      <c r="C1531" t="s">
        <v>377</v>
      </c>
      <c r="D1531" t="s">
        <v>378</v>
      </c>
      <c r="E1531" t="s">
        <v>415</v>
      </c>
      <c r="F1531" t="s">
        <v>416</v>
      </c>
      <c r="G1531" t="s">
        <v>1384</v>
      </c>
    </row>
    <row r="1532" spans="1:8">
      <c r="A1532" s="9">
        <v>42275.743090277778</v>
      </c>
      <c r="B1532" t="s">
        <v>1385</v>
      </c>
      <c r="C1532" t="s">
        <v>410</v>
      </c>
      <c r="D1532" t="s">
        <v>378</v>
      </c>
      <c r="E1532" t="s">
        <v>418</v>
      </c>
      <c r="F1532" t="s">
        <v>419</v>
      </c>
      <c r="G1532" t="s">
        <v>1386</v>
      </c>
    </row>
    <row r="1533" spans="1:8">
      <c r="A1533" s="9">
        <v>42275.743090277778</v>
      </c>
      <c r="B1533" t="s">
        <v>984</v>
      </c>
      <c r="C1533" t="s">
        <v>410</v>
      </c>
      <c r="D1533" t="s">
        <v>378</v>
      </c>
      <c r="E1533" t="s">
        <v>3</v>
      </c>
    </row>
    <row r="1534" spans="1:8">
      <c r="A1534" s="9">
        <v>42275.743090277778</v>
      </c>
      <c r="B1534" t="s">
        <v>1387</v>
      </c>
      <c r="C1534" t="s">
        <v>410</v>
      </c>
      <c r="D1534" t="s">
        <v>378</v>
      </c>
      <c r="E1534" t="s">
        <v>418</v>
      </c>
      <c r="F1534" t="s">
        <v>419</v>
      </c>
      <c r="G1534" t="s">
        <v>1388</v>
      </c>
    </row>
    <row r="1535" spans="1:8">
      <c r="A1535" s="9">
        <v>42275.743090277778</v>
      </c>
      <c r="B1535" t="s">
        <v>1113</v>
      </c>
      <c r="C1535" t="s">
        <v>410</v>
      </c>
      <c r="D1535" t="s">
        <v>378</v>
      </c>
      <c r="E1535" t="s">
        <v>3</v>
      </c>
    </row>
    <row r="1536" spans="1:8">
      <c r="A1536" s="9">
        <v>42275.743101851855</v>
      </c>
      <c r="B1536" t="s">
        <v>495</v>
      </c>
      <c r="C1536" t="s">
        <v>377</v>
      </c>
      <c r="D1536" t="s">
        <v>378</v>
      </c>
      <c r="E1536" t="s">
        <v>4</v>
      </c>
    </row>
    <row r="1537" spans="1:8">
      <c r="A1537" s="9">
        <v>42275.746562499997</v>
      </c>
      <c r="B1537" t="s">
        <v>835</v>
      </c>
      <c r="C1537" t="s">
        <v>410</v>
      </c>
      <c r="D1537" t="s">
        <v>378</v>
      </c>
      <c r="E1537" t="s">
        <v>418</v>
      </c>
      <c r="F1537" t="s">
        <v>419</v>
      </c>
      <c r="G1537" t="s">
        <v>1389</v>
      </c>
    </row>
    <row r="1538" spans="1:8">
      <c r="A1538" s="9">
        <v>42275.746562499997</v>
      </c>
      <c r="B1538" t="s">
        <v>1390</v>
      </c>
      <c r="C1538" t="s">
        <v>410</v>
      </c>
      <c r="D1538" t="s">
        <v>378</v>
      </c>
      <c r="E1538" t="s">
        <v>3</v>
      </c>
    </row>
    <row r="1539" spans="1:8">
      <c r="A1539" s="9">
        <v>42275.746562499997</v>
      </c>
      <c r="B1539" t="s">
        <v>1391</v>
      </c>
      <c r="C1539" t="s">
        <v>410</v>
      </c>
      <c r="D1539" t="s">
        <v>378</v>
      </c>
      <c r="E1539" t="s">
        <v>418</v>
      </c>
      <c r="F1539" t="s">
        <v>419</v>
      </c>
      <c r="G1539" t="s">
        <v>1392</v>
      </c>
    </row>
    <row r="1540" spans="1:8">
      <c r="A1540" s="9">
        <v>42275.746562499997</v>
      </c>
      <c r="B1540" t="s">
        <v>1319</v>
      </c>
      <c r="C1540" t="s">
        <v>410</v>
      </c>
      <c r="D1540" t="s">
        <v>378</v>
      </c>
      <c r="E1540" t="s">
        <v>3</v>
      </c>
    </row>
    <row r="1541" spans="1:8">
      <c r="A1541" s="9">
        <v>42275.746562499997</v>
      </c>
      <c r="B1541" t="s">
        <v>1393</v>
      </c>
      <c r="C1541" t="s">
        <v>377</v>
      </c>
      <c r="D1541" t="s">
        <v>378</v>
      </c>
      <c r="E1541" t="s">
        <v>4</v>
      </c>
    </row>
    <row r="1542" spans="1:8">
      <c r="A1542" s="9">
        <v>42275.750023148146</v>
      </c>
      <c r="B1542" t="s">
        <v>1394</v>
      </c>
      <c r="C1542" t="s">
        <v>377</v>
      </c>
      <c r="D1542" t="s">
        <v>378</v>
      </c>
      <c r="E1542" t="s">
        <v>379</v>
      </c>
      <c r="F1542" t="s">
        <v>380</v>
      </c>
      <c r="G1542" t="s">
        <v>381</v>
      </c>
    </row>
    <row r="1543" spans="1:8">
      <c r="A1543" s="9">
        <v>42275.750023148146</v>
      </c>
      <c r="B1543" t="s">
        <v>580</v>
      </c>
      <c r="C1543" t="s">
        <v>377</v>
      </c>
      <c r="D1543" t="s">
        <v>378</v>
      </c>
      <c r="E1543" t="s">
        <v>379</v>
      </c>
      <c r="F1543" t="s">
        <v>380</v>
      </c>
      <c r="G1543" t="s">
        <v>389</v>
      </c>
      <c r="H1543" t="s">
        <v>0</v>
      </c>
    </row>
    <row r="1544" spans="1:8">
      <c r="A1544" s="9">
        <v>42275.750057870369</v>
      </c>
      <c r="B1544" t="s">
        <v>615</v>
      </c>
      <c r="C1544" t="s">
        <v>377</v>
      </c>
      <c r="D1544" t="s">
        <v>378</v>
      </c>
      <c r="E1544" t="s">
        <v>379</v>
      </c>
      <c r="F1544" t="s">
        <v>380</v>
      </c>
      <c r="G1544" t="s">
        <v>391</v>
      </c>
    </row>
    <row r="1545" spans="1:8">
      <c r="A1545" s="9">
        <v>42275.750057870369</v>
      </c>
      <c r="B1545" t="s">
        <v>550</v>
      </c>
      <c r="C1545" t="s">
        <v>377</v>
      </c>
      <c r="D1545" t="s">
        <v>378</v>
      </c>
      <c r="E1545" t="s">
        <v>379</v>
      </c>
      <c r="F1545" t="s">
        <v>380</v>
      </c>
      <c r="G1545" t="s">
        <v>393</v>
      </c>
      <c r="H1545" t="s">
        <v>1395</v>
      </c>
    </row>
    <row r="1546" spans="1:8">
      <c r="A1546" s="9">
        <v>42275.750057870369</v>
      </c>
      <c r="B1546" t="s">
        <v>1396</v>
      </c>
      <c r="C1546" t="s">
        <v>377</v>
      </c>
      <c r="D1546" t="s">
        <v>378</v>
      </c>
      <c r="E1546" t="s">
        <v>1</v>
      </c>
    </row>
    <row r="1547" spans="1:8">
      <c r="A1547" s="9">
        <v>42275.750057870369</v>
      </c>
      <c r="B1547" t="s">
        <v>861</v>
      </c>
      <c r="C1547" t="s">
        <v>377</v>
      </c>
      <c r="D1547" t="s">
        <v>378</v>
      </c>
      <c r="E1547" t="s">
        <v>379</v>
      </c>
      <c r="F1547" t="s">
        <v>380</v>
      </c>
      <c r="G1547" t="s">
        <v>396</v>
      </c>
    </row>
    <row r="1548" spans="1:8">
      <c r="A1548" s="9">
        <v>42275.750057870369</v>
      </c>
      <c r="B1548" t="s">
        <v>509</v>
      </c>
      <c r="C1548" t="s">
        <v>377</v>
      </c>
      <c r="D1548" t="s">
        <v>378</v>
      </c>
      <c r="E1548" t="s">
        <v>379</v>
      </c>
      <c r="F1548" t="s">
        <v>380</v>
      </c>
      <c r="G1548" t="s">
        <v>398</v>
      </c>
      <c r="H1548" t="s">
        <v>2</v>
      </c>
    </row>
    <row r="1549" spans="1:8">
      <c r="A1549" s="9">
        <v>42275.750057870369</v>
      </c>
      <c r="B1549" t="s">
        <v>713</v>
      </c>
      <c r="C1549" t="s">
        <v>410</v>
      </c>
      <c r="D1549" t="s">
        <v>378</v>
      </c>
      <c r="E1549" t="s">
        <v>418</v>
      </c>
      <c r="F1549" t="s">
        <v>419</v>
      </c>
      <c r="G1549" t="s">
        <v>1397</v>
      </c>
    </row>
    <row r="1550" spans="1:8">
      <c r="A1550" s="9">
        <v>42275.750057870369</v>
      </c>
      <c r="B1550" t="s">
        <v>1385</v>
      </c>
      <c r="C1550" t="s">
        <v>410</v>
      </c>
      <c r="D1550" t="s">
        <v>378</v>
      </c>
      <c r="E1550" t="s">
        <v>3</v>
      </c>
    </row>
    <row r="1551" spans="1:8">
      <c r="A1551" s="9">
        <v>42275.750057870369</v>
      </c>
      <c r="B1551" t="s">
        <v>493</v>
      </c>
      <c r="C1551" t="s">
        <v>410</v>
      </c>
      <c r="D1551" t="s">
        <v>378</v>
      </c>
      <c r="E1551" t="s">
        <v>418</v>
      </c>
      <c r="F1551" t="s">
        <v>419</v>
      </c>
      <c r="G1551" t="s">
        <v>1398</v>
      </c>
    </row>
    <row r="1552" spans="1:8">
      <c r="A1552" s="9">
        <v>42275.750057870369</v>
      </c>
      <c r="B1552" t="s">
        <v>468</v>
      </c>
      <c r="C1552" t="s">
        <v>410</v>
      </c>
      <c r="D1552" t="s">
        <v>378</v>
      </c>
      <c r="E1552" t="s">
        <v>3</v>
      </c>
    </row>
    <row r="1553" spans="1:8">
      <c r="A1553" s="9">
        <v>42275.750069444446</v>
      </c>
      <c r="B1553" t="s">
        <v>487</v>
      </c>
      <c r="C1553" t="s">
        <v>377</v>
      </c>
      <c r="D1553" t="s">
        <v>378</v>
      </c>
      <c r="E1553" t="s">
        <v>4</v>
      </c>
    </row>
    <row r="1554" spans="1:8">
      <c r="A1554" s="9">
        <v>42275.750092592592</v>
      </c>
      <c r="B1554" t="s">
        <v>1399</v>
      </c>
      <c r="C1554" t="s">
        <v>377</v>
      </c>
      <c r="D1554" t="s">
        <v>378</v>
      </c>
      <c r="E1554" t="s">
        <v>379</v>
      </c>
      <c r="F1554" t="s">
        <v>380</v>
      </c>
      <c r="G1554" t="s">
        <v>400</v>
      </c>
    </row>
    <row r="1555" spans="1:8">
      <c r="A1555" s="9">
        <v>42275.750092592592</v>
      </c>
      <c r="B1555" t="s">
        <v>1016</v>
      </c>
      <c r="C1555" t="s">
        <v>377</v>
      </c>
      <c r="D1555" t="s">
        <v>378</v>
      </c>
      <c r="E1555" t="s">
        <v>379</v>
      </c>
      <c r="F1555" t="s">
        <v>380</v>
      </c>
      <c r="G1555" t="s">
        <v>402</v>
      </c>
      <c r="H1555" t="s">
        <v>96</v>
      </c>
    </row>
    <row r="1556" spans="1:8">
      <c r="A1556" s="9">
        <v>42275.753506944442</v>
      </c>
      <c r="B1556" t="s">
        <v>747</v>
      </c>
      <c r="C1556" t="s">
        <v>377</v>
      </c>
      <c r="D1556" t="s">
        <v>378</v>
      </c>
      <c r="E1556" t="s">
        <v>415</v>
      </c>
      <c r="F1556" t="s">
        <v>416</v>
      </c>
      <c r="G1556" t="s">
        <v>1400</v>
      </c>
    </row>
    <row r="1557" spans="1:8">
      <c r="A1557" s="9">
        <v>42275.753518518519</v>
      </c>
      <c r="B1557" t="s">
        <v>691</v>
      </c>
      <c r="C1557" t="s">
        <v>410</v>
      </c>
      <c r="D1557" t="s">
        <v>378</v>
      </c>
      <c r="E1557" t="s">
        <v>418</v>
      </c>
      <c r="F1557" t="s">
        <v>419</v>
      </c>
      <c r="G1557" t="s">
        <v>1401</v>
      </c>
    </row>
    <row r="1558" spans="1:8">
      <c r="A1558" s="9">
        <v>42275.753518518519</v>
      </c>
      <c r="B1558" t="s">
        <v>546</v>
      </c>
      <c r="C1558" t="s">
        <v>410</v>
      </c>
      <c r="D1558" t="s">
        <v>378</v>
      </c>
      <c r="E1558" t="s">
        <v>3</v>
      </c>
    </row>
    <row r="1559" spans="1:8">
      <c r="A1559" s="9">
        <v>42275.753518518519</v>
      </c>
      <c r="B1559" t="s">
        <v>896</v>
      </c>
      <c r="C1559" t="s">
        <v>410</v>
      </c>
      <c r="D1559" t="s">
        <v>378</v>
      </c>
      <c r="E1559" t="s">
        <v>418</v>
      </c>
      <c r="F1559" t="s">
        <v>419</v>
      </c>
      <c r="G1559" t="s">
        <v>1402</v>
      </c>
    </row>
    <row r="1560" spans="1:8">
      <c r="A1560" s="9">
        <v>42275.753518518519</v>
      </c>
      <c r="B1560" t="s">
        <v>972</v>
      </c>
      <c r="C1560" t="s">
        <v>410</v>
      </c>
      <c r="D1560" t="s">
        <v>378</v>
      </c>
      <c r="E1560" t="s">
        <v>3</v>
      </c>
    </row>
    <row r="1561" spans="1:8">
      <c r="A1561" s="9">
        <v>42275.753518518519</v>
      </c>
      <c r="B1561" t="s">
        <v>725</v>
      </c>
      <c r="C1561" t="s">
        <v>377</v>
      </c>
      <c r="D1561" t="s">
        <v>378</v>
      </c>
      <c r="E1561" t="s">
        <v>4</v>
      </c>
    </row>
    <row r="1562" spans="1:8">
      <c r="A1562" s="9">
        <v>42275.756979166668</v>
      </c>
      <c r="B1562" t="s">
        <v>671</v>
      </c>
      <c r="C1562" t="s">
        <v>410</v>
      </c>
      <c r="D1562" t="s">
        <v>378</v>
      </c>
      <c r="E1562" t="s">
        <v>418</v>
      </c>
      <c r="F1562" t="s">
        <v>419</v>
      </c>
      <c r="G1562" t="s">
        <v>1403</v>
      </c>
    </row>
    <row r="1563" spans="1:8">
      <c r="A1563" s="9">
        <v>42275.756979166668</v>
      </c>
      <c r="B1563" t="s">
        <v>982</v>
      </c>
      <c r="C1563" t="s">
        <v>410</v>
      </c>
      <c r="D1563" t="s">
        <v>378</v>
      </c>
      <c r="E1563" t="s">
        <v>3</v>
      </c>
    </row>
    <row r="1564" spans="1:8">
      <c r="A1564" s="9">
        <v>42275.756979166668</v>
      </c>
      <c r="B1564" t="s">
        <v>725</v>
      </c>
      <c r="C1564" t="s">
        <v>410</v>
      </c>
      <c r="D1564" t="s">
        <v>378</v>
      </c>
      <c r="E1564" t="s">
        <v>418</v>
      </c>
      <c r="F1564" t="s">
        <v>419</v>
      </c>
      <c r="G1564" t="s">
        <v>1404</v>
      </c>
    </row>
    <row r="1565" spans="1:8">
      <c r="A1565" s="9">
        <v>42275.756979166668</v>
      </c>
      <c r="B1565" t="s">
        <v>726</v>
      </c>
      <c r="C1565" t="s">
        <v>410</v>
      </c>
      <c r="D1565" t="s">
        <v>378</v>
      </c>
      <c r="E1565" t="s">
        <v>3</v>
      </c>
    </row>
    <row r="1566" spans="1:8">
      <c r="A1566" s="9">
        <v>42275.756990740738</v>
      </c>
      <c r="B1566" t="s">
        <v>608</v>
      </c>
      <c r="C1566" t="s">
        <v>377</v>
      </c>
      <c r="D1566" t="s">
        <v>378</v>
      </c>
      <c r="E1566" t="s">
        <v>4</v>
      </c>
    </row>
    <row r="1567" spans="1:8">
      <c r="A1567" s="9">
        <v>42275.760439814818</v>
      </c>
      <c r="B1567" t="s">
        <v>1003</v>
      </c>
      <c r="C1567" t="s">
        <v>377</v>
      </c>
      <c r="D1567" t="s">
        <v>378</v>
      </c>
      <c r="E1567" t="s">
        <v>379</v>
      </c>
      <c r="F1567" t="s">
        <v>380</v>
      </c>
      <c r="G1567" t="s">
        <v>381</v>
      </c>
    </row>
    <row r="1568" spans="1:8">
      <c r="A1568" s="9">
        <v>42275.760439814818</v>
      </c>
      <c r="B1568" t="s">
        <v>1405</v>
      </c>
      <c r="C1568" t="s">
        <v>377</v>
      </c>
      <c r="D1568" t="s">
        <v>378</v>
      </c>
      <c r="E1568" t="s">
        <v>379</v>
      </c>
      <c r="F1568" t="s">
        <v>380</v>
      </c>
      <c r="G1568" t="s">
        <v>389</v>
      </c>
      <c r="H1568" t="s">
        <v>6</v>
      </c>
    </row>
    <row r="1569" spans="1:8">
      <c r="A1569" s="9">
        <v>42275.760474537034</v>
      </c>
      <c r="B1569" t="s">
        <v>1017</v>
      </c>
      <c r="C1569" t="s">
        <v>377</v>
      </c>
      <c r="D1569" t="s">
        <v>378</v>
      </c>
      <c r="E1569" t="s">
        <v>379</v>
      </c>
      <c r="F1569" t="s">
        <v>380</v>
      </c>
      <c r="G1569" t="s">
        <v>391</v>
      </c>
    </row>
    <row r="1570" spans="1:8">
      <c r="A1570" s="9">
        <v>42275.76048611111</v>
      </c>
      <c r="B1570" t="s">
        <v>829</v>
      </c>
      <c r="C1570" t="s">
        <v>377</v>
      </c>
      <c r="D1570" t="s">
        <v>378</v>
      </c>
      <c r="E1570" t="s">
        <v>379</v>
      </c>
      <c r="F1570" t="s">
        <v>380</v>
      </c>
      <c r="G1570" t="s">
        <v>393</v>
      </c>
      <c r="H1570" t="s">
        <v>1406</v>
      </c>
    </row>
    <row r="1571" spans="1:8">
      <c r="A1571" s="9">
        <v>42275.76048611111</v>
      </c>
      <c r="B1571" t="s">
        <v>677</v>
      </c>
      <c r="C1571" t="s">
        <v>377</v>
      </c>
      <c r="D1571" t="s">
        <v>378</v>
      </c>
      <c r="E1571" t="s">
        <v>1</v>
      </c>
    </row>
    <row r="1572" spans="1:8">
      <c r="A1572" s="9">
        <v>42275.76048611111</v>
      </c>
      <c r="B1572" t="s">
        <v>685</v>
      </c>
      <c r="C1572" t="s">
        <v>377</v>
      </c>
      <c r="D1572" t="s">
        <v>378</v>
      </c>
      <c r="E1572" t="s">
        <v>379</v>
      </c>
      <c r="F1572" t="s">
        <v>380</v>
      </c>
      <c r="G1572" t="s">
        <v>396</v>
      </c>
    </row>
    <row r="1573" spans="1:8">
      <c r="A1573" s="9">
        <v>42275.76048611111</v>
      </c>
      <c r="B1573" t="s">
        <v>927</v>
      </c>
      <c r="C1573" t="s">
        <v>377</v>
      </c>
      <c r="D1573" t="s">
        <v>378</v>
      </c>
      <c r="E1573" t="s">
        <v>379</v>
      </c>
      <c r="F1573" t="s">
        <v>380</v>
      </c>
      <c r="G1573" t="s">
        <v>398</v>
      </c>
      <c r="H1573" t="s">
        <v>2</v>
      </c>
    </row>
    <row r="1574" spans="1:8">
      <c r="A1574" s="9">
        <v>42275.76048611111</v>
      </c>
      <c r="B1574" t="s">
        <v>546</v>
      </c>
      <c r="C1574" t="s">
        <v>410</v>
      </c>
      <c r="D1574" t="s">
        <v>378</v>
      </c>
      <c r="E1574" t="s">
        <v>418</v>
      </c>
      <c r="F1574" t="s">
        <v>419</v>
      </c>
      <c r="G1574" t="s">
        <v>1407</v>
      </c>
    </row>
    <row r="1575" spans="1:8">
      <c r="A1575" s="9">
        <v>42275.76048611111</v>
      </c>
      <c r="B1575" t="s">
        <v>838</v>
      </c>
      <c r="C1575" t="s">
        <v>410</v>
      </c>
      <c r="D1575" t="s">
        <v>378</v>
      </c>
      <c r="E1575" t="s">
        <v>3</v>
      </c>
    </row>
    <row r="1576" spans="1:8">
      <c r="A1576" s="9">
        <v>42275.76048611111</v>
      </c>
      <c r="B1576" t="s">
        <v>1408</v>
      </c>
      <c r="C1576" t="s">
        <v>410</v>
      </c>
      <c r="D1576" t="s">
        <v>378</v>
      </c>
      <c r="E1576" t="s">
        <v>418</v>
      </c>
      <c r="F1576" t="s">
        <v>419</v>
      </c>
      <c r="G1576" t="s">
        <v>1409</v>
      </c>
    </row>
    <row r="1577" spans="1:8">
      <c r="A1577" s="9">
        <v>42275.76048611111</v>
      </c>
      <c r="B1577" t="s">
        <v>999</v>
      </c>
      <c r="C1577" t="s">
        <v>410</v>
      </c>
      <c r="D1577" t="s">
        <v>378</v>
      </c>
      <c r="E1577" t="s">
        <v>3</v>
      </c>
    </row>
    <row r="1578" spans="1:8">
      <c r="A1578" s="9">
        <v>42275.76048611111</v>
      </c>
      <c r="B1578" t="s">
        <v>852</v>
      </c>
      <c r="C1578" t="s">
        <v>377</v>
      </c>
      <c r="D1578" t="s">
        <v>378</v>
      </c>
      <c r="E1578" t="s">
        <v>4</v>
      </c>
    </row>
    <row r="1579" spans="1:8">
      <c r="A1579" s="9">
        <v>42275.760520833333</v>
      </c>
      <c r="B1579" t="s">
        <v>854</v>
      </c>
      <c r="C1579" t="s">
        <v>377</v>
      </c>
      <c r="D1579" t="s">
        <v>378</v>
      </c>
      <c r="E1579" t="s">
        <v>379</v>
      </c>
      <c r="F1579" t="s">
        <v>380</v>
      </c>
      <c r="G1579" t="s">
        <v>400</v>
      </c>
    </row>
    <row r="1580" spans="1:8">
      <c r="A1580" s="9">
        <v>42275.760520833333</v>
      </c>
      <c r="B1580" t="s">
        <v>1410</v>
      </c>
      <c r="C1580" t="s">
        <v>377</v>
      </c>
      <c r="D1580" t="s">
        <v>378</v>
      </c>
      <c r="E1580" t="s">
        <v>379</v>
      </c>
      <c r="F1580" t="s">
        <v>380</v>
      </c>
      <c r="G1580" t="s">
        <v>402</v>
      </c>
      <c r="H1580" t="s">
        <v>96</v>
      </c>
    </row>
    <row r="1581" spans="1:8">
      <c r="A1581" s="9">
        <v>42275.763923611114</v>
      </c>
      <c r="B1581" t="s">
        <v>1173</v>
      </c>
      <c r="C1581" t="s">
        <v>377</v>
      </c>
      <c r="D1581" t="s">
        <v>378</v>
      </c>
      <c r="E1581" t="s">
        <v>415</v>
      </c>
      <c r="F1581" t="s">
        <v>416</v>
      </c>
      <c r="G1581" t="s">
        <v>1411</v>
      </c>
    </row>
    <row r="1582" spans="1:8">
      <c r="A1582" s="9">
        <v>42275.763923611114</v>
      </c>
      <c r="B1582" t="s">
        <v>1111</v>
      </c>
      <c r="C1582" t="s">
        <v>410</v>
      </c>
      <c r="D1582" t="s">
        <v>378</v>
      </c>
      <c r="E1582" t="s">
        <v>418</v>
      </c>
      <c r="F1582" t="s">
        <v>419</v>
      </c>
      <c r="G1582" t="s">
        <v>1412</v>
      </c>
    </row>
    <row r="1583" spans="1:8">
      <c r="A1583" s="9">
        <v>42275.763923611114</v>
      </c>
      <c r="B1583" t="s">
        <v>1413</v>
      </c>
      <c r="C1583" t="s">
        <v>410</v>
      </c>
      <c r="D1583" t="s">
        <v>378</v>
      </c>
      <c r="E1583" t="s">
        <v>3</v>
      </c>
    </row>
    <row r="1584" spans="1:8">
      <c r="A1584" s="9">
        <v>42275.763935185183</v>
      </c>
      <c r="B1584" t="s">
        <v>1414</v>
      </c>
      <c r="C1584" t="s">
        <v>410</v>
      </c>
      <c r="D1584" t="s">
        <v>378</v>
      </c>
      <c r="E1584" t="s">
        <v>418</v>
      </c>
      <c r="F1584" t="s">
        <v>419</v>
      </c>
      <c r="G1584" t="s">
        <v>1415</v>
      </c>
    </row>
    <row r="1585" spans="1:8">
      <c r="A1585" s="9">
        <v>42275.763935185183</v>
      </c>
      <c r="B1585" t="s">
        <v>1416</v>
      </c>
      <c r="C1585" t="s">
        <v>410</v>
      </c>
      <c r="D1585" t="s">
        <v>378</v>
      </c>
      <c r="E1585" t="s">
        <v>3</v>
      </c>
    </row>
    <row r="1586" spans="1:8">
      <c r="A1586" s="9">
        <v>42275.763935185183</v>
      </c>
      <c r="B1586" t="s">
        <v>864</v>
      </c>
      <c r="C1586" t="s">
        <v>377</v>
      </c>
      <c r="D1586" t="s">
        <v>378</v>
      </c>
      <c r="E1586" t="s">
        <v>4</v>
      </c>
    </row>
    <row r="1587" spans="1:8">
      <c r="A1587" s="9">
        <v>42275.767395833333</v>
      </c>
      <c r="B1587" t="s">
        <v>998</v>
      </c>
      <c r="C1587" t="s">
        <v>410</v>
      </c>
      <c r="D1587" t="s">
        <v>378</v>
      </c>
      <c r="E1587" t="s">
        <v>418</v>
      </c>
      <c r="F1587" t="s">
        <v>419</v>
      </c>
      <c r="G1587" t="s">
        <v>1417</v>
      </c>
    </row>
    <row r="1588" spans="1:8">
      <c r="A1588" s="9">
        <v>42275.767395833333</v>
      </c>
      <c r="B1588" t="s">
        <v>855</v>
      </c>
      <c r="C1588" t="s">
        <v>410</v>
      </c>
      <c r="D1588" t="s">
        <v>378</v>
      </c>
      <c r="E1588" t="s">
        <v>3</v>
      </c>
    </row>
    <row r="1589" spans="1:8">
      <c r="A1589" s="9">
        <v>42275.767395833333</v>
      </c>
      <c r="B1589" t="s">
        <v>476</v>
      </c>
      <c r="C1589" t="s">
        <v>410</v>
      </c>
      <c r="D1589" t="s">
        <v>378</v>
      </c>
      <c r="E1589" t="s">
        <v>418</v>
      </c>
      <c r="F1589" t="s">
        <v>419</v>
      </c>
      <c r="G1589" t="s">
        <v>1418</v>
      </c>
    </row>
    <row r="1590" spans="1:8">
      <c r="A1590" s="9">
        <v>42275.767395833333</v>
      </c>
      <c r="B1590" t="s">
        <v>864</v>
      </c>
      <c r="C1590" t="s">
        <v>410</v>
      </c>
      <c r="D1590" t="s">
        <v>378</v>
      </c>
      <c r="E1590" t="s">
        <v>3</v>
      </c>
    </row>
    <row r="1591" spans="1:8">
      <c r="A1591" s="9">
        <v>42275.767395833333</v>
      </c>
      <c r="B1591" t="s">
        <v>814</v>
      </c>
      <c r="C1591" t="s">
        <v>377</v>
      </c>
      <c r="D1591" t="s">
        <v>378</v>
      </c>
      <c r="E1591" t="s">
        <v>4</v>
      </c>
    </row>
    <row r="1592" spans="1:8">
      <c r="A1592" s="9">
        <v>42275.770856481482</v>
      </c>
      <c r="B1592" t="s">
        <v>1419</v>
      </c>
      <c r="C1592" t="s">
        <v>377</v>
      </c>
      <c r="D1592" t="s">
        <v>378</v>
      </c>
      <c r="E1592" t="s">
        <v>379</v>
      </c>
      <c r="F1592" t="s">
        <v>380</v>
      </c>
      <c r="G1592" t="s">
        <v>381</v>
      </c>
    </row>
    <row r="1593" spans="1:8">
      <c r="A1593" s="9">
        <v>42275.770856481482</v>
      </c>
      <c r="B1593" t="s">
        <v>867</v>
      </c>
      <c r="C1593" t="s">
        <v>377</v>
      </c>
      <c r="D1593" t="s">
        <v>378</v>
      </c>
      <c r="E1593" t="s">
        <v>379</v>
      </c>
      <c r="F1593" t="s">
        <v>380</v>
      </c>
      <c r="G1593" t="s">
        <v>389</v>
      </c>
      <c r="H1593" t="s">
        <v>7</v>
      </c>
    </row>
    <row r="1594" spans="1:8">
      <c r="A1594" s="9">
        <v>42275.770891203705</v>
      </c>
      <c r="B1594" t="s">
        <v>756</v>
      </c>
      <c r="C1594" t="s">
        <v>377</v>
      </c>
      <c r="D1594" t="s">
        <v>378</v>
      </c>
      <c r="E1594" t="s">
        <v>379</v>
      </c>
      <c r="F1594" t="s">
        <v>380</v>
      </c>
      <c r="G1594" t="s">
        <v>391</v>
      </c>
    </row>
    <row r="1595" spans="1:8">
      <c r="A1595" s="9">
        <v>42275.770891203705</v>
      </c>
      <c r="B1595" t="s">
        <v>1420</v>
      </c>
      <c r="C1595" t="s">
        <v>377</v>
      </c>
      <c r="D1595" t="s">
        <v>378</v>
      </c>
      <c r="E1595" t="s">
        <v>379</v>
      </c>
      <c r="F1595" t="s">
        <v>380</v>
      </c>
      <c r="G1595" t="s">
        <v>393</v>
      </c>
      <c r="H1595" t="s">
        <v>1421</v>
      </c>
    </row>
    <row r="1596" spans="1:8">
      <c r="A1596" s="9">
        <v>42275.770891203705</v>
      </c>
      <c r="B1596" t="s">
        <v>1138</v>
      </c>
      <c r="C1596" t="s">
        <v>377</v>
      </c>
      <c r="D1596" t="s">
        <v>378</v>
      </c>
      <c r="E1596" t="s">
        <v>1</v>
      </c>
    </row>
    <row r="1597" spans="1:8">
      <c r="A1597" s="9">
        <v>42275.770891203705</v>
      </c>
      <c r="B1597" t="s">
        <v>1013</v>
      </c>
      <c r="C1597" t="s">
        <v>377</v>
      </c>
      <c r="D1597" t="s">
        <v>378</v>
      </c>
      <c r="E1597" t="s">
        <v>379</v>
      </c>
      <c r="F1597" t="s">
        <v>380</v>
      </c>
      <c r="G1597" t="s">
        <v>396</v>
      </c>
    </row>
    <row r="1598" spans="1:8">
      <c r="A1598" s="9">
        <v>42275.770902777775</v>
      </c>
      <c r="B1598" t="s">
        <v>565</v>
      </c>
      <c r="C1598" t="s">
        <v>410</v>
      </c>
      <c r="D1598" t="s">
        <v>378</v>
      </c>
      <c r="E1598" t="s">
        <v>418</v>
      </c>
      <c r="F1598" t="s">
        <v>419</v>
      </c>
      <c r="G1598" t="s">
        <v>1422</v>
      </c>
    </row>
    <row r="1599" spans="1:8">
      <c r="A1599" s="9">
        <v>42275.770902777775</v>
      </c>
      <c r="B1599" t="s">
        <v>676</v>
      </c>
      <c r="C1599" t="s">
        <v>410</v>
      </c>
      <c r="D1599" t="s">
        <v>378</v>
      </c>
      <c r="E1599" t="s">
        <v>3</v>
      </c>
    </row>
    <row r="1600" spans="1:8">
      <c r="A1600" s="9">
        <v>42275.770902777775</v>
      </c>
      <c r="B1600" t="s">
        <v>1423</v>
      </c>
      <c r="C1600" t="s">
        <v>410</v>
      </c>
      <c r="D1600" t="s">
        <v>378</v>
      </c>
      <c r="E1600" t="s">
        <v>418</v>
      </c>
      <c r="F1600" t="s">
        <v>419</v>
      </c>
      <c r="G1600" t="s">
        <v>1424</v>
      </c>
    </row>
    <row r="1601" spans="1:8">
      <c r="A1601" s="9">
        <v>42275.770902777775</v>
      </c>
      <c r="B1601" t="s">
        <v>1045</v>
      </c>
      <c r="C1601" t="s">
        <v>410</v>
      </c>
      <c r="D1601" t="s">
        <v>378</v>
      </c>
      <c r="E1601" t="s">
        <v>3</v>
      </c>
    </row>
    <row r="1602" spans="1:8">
      <c r="A1602" s="9">
        <v>42275.770902777775</v>
      </c>
      <c r="B1602" t="s">
        <v>1425</v>
      </c>
      <c r="C1602" t="s">
        <v>377</v>
      </c>
      <c r="D1602" t="s">
        <v>378</v>
      </c>
      <c r="E1602" t="s">
        <v>4</v>
      </c>
    </row>
    <row r="1603" spans="1:8">
      <c r="A1603" s="9">
        <v>42275.770925925928</v>
      </c>
      <c r="B1603" t="s">
        <v>425</v>
      </c>
      <c r="C1603" t="s">
        <v>377</v>
      </c>
      <c r="D1603" t="s">
        <v>383</v>
      </c>
      <c r="E1603" t="s">
        <v>384</v>
      </c>
      <c r="F1603" t="s">
        <v>1426</v>
      </c>
    </row>
    <row r="1604" spans="1:8">
      <c r="A1604" s="9">
        <v>42275.770925925928</v>
      </c>
      <c r="B1604" t="s">
        <v>877</v>
      </c>
      <c r="C1604" t="s">
        <v>377</v>
      </c>
      <c r="D1604" t="s">
        <v>386</v>
      </c>
      <c r="E1604" t="s">
        <v>387</v>
      </c>
      <c r="F1604" t="s">
        <v>1427</v>
      </c>
    </row>
    <row r="1605" spans="1:8">
      <c r="A1605" s="9">
        <v>42275.770925925928</v>
      </c>
      <c r="B1605" t="s">
        <v>1333</v>
      </c>
      <c r="C1605" t="s">
        <v>377</v>
      </c>
      <c r="D1605" t="s">
        <v>378</v>
      </c>
      <c r="E1605" t="s">
        <v>379</v>
      </c>
      <c r="F1605" t="s">
        <v>380</v>
      </c>
      <c r="G1605" t="s">
        <v>398</v>
      </c>
      <c r="H1605" t="s">
        <v>2</v>
      </c>
    </row>
    <row r="1606" spans="1:8">
      <c r="A1606" s="9">
        <v>42275.770960648151</v>
      </c>
      <c r="B1606" t="s">
        <v>909</v>
      </c>
      <c r="C1606" t="s">
        <v>377</v>
      </c>
      <c r="D1606" t="s">
        <v>378</v>
      </c>
      <c r="E1606" t="s">
        <v>379</v>
      </c>
      <c r="F1606" t="s">
        <v>380</v>
      </c>
      <c r="G1606" t="s">
        <v>400</v>
      </c>
    </row>
    <row r="1607" spans="1:8">
      <c r="A1607" s="9">
        <v>42275.772037037037</v>
      </c>
      <c r="B1607" t="s">
        <v>847</v>
      </c>
      <c r="C1607" t="s">
        <v>377</v>
      </c>
      <c r="D1607" t="s">
        <v>383</v>
      </c>
      <c r="E1607" t="s">
        <v>384</v>
      </c>
      <c r="F1607" t="s">
        <v>318</v>
      </c>
    </row>
    <row r="1608" spans="1:8">
      <c r="A1608" s="9">
        <v>42275.772037037037</v>
      </c>
      <c r="B1608" t="s">
        <v>1269</v>
      </c>
      <c r="C1608" t="s">
        <v>377</v>
      </c>
      <c r="D1608" t="s">
        <v>408</v>
      </c>
      <c r="E1608" t="s">
        <v>10</v>
      </c>
    </row>
    <row r="1609" spans="1:8">
      <c r="A1609" s="9">
        <v>42275.772037037037</v>
      </c>
      <c r="B1609" t="s">
        <v>707</v>
      </c>
      <c r="C1609" t="s">
        <v>410</v>
      </c>
      <c r="D1609" t="s">
        <v>378</v>
      </c>
      <c r="E1609" t="s">
        <v>411</v>
      </c>
      <c r="F1609" t="s">
        <v>379</v>
      </c>
      <c r="G1609" t="s">
        <v>412</v>
      </c>
    </row>
    <row r="1610" spans="1:8">
      <c r="A1610" s="9">
        <v>42275.77207175926</v>
      </c>
      <c r="B1610" t="s">
        <v>429</v>
      </c>
      <c r="C1610" t="s">
        <v>377</v>
      </c>
      <c r="D1610" t="s">
        <v>378</v>
      </c>
      <c r="E1610" t="s">
        <v>379</v>
      </c>
      <c r="F1610" t="s">
        <v>380</v>
      </c>
      <c r="G1610" t="s">
        <v>400</v>
      </c>
    </row>
    <row r="1611" spans="1:8">
      <c r="A1611" s="9">
        <v>42275.77207175926</v>
      </c>
      <c r="B1611" t="s">
        <v>584</v>
      </c>
      <c r="C1611" t="s">
        <v>377</v>
      </c>
      <c r="D1611" t="s">
        <v>378</v>
      </c>
      <c r="E1611" t="s">
        <v>379</v>
      </c>
      <c r="F1611" t="s">
        <v>380</v>
      </c>
      <c r="G1611" t="s">
        <v>402</v>
      </c>
      <c r="H1611" t="s">
        <v>96</v>
      </c>
    </row>
    <row r="1612" spans="1:8">
      <c r="A1612" s="9">
        <v>42275.774340277778</v>
      </c>
      <c r="B1612" t="s">
        <v>1428</v>
      </c>
      <c r="C1612" t="s">
        <v>377</v>
      </c>
      <c r="D1612" t="s">
        <v>378</v>
      </c>
      <c r="E1612" t="s">
        <v>415</v>
      </c>
      <c r="F1612" t="s">
        <v>416</v>
      </c>
      <c r="G1612" t="s">
        <v>1429</v>
      </c>
    </row>
    <row r="1613" spans="1:8">
      <c r="A1613" s="9">
        <v>42275.774340277778</v>
      </c>
      <c r="B1613" t="s">
        <v>1430</v>
      </c>
      <c r="C1613" t="s">
        <v>410</v>
      </c>
      <c r="D1613" t="s">
        <v>378</v>
      </c>
      <c r="E1613" t="s">
        <v>418</v>
      </c>
      <c r="F1613" t="s">
        <v>419</v>
      </c>
      <c r="G1613" t="s">
        <v>1431</v>
      </c>
    </row>
    <row r="1614" spans="1:8">
      <c r="A1614" s="9">
        <v>42275.774340277778</v>
      </c>
      <c r="B1614" t="s">
        <v>815</v>
      </c>
      <c r="C1614" t="s">
        <v>410</v>
      </c>
      <c r="D1614" t="s">
        <v>378</v>
      </c>
      <c r="E1614" t="s">
        <v>3</v>
      </c>
    </row>
    <row r="1615" spans="1:8">
      <c r="A1615" s="9">
        <v>42275.774351851855</v>
      </c>
      <c r="B1615" t="s">
        <v>957</v>
      </c>
      <c r="C1615" t="s">
        <v>410</v>
      </c>
      <c r="D1615" t="s">
        <v>378</v>
      </c>
      <c r="E1615" t="s">
        <v>418</v>
      </c>
      <c r="F1615" t="s">
        <v>419</v>
      </c>
      <c r="G1615" t="s">
        <v>1432</v>
      </c>
    </row>
    <row r="1616" spans="1:8">
      <c r="A1616" s="9">
        <v>42275.774351851855</v>
      </c>
      <c r="B1616" t="s">
        <v>1303</v>
      </c>
      <c r="C1616" t="s">
        <v>410</v>
      </c>
      <c r="D1616" t="s">
        <v>378</v>
      </c>
      <c r="E1616" t="s">
        <v>3</v>
      </c>
    </row>
    <row r="1617" spans="1:8">
      <c r="A1617" s="9">
        <v>42275.774351851855</v>
      </c>
      <c r="B1617" t="s">
        <v>1433</v>
      </c>
      <c r="C1617" t="s">
        <v>377</v>
      </c>
      <c r="D1617" t="s">
        <v>378</v>
      </c>
      <c r="E1617" t="s">
        <v>4</v>
      </c>
    </row>
    <row r="1618" spans="1:8">
      <c r="A1618" s="9">
        <v>42275.777812499997</v>
      </c>
      <c r="B1618" t="s">
        <v>873</v>
      </c>
      <c r="C1618" t="s">
        <v>410</v>
      </c>
      <c r="D1618" t="s">
        <v>378</v>
      </c>
      <c r="E1618" t="s">
        <v>418</v>
      </c>
      <c r="F1618" t="s">
        <v>419</v>
      </c>
      <c r="G1618" t="s">
        <v>1434</v>
      </c>
    </row>
    <row r="1619" spans="1:8">
      <c r="A1619" s="9">
        <v>42275.777812499997</v>
      </c>
      <c r="B1619" t="s">
        <v>1410</v>
      </c>
      <c r="C1619" t="s">
        <v>410</v>
      </c>
      <c r="D1619" t="s">
        <v>378</v>
      </c>
      <c r="E1619" t="s">
        <v>3</v>
      </c>
    </row>
    <row r="1620" spans="1:8">
      <c r="A1620" s="9">
        <v>42275.777812499997</v>
      </c>
      <c r="B1620" t="s">
        <v>541</v>
      </c>
      <c r="C1620" t="s">
        <v>410</v>
      </c>
      <c r="D1620" t="s">
        <v>378</v>
      </c>
      <c r="E1620" t="s">
        <v>418</v>
      </c>
      <c r="F1620" t="s">
        <v>419</v>
      </c>
      <c r="G1620" t="s">
        <v>1435</v>
      </c>
    </row>
    <row r="1621" spans="1:8">
      <c r="A1621" s="9">
        <v>42275.777812499997</v>
      </c>
      <c r="B1621" t="s">
        <v>948</v>
      </c>
      <c r="C1621" t="s">
        <v>410</v>
      </c>
      <c r="D1621" t="s">
        <v>378</v>
      </c>
      <c r="E1621" t="s">
        <v>3</v>
      </c>
    </row>
    <row r="1622" spans="1:8">
      <c r="A1622" s="9">
        <v>42275.777812499997</v>
      </c>
      <c r="B1622" t="s">
        <v>932</v>
      </c>
      <c r="C1622" t="s">
        <v>377</v>
      </c>
      <c r="D1622" t="s">
        <v>378</v>
      </c>
      <c r="E1622" t="s">
        <v>4</v>
      </c>
    </row>
    <row r="1623" spans="1:8">
      <c r="A1623" s="9">
        <v>42275.781273148146</v>
      </c>
      <c r="B1623" t="s">
        <v>1436</v>
      </c>
      <c r="C1623" t="s">
        <v>377</v>
      </c>
      <c r="D1623" t="s">
        <v>378</v>
      </c>
      <c r="E1623" t="s">
        <v>379</v>
      </c>
      <c r="F1623" t="s">
        <v>380</v>
      </c>
      <c r="G1623" t="s">
        <v>381</v>
      </c>
    </row>
    <row r="1624" spans="1:8">
      <c r="A1624" s="9">
        <v>42275.781273148146</v>
      </c>
      <c r="B1624" t="s">
        <v>505</v>
      </c>
      <c r="C1624" t="s">
        <v>377</v>
      </c>
      <c r="D1624" t="s">
        <v>378</v>
      </c>
      <c r="E1624" t="s">
        <v>379</v>
      </c>
      <c r="F1624" t="s">
        <v>380</v>
      </c>
      <c r="G1624" t="s">
        <v>389</v>
      </c>
      <c r="H1624" t="s">
        <v>11</v>
      </c>
    </row>
    <row r="1625" spans="1:8">
      <c r="A1625" s="9">
        <v>42275.781307870369</v>
      </c>
      <c r="B1625" t="s">
        <v>509</v>
      </c>
      <c r="C1625" t="s">
        <v>377</v>
      </c>
      <c r="D1625" t="s">
        <v>378</v>
      </c>
      <c r="E1625" t="s">
        <v>379</v>
      </c>
      <c r="F1625" t="s">
        <v>380</v>
      </c>
      <c r="G1625" t="s">
        <v>391</v>
      </c>
    </row>
    <row r="1626" spans="1:8">
      <c r="A1626" s="9">
        <v>42275.781307870369</v>
      </c>
      <c r="B1626" t="s">
        <v>1225</v>
      </c>
      <c r="C1626" t="s">
        <v>377</v>
      </c>
      <c r="D1626" t="s">
        <v>378</v>
      </c>
      <c r="E1626" t="s">
        <v>379</v>
      </c>
      <c r="F1626" t="s">
        <v>380</v>
      </c>
      <c r="G1626" t="s">
        <v>393</v>
      </c>
      <c r="H1626" t="s">
        <v>1437</v>
      </c>
    </row>
    <row r="1627" spans="1:8">
      <c r="A1627" s="9">
        <v>42275.781307870369</v>
      </c>
      <c r="B1627" t="s">
        <v>1438</v>
      </c>
      <c r="C1627" t="s">
        <v>377</v>
      </c>
      <c r="D1627" t="s">
        <v>378</v>
      </c>
      <c r="E1627" t="s">
        <v>1</v>
      </c>
    </row>
    <row r="1628" spans="1:8">
      <c r="A1628" s="9">
        <v>42275.781307870369</v>
      </c>
      <c r="B1628" t="s">
        <v>1439</v>
      </c>
      <c r="C1628" t="s">
        <v>377</v>
      </c>
      <c r="D1628" t="s">
        <v>378</v>
      </c>
      <c r="E1628" t="s">
        <v>379</v>
      </c>
      <c r="F1628" t="s">
        <v>380</v>
      </c>
      <c r="G1628" t="s">
        <v>396</v>
      </c>
    </row>
    <row r="1629" spans="1:8">
      <c r="A1629" s="9">
        <v>42275.781307870369</v>
      </c>
      <c r="B1629" t="s">
        <v>1440</v>
      </c>
      <c r="C1629" t="s">
        <v>410</v>
      </c>
      <c r="D1629" t="s">
        <v>378</v>
      </c>
      <c r="E1629" t="s">
        <v>418</v>
      </c>
      <c r="F1629" t="s">
        <v>419</v>
      </c>
      <c r="G1629" t="s">
        <v>1441</v>
      </c>
    </row>
    <row r="1630" spans="1:8">
      <c r="A1630" s="9">
        <v>42275.781307870369</v>
      </c>
      <c r="B1630" t="s">
        <v>696</v>
      </c>
      <c r="C1630" t="s">
        <v>410</v>
      </c>
      <c r="D1630" t="s">
        <v>378</v>
      </c>
      <c r="E1630" t="s">
        <v>3</v>
      </c>
    </row>
    <row r="1631" spans="1:8">
      <c r="A1631" s="9">
        <v>42275.781319444446</v>
      </c>
      <c r="B1631" t="s">
        <v>1273</v>
      </c>
      <c r="C1631" t="s">
        <v>410</v>
      </c>
      <c r="D1631" t="s">
        <v>378</v>
      </c>
      <c r="E1631" t="s">
        <v>418</v>
      </c>
      <c r="F1631" t="s">
        <v>419</v>
      </c>
      <c r="G1631" t="s">
        <v>1442</v>
      </c>
    </row>
    <row r="1632" spans="1:8">
      <c r="A1632" s="9">
        <v>42275.781319444446</v>
      </c>
      <c r="B1632" t="s">
        <v>636</v>
      </c>
      <c r="C1632" t="s">
        <v>410</v>
      </c>
      <c r="D1632" t="s">
        <v>378</v>
      </c>
      <c r="E1632" t="s">
        <v>3</v>
      </c>
    </row>
    <row r="1633" spans="1:8">
      <c r="A1633" s="9">
        <v>42275.781319444446</v>
      </c>
      <c r="B1633" t="s">
        <v>743</v>
      </c>
      <c r="C1633" t="s">
        <v>377</v>
      </c>
      <c r="D1633" t="s">
        <v>378</v>
      </c>
      <c r="E1633" t="s">
        <v>4</v>
      </c>
    </row>
    <row r="1634" spans="1:8">
      <c r="A1634" s="9">
        <v>42275.781342592592</v>
      </c>
      <c r="B1634" t="s">
        <v>892</v>
      </c>
      <c r="C1634" t="s">
        <v>377</v>
      </c>
      <c r="D1634" t="s">
        <v>383</v>
      </c>
      <c r="E1634" t="s">
        <v>384</v>
      </c>
      <c r="F1634" t="s">
        <v>1443</v>
      </c>
    </row>
    <row r="1635" spans="1:8">
      <c r="A1635" s="9">
        <v>42275.781342592592</v>
      </c>
      <c r="B1635" t="s">
        <v>651</v>
      </c>
      <c r="C1635" t="s">
        <v>377</v>
      </c>
      <c r="D1635" t="s">
        <v>386</v>
      </c>
      <c r="E1635" t="s">
        <v>387</v>
      </c>
      <c r="F1635" t="s">
        <v>1444</v>
      </c>
    </row>
    <row r="1636" spans="1:8">
      <c r="A1636" s="9">
        <v>42275.781342592592</v>
      </c>
      <c r="B1636" t="s">
        <v>1445</v>
      </c>
      <c r="C1636" t="s">
        <v>377</v>
      </c>
      <c r="D1636" t="s">
        <v>378</v>
      </c>
      <c r="E1636" t="s">
        <v>379</v>
      </c>
      <c r="F1636" t="s">
        <v>380</v>
      </c>
      <c r="G1636" t="s">
        <v>398</v>
      </c>
      <c r="H1636" t="s">
        <v>2</v>
      </c>
    </row>
    <row r="1637" spans="1:8">
      <c r="A1637" s="9">
        <v>42275.781377314815</v>
      </c>
      <c r="B1637" t="s">
        <v>961</v>
      </c>
      <c r="C1637" t="s">
        <v>377</v>
      </c>
      <c r="D1637" t="s">
        <v>378</v>
      </c>
      <c r="E1637" t="s">
        <v>379</v>
      </c>
      <c r="F1637" t="s">
        <v>380</v>
      </c>
      <c r="G1637" t="s">
        <v>400</v>
      </c>
    </row>
    <row r="1638" spans="1:8">
      <c r="A1638" s="9">
        <v>42275.781377314815</v>
      </c>
      <c r="B1638" t="s">
        <v>872</v>
      </c>
      <c r="C1638" t="s">
        <v>377</v>
      </c>
      <c r="D1638" t="s">
        <v>378</v>
      </c>
      <c r="E1638" t="s">
        <v>379</v>
      </c>
      <c r="F1638" t="s">
        <v>380</v>
      </c>
      <c r="G1638" t="s">
        <v>402</v>
      </c>
      <c r="H1638" t="s">
        <v>96</v>
      </c>
    </row>
    <row r="1639" spans="1:8">
      <c r="A1639" s="9">
        <v>42275.784756944442</v>
      </c>
      <c r="B1639" t="s">
        <v>801</v>
      </c>
      <c r="C1639" t="s">
        <v>377</v>
      </c>
      <c r="D1639" t="s">
        <v>378</v>
      </c>
      <c r="E1639" t="s">
        <v>415</v>
      </c>
      <c r="F1639" t="s">
        <v>416</v>
      </c>
      <c r="G1639" t="s">
        <v>1446</v>
      </c>
    </row>
    <row r="1640" spans="1:8">
      <c r="A1640" s="9">
        <v>42275.784768518519</v>
      </c>
      <c r="B1640" t="s">
        <v>390</v>
      </c>
      <c r="C1640" t="s">
        <v>410</v>
      </c>
      <c r="D1640" t="s">
        <v>378</v>
      </c>
      <c r="E1640" t="s">
        <v>418</v>
      </c>
      <c r="F1640" t="s">
        <v>419</v>
      </c>
      <c r="G1640" t="s">
        <v>1447</v>
      </c>
    </row>
    <row r="1641" spans="1:8">
      <c r="A1641" s="9">
        <v>42275.784768518519</v>
      </c>
      <c r="B1641" t="s">
        <v>1448</v>
      </c>
      <c r="C1641" t="s">
        <v>410</v>
      </c>
      <c r="D1641" t="s">
        <v>378</v>
      </c>
      <c r="E1641" t="s">
        <v>3</v>
      </c>
    </row>
    <row r="1642" spans="1:8">
      <c r="A1642" s="9">
        <v>42275.784768518519</v>
      </c>
      <c r="B1642" t="s">
        <v>1449</v>
      </c>
      <c r="C1642" t="s">
        <v>410</v>
      </c>
      <c r="D1642" t="s">
        <v>378</v>
      </c>
      <c r="E1642" t="s">
        <v>418</v>
      </c>
      <c r="F1642" t="s">
        <v>419</v>
      </c>
      <c r="G1642" t="s">
        <v>1450</v>
      </c>
    </row>
    <row r="1643" spans="1:8">
      <c r="A1643" s="9">
        <v>42275.784768518519</v>
      </c>
      <c r="B1643" t="s">
        <v>1262</v>
      </c>
      <c r="C1643" t="s">
        <v>410</v>
      </c>
      <c r="D1643" t="s">
        <v>378</v>
      </c>
      <c r="E1643" t="s">
        <v>3</v>
      </c>
    </row>
    <row r="1644" spans="1:8">
      <c r="A1644" s="9">
        <v>42275.784768518519</v>
      </c>
      <c r="B1644" t="s">
        <v>1451</v>
      </c>
      <c r="C1644" t="s">
        <v>377</v>
      </c>
      <c r="D1644" t="s">
        <v>378</v>
      </c>
      <c r="E1644" t="s">
        <v>4</v>
      </c>
    </row>
    <row r="1645" spans="1:8">
      <c r="A1645" s="9">
        <v>42275.788229166668</v>
      </c>
      <c r="B1645" t="s">
        <v>1021</v>
      </c>
      <c r="C1645" t="s">
        <v>410</v>
      </c>
      <c r="D1645" t="s">
        <v>378</v>
      </c>
      <c r="E1645" t="s">
        <v>418</v>
      </c>
      <c r="F1645" t="s">
        <v>419</v>
      </c>
      <c r="G1645" t="s">
        <v>1452</v>
      </c>
    </row>
    <row r="1646" spans="1:8">
      <c r="A1646" s="9">
        <v>42275.788229166668</v>
      </c>
      <c r="B1646" t="s">
        <v>437</v>
      </c>
      <c r="C1646" t="s">
        <v>410</v>
      </c>
      <c r="D1646" t="s">
        <v>378</v>
      </c>
      <c r="E1646" t="s">
        <v>3</v>
      </c>
    </row>
    <row r="1647" spans="1:8">
      <c r="A1647" s="9">
        <v>42275.788229166668</v>
      </c>
      <c r="B1647" t="s">
        <v>1027</v>
      </c>
      <c r="C1647" t="s">
        <v>410</v>
      </c>
      <c r="D1647" t="s">
        <v>378</v>
      </c>
      <c r="E1647" t="s">
        <v>418</v>
      </c>
      <c r="F1647" t="s">
        <v>419</v>
      </c>
      <c r="G1647" t="s">
        <v>1453</v>
      </c>
    </row>
    <row r="1648" spans="1:8">
      <c r="A1648" s="9">
        <v>42275.788229166668</v>
      </c>
      <c r="B1648" t="s">
        <v>1454</v>
      </c>
      <c r="C1648" t="s">
        <v>410</v>
      </c>
      <c r="D1648" t="s">
        <v>378</v>
      </c>
      <c r="E1648" t="s">
        <v>3</v>
      </c>
    </row>
    <row r="1649" spans="1:8">
      <c r="A1649" s="9">
        <v>42275.788240740738</v>
      </c>
      <c r="B1649" t="s">
        <v>638</v>
      </c>
      <c r="C1649" t="s">
        <v>377</v>
      </c>
      <c r="D1649" t="s">
        <v>378</v>
      </c>
      <c r="E1649" t="s">
        <v>4</v>
      </c>
    </row>
    <row r="1650" spans="1:8">
      <c r="A1650" s="9">
        <v>42275.791689814818</v>
      </c>
      <c r="B1650" t="s">
        <v>870</v>
      </c>
      <c r="C1650" t="s">
        <v>377</v>
      </c>
      <c r="D1650" t="s">
        <v>378</v>
      </c>
      <c r="E1650" t="s">
        <v>379</v>
      </c>
      <c r="F1650" t="s">
        <v>380</v>
      </c>
      <c r="G1650" t="s">
        <v>381</v>
      </c>
    </row>
    <row r="1651" spans="1:8">
      <c r="A1651" s="9">
        <v>42275.791689814818</v>
      </c>
      <c r="B1651" t="s">
        <v>851</v>
      </c>
      <c r="C1651" t="s">
        <v>377</v>
      </c>
      <c r="D1651" t="s">
        <v>378</v>
      </c>
      <c r="E1651" t="s">
        <v>379</v>
      </c>
      <c r="F1651" t="s">
        <v>380</v>
      </c>
      <c r="G1651" t="s">
        <v>389</v>
      </c>
      <c r="H1651" t="s">
        <v>11</v>
      </c>
    </row>
    <row r="1652" spans="1:8">
      <c r="A1652" s="9">
        <v>42275.791724537034</v>
      </c>
      <c r="B1652" t="s">
        <v>657</v>
      </c>
      <c r="C1652" t="s">
        <v>377</v>
      </c>
      <c r="D1652" t="s">
        <v>378</v>
      </c>
      <c r="E1652" t="s">
        <v>379</v>
      </c>
      <c r="F1652" t="s">
        <v>380</v>
      </c>
      <c r="G1652" t="s">
        <v>391</v>
      </c>
    </row>
    <row r="1653" spans="1:8">
      <c r="A1653" s="9">
        <v>42275.791724537034</v>
      </c>
      <c r="B1653" t="s">
        <v>936</v>
      </c>
      <c r="C1653" t="s">
        <v>377</v>
      </c>
      <c r="D1653" t="s">
        <v>378</v>
      </c>
      <c r="E1653" t="s">
        <v>379</v>
      </c>
      <c r="F1653" t="s">
        <v>380</v>
      </c>
      <c r="G1653" t="s">
        <v>393</v>
      </c>
      <c r="H1653" t="s">
        <v>1455</v>
      </c>
    </row>
    <row r="1654" spans="1:8">
      <c r="A1654" s="9">
        <v>42275.79173611111</v>
      </c>
      <c r="B1654" t="s">
        <v>390</v>
      </c>
      <c r="C1654" t="s">
        <v>377</v>
      </c>
      <c r="D1654" t="s">
        <v>378</v>
      </c>
      <c r="E1654" t="s">
        <v>1</v>
      </c>
    </row>
    <row r="1655" spans="1:8">
      <c r="A1655" s="9">
        <v>42275.79173611111</v>
      </c>
      <c r="B1655" t="s">
        <v>1390</v>
      </c>
      <c r="C1655" t="s">
        <v>377</v>
      </c>
      <c r="D1655" t="s">
        <v>378</v>
      </c>
      <c r="E1655" t="s">
        <v>379</v>
      </c>
      <c r="F1655" t="s">
        <v>380</v>
      </c>
      <c r="G1655" t="s">
        <v>396</v>
      </c>
    </row>
    <row r="1656" spans="1:8">
      <c r="A1656" s="9">
        <v>42275.79173611111</v>
      </c>
      <c r="B1656" t="s">
        <v>1456</v>
      </c>
      <c r="C1656" t="s">
        <v>377</v>
      </c>
      <c r="D1656" t="s">
        <v>378</v>
      </c>
      <c r="E1656" t="s">
        <v>379</v>
      </c>
      <c r="F1656" t="s">
        <v>380</v>
      </c>
      <c r="G1656" t="s">
        <v>398</v>
      </c>
      <c r="H1656" t="s">
        <v>2</v>
      </c>
    </row>
    <row r="1657" spans="1:8">
      <c r="A1657" s="9">
        <v>42275.79173611111</v>
      </c>
      <c r="B1657" t="s">
        <v>428</v>
      </c>
      <c r="C1657" t="s">
        <v>410</v>
      </c>
      <c r="D1657" t="s">
        <v>378</v>
      </c>
      <c r="E1657" t="s">
        <v>418</v>
      </c>
      <c r="F1657" t="s">
        <v>419</v>
      </c>
      <c r="G1657" t="s">
        <v>1457</v>
      </c>
    </row>
    <row r="1658" spans="1:8">
      <c r="A1658" s="9">
        <v>42275.79173611111</v>
      </c>
      <c r="B1658" t="s">
        <v>445</v>
      </c>
      <c r="C1658" t="s">
        <v>410</v>
      </c>
      <c r="D1658" t="s">
        <v>378</v>
      </c>
      <c r="E1658" t="s">
        <v>3</v>
      </c>
    </row>
    <row r="1659" spans="1:8">
      <c r="A1659" s="9">
        <v>42275.79173611111</v>
      </c>
      <c r="B1659" t="s">
        <v>1051</v>
      </c>
      <c r="C1659" t="s">
        <v>410</v>
      </c>
      <c r="D1659" t="s">
        <v>378</v>
      </c>
      <c r="E1659" t="s">
        <v>418</v>
      </c>
      <c r="F1659" t="s">
        <v>419</v>
      </c>
      <c r="G1659" t="s">
        <v>1458</v>
      </c>
    </row>
    <row r="1660" spans="1:8">
      <c r="A1660" s="9">
        <v>42275.79173611111</v>
      </c>
      <c r="B1660" t="s">
        <v>743</v>
      </c>
      <c r="C1660" t="s">
        <v>410</v>
      </c>
      <c r="D1660" t="s">
        <v>378</v>
      </c>
      <c r="E1660" t="s">
        <v>3</v>
      </c>
    </row>
    <row r="1661" spans="1:8">
      <c r="A1661" s="9">
        <v>42275.79173611111</v>
      </c>
      <c r="B1661" t="s">
        <v>1342</v>
      </c>
      <c r="C1661" t="s">
        <v>377</v>
      </c>
      <c r="D1661" t="s">
        <v>378</v>
      </c>
      <c r="E1661" t="s">
        <v>4</v>
      </c>
    </row>
    <row r="1662" spans="1:8">
      <c r="A1662" s="9">
        <v>42275.791770833333</v>
      </c>
      <c r="B1662" t="s">
        <v>1459</v>
      </c>
      <c r="C1662" t="s">
        <v>377</v>
      </c>
      <c r="D1662" t="s">
        <v>378</v>
      </c>
      <c r="E1662" t="s">
        <v>379</v>
      </c>
      <c r="F1662" t="s">
        <v>380</v>
      </c>
      <c r="G1662" t="s">
        <v>400</v>
      </c>
    </row>
    <row r="1663" spans="1:8">
      <c r="A1663" s="9">
        <v>42275.791770833333</v>
      </c>
      <c r="B1663" t="s">
        <v>462</v>
      </c>
      <c r="C1663" t="s">
        <v>377</v>
      </c>
      <c r="D1663" t="s">
        <v>378</v>
      </c>
      <c r="E1663" t="s">
        <v>379</v>
      </c>
      <c r="F1663" t="s">
        <v>380</v>
      </c>
      <c r="G1663" t="s">
        <v>402</v>
      </c>
      <c r="H1663" t="s">
        <v>96</v>
      </c>
    </row>
    <row r="1664" spans="1:8">
      <c r="A1664" s="9">
        <v>42275.795173611114</v>
      </c>
      <c r="B1664" t="s">
        <v>1036</v>
      </c>
      <c r="C1664" t="s">
        <v>377</v>
      </c>
      <c r="D1664" t="s">
        <v>378</v>
      </c>
      <c r="E1664" t="s">
        <v>415</v>
      </c>
      <c r="F1664" t="s">
        <v>416</v>
      </c>
      <c r="G1664" t="s">
        <v>1460</v>
      </c>
    </row>
    <row r="1665" spans="1:8">
      <c r="A1665" s="9">
        <v>42275.795173611114</v>
      </c>
      <c r="B1665" t="s">
        <v>694</v>
      </c>
      <c r="C1665" t="s">
        <v>410</v>
      </c>
      <c r="D1665" t="s">
        <v>378</v>
      </c>
      <c r="E1665" t="s">
        <v>418</v>
      </c>
      <c r="F1665" t="s">
        <v>419</v>
      </c>
      <c r="G1665" t="s">
        <v>1461</v>
      </c>
    </row>
    <row r="1666" spans="1:8">
      <c r="A1666" s="9">
        <v>42275.795173611114</v>
      </c>
      <c r="B1666" t="s">
        <v>637</v>
      </c>
      <c r="C1666" t="s">
        <v>410</v>
      </c>
      <c r="D1666" t="s">
        <v>378</v>
      </c>
      <c r="E1666" t="s">
        <v>3</v>
      </c>
    </row>
    <row r="1667" spans="1:8">
      <c r="A1667" s="9">
        <v>42275.795185185183</v>
      </c>
      <c r="B1667" t="s">
        <v>1462</v>
      </c>
      <c r="C1667" t="s">
        <v>410</v>
      </c>
      <c r="D1667" t="s">
        <v>378</v>
      </c>
      <c r="E1667" t="s">
        <v>418</v>
      </c>
      <c r="F1667" t="s">
        <v>419</v>
      </c>
      <c r="G1667" t="s">
        <v>1463</v>
      </c>
    </row>
    <row r="1668" spans="1:8">
      <c r="A1668" s="9">
        <v>42275.795185185183</v>
      </c>
      <c r="B1668" t="s">
        <v>1464</v>
      </c>
      <c r="C1668" t="s">
        <v>410</v>
      </c>
      <c r="D1668" t="s">
        <v>378</v>
      </c>
      <c r="E1668" t="s">
        <v>3</v>
      </c>
    </row>
    <row r="1669" spans="1:8">
      <c r="A1669" s="9">
        <v>42275.795185185183</v>
      </c>
      <c r="B1669" t="s">
        <v>775</v>
      </c>
      <c r="C1669" t="s">
        <v>377</v>
      </c>
      <c r="D1669" t="s">
        <v>378</v>
      </c>
      <c r="E1669" t="s">
        <v>4</v>
      </c>
    </row>
    <row r="1670" spans="1:8">
      <c r="A1670" s="9">
        <v>42275.798645833333</v>
      </c>
      <c r="B1670" t="s">
        <v>902</v>
      </c>
      <c r="C1670" t="s">
        <v>410</v>
      </c>
      <c r="D1670" t="s">
        <v>378</v>
      </c>
      <c r="E1670" t="s">
        <v>418</v>
      </c>
      <c r="F1670" t="s">
        <v>419</v>
      </c>
      <c r="G1670" t="s">
        <v>1465</v>
      </c>
    </row>
    <row r="1671" spans="1:8">
      <c r="A1671" s="9">
        <v>42275.798645833333</v>
      </c>
      <c r="B1671" t="s">
        <v>1466</v>
      </c>
      <c r="C1671" t="s">
        <v>410</v>
      </c>
      <c r="D1671" t="s">
        <v>378</v>
      </c>
      <c r="E1671" t="s">
        <v>3</v>
      </c>
    </row>
    <row r="1672" spans="1:8">
      <c r="A1672" s="9">
        <v>42275.798645833333</v>
      </c>
      <c r="B1672" t="s">
        <v>405</v>
      </c>
      <c r="C1672" t="s">
        <v>410</v>
      </c>
      <c r="D1672" t="s">
        <v>378</v>
      </c>
      <c r="E1672" t="s">
        <v>418</v>
      </c>
      <c r="F1672" t="s">
        <v>419</v>
      </c>
      <c r="G1672" t="s">
        <v>1467</v>
      </c>
    </row>
    <row r="1673" spans="1:8">
      <c r="A1673" s="9">
        <v>42275.798645833333</v>
      </c>
      <c r="B1673" t="s">
        <v>1118</v>
      </c>
      <c r="C1673" t="s">
        <v>410</v>
      </c>
      <c r="D1673" t="s">
        <v>378</v>
      </c>
      <c r="E1673" t="s">
        <v>3</v>
      </c>
    </row>
    <row r="1674" spans="1:8">
      <c r="A1674" s="9">
        <v>42275.798645833333</v>
      </c>
      <c r="B1674" t="s">
        <v>1468</v>
      </c>
      <c r="C1674" t="s">
        <v>377</v>
      </c>
      <c r="D1674" t="s">
        <v>378</v>
      </c>
      <c r="E1674" t="s">
        <v>4</v>
      </c>
    </row>
    <row r="1675" spans="1:8">
      <c r="A1675" s="9">
        <v>42275.802106481482</v>
      </c>
      <c r="B1675" t="s">
        <v>623</v>
      </c>
      <c r="C1675" t="s">
        <v>377</v>
      </c>
      <c r="D1675" t="s">
        <v>378</v>
      </c>
      <c r="E1675" t="s">
        <v>379</v>
      </c>
      <c r="F1675" t="s">
        <v>380</v>
      </c>
      <c r="G1675" t="s">
        <v>381</v>
      </c>
    </row>
    <row r="1676" spans="1:8">
      <c r="A1676" s="9">
        <v>42275.802106481482</v>
      </c>
      <c r="B1676" t="s">
        <v>1225</v>
      </c>
      <c r="C1676" t="s">
        <v>377</v>
      </c>
      <c r="D1676" t="s">
        <v>378</v>
      </c>
      <c r="E1676" t="s">
        <v>379</v>
      </c>
      <c r="F1676" t="s">
        <v>380</v>
      </c>
      <c r="G1676" t="s">
        <v>389</v>
      </c>
      <c r="H1676" t="s">
        <v>11</v>
      </c>
    </row>
    <row r="1677" spans="1:8">
      <c r="A1677" s="9">
        <v>42275.802141203705</v>
      </c>
      <c r="B1677" t="s">
        <v>731</v>
      </c>
      <c r="C1677" t="s">
        <v>377</v>
      </c>
      <c r="D1677" t="s">
        <v>378</v>
      </c>
      <c r="E1677" t="s">
        <v>379</v>
      </c>
      <c r="F1677" t="s">
        <v>380</v>
      </c>
      <c r="G1677" t="s">
        <v>391</v>
      </c>
    </row>
    <row r="1678" spans="1:8">
      <c r="A1678" s="9">
        <v>42275.802141203705</v>
      </c>
      <c r="B1678" t="s">
        <v>1469</v>
      </c>
      <c r="C1678" t="s">
        <v>377</v>
      </c>
      <c r="D1678" t="s">
        <v>378</v>
      </c>
      <c r="E1678" t="s">
        <v>379</v>
      </c>
      <c r="F1678" t="s">
        <v>380</v>
      </c>
      <c r="G1678" t="s">
        <v>393</v>
      </c>
      <c r="H1678" t="s">
        <v>1470</v>
      </c>
    </row>
    <row r="1679" spans="1:8">
      <c r="A1679" s="9">
        <v>42275.802141203705</v>
      </c>
      <c r="B1679" t="s">
        <v>537</v>
      </c>
      <c r="C1679" t="s">
        <v>377</v>
      </c>
      <c r="D1679" t="s">
        <v>378</v>
      </c>
      <c r="E1679" t="s">
        <v>1</v>
      </c>
    </row>
    <row r="1680" spans="1:8">
      <c r="A1680" s="9">
        <v>42275.802141203705</v>
      </c>
      <c r="B1680" t="s">
        <v>904</v>
      </c>
      <c r="C1680" t="s">
        <v>377</v>
      </c>
      <c r="D1680" t="s">
        <v>378</v>
      </c>
      <c r="E1680" t="s">
        <v>379</v>
      </c>
      <c r="F1680" t="s">
        <v>380</v>
      </c>
      <c r="G1680" t="s">
        <v>396</v>
      </c>
    </row>
    <row r="1681" spans="1:8">
      <c r="A1681" s="9">
        <v>42275.802141203705</v>
      </c>
      <c r="B1681" t="s">
        <v>593</v>
      </c>
      <c r="C1681" t="s">
        <v>377</v>
      </c>
      <c r="D1681" t="s">
        <v>378</v>
      </c>
      <c r="E1681" t="s">
        <v>379</v>
      </c>
      <c r="F1681" t="s">
        <v>380</v>
      </c>
      <c r="G1681" t="s">
        <v>398</v>
      </c>
      <c r="H1681" t="s">
        <v>2</v>
      </c>
    </row>
    <row r="1682" spans="1:8">
      <c r="A1682" s="9">
        <v>42275.802141203705</v>
      </c>
      <c r="B1682" t="s">
        <v>538</v>
      </c>
      <c r="C1682" t="s">
        <v>410</v>
      </c>
      <c r="D1682" t="s">
        <v>378</v>
      </c>
      <c r="E1682" t="s">
        <v>418</v>
      </c>
      <c r="F1682" t="s">
        <v>419</v>
      </c>
      <c r="G1682" t="s">
        <v>1471</v>
      </c>
    </row>
    <row r="1683" spans="1:8">
      <c r="A1683" s="9">
        <v>42275.802141203705</v>
      </c>
      <c r="B1683" t="s">
        <v>762</v>
      </c>
      <c r="C1683" t="s">
        <v>410</v>
      </c>
      <c r="D1683" t="s">
        <v>378</v>
      </c>
      <c r="E1683" t="s">
        <v>3</v>
      </c>
    </row>
    <row r="1684" spans="1:8">
      <c r="A1684" s="9">
        <v>42275.802152777775</v>
      </c>
      <c r="B1684" t="s">
        <v>1319</v>
      </c>
      <c r="C1684" t="s">
        <v>410</v>
      </c>
      <c r="D1684" t="s">
        <v>378</v>
      </c>
      <c r="E1684" t="s">
        <v>418</v>
      </c>
      <c r="F1684" t="s">
        <v>419</v>
      </c>
      <c r="G1684" t="s">
        <v>1472</v>
      </c>
    </row>
    <row r="1685" spans="1:8">
      <c r="A1685" s="9">
        <v>42275.802152777775</v>
      </c>
      <c r="B1685" t="s">
        <v>403</v>
      </c>
      <c r="C1685" t="s">
        <v>410</v>
      </c>
      <c r="D1685" t="s">
        <v>378</v>
      </c>
      <c r="E1685" t="s">
        <v>3</v>
      </c>
    </row>
    <row r="1686" spans="1:8">
      <c r="A1686" s="9">
        <v>42275.802152777775</v>
      </c>
      <c r="B1686" t="s">
        <v>504</v>
      </c>
      <c r="C1686" t="s">
        <v>377</v>
      </c>
      <c r="D1686" t="s">
        <v>378</v>
      </c>
      <c r="E1686" t="s">
        <v>4</v>
      </c>
    </row>
    <row r="1687" spans="1:8">
      <c r="A1687" s="9">
        <v>42275.802175925928</v>
      </c>
      <c r="B1687" t="s">
        <v>1157</v>
      </c>
      <c r="C1687" t="s">
        <v>377</v>
      </c>
      <c r="D1687" t="s">
        <v>378</v>
      </c>
      <c r="E1687" t="s">
        <v>379</v>
      </c>
      <c r="F1687" t="s">
        <v>380</v>
      </c>
      <c r="G1687" t="s">
        <v>400</v>
      </c>
    </row>
    <row r="1688" spans="1:8">
      <c r="A1688" s="9">
        <v>42275.802210648151</v>
      </c>
      <c r="B1688" t="s">
        <v>816</v>
      </c>
      <c r="C1688" t="s">
        <v>377</v>
      </c>
      <c r="D1688" t="s">
        <v>383</v>
      </c>
      <c r="E1688" t="s">
        <v>384</v>
      </c>
      <c r="F1688" t="s">
        <v>1473</v>
      </c>
    </row>
    <row r="1689" spans="1:8">
      <c r="A1689" s="9">
        <v>42275.802210648151</v>
      </c>
      <c r="B1689" t="s">
        <v>787</v>
      </c>
      <c r="C1689" t="s">
        <v>377</v>
      </c>
      <c r="D1689" t="s">
        <v>386</v>
      </c>
      <c r="E1689" t="s">
        <v>387</v>
      </c>
      <c r="F1689" t="s">
        <v>1474</v>
      </c>
    </row>
    <row r="1690" spans="1:8">
      <c r="A1690" s="9">
        <v>42275.802256944444</v>
      </c>
      <c r="B1690" t="s">
        <v>656</v>
      </c>
      <c r="C1690" t="s">
        <v>377</v>
      </c>
      <c r="D1690" t="s">
        <v>383</v>
      </c>
      <c r="E1690" t="s">
        <v>384</v>
      </c>
      <c r="F1690" t="s">
        <v>1475</v>
      </c>
    </row>
    <row r="1691" spans="1:8">
      <c r="A1691" s="9">
        <v>42275.802256944444</v>
      </c>
      <c r="B1691" t="s">
        <v>1440</v>
      </c>
      <c r="C1691" t="s">
        <v>377</v>
      </c>
      <c r="D1691" t="s">
        <v>386</v>
      </c>
      <c r="E1691" t="s">
        <v>387</v>
      </c>
      <c r="F1691" t="s">
        <v>1474</v>
      </c>
    </row>
    <row r="1692" spans="1:8">
      <c r="A1692" s="9">
        <v>42275.802256944444</v>
      </c>
      <c r="B1692" t="s">
        <v>851</v>
      </c>
      <c r="C1692" t="s">
        <v>377</v>
      </c>
      <c r="D1692" t="s">
        <v>378</v>
      </c>
      <c r="E1692" t="s">
        <v>379</v>
      </c>
      <c r="F1692" t="s">
        <v>380</v>
      </c>
      <c r="G1692" t="s">
        <v>402</v>
      </c>
      <c r="H1692" t="s">
        <v>96</v>
      </c>
    </row>
    <row r="1693" spans="1:8">
      <c r="A1693" s="9">
        <v>42275.805590277778</v>
      </c>
      <c r="B1693" t="s">
        <v>578</v>
      </c>
      <c r="C1693" t="s">
        <v>377</v>
      </c>
      <c r="D1693" t="s">
        <v>378</v>
      </c>
      <c r="E1693" t="s">
        <v>415</v>
      </c>
      <c r="F1693" t="s">
        <v>416</v>
      </c>
      <c r="G1693" t="s">
        <v>1476</v>
      </c>
    </row>
    <row r="1694" spans="1:8">
      <c r="A1694" s="9">
        <v>42275.805590277778</v>
      </c>
      <c r="B1694" t="s">
        <v>1477</v>
      </c>
      <c r="C1694" t="s">
        <v>410</v>
      </c>
      <c r="D1694" t="s">
        <v>378</v>
      </c>
      <c r="E1694" t="s">
        <v>418</v>
      </c>
      <c r="F1694" t="s">
        <v>419</v>
      </c>
      <c r="G1694" t="s">
        <v>1478</v>
      </c>
    </row>
    <row r="1695" spans="1:8">
      <c r="A1695" s="9">
        <v>42275.805590277778</v>
      </c>
      <c r="B1695" t="s">
        <v>1479</v>
      </c>
      <c r="C1695" t="s">
        <v>410</v>
      </c>
      <c r="D1695" t="s">
        <v>378</v>
      </c>
      <c r="E1695" t="s">
        <v>3</v>
      </c>
    </row>
    <row r="1696" spans="1:8">
      <c r="A1696" s="9">
        <v>42275.805590277778</v>
      </c>
      <c r="B1696" t="s">
        <v>489</v>
      </c>
      <c r="C1696" t="s">
        <v>410</v>
      </c>
      <c r="D1696" t="s">
        <v>378</v>
      </c>
      <c r="E1696" t="s">
        <v>418</v>
      </c>
      <c r="F1696" t="s">
        <v>419</v>
      </c>
      <c r="G1696" t="s">
        <v>1480</v>
      </c>
    </row>
    <row r="1697" spans="1:8">
      <c r="A1697" s="9">
        <v>42275.805590277778</v>
      </c>
      <c r="B1697" t="s">
        <v>545</v>
      </c>
      <c r="C1697" t="s">
        <v>410</v>
      </c>
      <c r="D1697" t="s">
        <v>378</v>
      </c>
      <c r="E1697" t="s">
        <v>3</v>
      </c>
    </row>
    <row r="1698" spans="1:8">
      <c r="A1698" s="9">
        <v>42275.805601851855</v>
      </c>
      <c r="B1698" t="s">
        <v>455</v>
      </c>
      <c r="C1698" t="s">
        <v>377</v>
      </c>
      <c r="D1698" t="s">
        <v>378</v>
      </c>
      <c r="E1698" t="s">
        <v>4</v>
      </c>
    </row>
    <row r="1699" spans="1:8">
      <c r="A1699" s="9">
        <v>42275.809062499997</v>
      </c>
      <c r="B1699" t="s">
        <v>1481</v>
      </c>
      <c r="C1699" t="s">
        <v>410</v>
      </c>
      <c r="D1699" t="s">
        <v>378</v>
      </c>
      <c r="E1699" t="s">
        <v>418</v>
      </c>
      <c r="F1699" t="s">
        <v>419</v>
      </c>
      <c r="G1699" t="s">
        <v>1482</v>
      </c>
    </row>
    <row r="1700" spans="1:8">
      <c r="A1700" s="9">
        <v>42275.809062499997</v>
      </c>
      <c r="B1700" t="s">
        <v>674</v>
      </c>
      <c r="C1700" t="s">
        <v>410</v>
      </c>
      <c r="D1700" t="s">
        <v>378</v>
      </c>
      <c r="E1700" t="s">
        <v>3</v>
      </c>
    </row>
    <row r="1701" spans="1:8">
      <c r="A1701" s="9">
        <v>42275.809074074074</v>
      </c>
      <c r="B1701" t="s">
        <v>397</v>
      </c>
      <c r="C1701" t="s">
        <v>410</v>
      </c>
      <c r="D1701" t="s">
        <v>378</v>
      </c>
      <c r="E1701" t="s">
        <v>418</v>
      </c>
      <c r="F1701" t="s">
        <v>419</v>
      </c>
      <c r="G1701" t="s">
        <v>1483</v>
      </c>
    </row>
    <row r="1702" spans="1:8">
      <c r="A1702" s="9">
        <v>42275.809074074074</v>
      </c>
      <c r="B1702" t="s">
        <v>571</v>
      </c>
      <c r="C1702" t="s">
        <v>410</v>
      </c>
      <c r="D1702" t="s">
        <v>378</v>
      </c>
      <c r="E1702" t="s">
        <v>3</v>
      </c>
    </row>
    <row r="1703" spans="1:8">
      <c r="A1703" s="9">
        <v>42275.809074074074</v>
      </c>
      <c r="B1703" t="s">
        <v>849</v>
      </c>
      <c r="C1703" t="s">
        <v>377</v>
      </c>
      <c r="D1703" t="s">
        <v>378</v>
      </c>
      <c r="E1703" t="s">
        <v>4</v>
      </c>
    </row>
    <row r="1704" spans="1:8">
      <c r="A1704" s="9">
        <v>42275.812523148146</v>
      </c>
      <c r="B1704" t="s">
        <v>652</v>
      </c>
      <c r="C1704" t="s">
        <v>377</v>
      </c>
      <c r="D1704" t="s">
        <v>378</v>
      </c>
      <c r="E1704" t="s">
        <v>379</v>
      </c>
      <c r="F1704" t="s">
        <v>380</v>
      </c>
      <c r="G1704" t="s">
        <v>381</v>
      </c>
    </row>
    <row r="1705" spans="1:8">
      <c r="A1705" s="9">
        <v>42275.812523148146</v>
      </c>
      <c r="B1705" t="s">
        <v>914</v>
      </c>
      <c r="C1705" t="s">
        <v>377</v>
      </c>
      <c r="D1705" t="s">
        <v>378</v>
      </c>
      <c r="E1705" t="s">
        <v>379</v>
      </c>
      <c r="F1705" t="s">
        <v>380</v>
      </c>
      <c r="G1705" t="s">
        <v>389</v>
      </c>
      <c r="H1705" t="s">
        <v>11</v>
      </c>
    </row>
    <row r="1706" spans="1:8">
      <c r="A1706" s="9">
        <v>42275.812557870369</v>
      </c>
      <c r="B1706" t="s">
        <v>1394</v>
      </c>
      <c r="C1706" t="s">
        <v>377</v>
      </c>
      <c r="D1706" t="s">
        <v>378</v>
      </c>
      <c r="E1706" t="s">
        <v>379</v>
      </c>
      <c r="F1706" t="s">
        <v>380</v>
      </c>
      <c r="G1706" t="s">
        <v>391</v>
      </c>
    </row>
    <row r="1707" spans="1:8">
      <c r="A1707" s="9">
        <v>42275.812557870369</v>
      </c>
      <c r="B1707" t="s">
        <v>858</v>
      </c>
      <c r="C1707" t="s">
        <v>377</v>
      </c>
      <c r="D1707" t="s">
        <v>378</v>
      </c>
      <c r="E1707" t="s">
        <v>379</v>
      </c>
      <c r="F1707" t="s">
        <v>380</v>
      </c>
      <c r="G1707" t="s">
        <v>393</v>
      </c>
      <c r="H1707" t="s">
        <v>1484</v>
      </c>
    </row>
    <row r="1708" spans="1:8">
      <c r="A1708" s="9">
        <v>42275.812557870369</v>
      </c>
      <c r="B1708" t="s">
        <v>1095</v>
      </c>
      <c r="C1708" t="s">
        <v>377</v>
      </c>
      <c r="D1708" t="s">
        <v>378</v>
      </c>
      <c r="E1708" t="s">
        <v>1</v>
      </c>
    </row>
    <row r="1709" spans="1:8">
      <c r="A1709" s="9">
        <v>42275.812557870369</v>
      </c>
      <c r="B1709" t="s">
        <v>971</v>
      </c>
      <c r="C1709" t="s">
        <v>377</v>
      </c>
      <c r="D1709" t="s">
        <v>378</v>
      </c>
      <c r="E1709" t="s">
        <v>379</v>
      </c>
      <c r="F1709" t="s">
        <v>380</v>
      </c>
      <c r="G1709" t="s">
        <v>396</v>
      </c>
    </row>
    <row r="1710" spans="1:8">
      <c r="A1710" s="9">
        <v>42275.812557870369</v>
      </c>
      <c r="B1710" t="s">
        <v>501</v>
      </c>
      <c r="C1710" t="s">
        <v>410</v>
      </c>
      <c r="D1710" t="s">
        <v>378</v>
      </c>
      <c r="E1710" t="s">
        <v>418</v>
      </c>
      <c r="F1710" t="s">
        <v>419</v>
      </c>
      <c r="G1710" t="s">
        <v>1485</v>
      </c>
    </row>
    <row r="1711" spans="1:8">
      <c r="A1711" s="9">
        <v>42275.812557870369</v>
      </c>
      <c r="B1711" t="s">
        <v>502</v>
      </c>
      <c r="C1711" t="s">
        <v>377</v>
      </c>
      <c r="D1711" t="s">
        <v>378</v>
      </c>
      <c r="E1711" t="s">
        <v>379</v>
      </c>
      <c r="F1711" t="s">
        <v>380</v>
      </c>
      <c r="G1711" t="s">
        <v>398</v>
      </c>
      <c r="H1711" t="s">
        <v>2</v>
      </c>
    </row>
    <row r="1712" spans="1:8">
      <c r="A1712" s="9">
        <v>42275.812557870369</v>
      </c>
      <c r="B1712" t="s">
        <v>1486</v>
      </c>
      <c r="C1712" t="s">
        <v>410</v>
      </c>
      <c r="D1712" t="s">
        <v>378</v>
      </c>
      <c r="E1712" t="s">
        <v>3</v>
      </c>
    </row>
    <row r="1713" spans="1:8">
      <c r="A1713" s="9">
        <v>42275.812557870369</v>
      </c>
      <c r="B1713" t="s">
        <v>1363</v>
      </c>
      <c r="C1713" t="s">
        <v>410</v>
      </c>
      <c r="D1713" t="s">
        <v>378</v>
      </c>
      <c r="E1713" t="s">
        <v>418</v>
      </c>
      <c r="F1713" t="s">
        <v>419</v>
      </c>
      <c r="G1713" t="s">
        <v>1487</v>
      </c>
    </row>
    <row r="1714" spans="1:8">
      <c r="A1714" s="9">
        <v>42275.812557870369</v>
      </c>
      <c r="B1714" t="s">
        <v>1086</v>
      </c>
      <c r="C1714" t="s">
        <v>410</v>
      </c>
      <c r="D1714" t="s">
        <v>378</v>
      </c>
      <c r="E1714" t="s">
        <v>3</v>
      </c>
    </row>
    <row r="1715" spans="1:8">
      <c r="A1715" s="9">
        <v>42275.812569444446</v>
      </c>
      <c r="B1715" t="s">
        <v>395</v>
      </c>
      <c r="C1715" t="s">
        <v>377</v>
      </c>
      <c r="D1715" t="s">
        <v>378</v>
      </c>
      <c r="E1715" t="s">
        <v>4</v>
      </c>
    </row>
    <row r="1716" spans="1:8">
      <c r="A1716" s="9">
        <v>42275.812592592592</v>
      </c>
      <c r="B1716" t="s">
        <v>860</v>
      </c>
      <c r="C1716" t="s">
        <v>377</v>
      </c>
      <c r="D1716" t="s">
        <v>378</v>
      </c>
      <c r="E1716" t="s">
        <v>379</v>
      </c>
      <c r="F1716" t="s">
        <v>380</v>
      </c>
      <c r="G1716" t="s">
        <v>400</v>
      </c>
    </row>
    <row r="1717" spans="1:8">
      <c r="A1717" s="9">
        <v>42275.812592592592</v>
      </c>
      <c r="B1717" t="s">
        <v>503</v>
      </c>
      <c r="C1717" t="s">
        <v>377</v>
      </c>
      <c r="D1717" t="s">
        <v>378</v>
      </c>
      <c r="E1717" t="s">
        <v>379</v>
      </c>
      <c r="F1717" t="s">
        <v>380</v>
      </c>
      <c r="G1717" t="s">
        <v>402</v>
      </c>
      <c r="H1717" t="s">
        <v>96</v>
      </c>
    </row>
    <row r="1718" spans="1:8">
      <c r="A1718" s="9">
        <v>42275.816006944442</v>
      </c>
      <c r="B1718" t="s">
        <v>671</v>
      </c>
      <c r="C1718" t="s">
        <v>377</v>
      </c>
      <c r="D1718" t="s">
        <v>378</v>
      </c>
      <c r="E1718" t="s">
        <v>415</v>
      </c>
      <c r="F1718" t="s">
        <v>416</v>
      </c>
      <c r="G1718" t="s">
        <v>1488</v>
      </c>
    </row>
    <row r="1719" spans="1:8">
      <c r="A1719" s="9">
        <v>42275.816018518519</v>
      </c>
      <c r="B1719" t="s">
        <v>1227</v>
      </c>
      <c r="C1719" t="s">
        <v>410</v>
      </c>
      <c r="D1719" t="s">
        <v>378</v>
      </c>
      <c r="E1719" t="s">
        <v>418</v>
      </c>
      <c r="F1719" t="s">
        <v>419</v>
      </c>
      <c r="G1719" t="s">
        <v>1489</v>
      </c>
    </row>
    <row r="1720" spans="1:8">
      <c r="A1720" s="9">
        <v>42275.816018518519</v>
      </c>
      <c r="B1720" t="s">
        <v>1337</v>
      </c>
      <c r="C1720" t="s">
        <v>410</v>
      </c>
      <c r="D1720" t="s">
        <v>378</v>
      </c>
      <c r="E1720" t="s">
        <v>3</v>
      </c>
    </row>
    <row r="1721" spans="1:8">
      <c r="A1721" s="9">
        <v>42275.816018518519</v>
      </c>
      <c r="B1721" t="s">
        <v>920</v>
      </c>
      <c r="C1721" t="s">
        <v>410</v>
      </c>
      <c r="D1721" t="s">
        <v>378</v>
      </c>
      <c r="E1721" t="s">
        <v>418</v>
      </c>
      <c r="F1721" t="s">
        <v>419</v>
      </c>
      <c r="G1721" t="s">
        <v>1490</v>
      </c>
    </row>
    <row r="1722" spans="1:8">
      <c r="A1722" s="9">
        <v>42275.816018518519</v>
      </c>
      <c r="B1722" t="s">
        <v>521</v>
      </c>
      <c r="C1722" t="s">
        <v>410</v>
      </c>
      <c r="D1722" t="s">
        <v>378</v>
      </c>
      <c r="E1722" t="s">
        <v>3</v>
      </c>
    </row>
    <row r="1723" spans="1:8">
      <c r="A1723" s="9">
        <v>42275.816018518519</v>
      </c>
      <c r="B1723" t="s">
        <v>1491</v>
      </c>
      <c r="C1723" t="s">
        <v>377</v>
      </c>
      <c r="D1723" t="s">
        <v>378</v>
      </c>
      <c r="E1723" t="s">
        <v>4</v>
      </c>
    </row>
    <row r="1724" spans="1:8">
      <c r="A1724" s="9">
        <v>42275.819479166668</v>
      </c>
      <c r="B1724" t="s">
        <v>795</v>
      </c>
      <c r="C1724" t="s">
        <v>410</v>
      </c>
      <c r="D1724" t="s">
        <v>378</v>
      </c>
      <c r="E1724" t="s">
        <v>418</v>
      </c>
      <c r="F1724" t="s">
        <v>419</v>
      </c>
      <c r="G1724" t="s">
        <v>1492</v>
      </c>
    </row>
    <row r="1725" spans="1:8">
      <c r="A1725" s="9">
        <v>42275.819479166668</v>
      </c>
      <c r="B1725" t="s">
        <v>948</v>
      </c>
      <c r="C1725" t="s">
        <v>410</v>
      </c>
      <c r="D1725" t="s">
        <v>378</v>
      </c>
      <c r="E1725" t="s">
        <v>3</v>
      </c>
    </row>
    <row r="1726" spans="1:8">
      <c r="A1726" s="9">
        <v>42275.819479166668</v>
      </c>
      <c r="B1726" t="s">
        <v>1493</v>
      </c>
      <c r="C1726" t="s">
        <v>410</v>
      </c>
      <c r="D1726" t="s">
        <v>378</v>
      </c>
      <c r="E1726" t="s">
        <v>418</v>
      </c>
      <c r="F1726" t="s">
        <v>419</v>
      </c>
      <c r="G1726" t="s">
        <v>1494</v>
      </c>
    </row>
    <row r="1727" spans="1:8">
      <c r="A1727" s="9">
        <v>42275.819479166668</v>
      </c>
      <c r="B1727" t="s">
        <v>935</v>
      </c>
      <c r="C1727" t="s">
        <v>410</v>
      </c>
      <c r="D1727" t="s">
        <v>378</v>
      </c>
      <c r="E1727" t="s">
        <v>3</v>
      </c>
    </row>
    <row r="1728" spans="1:8">
      <c r="A1728" s="9">
        <v>42275.819490740738</v>
      </c>
      <c r="B1728" t="s">
        <v>546</v>
      </c>
      <c r="C1728" t="s">
        <v>377</v>
      </c>
      <c r="D1728" t="s">
        <v>378</v>
      </c>
      <c r="E1728" t="s">
        <v>4</v>
      </c>
    </row>
    <row r="1729" spans="1:8">
      <c r="A1729" s="9">
        <v>42275.822939814818</v>
      </c>
      <c r="B1729" t="s">
        <v>1495</v>
      </c>
      <c r="C1729" t="s">
        <v>377</v>
      </c>
      <c r="D1729" t="s">
        <v>378</v>
      </c>
      <c r="E1729" t="s">
        <v>379</v>
      </c>
      <c r="F1729" t="s">
        <v>380</v>
      </c>
      <c r="G1729" t="s">
        <v>381</v>
      </c>
    </row>
    <row r="1730" spans="1:8">
      <c r="A1730" s="9">
        <v>42275.822962962964</v>
      </c>
      <c r="B1730" t="s">
        <v>1496</v>
      </c>
      <c r="C1730" t="s">
        <v>410</v>
      </c>
      <c r="D1730" t="s">
        <v>378</v>
      </c>
      <c r="E1730" t="s">
        <v>418</v>
      </c>
      <c r="F1730" t="s">
        <v>419</v>
      </c>
      <c r="G1730" t="s">
        <v>1497</v>
      </c>
    </row>
    <row r="1731" spans="1:8">
      <c r="A1731" s="9">
        <v>42275.822962962964</v>
      </c>
      <c r="B1731" t="s">
        <v>675</v>
      </c>
      <c r="C1731" t="s">
        <v>410</v>
      </c>
      <c r="D1731" t="s">
        <v>378</v>
      </c>
      <c r="E1731" t="s">
        <v>3</v>
      </c>
    </row>
    <row r="1732" spans="1:8">
      <c r="A1732" s="9">
        <v>42275.822962962964</v>
      </c>
      <c r="B1732" t="s">
        <v>1498</v>
      </c>
      <c r="C1732" t="s">
        <v>410</v>
      </c>
      <c r="D1732" t="s">
        <v>378</v>
      </c>
      <c r="E1732" t="s">
        <v>418</v>
      </c>
      <c r="F1732" t="s">
        <v>419</v>
      </c>
      <c r="G1732" t="s">
        <v>1499</v>
      </c>
    </row>
    <row r="1733" spans="1:8">
      <c r="A1733" s="9">
        <v>42275.822962962964</v>
      </c>
      <c r="B1733" t="s">
        <v>1500</v>
      </c>
      <c r="C1733" t="s">
        <v>410</v>
      </c>
      <c r="D1733" t="s">
        <v>378</v>
      </c>
      <c r="E1733" t="s">
        <v>3</v>
      </c>
    </row>
    <row r="1734" spans="1:8">
      <c r="A1734" s="9">
        <v>42275.822962962964</v>
      </c>
      <c r="B1734" t="s">
        <v>1399</v>
      </c>
      <c r="C1734" t="s">
        <v>377</v>
      </c>
      <c r="D1734" t="s">
        <v>378</v>
      </c>
      <c r="E1734" t="s">
        <v>4</v>
      </c>
    </row>
    <row r="1735" spans="1:8">
      <c r="A1735" s="9">
        <v>42275.822974537034</v>
      </c>
      <c r="B1735" t="s">
        <v>555</v>
      </c>
      <c r="C1735" t="s">
        <v>377</v>
      </c>
      <c r="D1735" t="s">
        <v>383</v>
      </c>
      <c r="E1735" t="s">
        <v>384</v>
      </c>
      <c r="F1735" t="s">
        <v>1501</v>
      </c>
    </row>
    <row r="1736" spans="1:8">
      <c r="A1736" s="9">
        <v>42275.822974537034</v>
      </c>
      <c r="B1736" t="s">
        <v>1238</v>
      </c>
      <c r="C1736" t="s">
        <v>377</v>
      </c>
      <c r="D1736" t="s">
        <v>386</v>
      </c>
      <c r="E1736" t="s">
        <v>387</v>
      </c>
      <c r="F1736" t="s">
        <v>1502</v>
      </c>
    </row>
    <row r="1737" spans="1:8">
      <c r="A1737" s="9">
        <v>42275.822974537034</v>
      </c>
      <c r="B1737" t="s">
        <v>1466</v>
      </c>
      <c r="C1737" t="s">
        <v>377</v>
      </c>
      <c r="D1737" t="s">
        <v>378</v>
      </c>
      <c r="E1737" t="s">
        <v>379</v>
      </c>
      <c r="F1737" t="s">
        <v>380</v>
      </c>
      <c r="G1737" t="s">
        <v>389</v>
      </c>
      <c r="H1737" t="s">
        <v>8</v>
      </c>
    </row>
    <row r="1738" spans="1:8">
      <c r="A1738" s="9">
        <v>42275.823009259257</v>
      </c>
      <c r="B1738" t="s">
        <v>804</v>
      </c>
      <c r="C1738" t="s">
        <v>377</v>
      </c>
      <c r="D1738" t="s">
        <v>378</v>
      </c>
      <c r="E1738" t="s">
        <v>379</v>
      </c>
      <c r="F1738" t="s">
        <v>380</v>
      </c>
      <c r="G1738" t="s">
        <v>391</v>
      </c>
    </row>
    <row r="1739" spans="1:8">
      <c r="A1739" s="9">
        <v>42275.823009259257</v>
      </c>
      <c r="B1739" t="s">
        <v>478</v>
      </c>
      <c r="C1739" t="s">
        <v>377</v>
      </c>
      <c r="D1739" t="s">
        <v>378</v>
      </c>
      <c r="E1739" t="s">
        <v>379</v>
      </c>
      <c r="F1739" t="s">
        <v>380</v>
      </c>
      <c r="G1739" t="s">
        <v>393</v>
      </c>
      <c r="H1739" t="s">
        <v>1503</v>
      </c>
    </row>
    <row r="1740" spans="1:8">
      <c r="A1740" s="9">
        <v>42275.823009259257</v>
      </c>
      <c r="B1740" t="s">
        <v>430</v>
      </c>
      <c r="C1740" t="s">
        <v>377</v>
      </c>
      <c r="D1740" t="s">
        <v>378</v>
      </c>
      <c r="E1740" t="s">
        <v>1</v>
      </c>
    </row>
    <row r="1741" spans="1:8">
      <c r="A1741" s="9">
        <v>42275.823009259257</v>
      </c>
      <c r="B1741" t="s">
        <v>666</v>
      </c>
      <c r="C1741" t="s">
        <v>377</v>
      </c>
      <c r="D1741" t="s">
        <v>378</v>
      </c>
      <c r="E1741" t="s">
        <v>379</v>
      </c>
      <c r="F1741" t="s">
        <v>380</v>
      </c>
      <c r="G1741" t="s">
        <v>396</v>
      </c>
    </row>
    <row r="1742" spans="1:8">
      <c r="A1742" s="9">
        <v>42275.823009259257</v>
      </c>
      <c r="B1742" t="s">
        <v>1093</v>
      </c>
      <c r="C1742" t="s">
        <v>377</v>
      </c>
      <c r="D1742" t="s">
        <v>378</v>
      </c>
      <c r="E1742" t="s">
        <v>379</v>
      </c>
      <c r="F1742" t="s">
        <v>380</v>
      </c>
      <c r="G1742" t="s">
        <v>398</v>
      </c>
      <c r="H1742" t="s">
        <v>2</v>
      </c>
    </row>
    <row r="1743" spans="1:8">
      <c r="A1743" s="9">
        <v>42275.82304398148</v>
      </c>
      <c r="B1743" t="s">
        <v>879</v>
      </c>
      <c r="C1743" t="s">
        <v>377</v>
      </c>
      <c r="D1743" t="s">
        <v>378</v>
      </c>
      <c r="E1743" t="s">
        <v>379</v>
      </c>
      <c r="F1743" t="s">
        <v>380</v>
      </c>
      <c r="G1743" t="s">
        <v>400</v>
      </c>
    </row>
    <row r="1744" spans="1:8">
      <c r="A1744" s="9">
        <v>42275.824120370373</v>
      </c>
      <c r="B1744" t="s">
        <v>1500</v>
      </c>
      <c r="C1744" t="s">
        <v>377</v>
      </c>
      <c r="D1744" t="s">
        <v>383</v>
      </c>
      <c r="E1744" t="s">
        <v>384</v>
      </c>
      <c r="F1744" t="s">
        <v>1504</v>
      </c>
    </row>
    <row r="1745" spans="1:8">
      <c r="A1745" s="9">
        <v>42275.824120370373</v>
      </c>
      <c r="B1745" t="s">
        <v>1304</v>
      </c>
      <c r="C1745" t="s">
        <v>377</v>
      </c>
      <c r="D1745" t="s">
        <v>408</v>
      </c>
      <c r="E1745" t="s">
        <v>10</v>
      </c>
    </row>
    <row r="1746" spans="1:8">
      <c r="A1746" s="9">
        <v>42275.824120370373</v>
      </c>
      <c r="B1746" t="s">
        <v>1505</v>
      </c>
      <c r="C1746" t="s">
        <v>410</v>
      </c>
      <c r="D1746" t="s">
        <v>378</v>
      </c>
      <c r="E1746" t="s">
        <v>411</v>
      </c>
      <c r="F1746" t="s">
        <v>379</v>
      </c>
      <c r="G1746" t="s">
        <v>412</v>
      </c>
    </row>
    <row r="1747" spans="1:8">
      <c r="A1747" s="9">
        <v>42275.824155092596</v>
      </c>
      <c r="B1747" t="s">
        <v>568</v>
      </c>
      <c r="C1747" t="s">
        <v>377</v>
      </c>
      <c r="D1747" t="s">
        <v>378</v>
      </c>
      <c r="E1747" t="s">
        <v>379</v>
      </c>
      <c r="F1747" t="s">
        <v>380</v>
      </c>
      <c r="G1747" t="s">
        <v>400</v>
      </c>
    </row>
    <row r="1748" spans="1:8">
      <c r="A1748" s="9">
        <v>42275.824155092596</v>
      </c>
      <c r="B1748" t="s">
        <v>1329</v>
      </c>
      <c r="C1748" t="s">
        <v>377</v>
      </c>
      <c r="D1748" t="s">
        <v>378</v>
      </c>
      <c r="E1748" t="s">
        <v>379</v>
      </c>
      <c r="F1748" t="s">
        <v>380</v>
      </c>
      <c r="G1748" t="s">
        <v>402</v>
      </c>
      <c r="H1748" t="s">
        <v>96</v>
      </c>
    </row>
    <row r="1749" spans="1:8">
      <c r="A1749" s="9">
        <v>42275.826423611114</v>
      </c>
      <c r="B1749" t="s">
        <v>407</v>
      </c>
      <c r="C1749" t="s">
        <v>377</v>
      </c>
      <c r="D1749" t="s">
        <v>378</v>
      </c>
      <c r="E1749" t="s">
        <v>415</v>
      </c>
      <c r="F1749" t="s">
        <v>416</v>
      </c>
      <c r="G1749" t="s">
        <v>1506</v>
      </c>
    </row>
    <row r="1750" spans="1:8">
      <c r="A1750" s="9">
        <v>42275.826435185183</v>
      </c>
      <c r="B1750" t="s">
        <v>1236</v>
      </c>
      <c r="C1750" t="s">
        <v>410</v>
      </c>
      <c r="D1750" t="s">
        <v>378</v>
      </c>
      <c r="E1750" t="s">
        <v>418</v>
      </c>
      <c r="F1750" t="s">
        <v>419</v>
      </c>
      <c r="G1750" t="s">
        <v>1507</v>
      </c>
    </row>
    <row r="1751" spans="1:8">
      <c r="A1751" s="9">
        <v>42275.826435185183</v>
      </c>
      <c r="B1751" t="s">
        <v>1034</v>
      </c>
      <c r="C1751" t="s">
        <v>410</v>
      </c>
      <c r="D1751" t="s">
        <v>378</v>
      </c>
      <c r="E1751" t="s">
        <v>3</v>
      </c>
    </row>
    <row r="1752" spans="1:8">
      <c r="A1752" s="9">
        <v>42275.826435185183</v>
      </c>
      <c r="B1752" t="s">
        <v>1508</v>
      </c>
      <c r="C1752" t="s">
        <v>410</v>
      </c>
      <c r="D1752" t="s">
        <v>378</v>
      </c>
      <c r="E1752" t="s">
        <v>418</v>
      </c>
      <c r="F1752" t="s">
        <v>419</v>
      </c>
      <c r="G1752" t="s">
        <v>1509</v>
      </c>
    </row>
    <row r="1753" spans="1:8">
      <c r="A1753" s="9">
        <v>42275.826435185183</v>
      </c>
      <c r="B1753" t="s">
        <v>1394</v>
      </c>
      <c r="C1753" t="s">
        <v>410</v>
      </c>
      <c r="D1753" t="s">
        <v>378</v>
      </c>
      <c r="E1753" t="s">
        <v>3</v>
      </c>
    </row>
    <row r="1754" spans="1:8">
      <c r="A1754" s="9">
        <v>42275.826435185183</v>
      </c>
      <c r="B1754" t="s">
        <v>1385</v>
      </c>
      <c r="C1754" t="s">
        <v>377</v>
      </c>
      <c r="D1754" t="s">
        <v>378</v>
      </c>
      <c r="E1754" t="s">
        <v>4</v>
      </c>
    </row>
    <row r="1755" spans="1:8">
      <c r="A1755" s="9">
        <v>42275.829895833333</v>
      </c>
      <c r="B1755" t="s">
        <v>1510</v>
      </c>
      <c r="C1755" t="s">
        <v>410</v>
      </c>
      <c r="D1755" t="s">
        <v>378</v>
      </c>
      <c r="E1755" t="s">
        <v>418</v>
      </c>
      <c r="F1755" t="s">
        <v>419</v>
      </c>
      <c r="G1755" t="s">
        <v>1511</v>
      </c>
    </row>
    <row r="1756" spans="1:8">
      <c r="A1756" s="9">
        <v>42275.829895833333</v>
      </c>
      <c r="B1756" t="s">
        <v>895</v>
      </c>
      <c r="C1756" t="s">
        <v>410</v>
      </c>
      <c r="D1756" t="s">
        <v>378</v>
      </c>
      <c r="E1756" t="s">
        <v>3</v>
      </c>
    </row>
    <row r="1757" spans="1:8">
      <c r="A1757" s="9">
        <v>42275.829895833333</v>
      </c>
      <c r="B1757" t="s">
        <v>1086</v>
      </c>
      <c r="C1757" t="s">
        <v>410</v>
      </c>
      <c r="D1757" t="s">
        <v>378</v>
      </c>
      <c r="E1757" t="s">
        <v>418</v>
      </c>
      <c r="F1757" t="s">
        <v>419</v>
      </c>
      <c r="G1757" t="s">
        <v>1512</v>
      </c>
    </row>
    <row r="1758" spans="1:8">
      <c r="A1758" s="9">
        <v>42275.829895833333</v>
      </c>
      <c r="B1758" t="s">
        <v>889</v>
      </c>
      <c r="C1758" t="s">
        <v>410</v>
      </c>
      <c r="D1758" t="s">
        <v>378</v>
      </c>
      <c r="E1758" t="s">
        <v>3</v>
      </c>
    </row>
    <row r="1759" spans="1:8">
      <c r="A1759" s="9">
        <v>42275.829907407409</v>
      </c>
      <c r="B1759" t="s">
        <v>927</v>
      </c>
      <c r="C1759" t="s">
        <v>377</v>
      </c>
      <c r="D1759" t="s">
        <v>378</v>
      </c>
      <c r="E1759" t="s">
        <v>4</v>
      </c>
    </row>
    <row r="1760" spans="1:8">
      <c r="A1760" s="9">
        <v>42275.833356481482</v>
      </c>
      <c r="B1760" t="s">
        <v>967</v>
      </c>
      <c r="C1760" t="s">
        <v>377</v>
      </c>
      <c r="D1760" t="s">
        <v>378</v>
      </c>
      <c r="E1760" t="s">
        <v>379</v>
      </c>
      <c r="F1760" t="s">
        <v>380</v>
      </c>
      <c r="G1760" t="s">
        <v>381</v>
      </c>
    </row>
    <row r="1761" spans="1:8">
      <c r="A1761" s="9">
        <v>42275.833368055559</v>
      </c>
      <c r="B1761" t="s">
        <v>1513</v>
      </c>
      <c r="C1761" t="s">
        <v>410</v>
      </c>
      <c r="D1761" t="s">
        <v>378</v>
      </c>
      <c r="E1761" t="s">
        <v>418</v>
      </c>
      <c r="F1761" t="s">
        <v>419</v>
      </c>
      <c r="G1761" t="s">
        <v>1514</v>
      </c>
    </row>
    <row r="1762" spans="1:8">
      <c r="A1762" s="9">
        <v>42275.833368055559</v>
      </c>
      <c r="B1762" t="s">
        <v>506</v>
      </c>
      <c r="C1762" t="s">
        <v>410</v>
      </c>
      <c r="D1762" t="s">
        <v>378</v>
      </c>
      <c r="E1762" t="s">
        <v>3</v>
      </c>
    </row>
    <row r="1763" spans="1:8">
      <c r="A1763" s="9">
        <v>42275.833379629628</v>
      </c>
      <c r="B1763" t="s">
        <v>856</v>
      </c>
      <c r="C1763" t="s">
        <v>410</v>
      </c>
      <c r="D1763" t="s">
        <v>378</v>
      </c>
      <c r="E1763" t="s">
        <v>418</v>
      </c>
      <c r="F1763" t="s">
        <v>419</v>
      </c>
      <c r="G1763" t="s">
        <v>1515</v>
      </c>
    </row>
    <row r="1764" spans="1:8">
      <c r="A1764" s="9">
        <v>42275.833379629628</v>
      </c>
      <c r="B1764" t="s">
        <v>857</v>
      </c>
      <c r="C1764" t="s">
        <v>410</v>
      </c>
      <c r="D1764" t="s">
        <v>378</v>
      </c>
      <c r="E1764" t="s">
        <v>3</v>
      </c>
    </row>
    <row r="1765" spans="1:8">
      <c r="A1765" s="9">
        <v>42275.833379629628</v>
      </c>
      <c r="B1765" t="s">
        <v>977</v>
      </c>
      <c r="C1765" t="s">
        <v>377</v>
      </c>
      <c r="D1765" t="s">
        <v>378</v>
      </c>
      <c r="E1765" t="s">
        <v>4</v>
      </c>
    </row>
    <row r="1766" spans="1:8">
      <c r="A1766" s="9">
        <v>42275.833391203705</v>
      </c>
      <c r="B1766" t="s">
        <v>1516</v>
      </c>
      <c r="C1766" t="s">
        <v>377</v>
      </c>
      <c r="D1766" t="s">
        <v>383</v>
      </c>
      <c r="E1766" t="s">
        <v>384</v>
      </c>
      <c r="F1766" t="s">
        <v>1517</v>
      </c>
    </row>
    <row r="1767" spans="1:8">
      <c r="A1767" s="9">
        <v>42275.833391203705</v>
      </c>
      <c r="B1767" t="s">
        <v>876</v>
      </c>
      <c r="C1767" t="s">
        <v>377</v>
      </c>
      <c r="D1767" t="s">
        <v>386</v>
      </c>
      <c r="E1767" t="s">
        <v>387</v>
      </c>
      <c r="F1767" t="s">
        <v>1518</v>
      </c>
    </row>
    <row r="1768" spans="1:8">
      <c r="A1768" s="9">
        <v>42275.833391203705</v>
      </c>
      <c r="B1768" t="s">
        <v>1322</v>
      </c>
      <c r="C1768" t="s">
        <v>377</v>
      </c>
      <c r="D1768" t="s">
        <v>378</v>
      </c>
      <c r="E1768" t="s">
        <v>379</v>
      </c>
      <c r="F1768" t="s">
        <v>380</v>
      </c>
      <c r="G1768" t="s">
        <v>389</v>
      </c>
      <c r="H1768" t="s">
        <v>8</v>
      </c>
    </row>
    <row r="1769" spans="1:8">
      <c r="A1769" s="9">
        <v>42275.833425925928</v>
      </c>
      <c r="B1769" t="s">
        <v>868</v>
      </c>
      <c r="C1769" t="s">
        <v>377</v>
      </c>
      <c r="D1769" t="s">
        <v>378</v>
      </c>
      <c r="E1769" t="s">
        <v>379</v>
      </c>
      <c r="F1769" t="s">
        <v>380</v>
      </c>
      <c r="G1769" t="s">
        <v>391</v>
      </c>
    </row>
    <row r="1770" spans="1:8">
      <c r="A1770" s="9">
        <v>42275.833437499998</v>
      </c>
      <c r="B1770" t="s">
        <v>388</v>
      </c>
      <c r="C1770" t="s">
        <v>377</v>
      </c>
      <c r="D1770" t="s">
        <v>378</v>
      </c>
      <c r="E1770" t="s">
        <v>379</v>
      </c>
      <c r="F1770" t="s">
        <v>380</v>
      </c>
      <c r="G1770" t="s">
        <v>393</v>
      </c>
      <c r="H1770" t="s">
        <v>1519</v>
      </c>
    </row>
    <row r="1771" spans="1:8">
      <c r="A1771" s="9">
        <v>42275.833437499998</v>
      </c>
      <c r="B1771" t="s">
        <v>766</v>
      </c>
      <c r="C1771" t="s">
        <v>377</v>
      </c>
      <c r="D1771" t="s">
        <v>378</v>
      </c>
      <c r="E1771" t="s">
        <v>1</v>
      </c>
    </row>
    <row r="1772" spans="1:8">
      <c r="A1772" s="9">
        <v>42275.833437499998</v>
      </c>
      <c r="B1772" t="s">
        <v>869</v>
      </c>
      <c r="C1772" t="s">
        <v>377</v>
      </c>
      <c r="D1772" t="s">
        <v>378</v>
      </c>
      <c r="E1772" t="s">
        <v>379</v>
      </c>
      <c r="F1772" t="s">
        <v>380</v>
      </c>
      <c r="G1772" t="s">
        <v>396</v>
      </c>
    </row>
    <row r="1773" spans="1:8">
      <c r="A1773" s="9">
        <v>42275.833437499998</v>
      </c>
      <c r="B1773" t="s">
        <v>664</v>
      </c>
      <c r="C1773" t="s">
        <v>377</v>
      </c>
      <c r="D1773" t="s">
        <v>378</v>
      </c>
      <c r="E1773" t="s">
        <v>379</v>
      </c>
      <c r="F1773" t="s">
        <v>380</v>
      </c>
      <c r="G1773" t="s">
        <v>398</v>
      </c>
      <c r="H1773" t="s">
        <v>2</v>
      </c>
    </row>
    <row r="1774" spans="1:8">
      <c r="A1774" s="9">
        <v>42275.833472222221</v>
      </c>
      <c r="B1774" t="s">
        <v>1383</v>
      </c>
      <c r="C1774" t="s">
        <v>377</v>
      </c>
      <c r="D1774" t="s">
        <v>378</v>
      </c>
      <c r="E1774" t="s">
        <v>379</v>
      </c>
      <c r="F1774" t="s">
        <v>380</v>
      </c>
      <c r="G1774" t="s">
        <v>400</v>
      </c>
    </row>
    <row r="1775" spans="1:8">
      <c r="A1775" s="9">
        <v>42275.833472222221</v>
      </c>
      <c r="B1775" t="s">
        <v>998</v>
      </c>
      <c r="C1775" t="s">
        <v>377</v>
      </c>
      <c r="D1775" t="s">
        <v>378</v>
      </c>
      <c r="E1775" t="s">
        <v>379</v>
      </c>
      <c r="F1775" t="s">
        <v>380</v>
      </c>
      <c r="G1775" t="s">
        <v>402</v>
      </c>
      <c r="H1775" t="s">
        <v>96</v>
      </c>
    </row>
    <row r="1776" spans="1:8">
      <c r="A1776" s="9">
        <v>42275.836840277778</v>
      </c>
      <c r="B1776" t="s">
        <v>1011</v>
      </c>
      <c r="C1776" t="s">
        <v>377</v>
      </c>
      <c r="D1776" t="s">
        <v>378</v>
      </c>
      <c r="E1776" t="s">
        <v>415</v>
      </c>
      <c r="F1776" t="s">
        <v>416</v>
      </c>
      <c r="G1776" t="s">
        <v>1520</v>
      </c>
    </row>
    <row r="1777" spans="1:8">
      <c r="A1777" s="9">
        <v>42275.836851851855</v>
      </c>
      <c r="B1777" t="s">
        <v>556</v>
      </c>
      <c r="C1777" t="s">
        <v>410</v>
      </c>
      <c r="D1777" t="s">
        <v>378</v>
      </c>
      <c r="E1777" t="s">
        <v>418</v>
      </c>
      <c r="F1777" t="s">
        <v>419</v>
      </c>
      <c r="G1777" t="s">
        <v>1521</v>
      </c>
    </row>
    <row r="1778" spans="1:8">
      <c r="A1778" s="9">
        <v>42275.836851851855</v>
      </c>
      <c r="B1778" t="s">
        <v>1034</v>
      </c>
      <c r="C1778" t="s">
        <v>410</v>
      </c>
      <c r="D1778" t="s">
        <v>378</v>
      </c>
      <c r="E1778" t="s">
        <v>3</v>
      </c>
    </row>
    <row r="1779" spans="1:8">
      <c r="A1779" s="9">
        <v>42275.836851851855</v>
      </c>
      <c r="B1779" t="s">
        <v>1071</v>
      </c>
      <c r="C1779" t="s">
        <v>410</v>
      </c>
      <c r="D1779" t="s">
        <v>378</v>
      </c>
      <c r="E1779" t="s">
        <v>418</v>
      </c>
      <c r="F1779" t="s">
        <v>419</v>
      </c>
      <c r="G1779" t="s">
        <v>1522</v>
      </c>
    </row>
    <row r="1780" spans="1:8">
      <c r="A1780" s="9">
        <v>42275.836851851855</v>
      </c>
      <c r="B1780" t="s">
        <v>1356</v>
      </c>
      <c r="C1780" t="s">
        <v>410</v>
      </c>
      <c r="D1780" t="s">
        <v>378</v>
      </c>
      <c r="E1780" t="s">
        <v>3</v>
      </c>
    </row>
    <row r="1781" spans="1:8">
      <c r="A1781" s="9">
        <v>42275.836851851855</v>
      </c>
      <c r="B1781" t="s">
        <v>1192</v>
      </c>
      <c r="C1781" t="s">
        <v>377</v>
      </c>
      <c r="D1781" t="s">
        <v>378</v>
      </c>
      <c r="E1781" t="s">
        <v>4</v>
      </c>
    </row>
    <row r="1782" spans="1:8">
      <c r="A1782" s="9">
        <v>42275.840312499997</v>
      </c>
      <c r="B1782" t="s">
        <v>970</v>
      </c>
      <c r="C1782" t="s">
        <v>410</v>
      </c>
      <c r="D1782" t="s">
        <v>378</v>
      </c>
      <c r="E1782" t="s">
        <v>418</v>
      </c>
      <c r="F1782" t="s">
        <v>419</v>
      </c>
      <c r="G1782" t="s">
        <v>1523</v>
      </c>
    </row>
    <row r="1783" spans="1:8">
      <c r="A1783" s="9">
        <v>42275.840312499997</v>
      </c>
      <c r="B1783" t="s">
        <v>1177</v>
      </c>
      <c r="C1783" t="s">
        <v>410</v>
      </c>
      <c r="D1783" t="s">
        <v>378</v>
      </c>
      <c r="E1783" t="s">
        <v>3</v>
      </c>
    </row>
    <row r="1784" spans="1:8">
      <c r="A1784" s="9">
        <v>42275.840312499997</v>
      </c>
      <c r="B1784" t="s">
        <v>831</v>
      </c>
      <c r="C1784" t="s">
        <v>410</v>
      </c>
      <c r="D1784" t="s">
        <v>378</v>
      </c>
      <c r="E1784" t="s">
        <v>418</v>
      </c>
      <c r="F1784" t="s">
        <v>419</v>
      </c>
      <c r="G1784" t="s">
        <v>1524</v>
      </c>
    </row>
    <row r="1785" spans="1:8">
      <c r="A1785" s="9">
        <v>42275.840312499997</v>
      </c>
      <c r="B1785" t="s">
        <v>1525</v>
      </c>
      <c r="C1785" t="s">
        <v>410</v>
      </c>
      <c r="D1785" t="s">
        <v>378</v>
      </c>
      <c r="E1785" t="s">
        <v>3</v>
      </c>
    </row>
    <row r="1786" spans="1:8">
      <c r="A1786" s="9">
        <v>42275.840324074074</v>
      </c>
      <c r="B1786" t="s">
        <v>1526</v>
      </c>
      <c r="C1786" t="s">
        <v>377</v>
      </c>
      <c r="D1786" t="s">
        <v>378</v>
      </c>
      <c r="E1786" t="s">
        <v>4</v>
      </c>
    </row>
    <row r="1787" spans="1:8">
      <c r="A1787" s="9">
        <v>42275.843773148146</v>
      </c>
      <c r="B1787" t="s">
        <v>591</v>
      </c>
      <c r="C1787" t="s">
        <v>377</v>
      </c>
      <c r="D1787" t="s">
        <v>378</v>
      </c>
      <c r="E1787" t="s">
        <v>379</v>
      </c>
      <c r="F1787" t="s">
        <v>380</v>
      </c>
      <c r="G1787" t="s">
        <v>381</v>
      </c>
    </row>
    <row r="1788" spans="1:8">
      <c r="A1788" s="9">
        <v>42275.843773148146</v>
      </c>
      <c r="B1788" t="s">
        <v>452</v>
      </c>
      <c r="C1788" t="s">
        <v>377</v>
      </c>
      <c r="D1788" t="s">
        <v>378</v>
      </c>
      <c r="E1788" t="s">
        <v>379</v>
      </c>
      <c r="F1788" t="s">
        <v>380</v>
      </c>
      <c r="G1788" t="s">
        <v>389</v>
      </c>
      <c r="H1788" t="s">
        <v>8</v>
      </c>
    </row>
    <row r="1789" spans="1:8">
      <c r="A1789" s="9">
        <v>42275.843807870369</v>
      </c>
      <c r="B1789" t="s">
        <v>1184</v>
      </c>
      <c r="C1789" t="s">
        <v>377</v>
      </c>
      <c r="D1789" t="s">
        <v>378</v>
      </c>
      <c r="E1789" t="s">
        <v>379</v>
      </c>
      <c r="F1789" t="s">
        <v>380</v>
      </c>
      <c r="G1789" t="s">
        <v>391</v>
      </c>
    </row>
    <row r="1790" spans="1:8">
      <c r="A1790" s="9">
        <v>42275.843807870369</v>
      </c>
      <c r="B1790" t="s">
        <v>808</v>
      </c>
      <c r="C1790" t="s">
        <v>377</v>
      </c>
      <c r="D1790" t="s">
        <v>378</v>
      </c>
      <c r="E1790" t="s">
        <v>379</v>
      </c>
      <c r="F1790" t="s">
        <v>380</v>
      </c>
      <c r="G1790" t="s">
        <v>393</v>
      </c>
      <c r="H1790" t="s">
        <v>1527</v>
      </c>
    </row>
    <row r="1791" spans="1:8">
      <c r="A1791" s="9">
        <v>42275.843807870369</v>
      </c>
      <c r="B1791" t="s">
        <v>1264</v>
      </c>
      <c r="C1791" t="s">
        <v>377</v>
      </c>
      <c r="D1791" t="s">
        <v>378</v>
      </c>
      <c r="E1791" t="s">
        <v>1</v>
      </c>
    </row>
    <row r="1792" spans="1:8">
      <c r="A1792" s="9">
        <v>42275.843807870369</v>
      </c>
      <c r="B1792" t="s">
        <v>1528</v>
      </c>
      <c r="C1792" t="s">
        <v>377</v>
      </c>
      <c r="D1792" t="s">
        <v>378</v>
      </c>
      <c r="E1792" t="s">
        <v>379</v>
      </c>
      <c r="F1792" t="s">
        <v>380</v>
      </c>
      <c r="G1792" t="s">
        <v>396</v>
      </c>
    </row>
    <row r="1793" spans="1:8">
      <c r="A1793" s="9">
        <v>42275.843819444446</v>
      </c>
      <c r="B1793" t="s">
        <v>921</v>
      </c>
      <c r="C1793" t="s">
        <v>410</v>
      </c>
      <c r="D1793" t="s">
        <v>378</v>
      </c>
      <c r="E1793" t="s">
        <v>418</v>
      </c>
      <c r="F1793" t="s">
        <v>419</v>
      </c>
      <c r="G1793" t="s">
        <v>1529</v>
      </c>
    </row>
    <row r="1794" spans="1:8">
      <c r="A1794" s="9">
        <v>42275.843819444446</v>
      </c>
      <c r="B1794" t="s">
        <v>1030</v>
      </c>
      <c r="C1794" t="s">
        <v>410</v>
      </c>
      <c r="D1794" t="s">
        <v>378</v>
      </c>
      <c r="E1794" t="s">
        <v>3</v>
      </c>
    </row>
    <row r="1795" spans="1:8">
      <c r="A1795" s="9">
        <v>42275.843819444446</v>
      </c>
      <c r="B1795" t="s">
        <v>875</v>
      </c>
      <c r="C1795" t="s">
        <v>410</v>
      </c>
      <c r="D1795" t="s">
        <v>378</v>
      </c>
      <c r="E1795" t="s">
        <v>418</v>
      </c>
      <c r="F1795" t="s">
        <v>419</v>
      </c>
      <c r="G1795" t="s">
        <v>1530</v>
      </c>
    </row>
    <row r="1796" spans="1:8">
      <c r="A1796" s="9">
        <v>42275.843819444446</v>
      </c>
      <c r="B1796" t="s">
        <v>970</v>
      </c>
      <c r="C1796" t="s">
        <v>410</v>
      </c>
      <c r="D1796" t="s">
        <v>378</v>
      </c>
      <c r="E1796" t="s">
        <v>3</v>
      </c>
    </row>
    <row r="1797" spans="1:8">
      <c r="A1797" s="9">
        <v>42275.843819444446</v>
      </c>
      <c r="B1797" t="s">
        <v>1255</v>
      </c>
      <c r="C1797" t="s">
        <v>377</v>
      </c>
      <c r="D1797" t="s">
        <v>378</v>
      </c>
      <c r="E1797" t="s">
        <v>4</v>
      </c>
    </row>
    <row r="1798" spans="1:8">
      <c r="A1798" s="9">
        <v>42275.843842592592</v>
      </c>
      <c r="B1798" t="s">
        <v>1044</v>
      </c>
      <c r="C1798" t="s">
        <v>377</v>
      </c>
      <c r="D1798" t="s">
        <v>383</v>
      </c>
      <c r="E1798" t="s">
        <v>384</v>
      </c>
      <c r="F1798" t="s">
        <v>1531</v>
      </c>
    </row>
    <row r="1799" spans="1:8">
      <c r="A1799" s="9">
        <v>42275.843842592592</v>
      </c>
      <c r="B1799" t="s">
        <v>705</v>
      </c>
      <c r="C1799" t="s">
        <v>377</v>
      </c>
      <c r="D1799" t="s">
        <v>386</v>
      </c>
      <c r="E1799" t="s">
        <v>387</v>
      </c>
      <c r="F1799" t="s">
        <v>1532</v>
      </c>
    </row>
    <row r="1800" spans="1:8">
      <c r="A1800" s="9">
        <v>42275.843842592592</v>
      </c>
      <c r="B1800" t="s">
        <v>1337</v>
      </c>
      <c r="C1800" t="s">
        <v>377</v>
      </c>
      <c r="D1800" t="s">
        <v>378</v>
      </c>
      <c r="E1800" t="s">
        <v>379</v>
      </c>
      <c r="F1800" t="s">
        <v>380</v>
      </c>
      <c r="G1800" t="s">
        <v>398</v>
      </c>
      <c r="H1800" t="s">
        <v>2</v>
      </c>
    </row>
    <row r="1801" spans="1:8">
      <c r="A1801" s="9">
        <v>42275.843877314815</v>
      </c>
      <c r="B1801" t="s">
        <v>1163</v>
      </c>
      <c r="C1801" t="s">
        <v>377</v>
      </c>
      <c r="D1801" t="s">
        <v>378</v>
      </c>
      <c r="E1801" t="s">
        <v>379</v>
      </c>
      <c r="F1801" t="s">
        <v>380</v>
      </c>
      <c r="G1801" t="s">
        <v>400</v>
      </c>
    </row>
    <row r="1802" spans="1:8">
      <c r="A1802" s="9">
        <v>42275.843877314815</v>
      </c>
      <c r="B1802" t="s">
        <v>667</v>
      </c>
      <c r="C1802" t="s">
        <v>377</v>
      </c>
      <c r="D1802" t="s">
        <v>378</v>
      </c>
      <c r="E1802" t="s">
        <v>379</v>
      </c>
      <c r="F1802" t="s">
        <v>380</v>
      </c>
      <c r="G1802" t="s">
        <v>402</v>
      </c>
      <c r="H1802" t="s">
        <v>96</v>
      </c>
    </row>
    <row r="1803" spans="1:8">
      <c r="A1803" s="9">
        <v>42275.847256944442</v>
      </c>
      <c r="B1803" t="s">
        <v>431</v>
      </c>
      <c r="C1803" t="s">
        <v>377</v>
      </c>
      <c r="D1803" t="s">
        <v>378</v>
      </c>
      <c r="E1803" t="s">
        <v>415</v>
      </c>
      <c r="F1803" t="s">
        <v>416</v>
      </c>
      <c r="G1803" t="s">
        <v>1533</v>
      </c>
    </row>
    <row r="1804" spans="1:8">
      <c r="A1804" s="9">
        <v>42275.847256944442</v>
      </c>
      <c r="B1804" t="s">
        <v>1534</v>
      </c>
      <c r="C1804" t="s">
        <v>410</v>
      </c>
      <c r="D1804" t="s">
        <v>378</v>
      </c>
      <c r="E1804" t="s">
        <v>418</v>
      </c>
      <c r="F1804" t="s">
        <v>419</v>
      </c>
      <c r="G1804" t="s">
        <v>1535</v>
      </c>
    </row>
    <row r="1805" spans="1:8">
      <c r="A1805" s="9">
        <v>42275.847256944442</v>
      </c>
      <c r="B1805" t="s">
        <v>1059</v>
      </c>
      <c r="C1805" t="s">
        <v>410</v>
      </c>
      <c r="D1805" t="s">
        <v>378</v>
      </c>
      <c r="E1805" t="s">
        <v>3</v>
      </c>
    </row>
    <row r="1806" spans="1:8">
      <c r="A1806" s="9">
        <v>42275.847268518519</v>
      </c>
      <c r="B1806" t="s">
        <v>430</v>
      </c>
      <c r="C1806" t="s">
        <v>410</v>
      </c>
      <c r="D1806" t="s">
        <v>378</v>
      </c>
      <c r="E1806" t="s">
        <v>418</v>
      </c>
      <c r="F1806" t="s">
        <v>419</v>
      </c>
      <c r="G1806" t="s">
        <v>1536</v>
      </c>
    </row>
    <row r="1807" spans="1:8">
      <c r="A1807" s="9">
        <v>42275.847268518519</v>
      </c>
      <c r="B1807" t="s">
        <v>785</v>
      </c>
      <c r="C1807" t="s">
        <v>410</v>
      </c>
      <c r="D1807" t="s">
        <v>378</v>
      </c>
      <c r="E1807" t="s">
        <v>3</v>
      </c>
    </row>
    <row r="1808" spans="1:8">
      <c r="A1808" s="9">
        <v>42275.847268518519</v>
      </c>
      <c r="B1808" t="s">
        <v>949</v>
      </c>
      <c r="C1808" t="s">
        <v>377</v>
      </c>
      <c r="D1808" t="s">
        <v>378</v>
      </c>
      <c r="E1808" t="s">
        <v>4</v>
      </c>
    </row>
    <row r="1809" spans="1:8">
      <c r="A1809" s="9">
        <v>42275.850729166668</v>
      </c>
      <c r="B1809" t="s">
        <v>480</v>
      </c>
      <c r="C1809" t="s">
        <v>410</v>
      </c>
      <c r="D1809" t="s">
        <v>378</v>
      </c>
      <c r="E1809" t="s">
        <v>418</v>
      </c>
      <c r="F1809" t="s">
        <v>419</v>
      </c>
      <c r="G1809" t="s">
        <v>1537</v>
      </c>
    </row>
    <row r="1810" spans="1:8">
      <c r="A1810" s="9">
        <v>42275.850729166668</v>
      </c>
      <c r="B1810" t="s">
        <v>482</v>
      </c>
      <c r="C1810" t="s">
        <v>410</v>
      </c>
      <c r="D1810" t="s">
        <v>378</v>
      </c>
      <c r="E1810" t="s">
        <v>3</v>
      </c>
    </row>
    <row r="1811" spans="1:8">
      <c r="A1811" s="9">
        <v>42275.850729166668</v>
      </c>
      <c r="B1811" t="s">
        <v>746</v>
      </c>
      <c r="C1811" t="s">
        <v>410</v>
      </c>
      <c r="D1811" t="s">
        <v>378</v>
      </c>
      <c r="E1811" t="s">
        <v>418</v>
      </c>
      <c r="F1811" t="s">
        <v>419</v>
      </c>
      <c r="G1811" t="s">
        <v>1538</v>
      </c>
    </row>
    <row r="1812" spans="1:8">
      <c r="A1812" s="9">
        <v>42275.850729166668</v>
      </c>
      <c r="B1812" t="s">
        <v>1357</v>
      </c>
      <c r="C1812" t="s">
        <v>410</v>
      </c>
      <c r="D1812" t="s">
        <v>378</v>
      </c>
      <c r="E1812" t="s">
        <v>3</v>
      </c>
    </row>
    <row r="1813" spans="1:8">
      <c r="A1813" s="9">
        <v>42275.850729166668</v>
      </c>
      <c r="B1813" t="s">
        <v>1539</v>
      </c>
      <c r="C1813" t="s">
        <v>377</v>
      </c>
      <c r="D1813" t="s">
        <v>378</v>
      </c>
      <c r="E1813" t="s">
        <v>4</v>
      </c>
    </row>
    <row r="1814" spans="1:8">
      <c r="A1814" s="9">
        <v>42275.854189814818</v>
      </c>
      <c r="B1814" t="s">
        <v>450</v>
      </c>
      <c r="C1814" t="s">
        <v>377</v>
      </c>
      <c r="D1814" t="s">
        <v>378</v>
      </c>
      <c r="E1814" t="s">
        <v>379</v>
      </c>
      <c r="F1814" t="s">
        <v>380</v>
      </c>
      <c r="G1814" t="s">
        <v>381</v>
      </c>
    </row>
    <row r="1815" spans="1:8">
      <c r="A1815" s="9">
        <v>42275.854189814818</v>
      </c>
      <c r="B1815" t="s">
        <v>1050</v>
      </c>
      <c r="C1815" t="s">
        <v>377</v>
      </c>
      <c r="D1815" t="s">
        <v>378</v>
      </c>
      <c r="E1815" t="s">
        <v>379</v>
      </c>
      <c r="F1815" t="s">
        <v>380</v>
      </c>
      <c r="G1815" t="s">
        <v>389</v>
      </c>
      <c r="H1815" t="s">
        <v>8</v>
      </c>
    </row>
    <row r="1816" spans="1:8">
      <c r="A1816" s="9">
        <v>42275.854224537034</v>
      </c>
      <c r="B1816" t="s">
        <v>1540</v>
      </c>
      <c r="C1816" t="s">
        <v>377</v>
      </c>
      <c r="D1816" t="s">
        <v>378</v>
      </c>
      <c r="E1816" t="s">
        <v>379</v>
      </c>
      <c r="F1816" t="s">
        <v>380</v>
      </c>
      <c r="G1816" t="s">
        <v>391</v>
      </c>
    </row>
    <row r="1817" spans="1:8">
      <c r="A1817" s="9">
        <v>42275.854259259257</v>
      </c>
      <c r="B1817" t="s">
        <v>747</v>
      </c>
      <c r="C1817" t="s">
        <v>377</v>
      </c>
      <c r="D1817" t="s">
        <v>383</v>
      </c>
      <c r="E1817" t="s">
        <v>384</v>
      </c>
      <c r="F1817" t="s">
        <v>1541</v>
      </c>
    </row>
    <row r="1818" spans="1:8">
      <c r="A1818" s="9">
        <v>42275.854259259257</v>
      </c>
      <c r="B1818" t="s">
        <v>672</v>
      </c>
      <c r="C1818" t="s">
        <v>377</v>
      </c>
      <c r="D1818" t="s">
        <v>386</v>
      </c>
      <c r="E1818" t="s">
        <v>387</v>
      </c>
      <c r="F1818" t="s">
        <v>1542</v>
      </c>
    </row>
    <row r="1819" spans="1:8">
      <c r="A1819" s="9">
        <v>42275.854328703703</v>
      </c>
      <c r="B1819" t="s">
        <v>514</v>
      </c>
      <c r="C1819" t="s">
        <v>377</v>
      </c>
      <c r="D1819" t="s">
        <v>383</v>
      </c>
      <c r="E1819" t="s">
        <v>384</v>
      </c>
      <c r="F1819" t="s">
        <v>1543</v>
      </c>
    </row>
    <row r="1820" spans="1:8">
      <c r="A1820" s="9">
        <v>42275.854328703703</v>
      </c>
      <c r="B1820" t="s">
        <v>1544</v>
      </c>
      <c r="C1820" t="s">
        <v>377</v>
      </c>
      <c r="D1820" t="s">
        <v>386</v>
      </c>
      <c r="E1820" t="s">
        <v>387</v>
      </c>
      <c r="F1820" t="s">
        <v>1542</v>
      </c>
    </row>
    <row r="1821" spans="1:8">
      <c r="A1821" s="9">
        <v>42275.854467592595</v>
      </c>
      <c r="B1821" t="s">
        <v>1545</v>
      </c>
      <c r="C1821" t="s">
        <v>377</v>
      </c>
      <c r="D1821" t="s">
        <v>383</v>
      </c>
      <c r="E1821" t="s">
        <v>384</v>
      </c>
      <c r="F1821" t="s">
        <v>1546</v>
      </c>
    </row>
    <row r="1822" spans="1:8">
      <c r="A1822" s="9">
        <v>42275.854467592595</v>
      </c>
      <c r="B1822" t="s">
        <v>1210</v>
      </c>
      <c r="C1822" t="s">
        <v>377</v>
      </c>
      <c r="D1822" t="s">
        <v>386</v>
      </c>
      <c r="E1822" t="s">
        <v>387</v>
      </c>
      <c r="F1822" t="s">
        <v>1542</v>
      </c>
    </row>
    <row r="1823" spans="1:8">
      <c r="A1823" s="9">
        <v>42275.854467592595</v>
      </c>
      <c r="B1823" t="s">
        <v>441</v>
      </c>
      <c r="C1823" t="s">
        <v>377</v>
      </c>
      <c r="D1823" t="s">
        <v>378</v>
      </c>
      <c r="E1823" t="s">
        <v>379</v>
      </c>
      <c r="F1823" t="s">
        <v>380</v>
      </c>
      <c r="G1823" t="s">
        <v>393</v>
      </c>
      <c r="H1823" t="s">
        <v>1547</v>
      </c>
    </row>
    <row r="1824" spans="1:8">
      <c r="A1824" s="9">
        <v>42275.854467592595</v>
      </c>
      <c r="B1824" t="s">
        <v>547</v>
      </c>
      <c r="C1824" t="s">
        <v>377</v>
      </c>
      <c r="D1824" t="s">
        <v>378</v>
      </c>
      <c r="E1824" t="s">
        <v>1</v>
      </c>
    </row>
    <row r="1825" spans="1:8">
      <c r="A1825" s="9">
        <v>42275.854467592595</v>
      </c>
      <c r="B1825" t="s">
        <v>863</v>
      </c>
      <c r="C1825" t="s">
        <v>377</v>
      </c>
      <c r="D1825" t="s">
        <v>378</v>
      </c>
      <c r="E1825" t="s">
        <v>379</v>
      </c>
      <c r="F1825" t="s">
        <v>380</v>
      </c>
      <c r="G1825" t="s">
        <v>396</v>
      </c>
    </row>
    <row r="1826" spans="1:8">
      <c r="A1826" s="9">
        <v>42275.854490740741</v>
      </c>
      <c r="B1826" t="s">
        <v>954</v>
      </c>
      <c r="C1826" t="s">
        <v>377</v>
      </c>
      <c r="D1826" t="s">
        <v>383</v>
      </c>
      <c r="E1826" t="s">
        <v>384</v>
      </c>
      <c r="F1826" t="s">
        <v>1548</v>
      </c>
    </row>
    <row r="1827" spans="1:8">
      <c r="A1827" s="9">
        <v>42275.854490740741</v>
      </c>
      <c r="B1827" t="s">
        <v>1549</v>
      </c>
      <c r="C1827" t="s">
        <v>377</v>
      </c>
      <c r="D1827" t="s">
        <v>386</v>
      </c>
      <c r="E1827" t="s">
        <v>387</v>
      </c>
      <c r="F1827" t="s">
        <v>1550</v>
      </c>
    </row>
    <row r="1828" spans="1:8">
      <c r="A1828" s="9">
        <v>42275.854502314818</v>
      </c>
      <c r="B1828" t="s">
        <v>996</v>
      </c>
      <c r="C1828" t="s">
        <v>377</v>
      </c>
      <c r="D1828" t="s">
        <v>378</v>
      </c>
      <c r="E1828" t="s">
        <v>379</v>
      </c>
      <c r="F1828" t="s">
        <v>380</v>
      </c>
      <c r="G1828" t="s">
        <v>398</v>
      </c>
      <c r="H1828" t="s">
        <v>2</v>
      </c>
    </row>
    <row r="1829" spans="1:8">
      <c r="A1829" s="9">
        <v>42275.854537037034</v>
      </c>
      <c r="B1829" t="s">
        <v>766</v>
      </c>
      <c r="C1829" t="s">
        <v>377</v>
      </c>
      <c r="D1829" t="s">
        <v>378</v>
      </c>
      <c r="E1829" t="s">
        <v>379</v>
      </c>
      <c r="F1829" t="s">
        <v>380</v>
      </c>
      <c r="G1829" t="s">
        <v>400</v>
      </c>
    </row>
    <row r="1830" spans="1:8">
      <c r="A1830" s="9">
        <v>42275.854537037034</v>
      </c>
      <c r="B1830" t="s">
        <v>821</v>
      </c>
      <c r="C1830" t="s">
        <v>377</v>
      </c>
      <c r="D1830" t="s">
        <v>378</v>
      </c>
      <c r="E1830" t="s">
        <v>379</v>
      </c>
      <c r="F1830" t="s">
        <v>380</v>
      </c>
      <c r="G1830" t="s">
        <v>402</v>
      </c>
      <c r="H1830" t="s">
        <v>96</v>
      </c>
    </row>
    <row r="1831" spans="1:8">
      <c r="A1831" s="9">
        <v>42275.857673611114</v>
      </c>
      <c r="B1831" t="s">
        <v>667</v>
      </c>
      <c r="C1831" t="s">
        <v>377</v>
      </c>
      <c r="D1831" t="s">
        <v>378</v>
      </c>
      <c r="E1831" t="s">
        <v>415</v>
      </c>
      <c r="F1831" t="s">
        <v>416</v>
      </c>
      <c r="G1831" t="s">
        <v>1551</v>
      </c>
    </row>
    <row r="1832" spans="1:8">
      <c r="A1832" s="9">
        <v>42275.857673611114</v>
      </c>
      <c r="B1832" t="s">
        <v>536</v>
      </c>
      <c r="C1832" t="s">
        <v>410</v>
      </c>
      <c r="D1832" t="s">
        <v>378</v>
      </c>
      <c r="E1832" t="s">
        <v>418</v>
      </c>
      <c r="F1832" t="s">
        <v>419</v>
      </c>
      <c r="G1832" t="s">
        <v>1552</v>
      </c>
    </row>
    <row r="1833" spans="1:8">
      <c r="A1833" s="9">
        <v>42275.857673611114</v>
      </c>
      <c r="B1833" t="s">
        <v>1553</v>
      </c>
      <c r="C1833" t="s">
        <v>410</v>
      </c>
      <c r="D1833" t="s">
        <v>378</v>
      </c>
      <c r="E1833" t="s">
        <v>3</v>
      </c>
    </row>
    <row r="1834" spans="1:8">
      <c r="A1834" s="9">
        <v>42275.857685185183</v>
      </c>
      <c r="B1834" t="s">
        <v>570</v>
      </c>
      <c r="C1834" t="s">
        <v>410</v>
      </c>
      <c r="D1834" t="s">
        <v>378</v>
      </c>
      <c r="E1834" t="s">
        <v>418</v>
      </c>
      <c r="F1834" t="s">
        <v>419</v>
      </c>
      <c r="G1834" t="s">
        <v>1554</v>
      </c>
    </row>
    <row r="1835" spans="1:8">
      <c r="A1835" s="9">
        <v>42275.857685185183</v>
      </c>
      <c r="B1835" t="s">
        <v>1120</v>
      </c>
      <c r="C1835" t="s">
        <v>410</v>
      </c>
      <c r="D1835" t="s">
        <v>378</v>
      </c>
      <c r="E1835" t="s">
        <v>3</v>
      </c>
    </row>
    <row r="1836" spans="1:8">
      <c r="A1836" s="9">
        <v>42275.857685185183</v>
      </c>
      <c r="B1836" t="s">
        <v>628</v>
      </c>
      <c r="C1836" t="s">
        <v>410</v>
      </c>
      <c r="D1836" t="s">
        <v>378</v>
      </c>
      <c r="E1836" t="s">
        <v>418</v>
      </c>
      <c r="F1836" t="s">
        <v>419</v>
      </c>
      <c r="G1836" t="s">
        <v>1555</v>
      </c>
    </row>
    <row r="1837" spans="1:8">
      <c r="A1837" s="9">
        <v>42275.857685185183</v>
      </c>
      <c r="B1837" t="s">
        <v>1340</v>
      </c>
      <c r="C1837" t="s">
        <v>410</v>
      </c>
      <c r="D1837" t="s">
        <v>378</v>
      </c>
      <c r="E1837" t="s">
        <v>3</v>
      </c>
    </row>
    <row r="1838" spans="1:8">
      <c r="A1838" s="9">
        <v>42275.857685185183</v>
      </c>
      <c r="B1838" t="s">
        <v>1469</v>
      </c>
      <c r="C1838" t="s">
        <v>377</v>
      </c>
      <c r="D1838" t="s">
        <v>378</v>
      </c>
      <c r="E1838" t="s">
        <v>4</v>
      </c>
    </row>
    <row r="1839" spans="1:8">
      <c r="A1839" s="9">
        <v>42275.861145833333</v>
      </c>
      <c r="B1839" t="s">
        <v>1556</v>
      </c>
      <c r="C1839" t="s">
        <v>410</v>
      </c>
      <c r="D1839" t="s">
        <v>378</v>
      </c>
      <c r="E1839" t="s">
        <v>418</v>
      </c>
      <c r="F1839" t="s">
        <v>419</v>
      </c>
      <c r="G1839" t="s">
        <v>1557</v>
      </c>
    </row>
    <row r="1840" spans="1:8">
      <c r="A1840" s="9">
        <v>42275.861145833333</v>
      </c>
      <c r="B1840" t="s">
        <v>916</v>
      </c>
      <c r="C1840" t="s">
        <v>410</v>
      </c>
      <c r="D1840" t="s">
        <v>378</v>
      </c>
      <c r="E1840" t="s">
        <v>3</v>
      </c>
    </row>
    <row r="1841" spans="1:8">
      <c r="A1841" s="9">
        <v>42275.861145833333</v>
      </c>
      <c r="B1841" t="s">
        <v>965</v>
      </c>
      <c r="C1841" t="s">
        <v>410</v>
      </c>
      <c r="D1841" t="s">
        <v>378</v>
      </c>
      <c r="E1841" t="s">
        <v>418</v>
      </c>
      <c r="F1841" t="s">
        <v>419</v>
      </c>
      <c r="G1841" t="s">
        <v>1558</v>
      </c>
    </row>
    <row r="1842" spans="1:8">
      <c r="A1842" s="9">
        <v>42275.861145833333</v>
      </c>
      <c r="B1842" t="s">
        <v>532</v>
      </c>
      <c r="C1842" t="s">
        <v>410</v>
      </c>
      <c r="D1842" t="s">
        <v>378</v>
      </c>
      <c r="E1842" t="s">
        <v>3</v>
      </c>
    </row>
    <row r="1843" spans="1:8">
      <c r="A1843" s="9">
        <v>42275.861157407409</v>
      </c>
      <c r="B1843" t="s">
        <v>422</v>
      </c>
      <c r="C1843" t="s">
        <v>377</v>
      </c>
      <c r="D1843" t="s">
        <v>378</v>
      </c>
      <c r="E1843" t="s">
        <v>4</v>
      </c>
    </row>
    <row r="1844" spans="1:8">
      <c r="A1844" s="9">
        <v>42275.864606481482</v>
      </c>
      <c r="B1844" t="s">
        <v>1493</v>
      </c>
      <c r="C1844" t="s">
        <v>377</v>
      </c>
      <c r="D1844" t="s">
        <v>378</v>
      </c>
      <c r="E1844" t="s">
        <v>379</v>
      </c>
      <c r="F1844" t="s">
        <v>380</v>
      </c>
      <c r="G1844" t="s">
        <v>381</v>
      </c>
    </row>
    <row r="1845" spans="1:8">
      <c r="A1845" s="9">
        <v>42275.864618055559</v>
      </c>
      <c r="B1845" t="s">
        <v>636</v>
      </c>
      <c r="C1845" t="s">
        <v>377</v>
      </c>
      <c r="D1845" t="s">
        <v>378</v>
      </c>
      <c r="E1845" t="s">
        <v>379</v>
      </c>
      <c r="F1845" t="s">
        <v>380</v>
      </c>
      <c r="G1845" t="s">
        <v>389</v>
      </c>
      <c r="H1845" t="s">
        <v>11</v>
      </c>
    </row>
    <row r="1846" spans="1:8">
      <c r="A1846" s="9">
        <v>42275.864652777775</v>
      </c>
      <c r="B1846" t="s">
        <v>1067</v>
      </c>
      <c r="C1846" t="s">
        <v>377</v>
      </c>
      <c r="D1846" t="s">
        <v>378</v>
      </c>
      <c r="E1846" t="s">
        <v>379</v>
      </c>
      <c r="F1846" t="s">
        <v>380</v>
      </c>
      <c r="G1846" t="s">
        <v>391</v>
      </c>
    </row>
    <row r="1847" spans="1:8">
      <c r="A1847" s="9">
        <v>42275.864687499998</v>
      </c>
      <c r="B1847" t="s">
        <v>1229</v>
      </c>
      <c r="C1847" t="s">
        <v>377</v>
      </c>
      <c r="D1847" t="s">
        <v>383</v>
      </c>
      <c r="E1847" t="s">
        <v>384</v>
      </c>
      <c r="F1847" t="s">
        <v>1559</v>
      </c>
    </row>
    <row r="1848" spans="1:8">
      <c r="A1848" s="9">
        <v>42275.864687499998</v>
      </c>
      <c r="B1848" t="s">
        <v>1337</v>
      </c>
      <c r="C1848" t="s">
        <v>377</v>
      </c>
      <c r="D1848" t="s">
        <v>386</v>
      </c>
      <c r="E1848" t="s">
        <v>387</v>
      </c>
      <c r="F1848" t="s">
        <v>1560</v>
      </c>
    </row>
    <row r="1849" spans="1:8">
      <c r="A1849" s="9">
        <v>42275.864756944444</v>
      </c>
      <c r="B1849" t="s">
        <v>835</v>
      </c>
      <c r="C1849" t="s">
        <v>377</v>
      </c>
      <c r="D1849" t="s">
        <v>383</v>
      </c>
      <c r="E1849" t="s">
        <v>384</v>
      </c>
      <c r="F1849" t="s">
        <v>1561</v>
      </c>
    </row>
    <row r="1850" spans="1:8">
      <c r="A1850" s="9">
        <v>42275.864756944444</v>
      </c>
      <c r="B1850" t="s">
        <v>1046</v>
      </c>
      <c r="C1850" t="s">
        <v>377</v>
      </c>
      <c r="D1850" t="s">
        <v>386</v>
      </c>
      <c r="E1850" t="s">
        <v>387</v>
      </c>
      <c r="F1850" t="s">
        <v>1560</v>
      </c>
    </row>
    <row r="1851" spans="1:8">
      <c r="A1851" s="9">
        <v>42275.864756944444</v>
      </c>
      <c r="B1851" t="s">
        <v>421</v>
      </c>
      <c r="C1851" t="s">
        <v>377</v>
      </c>
      <c r="D1851" t="s">
        <v>378</v>
      </c>
      <c r="E1851" t="s">
        <v>379</v>
      </c>
      <c r="F1851" t="s">
        <v>380</v>
      </c>
      <c r="G1851" t="s">
        <v>393</v>
      </c>
      <c r="H1851" t="s">
        <v>1562</v>
      </c>
    </row>
    <row r="1852" spans="1:8">
      <c r="A1852" s="9">
        <v>42275.864756944444</v>
      </c>
      <c r="B1852" t="s">
        <v>821</v>
      </c>
      <c r="C1852" t="s">
        <v>377</v>
      </c>
      <c r="D1852" t="s">
        <v>378</v>
      </c>
      <c r="E1852" t="s">
        <v>1</v>
      </c>
    </row>
    <row r="1853" spans="1:8">
      <c r="A1853" s="9">
        <v>42275.864756944444</v>
      </c>
      <c r="B1853" t="s">
        <v>664</v>
      </c>
      <c r="C1853" t="s">
        <v>377</v>
      </c>
      <c r="D1853" t="s">
        <v>378</v>
      </c>
      <c r="E1853" t="s">
        <v>379</v>
      </c>
      <c r="F1853" t="s">
        <v>380</v>
      </c>
      <c r="G1853" t="s">
        <v>396</v>
      </c>
    </row>
    <row r="1854" spans="1:8">
      <c r="A1854" s="9">
        <v>42275.864756944444</v>
      </c>
      <c r="B1854" t="s">
        <v>834</v>
      </c>
      <c r="C1854" t="s">
        <v>377</v>
      </c>
      <c r="D1854" t="s">
        <v>378</v>
      </c>
      <c r="E1854" t="s">
        <v>379</v>
      </c>
      <c r="F1854" t="s">
        <v>380</v>
      </c>
      <c r="G1854" t="s">
        <v>398</v>
      </c>
      <c r="H1854" t="s">
        <v>2</v>
      </c>
    </row>
    <row r="1855" spans="1:8">
      <c r="A1855" s="9">
        <v>42275.864791666667</v>
      </c>
      <c r="B1855" t="s">
        <v>874</v>
      </c>
      <c r="C1855" t="s">
        <v>377</v>
      </c>
      <c r="D1855" t="s">
        <v>378</v>
      </c>
      <c r="E1855" t="s">
        <v>379</v>
      </c>
      <c r="F1855" t="s">
        <v>380</v>
      </c>
      <c r="G1855" t="s">
        <v>400</v>
      </c>
    </row>
    <row r="1856" spans="1:8">
      <c r="A1856" s="9">
        <v>42275.865868055553</v>
      </c>
      <c r="B1856" t="s">
        <v>635</v>
      </c>
      <c r="C1856" t="s">
        <v>377</v>
      </c>
      <c r="D1856" t="s">
        <v>383</v>
      </c>
      <c r="E1856" t="s">
        <v>384</v>
      </c>
      <c r="F1856" t="s">
        <v>1563</v>
      </c>
    </row>
    <row r="1857" spans="1:8">
      <c r="A1857" s="9">
        <v>42275.865868055553</v>
      </c>
      <c r="B1857" t="s">
        <v>609</v>
      </c>
      <c r="C1857" t="s">
        <v>377</v>
      </c>
      <c r="D1857" t="s">
        <v>408</v>
      </c>
      <c r="E1857" t="s">
        <v>10</v>
      </c>
    </row>
    <row r="1858" spans="1:8">
      <c r="A1858" s="9">
        <v>42275.865868055553</v>
      </c>
      <c r="B1858" t="s">
        <v>1323</v>
      </c>
      <c r="C1858" t="s">
        <v>410</v>
      </c>
      <c r="D1858" t="s">
        <v>378</v>
      </c>
      <c r="E1858" t="s">
        <v>411</v>
      </c>
      <c r="F1858" t="s">
        <v>379</v>
      </c>
      <c r="G1858" t="s">
        <v>412</v>
      </c>
    </row>
    <row r="1859" spans="1:8">
      <c r="A1859" s="9">
        <v>42275.865902777776</v>
      </c>
      <c r="B1859" t="s">
        <v>729</v>
      </c>
      <c r="C1859" t="s">
        <v>377</v>
      </c>
      <c r="D1859" t="s">
        <v>378</v>
      </c>
      <c r="E1859" t="s">
        <v>379</v>
      </c>
      <c r="F1859" t="s">
        <v>380</v>
      </c>
      <c r="G1859" t="s">
        <v>400</v>
      </c>
    </row>
    <row r="1860" spans="1:8">
      <c r="A1860" s="9">
        <v>42275.865902777776</v>
      </c>
      <c r="B1860" t="s">
        <v>724</v>
      </c>
      <c r="C1860" t="s">
        <v>377</v>
      </c>
      <c r="D1860" t="s">
        <v>378</v>
      </c>
      <c r="E1860" t="s">
        <v>379</v>
      </c>
      <c r="F1860" t="s">
        <v>380</v>
      </c>
      <c r="G1860" t="s">
        <v>402</v>
      </c>
      <c r="H1860" t="s">
        <v>96</v>
      </c>
    </row>
    <row r="1861" spans="1:8">
      <c r="A1861" s="9">
        <v>42275.868090277778</v>
      </c>
      <c r="B1861" t="s">
        <v>449</v>
      </c>
      <c r="C1861" t="s">
        <v>377</v>
      </c>
      <c r="D1861" t="s">
        <v>378</v>
      </c>
      <c r="E1861" t="s">
        <v>415</v>
      </c>
      <c r="F1861" t="s">
        <v>416</v>
      </c>
      <c r="G1861" t="s">
        <v>1564</v>
      </c>
    </row>
    <row r="1862" spans="1:8">
      <c r="A1862" s="9">
        <v>42275.868101851855</v>
      </c>
      <c r="B1862" t="s">
        <v>1163</v>
      </c>
      <c r="C1862" t="s">
        <v>410</v>
      </c>
      <c r="D1862" t="s">
        <v>378</v>
      </c>
      <c r="E1862" t="s">
        <v>418</v>
      </c>
      <c r="F1862" t="s">
        <v>419</v>
      </c>
      <c r="G1862" t="s">
        <v>1565</v>
      </c>
    </row>
    <row r="1863" spans="1:8">
      <c r="A1863" s="9">
        <v>42275.868101851855</v>
      </c>
      <c r="B1863" t="s">
        <v>1566</v>
      </c>
      <c r="C1863" t="s">
        <v>410</v>
      </c>
      <c r="D1863" t="s">
        <v>378</v>
      </c>
      <c r="E1863" t="s">
        <v>3</v>
      </c>
    </row>
    <row r="1864" spans="1:8">
      <c r="A1864" s="9">
        <v>42275.868101851855</v>
      </c>
      <c r="B1864" t="s">
        <v>1340</v>
      </c>
      <c r="C1864" t="s">
        <v>410</v>
      </c>
      <c r="D1864" t="s">
        <v>378</v>
      </c>
      <c r="E1864" t="s">
        <v>418</v>
      </c>
      <c r="F1864" t="s">
        <v>419</v>
      </c>
      <c r="G1864" t="s">
        <v>1567</v>
      </c>
    </row>
    <row r="1865" spans="1:8">
      <c r="A1865" s="9">
        <v>42275.868101851855</v>
      </c>
      <c r="B1865" t="s">
        <v>1012</v>
      </c>
      <c r="C1865" t="s">
        <v>410</v>
      </c>
      <c r="D1865" t="s">
        <v>378</v>
      </c>
      <c r="E1865" t="s">
        <v>3</v>
      </c>
    </row>
    <row r="1866" spans="1:8">
      <c r="A1866" s="9">
        <v>42275.868101851855</v>
      </c>
      <c r="B1866" t="s">
        <v>1568</v>
      </c>
      <c r="C1866" t="s">
        <v>410</v>
      </c>
      <c r="D1866" t="s">
        <v>378</v>
      </c>
      <c r="E1866" t="s">
        <v>418</v>
      </c>
      <c r="F1866" t="s">
        <v>419</v>
      </c>
      <c r="G1866" t="s">
        <v>1569</v>
      </c>
    </row>
    <row r="1867" spans="1:8">
      <c r="A1867" s="9">
        <v>42275.868101851855</v>
      </c>
      <c r="B1867" t="s">
        <v>1002</v>
      </c>
      <c r="C1867" t="s">
        <v>410</v>
      </c>
      <c r="D1867" t="s">
        <v>378</v>
      </c>
      <c r="E1867" t="s">
        <v>3</v>
      </c>
    </row>
    <row r="1868" spans="1:8">
      <c r="A1868" s="9">
        <v>42275.868113425924</v>
      </c>
      <c r="B1868" t="s">
        <v>475</v>
      </c>
      <c r="C1868" t="s">
        <v>377</v>
      </c>
      <c r="D1868" t="s">
        <v>378</v>
      </c>
      <c r="E1868" t="s">
        <v>4</v>
      </c>
    </row>
    <row r="1869" spans="1:8">
      <c r="A1869" s="9">
        <v>42275.871562499997</v>
      </c>
      <c r="B1869" t="s">
        <v>655</v>
      </c>
      <c r="C1869" t="s">
        <v>410</v>
      </c>
      <c r="D1869" t="s">
        <v>378</v>
      </c>
      <c r="E1869" t="s">
        <v>418</v>
      </c>
      <c r="F1869" t="s">
        <v>419</v>
      </c>
      <c r="G1869" t="s">
        <v>1570</v>
      </c>
    </row>
    <row r="1870" spans="1:8">
      <c r="A1870" s="9">
        <v>42275.871562499997</v>
      </c>
      <c r="B1870" t="s">
        <v>1105</v>
      </c>
      <c r="C1870" t="s">
        <v>410</v>
      </c>
      <c r="D1870" t="s">
        <v>378</v>
      </c>
      <c r="E1870" t="s">
        <v>3</v>
      </c>
    </row>
    <row r="1871" spans="1:8">
      <c r="A1871" s="9">
        <v>42275.871574074074</v>
      </c>
      <c r="B1871" t="s">
        <v>394</v>
      </c>
      <c r="C1871" t="s">
        <v>410</v>
      </c>
      <c r="D1871" t="s">
        <v>378</v>
      </c>
      <c r="E1871" t="s">
        <v>418</v>
      </c>
      <c r="F1871" t="s">
        <v>419</v>
      </c>
      <c r="G1871" t="s">
        <v>1571</v>
      </c>
    </row>
    <row r="1872" spans="1:8">
      <c r="A1872" s="9">
        <v>42275.871574074074</v>
      </c>
      <c r="B1872" t="s">
        <v>1566</v>
      </c>
      <c r="C1872" t="s">
        <v>410</v>
      </c>
      <c r="D1872" t="s">
        <v>378</v>
      </c>
      <c r="E1872" t="s">
        <v>3</v>
      </c>
    </row>
    <row r="1873" spans="1:8">
      <c r="A1873" s="9">
        <v>42275.871574074074</v>
      </c>
      <c r="B1873" t="s">
        <v>781</v>
      </c>
      <c r="C1873" t="s">
        <v>410</v>
      </c>
      <c r="D1873" t="s">
        <v>378</v>
      </c>
      <c r="E1873" t="s">
        <v>418</v>
      </c>
      <c r="F1873" t="s">
        <v>419</v>
      </c>
      <c r="G1873" t="s">
        <v>1572</v>
      </c>
    </row>
    <row r="1874" spans="1:8">
      <c r="A1874" s="9">
        <v>42275.871574074074</v>
      </c>
      <c r="B1874" t="s">
        <v>991</v>
      </c>
      <c r="C1874" t="s">
        <v>410</v>
      </c>
      <c r="D1874" t="s">
        <v>378</v>
      </c>
      <c r="E1874" t="s">
        <v>3</v>
      </c>
    </row>
    <row r="1875" spans="1:8">
      <c r="A1875" s="9">
        <v>42275.871574074074</v>
      </c>
      <c r="B1875" t="s">
        <v>680</v>
      </c>
      <c r="C1875" t="s">
        <v>377</v>
      </c>
      <c r="D1875" t="s">
        <v>378</v>
      </c>
      <c r="E1875" t="s">
        <v>4</v>
      </c>
    </row>
    <row r="1876" spans="1:8">
      <c r="A1876" s="9">
        <v>42275.875023148146</v>
      </c>
      <c r="B1876" t="s">
        <v>1436</v>
      </c>
      <c r="C1876" t="s">
        <v>377</v>
      </c>
      <c r="D1876" t="s">
        <v>378</v>
      </c>
      <c r="E1876" t="s">
        <v>379</v>
      </c>
      <c r="F1876" t="s">
        <v>380</v>
      </c>
      <c r="G1876" t="s">
        <v>381</v>
      </c>
    </row>
    <row r="1877" spans="1:8">
      <c r="A1877" s="9">
        <v>42275.875023148146</v>
      </c>
      <c r="B1877" t="s">
        <v>1086</v>
      </c>
      <c r="C1877" t="s">
        <v>377</v>
      </c>
      <c r="D1877" t="s">
        <v>378</v>
      </c>
      <c r="E1877" t="s">
        <v>379</v>
      </c>
      <c r="F1877" t="s">
        <v>380</v>
      </c>
      <c r="G1877" t="s">
        <v>389</v>
      </c>
      <c r="H1877" t="s">
        <v>11</v>
      </c>
    </row>
    <row r="1878" spans="1:8">
      <c r="A1878" s="9">
        <v>42275.875057870369</v>
      </c>
      <c r="B1878" t="s">
        <v>1534</v>
      </c>
      <c r="C1878" t="s">
        <v>377</v>
      </c>
      <c r="D1878" t="s">
        <v>378</v>
      </c>
      <c r="E1878" t="s">
        <v>379</v>
      </c>
      <c r="F1878" t="s">
        <v>380</v>
      </c>
      <c r="G1878" t="s">
        <v>391</v>
      </c>
    </row>
    <row r="1879" spans="1:8">
      <c r="A1879" s="9">
        <v>42275.875057870369</v>
      </c>
      <c r="B1879" t="s">
        <v>943</v>
      </c>
      <c r="C1879" t="s">
        <v>377</v>
      </c>
      <c r="D1879" t="s">
        <v>378</v>
      </c>
      <c r="E1879" t="s">
        <v>379</v>
      </c>
      <c r="F1879" t="s">
        <v>380</v>
      </c>
      <c r="G1879" t="s">
        <v>393</v>
      </c>
      <c r="H1879" t="s">
        <v>1573</v>
      </c>
    </row>
    <row r="1880" spans="1:8">
      <c r="A1880" s="9">
        <v>42275.875057870369</v>
      </c>
      <c r="B1880" t="s">
        <v>582</v>
      </c>
      <c r="C1880" t="s">
        <v>377</v>
      </c>
      <c r="D1880" t="s">
        <v>378</v>
      </c>
      <c r="E1880" t="s">
        <v>1</v>
      </c>
    </row>
    <row r="1881" spans="1:8">
      <c r="A1881" s="9">
        <v>42275.875057870369</v>
      </c>
      <c r="B1881" t="s">
        <v>1194</v>
      </c>
      <c r="C1881" t="s">
        <v>377</v>
      </c>
      <c r="D1881" t="s">
        <v>378</v>
      </c>
      <c r="E1881" t="s">
        <v>379</v>
      </c>
      <c r="F1881" t="s">
        <v>380</v>
      </c>
      <c r="G1881" t="s">
        <v>396</v>
      </c>
    </row>
    <row r="1882" spans="1:8">
      <c r="A1882" s="9">
        <v>42275.875069444446</v>
      </c>
      <c r="B1882" t="s">
        <v>1574</v>
      </c>
      <c r="C1882" t="s">
        <v>377</v>
      </c>
      <c r="D1882" t="s">
        <v>378</v>
      </c>
      <c r="E1882" t="s">
        <v>379</v>
      </c>
      <c r="F1882" t="s">
        <v>380</v>
      </c>
      <c r="G1882" t="s">
        <v>398</v>
      </c>
      <c r="H1882" t="s">
        <v>2</v>
      </c>
    </row>
    <row r="1883" spans="1:8">
      <c r="A1883" s="9">
        <v>42275.875069444446</v>
      </c>
      <c r="B1883" t="s">
        <v>1348</v>
      </c>
      <c r="C1883" t="s">
        <v>410</v>
      </c>
      <c r="D1883" t="s">
        <v>378</v>
      </c>
      <c r="E1883" t="s">
        <v>418</v>
      </c>
      <c r="F1883" t="s">
        <v>419</v>
      </c>
      <c r="G1883" t="s">
        <v>1575</v>
      </c>
    </row>
    <row r="1884" spans="1:8">
      <c r="A1884" s="9">
        <v>42275.875069444446</v>
      </c>
      <c r="B1884" t="s">
        <v>590</v>
      </c>
      <c r="C1884" t="s">
        <v>410</v>
      </c>
      <c r="D1884" t="s">
        <v>378</v>
      </c>
      <c r="E1884" t="s">
        <v>3</v>
      </c>
    </row>
    <row r="1885" spans="1:8">
      <c r="A1885" s="9">
        <v>42275.875069444446</v>
      </c>
      <c r="B1885" t="s">
        <v>875</v>
      </c>
      <c r="C1885" t="s">
        <v>410</v>
      </c>
      <c r="D1885" t="s">
        <v>378</v>
      </c>
      <c r="E1885" t="s">
        <v>418</v>
      </c>
      <c r="F1885" t="s">
        <v>419</v>
      </c>
      <c r="G1885" t="s">
        <v>1576</v>
      </c>
    </row>
    <row r="1886" spans="1:8">
      <c r="A1886" s="9">
        <v>42275.875069444446</v>
      </c>
      <c r="B1886" t="s">
        <v>437</v>
      </c>
      <c r="C1886" t="s">
        <v>410</v>
      </c>
      <c r="D1886" t="s">
        <v>378</v>
      </c>
      <c r="E1886" t="s">
        <v>3</v>
      </c>
    </row>
    <row r="1887" spans="1:8">
      <c r="A1887" s="9">
        <v>42275.875069444446</v>
      </c>
      <c r="B1887" t="s">
        <v>566</v>
      </c>
      <c r="C1887" t="s">
        <v>377</v>
      </c>
      <c r="D1887" t="s">
        <v>378</v>
      </c>
      <c r="E1887" t="s">
        <v>4</v>
      </c>
    </row>
    <row r="1888" spans="1:8">
      <c r="A1888" s="9">
        <v>42275.875104166669</v>
      </c>
      <c r="B1888" t="s">
        <v>688</v>
      </c>
      <c r="C1888" t="s">
        <v>377</v>
      </c>
      <c r="D1888" t="s">
        <v>378</v>
      </c>
      <c r="E1888" t="s">
        <v>379</v>
      </c>
      <c r="F1888" t="s">
        <v>380</v>
      </c>
      <c r="G1888" t="s">
        <v>400</v>
      </c>
    </row>
    <row r="1889" spans="1:8">
      <c r="A1889" s="9">
        <v>42275.876180555555</v>
      </c>
      <c r="B1889" t="s">
        <v>1115</v>
      </c>
      <c r="C1889" t="s">
        <v>377</v>
      </c>
      <c r="D1889" t="s">
        <v>383</v>
      </c>
      <c r="E1889" t="s">
        <v>384</v>
      </c>
      <c r="F1889" t="s">
        <v>1577</v>
      </c>
    </row>
    <row r="1890" spans="1:8">
      <c r="A1890" s="9">
        <v>42275.876180555555</v>
      </c>
      <c r="B1890" t="s">
        <v>869</v>
      </c>
      <c r="C1890" t="s">
        <v>377</v>
      </c>
      <c r="D1890" t="s">
        <v>408</v>
      </c>
      <c r="E1890" t="s">
        <v>10</v>
      </c>
    </row>
    <row r="1891" spans="1:8">
      <c r="A1891" s="9">
        <v>42275.876180555555</v>
      </c>
      <c r="B1891" t="s">
        <v>706</v>
      </c>
      <c r="C1891" t="s">
        <v>410</v>
      </c>
      <c r="D1891" t="s">
        <v>378</v>
      </c>
      <c r="E1891" t="s">
        <v>411</v>
      </c>
      <c r="F1891" t="s">
        <v>379</v>
      </c>
      <c r="G1891" t="s">
        <v>412</v>
      </c>
    </row>
    <row r="1892" spans="1:8">
      <c r="A1892" s="9">
        <v>42275.876215277778</v>
      </c>
      <c r="B1892" t="s">
        <v>477</v>
      </c>
      <c r="C1892" t="s">
        <v>377</v>
      </c>
      <c r="D1892" t="s">
        <v>378</v>
      </c>
      <c r="E1892" t="s">
        <v>379</v>
      </c>
      <c r="F1892" t="s">
        <v>380</v>
      </c>
      <c r="G1892" t="s">
        <v>400</v>
      </c>
    </row>
    <row r="1893" spans="1:8">
      <c r="A1893" s="9">
        <v>42275.876215277778</v>
      </c>
      <c r="B1893" t="s">
        <v>1266</v>
      </c>
      <c r="C1893" t="s">
        <v>377</v>
      </c>
      <c r="D1893" t="s">
        <v>378</v>
      </c>
      <c r="E1893" t="s">
        <v>379</v>
      </c>
      <c r="F1893" t="s">
        <v>380</v>
      </c>
      <c r="G1893" t="s">
        <v>402</v>
      </c>
      <c r="H1893" t="s">
        <v>96</v>
      </c>
    </row>
    <row r="1894" spans="1:8">
      <c r="A1894" s="9">
        <v>42275.878506944442</v>
      </c>
      <c r="B1894" t="s">
        <v>1578</v>
      </c>
      <c r="C1894" t="s">
        <v>377</v>
      </c>
      <c r="D1894" t="s">
        <v>378</v>
      </c>
      <c r="E1894" t="s">
        <v>415</v>
      </c>
      <c r="F1894" t="s">
        <v>416</v>
      </c>
      <c r="G1894" t="s">
        <v>1579</v>
      </c>
    </row>
    <row r="1895" spans="1:8">
      <c r="A1895" s="9">
        <v>42275.878518518519</v>
      </c>
      <c r="B1895" t="s">
        <v>622</v>
      </c>
      <c r="C1895" t="s">
        <v>410</v>
      </c>
      <c r="D1895" t="s">
        <v>378</v>
      </c>
      <c r="E1895" t="s">
        <v>418</v>
      </c>
      <c r="F1895" t="s">
        <v>419</v>
      </c>
      <c r="G1895" t="s">
        <v>1580</v>
      </c>
    </row>
    <row r="1896" spans="1:8">
      <c r="A1896" s="9">
        <v>42275.878518518519</v>
      </c>
      <c r="B1896" t="s">
        <v>1216</v>
      </c>
      <c r="C1896" t="s">
        <v>410</v>
      </c>
      <c r="D1896" t="s">
        <v>378</v>
      </c>
      <c r="E1896" t="s">
        <v>3</v>
      </c>
    </row>
    <row r="1897" spans="1:8">
      <c r="A1897" s="9">
        <v>42275.878518518519</v>
      </c>
      <c r="B1897" t="s">
        <v>1329</v>
      </c>
      <c r="C1897" t="s">
        <v>410</v>
      </c>
      <c r="D1897" t="s">
        <v>378</v>
      </c>
      <c r="E1897" t="s">
        <v>418</v>
      </c>
      <c r="F1897" t="s">
        <v>419</v>
      </c>
      <c r="G1897" t="s">
        <v>1581</v>
      </c>
    </row>
    <row r="1898" spans="1:8">
      <c r="A1898" s="9">
        <v>42275.878518518519</v>
      </c>
      <c r="B1898" t="s">
        <v>1582</v>
      </c>
      <c r="C1898" t="s">
        <v>410</v>
      </c>
      <c r="D1898" t="s">
        <v>378</v>
      </c>
      <c r="E1898" t="s">
        <v>3</v>
      </c>
    </row>
    <row r="1899" spans="1:8">
      <c r="A1899" s="9">
        <v>42275.878518518519</v>
      </c>
      <c r="B1899" t="s">
        <v>1230</v>
      </c>
      <c r="C1899" t="s">
        <v>410</v>
      </c>
      <c r="D1899" t="s">
        <v>378</v>
      </c>
      <c r="E1899" t="s">
        <v>418</v>
      </c>
      <c r="F1899" t="s">
        <v>419</v>
      </c>
      <c r="G1899" t="s">
        <v>1583</v>
      </c>
    </row>
    <row r="1900" spans="1:8">
      <c r="A1900" s="9">
        <v>42275.878518518519</v>
      </c>
      <c r="B1900" t="s">
        <v>756</v>
      </c>
      <c r="C1900" t="s">
        <v>410</v>
      </c>
      <c r="D1900" t="s">
        <v>378</v>
      </c>
      <c r="E1900" t="s">
        <v>3</v>
      </c>
    </row>
    <row r="1901" spans="1:8">
      <c r="A1901" s="9">
        <v>42275.878530092596</v>
      </c>
      <c r="B1901" t="s">
        <v>1464</v>
      </c>
      <c r="C1901" t="s">
        <v>377</v>
      </c>
      <c r="D1901" t="s">
        <v>378</v>
      </c>
      <c r="E1901" t="s">
        <v>4</v>
      </c>
    </row>
    <row r="1902" spans="1:8">
      <c r="A1902" s="9">
        <v>42275.881979166668</v>
      </c>
      <c r="B1902" t="s">
        <v>965</v>
      </c>
      <c r="C1902" t="s">
        <v>410</v>
      </c>
      <c r="D1902" t="s">
        <v>378</v>
      </c>
      <c r="E1902" t="s">
        <v>418</v>
      </c>
      <c r="F1902" t="s">
        <v>419</v>
      </c>
      <c r="G1902" t="s">
        <v>1584</v>
      </c>
    </row>
    <row r="1903" spans="1:8">
      <c r="A1903" s="9">
        <v>42275.881979166668</v>
      </c>
      <c r="B1903" t="s">
        <v>1585</v>
      </c>
      <c r="C1903" t="s">
        <v>410</v>
      </c>
      <c r="D1903" t="s">
        <v>378</v>
      </c>
      <c r="E1903" t="s">
        <v>3</v>
      </c>
    </row>
    <row r="1904" spans="1:8">
      <c r="A1904" s="9">
        <v>42275.881990740738</v>
      </c>
      <c r="B1904" t="s">
        <v>1227</v>
      </c>
      <c r="C1904" t="s">
        <v>410</v>
      </c>
      <c r="D1904" t="s">
        <v>378</v>
      </c>
      <c r="E1904" t="s">
        <v>418</v>
      </c>
      <c r="F1904" t="s">
        <v>419</v>
      </c>
      <c r="G1904" t="s">
        <v>1586</v>
      </c>
    </row>
    <row r="1905" spans="1:8">
      <c r="A1905" s="9">
        <v>42275.881990740738</v>
      </c>
      <c r="B1905" t="s">
        <v>1229</v>
      </c>
      <c r="C1905" t="s">
        <v>410</v>
      </c>
      <c r="D1905" t="s">
        <v>378</v>
      </c>
      <c r="E1905" t="s">
        <v>3</v>
      </c>
    </row>
    <row r="1906" spans="1:8">
      <c r="A1906" s="9">
        <v>42275.881990740738</v>
      </c>
      <c r="B1906" t="s">
        <v>1587</v>
      </c>
      <c r="C1906" t="s">
        <v>377</v>
      </c>
      <c r="D1906" t="s">
        <v>378</v>
      </c>
      <c r="E1906" t="s">
        <v>4</v>
      </c>
    </row>
    <row r="1907" spans="1:8">
      <c r="A1907" s="9">
        <v>42275.885439814818</v>
      </c>
      <c r="B1907" t="s">
        <v>633</v>
      </c>
      <c r="C1907" t="s">
        <v>377</v>
      </c>
      <c r="D1907" t="s">
        <v>378</v>
      </c>
      <c r="E1907" t="s">
        <v>379</v>
      </c>
      <c r="F1907" t="s">
        <v>380</v>
      </c>
      <c r="G1907" t="s">
        <v>381</v>
      </c>
    </row>
    <row r="1908" spans="1:8">
      <c r="A1908" s="9">
        <v>42275.885439814818</v>
      </c>
      <c r="B1908" t="s">
        <v>1425</v>
      </c>
      <c r="C1908" t="s">
        <v>377</v>
      </c>
      <c r="D1908" t="s">
        <v>378</v>
      </c>
      <c r="E1908" t="s">
        <v>379</v>
      </c>
      <c r="F1908" t="s">
        <v>380</v>
      </c>
      <c r="G1908" t="s">
        <v>389</v>
      </c>
      <c r="H1908" t="s">
        <v>12</v>
      </c>
    </row>
    <row r="1909" spans="1:8">
      <c r="A1909" s="9">
        <v>42275.885474537034</v>
      </c>
      <c r="B1909" t="s">
        <v>1050</v>
      </c>
      <c r="C1909" t="s">
        <v>377</v>
      </c>
      <c r="D1909" t="s">
        <v>378</v>
      </c>
      <c r="E1909" t="s">
        <v>379</v>
      </c>
      <c r="F1909" t="s">
        <v>380</v>
      </c>
      <c r="G1909" t="s">
        <v>391</v>
      </c>
    </row>
    <row r="1910" spans="1:8">
      <c r="A1910" s="9">
        <v>42275.885474537034</v>
      </c>
      <c r="B1910" t="s">
        <v>820</v>
      </c>
      <c r="C1910" t="s">
        <v>377</v>
      </c>
      <c r="D1910" t="s">
        <v>378</v>
      </c>
      <c r="E1910" t="s">
        <v>379</v>
      </c>
      <c r="F1910" t="s">
        <v>380</v>
      </c>
      <c r="G1910" t="s">
        <v>393</v>
      </c>
      <c r="H1910" t="s">
        <v>1588</v>
      </c>
    </row>
    <row r="1911" spans="1:8">
      <c r="A1911" s="9">
        <v>42275.885474537034</v>
      </c>
      <c r="B1911" t="s">
        <v>1330</v>
      </c>
      <c r="C1911" t="s">
        <v>377</v>
      </c>
      <c r="D1911" t="s">
        <v>378</v>
      </c>
      <c r="E1911" t="s">
        <v>1</v>
      </c>
    </row>
    <row r="1912" spans="1:8">
      <c r="A1912" s="9">
        <v>42275.885474537034</v>
      </c>
      <c r="B1912" t="s">
        <v>1332</v>
      </c>
      <c r="C1912" t="s">
        <v>377</v>
      </c>
      <c r="D1912" t="s">
        <v>378</v>
      </c>
      <c r="E1912" t="s">
        <v>379</v>
      </c>
      <c r="F1912" t="s">
        <v>380</v>
      </c>
      <c r="G1912" t="s">
        <v>396</v>
      </c>
    </row>
    <row r="1913" spans="1:8">
      <c r="A1913" s="9">
        <v>42275.885474537034</v>
      </c>
      <c r="B1913" t="s">
        <v>1098</v>
      </c>
      <c r="C1913" t="s">
        <v>377</v>
      </c>
      <c r="D1913" t="s">
        <v>378</v>
      </c>
      <c r="E1913" t="s">
        <v>379</v>
      </c>
      <c r="F1913" t="s">
        <v>380</v>
      </c>
      <c r="G1913" t="s">
        <v>398</v>
      </c>
      <c r="H1913" t="s">
        <v>2</v>
      </c>
    </row>
    <row r="1914" spans="1:8">
      <c r="A1914" s="9">
        <v>42275.885474537034</v>
      </c>
      <c r="B1914" t="s">
        <v>806</v>
      </c>
      <c r="C1914" t="s">
        <v>410</v>
      </c>
      <c r="D1914" t="s">
        <v>378</v>
      </c>
      <c r="E1914" t="s">
        <v>418</v>
      </c>
      <c r="F1914" t="s">
        <v>419</v>
      </c>
      <c r="G1914" t="s">
        <v>1589</v>
      </c>
    </row>
    <row r="1915" spans="1:8">
      <c r="A1915" s="9">
        <v>42275.885474537034</v>
      </c>
      <c r="B1915" t="s">
        <v>1590</v>
      </c>
      <c r="C1915" t="s">
        <v>410</v>
      </c>
      <c r="D1915" t="s">
        <v>378</v>
      </c>
      <c r="E1915" t="s">
        <v>3</v>
      </c>
    </row>
    <row r="1916" spans="1:8">
      <c r="A1916" s="9">
        <v>42275.88548611111</v>
      </c>
      <c r="B1916" t="s">
        <v>1169</v>
      </c>
      <c r="C1916" t="s">
        <v>410</v>
      </c>
      <c r="D1916" t="s">
        <v>378</v>
      </c>
      <c r="E1916" t="s">
        <v>418</v>
      </c>
      <c r="F1916" t="s">
        <v>419</v>
      </c>
      <c r="G1916" t="s">
        <v>1591</v>
      </c>
    </row>
    <row r="1917" spans="1:8">
      <c r="A1917" s="9">
        <v>42275.88548611111</v>
      </c>
      <c r="B1917" t="s">
        <v>1592</v>
      </c>
      <c r="C1917" t="s">
        <v>410</v>
      </c>
      <c r="D1917" t="s">
        <v>378</v>
      </c>
      <c r="E1917" t="s">
        <v>3</v>
      </c>
    </row>
    <row r="1918" spans="1:8">
      <c r="A1918" s="9">
        <v>42275.88548611111</v>
      </c>
      <c r="B1918" t="s">
        <v>1593</v>
      </c>
      <c r="C1918" t="s">
        <v>377</v>
      </c>
      <c r="D1918" t="s">
        <v>378</v>
      </c>
      <c r="E1918" t="s">
        <v>4</v>
      </c>
    </row>
    <row r="1919" spans="1:8">
      <c r="A1919" s="9">
        <v>42275.885509259257</v>
      </c>
      <c r="B1919" t="s">
        <v>1594</v>
      </c>
      <c r="C1919" t="s">
        <v>377</v>
      </c>
      <c r="D1919" t="s">
        <v>378</v>
      </c>
      <c r="E1919" t="s">
        <v>379</v>
      </c>
      <c r="F1919" t="s">
        <v>380</v>
      </c>
      <c r="G1919" t="s">
        <v>400</v>
      </c>
    </row>
    <row r="1920" spans="1:8">
      <c r="A1920" s="9">
        <v>42275.885509259257</v>
      </c>
      <c r="B1920" t="s">
        <v>544</v>
      </c>
      <c r="C1920" t="s">
        <v>377</v>
      </c>
      <c r="D1920" t="s">
        <v>378</v>
      </c>
      <c r="E1920" t="s">
        <v>379</v>
      </c>
      <c r="F1920" t="s">
        <v>380</v>
      </c>
      <c r="G1920" t="s">
        <v>402</v>
      </c>
      <c r="H1920" t="s">
        <v>96</v>
      </c>
    </row>
    <row r="1921" spans="1:8">
      <c r="A1921" s="9">
        <v>42275.888923611114</v>
      </c>
      <c r="B1921" t="s">
        <v>1256</v>
      </c>
      <c r="C1921" t="s">
        <v>377</v>
      </c>
      <c r="D1921" t="s">
        <v>378</v>
      </c>
      <c r="E1921" t="s">
        <v>415</v>
      </c>
      <c r="F1921" t="s">
        <v>416</v>
      </c>
      <c r="G1921" t="s">
        <v>1595</v>
      </c>
    </row>
    <row r="1922" spans="1:8">
      <c r="A1922" s="9">
        <v>42275.888923611114</v>
      </c>
      <c r="B1922" t="s">
        <v>1544</v>
      </c>
      <c r="C1922" t="s">
        <v>410</v>
      </c>
      <c r="D1922" t="s">
        <v>378</v>
      </c>
      <c r="E1922" t="s">
        <v>418</v>
      </c>
      <c r="F1922" t="s">
        <v>419</v>
      </c>
      <c r="G1922" t="s">
        <v>1596</v>
      </c>
    </row>
    <row r="1923" spans="1:8">
      <c r="A1923" s="9">
        <v>42275.888923611114</v>
      </c>
      <c r="B1923" t="s">
        <v>702</v>
      </c>
      <c r="C1923" t="s">
        <v>410</v>
      </c>
      <c r="D1923" t="s">
        <v>378</v>
      </c>
      <c r="E1923" t="s">
        <v>3</v>
      </c>
    </row>
    <row r="1924" spans="1:8">
      <c r="A1924" s="9">
        <v>42275.888923611114</v>
      </c>
      <c r="B1924" t="s">
        <v>545</v>
      </c>
      <c r="C1924" t="s">
        <v>410</v>
      </c>
      <c r="D1924" t="s">
        <v>378</v>
      </c>
      <c r="E1924" t="s">
        <v>418</v>
      </c>
      <c r="F1924" t="s">
        <v>419</v>
      </c>
      <c r="G1924" t="s">
        <v>1597</v>
      </c>
    </row>
    <row r="1925" spans="1:8">
      <c r="A1925" s="9">
        <v>42275.888923611114</v>
      </c>
      <c r="B1925" t="s">
        <v>943</v>
      </c>
      <c r="C1925" t="s">
        <v>410</v>
      </c>
      <c r="D1925" t="s">
        <v>378</v>
      </c>
      <c r="E1925" t="s">
        <v>3</v>
      </c>
    </row>
    <row r="1926" spans="1:8">
      <c r="A1926" s="9">
        <v>42275.888935185183</v>
      </c>
      <c r="B1926" t="s">
        <v>1130</v>
      </c>
      <c r="C1926" t="s">
        <v>377</v>
      </c>
      <c r="D1926" t="s">
        <v>378</v>
      </c>
      <c r="E1926" t="s">
        <v>4</v>
      </c>
    </row>
    <row r="1927" spans="1:8">
      <c r="A1927" s="9">
        <v>42275.892407407409</v>
      </c>
      <c r="B1927" t="s">
        <v>565</v>
      </c>
      <c r="C1927" t="s">
        <v>410</v>
      </c>
      <c r="D1927" t="s">
        <v>378</v>
      </c>
      <c r="E1927" t="s">
        <v>418</v>
      </c>
      <c r="F1927" t="s">
        <v>419</v>
      </c>
      <c r="G1927" t="s">
        <v>1598</v>
      </c>
    </row>
    <row r="1928" spans="1:8">
      <c r="A1928" s="9">
        <v>42275.892407407409</v>
      </c>
      <c r="B1928" t="s">
        <v>676</v>
      </c>
      <c r="C1928" t="s">
        <v>410</v>
      </c>
      <c r="D1928" t="s">
        <v>378</v>
      </c>
      <c r="E1928" t="s">
        <v>3</v>
      </c>
    </row>
    <row r="1929" spans="1:8">
      <c r="A1929" s="9">
        <v>42275.892407407409</v>
      </c>
      <c r="B1929" t="s">
        <v>1066</v>
      </c>
      <c r="C1929" t="s">
        <v>410</v>
      </c>
      <c r="D1929" t="s">
        <v>378</v>
      </c>
      <c r="E1929" t="s">
        <v>418</v>
      </c>
      <c r="F1929" t="s">
        <v>419</v>
      </c>
      <c r="G1929" t="s">
        <v>1599</v>
      </c>
    </row>
    <row r="1930" spans="1:8">
      <c r="A1930" s="9">
        <v>42275.892407407409</v>
      </c>
      <c r="B1930" t="s">
        <v>1600</v>
      </c>
      <c r="C1930" t="s">
        <v>410</v>
      </c>
      <c r="D1930" t="s">
        <v>378</v>
      </c>
      <c r="E1930" t="s">
        <v>3</v>
      </c>
    </row>
    <row r="1931" spans="1:8">
      <c r="A1931" s="9">
        <v>42275.892407407409</v>
      </c>
      <c r="B1931" t="s">
        <v>883</v>
      </c>
      <c r="C1931" t="s">
        <v>377</v>
      </c>
      <c r="D1931" t="s">
        <v>378</v>
      </c>
      <c r="E1931" t="s">
        <v>4</v>
      </c>
    </row>
    <row r="1932" spans="1:8">
      <c r="A1932" s="9">
        <v>42275.895856481482</v>
      </c>
      <c r="B1932" t="s">
        <v>1601</v>
      </c>
      <c r="C1932" t="s">
        <v>377</v>
      </c>
      <c r="D1932" t="s">
        <v>378</v>
      </c>
      <c r="E1932" t="s">
        <v>379</v>
      </c>
      <c r="F1932" t="s">
        <v>380</v>
      </c>
      <c r="G1932" t="s">
        <v>381</v>
      </c>
    </row>
    <row r="1933" spans="1:8">
      <c r="A1933" s="9">
        <v>42275.895856481482</v>
      </c>
      <c r="B1933" t="s">
        <v>1125</v>
      </c>
      <c r="C1933" t="s">
        <v>377</v>
      </c>
      <c r="D1933" t="s">
        <v>378</v>
      </c>
      <c r="E1933" t="s">
        <v>379</v>
      </c>
      <c r="F1933" t="s">
        <v>380</v>
      </c>
      <c r="G1933" t="s">
        <v>389</v>
      </c>
      <c r="H1933" t="s">
        <v>13</v>
      </c>
    </row>
    <row r="1934" spans="1:8">
      <c r="A1934" s="9">
        <v>42275.895891203705</v>
      </c>
      <c r="B1934" t="s">
        <v>933</v>
      </c>
      <c r="C1934" t="s">
        <v>377</v>
      </c>
      <c r="D1934" t="s">
        <v>378</v>
      </c>
      <c r="E1934" t="s">
        <v>379</v>
      </c>
      <c r="F1934" t="s">
        <v>380</v>
      </c>
      <c r="G1934" t="s">
        <v>391</v>
      </c>
    </row>
    <row r="1935" spans="1:8">
      <c r="A1935" s="9">
        <v>42275.895891203705</v>
      </c>
      <c r="B1935" t="s">
        <v>731</v>
      </c>
      <c r="C1935" t="s">
        <v>377</v>
      </c>
      <c r="D1935" t="s">
        <v>378</v>
      </c>
      <c r="E1935" t="s">
        <v>379</v>
      </c>
      <c r="F1935" t="s">
        <v>380</v>
      </c>
      <c r="G1935" t="s">
        <v>393</v>
      </c>
      <c r="H1935" t="s">
        <v>1602</v>
      </c>
    </row>
    <row r="1936" spans="1:8">
      <c r="A1936" s="9">
        <v>42275.895891203705</v>
      </c>
      <c r="B1936" t="s">
        <v>714</v>
      </c>
      <c r="C1936" t="s">
        <v>377</v>
      </c>
      <c r="D1936" t="s">
        <v>378</v>
      </c>
      <c r="E1936" t="s">
        <v>1</v>
      </c>
    </row>
    <row r="1937" spans="1:8">
      <c r="A1937" s="9">
        <v>42275.895891203705</v>
      </c>
      <c r="B1937" t="s">
        <v>1603</v>
      </c>
      <c r="C1937" t="s">
        <v>377</v>
      </c>
      <c r="D1937" t="s">
        <v>378</v>
      </c>
      <c r="E1937" t="s">
        <v>379</v>
      </c>
      <c r="F1937" t="s">
        <v>380</v>
      </c>
      <c r="G1937" t="s">
        <v>396</v>
      </c>
    </row>
    <row r="1938" spans="1:8">
      <c r="A1938" s="9">
        <v>42275.895891203705</v>
      </c>
      <c r="B1938" t="s">
        <v>904</v>
      </c>
      <c r="C1938" t="s">
        <v>410</v>
      </c>
      <c r="D1938" t="s">
        <v>378</v>
      </c>
      <c r="E1938" t="s">
        <v>418</v>
      </c>
      <c r="F1938" t="s">
        <v>419</v>
      </c>
      <c r="G1938" t="s">
        <v>1604</v>
      </c>
    </row>
    <row r="1939" spans="1:8">
      <c r="A1939" s="9">
        <v>42275.895891203705</v>
      </c>
      <c r="B1939" t="s">
        <v>1001</v>
      </c>
      <c r="C1939" t="s">
        <v>377</v>
      </c>
      <c r="D1939" t="s">
        <v>378</v>
      </c>
      <c r="E1939" t="s">
        <v>379</v>
      </c>
      <c r="F1939" t="s">
        <v>380</v>
      </c>
      <c r="G1939" t="s">
        <v>398</v>
      </c>
      <c r="H1939" t="s">
        <v>2</v>
      </c>
    </row>
    <row r="1940" spans="1:8">
      <c r="A1940" s="9">
        <v>42275.895891203705</v>
      </c>
      <c r="B1940" t="s">
        <v>1002</v>
      </c>
      <c r="C1940" t="s">
        <v>410</v>
      </c>
      <c r="D1940" t="s">
        <v>378</v>
      </c>
      <c r="E1940" t="s">
        <v>3</v>
      </c>
    </row>
    <row r="1941" spans="1:8">
      <c r="A1941" s="9">
        <v>42275.895902777775</v>
      </c>
      <c r="B1941" t="s">
        <v>395</v>
      </c>
      <c r="C1941" t="s">
        <v>410</v>
      </c>
      <c r="D1941" t="s">
        <v>378</v>
      </c>
      <c r="E1941" t="s">
        <v>418</v>
      </c>
      <c r="F1941" t="s">
        <v>419</v>
      </c>
      <c r="G1941" t="s">
        <v>1605</v>
      </c>
    </row>
    <row r="1942" spans="1:8">
      <c r="A1942" s="9">
        <v>42275.895902777775</v>
      </c>
      <c r="B1942" t="s">
        <v>570</v>
      </c>
      <c r="C1942" t="s">
        <v>410</v>
      </c>
      <c r="D1942" t="s">
        <v>378</v>
      </c>
      <c r="E1942" t="s">
        <v>3</v>
      </c>
    </row>
    <row r="1943" spans="1:8">
      <c r="A1943" s="9">
        <v>42275.895902777775</v>
      </c>
      <c r="B1943" t="s">
        <v>1106</v>
      </c>
      <c r="C1943" t="s">
        <v>377</v>
      </c>
      <c r="D1943" t="s">
        <v>378</v>
      </c>
      <c r="E1943" t="s">
        <v>4</v>
      </c>
    </row>
    <row r="1944" spans="1:8">
      <c r="A1944" s="9">
        <v>42275.895925925928</v>
      </c>
      <c r="B1944" t="s">
        <v>819</v>
      </c>
      <c r="C1944" t="s">
        <v>377</v>
      </c>
      <c r="D1944" t="s">
        <v>378</v>
      </c>
      <c r="E1944" t="s">
        <v>379</v>
      </c>
      <c r="F1944" t="s">
        <v>380</v>
      </c>
      <c r="G1944" t="s">
        <v>400</v>
      </c>
    </row>
    <row r="1945" spans="1:8">
      <c r="A1945" s="9">
        <v>42275.895937499998</v>
      </c>
      <c r="B1945" t="s">
        <v>676</v>
      </c>
      <c r="C1945" t="s">
        <v>377</v>
      </c>
      <c r="D1945" t="s">
        <v>378</v>
      </c>
      <c r="E1945" t="s">
        <v>379</v>
      </c>
      <c r="F1945" t="s">
        <v>380</v>
      </c>
      <c r="G1945" t="s">
        <v>402</v>
      </c>
      <c r="H1945" t="s">
        <v>96</v>
      </c>
    </row>
    <row r="1946" spans="1:8">
      <c r="A1946" s="9">
        <v>42275.899340277778</v>
      </c>
      <c r="B1946" t="s">
        <v>767</v>
      </c>
      <c r="C1946" t="s">
        <v>377</v>
      </c>
      <c r="D1946" t="s">
        <v>378</v>
      </c>
      <c r="E1946" t="s">
        <v>415</v>
      </c>
      <c r="F1946" t="s">
        <v>416</v>
      </c>
      <c r="G1946" t="s">
        <v>1606</v>
      </c>
    </row>
    <row r="1947" spans="1:8">
      <c r="A1947" s="9">
        <v>42275.899340277778</v>
      </c>
      <c r="B1947" t="s">
        <v>1249</v>
      </c>
      <c r="C1947" t="s">
        <v>410</v>
      </c>
      <c r="D1947" t="s">
        <v>378</v>
      </c>
      <c r="E1947" t="s">
        <v>418</v>
      </c>
      <c r="F1947" t="s">
        <v>419</v>
      </c>
      <c r="G1947" t="s">
        <v>1607</v>
      </c>
    </row>
    <row r="1948" spans="1:8">
      <c r="A1948" s="9">
        <v>42275.899340277778</v>
      </c>
      <c r="B1948" t="s">
        <v>619</v>
      </c>
      <c r="C1948" t="s">
        <v>410</v>
      </c>
      <c r="D1948" t="s">
        <v>378</v>
      </c>
      <c r="E1948" t="s">
        <v>3</v>
      </c>
    </row>
    <row r="1949" spans="1:8">
      <c r="A1949" s="9">
        <v>42275.899351851855</v>
      </c>
      <c r="B1949" t="s">
        <v>600</v>
      </c>
      <c r="C1949" t="s">
        <v>410</v>
      </c>
      <c r="D1949" t="s">
        <v>378</v>
      </c>
      <c r="E1949" t="s">
        <v>418</v>
      </c>
      <c r="F1949" t="s">
        <v>419</v>
      </c>
      <c r="G1949" t="s">
        <v>1608</v>
      </c>
    </row>
    <row r="1950" spans="1:8">
      <c r="A1950" s="9">
        <v>42275.899351851855</v>
      </c>
      <c r="B1950" t="s">
        <v>767</v>
      </c>
      <c r="C1950" t="s">
        <v>410</v>
      </c>
      <c r="D1950" t="s">
        <v>378</v>
      </c>
      <c r="E1950" t="s">
        <v>3</v>
      </c>
    </row>
    <row r="1951" spans="1:8">
      <c r="A1951" s="9">
        <v>42275.899351851855</v>
      </c>
      <c r="B1951" t="s">
        <v>1350</v>
      </c>
      <c r="C1951" t="s">
        <v>377</v>
      </c>
      <c r="D1951" t="s">
        <v>378</v>
      </c>
      <c r="E1951" t="s">
        <v>4</v>
      </c>
    </row>
    <row r="1952" spans="1:8">
      <c r="A1952" s="9">
        <v>42275.902812499997</v>
      </c>
      <c r="B1952" t="s">
        <v>557</v>
      </c>
      <c r="C1952" t="s">
        <v>410</v>
      </c>
      <c r="D1952" t="s">
        <v>378</v>
      </c>
      <c r="E1952" t="s">
        <v>418</v>
      </c>
      <c r="F1952" t="s">
        <v>419</v>
      </c>
      <c r="G1952" t="s">
        <v>1609</v>
      </c>
    </row>
    <row r="1953" spans="1:8">
      <c r="A1953" s="9">
        <v>42275.902812499997</v>
      </c>
      <c r="B1953" t="s">
        <v>840</v>
      </c>
      <c r="C1953" t="s">
        <v>410</v>
      </c>
      <c r="D1953" t="s">
        <v>378</v>
      </c>
      <c r="E1953" t="s">
        <v>3</v>
      </c>
    </row>
    <row r="1954" spans="1:8">
      <c r="A1954" s="9">
        <v>42275.902812499997</v>
      </c>
      <c r="B1954" t="s">
        <v>1610</v>
      </c>
      <c r="C1954" t="s">
        <v>410</v>
      </c>
      <c r="D1954" t="s">
        <v>378</v>
      </c>
      <c r="E1954" t="s">
        <v>418</v>
      </c>
      <c r="F1954" t="s">
        <v>419</v>
      </c>
      <c r="G1954" t="s">
        <v>1611</v>
      </c>
    </row>
    <row r="1955" spans="1:8">
      <c r="A1955" s="9">
        <v>42275.902812499997</v>
      </c>
      <c r="B1955" t="s">
        <v>1612</v>
      </c>
      <c r="C1955" t="s">
        <v>410</v>
      </c>
      <c r="D1955" t="s">
        <v>378</v>
      </c>
      <c r="E1955" t="s">
        <v>3</v>
      </c>
    </row>
    <row r="1956" spans="1:8">
      <c r="A1956" s="9">
        <v>42275.902812499997</v>
      </c>
      <c r="B1956" t="s">
        <v>468</v>
      </c>
      <c r="C1956" t="s">
        <v>377</v>
      </c>
      <c r="D1956" t="s">
        <v>378</v>
      </c>
      <c r="E1956" t="s">
        <v>4</v>
      </c>
    </row>
    <row r="1957" spans="1:8">
      <c r="A1957" s="9">
        <v>42275.906273148146</v>
      </c>
      <c r="B1957" t="s">
        <v>1613</v>
      </c>
      <c r="C1957" t="s">
        <v>377</v>
      </c>
      <c r="D1957" t="s">
        <v>378</v>
      </c>
      <c r="E1957" t="s">
        <v>379</v>
      </c>
      <c r="F1957" t="s">
        <v>380</v>
      </c>
      <c r="G1957" t="s">
        <v>381</v>
      </c>
    </row>
    <row r="1958" spans="1:8">
      <c r="A1958" s="9">
        <v>42275.906273148146</v>
      </c>
      <c r="B1958" t="s">
        <v>560</v>
      </c>
      <c r="C1958" t="s">
        <v>377</v>
      </c>
      <c r="D1958" t="s">
        <v>378</v>
      </c>
      <c r="E1958" t="s">
        <v>379</v>
      </c>
      <c r="F1958" t="s">
        <v>380</v>
      </c>
      <c r="G1958" t="s">
        <v>389</v>
      </c>
      <c r="H1958" t="s">
        <v>12</v>
      </c>
    </row>
    <row r="1959" spans="1:8">
      <c r="A1959" s="9">
        <v>42275.906307870369</v>
      </c>
      <c r="B1959" t="s">
        <v>1332</v>
      </c>
      <c r="C1959" t="s">
        <v>377</v>
      </c>
      <c r="D1959" t="s">
        <v>378</v>
      </c>
      <c r="E1959" t="s">
        <v>379</v>
      </c>
      <c r="F1959" t="s">
        <v>380</v>
      </c>
      <c r="G1959" t="s">
        <v>391</v>
      </c>
    </row>
    <row r="1960" spans="1:8">
      <c r="A1960" s="9">
        <v>42275.906307870369</v>
      </c>
      <c r="B1960" t="s">
        <v>1614</v>
      </c>
      <c r="C1960" t="s">
        <v>377</v>
      </c>
      <c r="D1960" t="s">
        <v>378</v>
      </c>
      <c r="E1960" t="s">
        <v>379</v>
      </c>
      <c r="F1960" t="s">
        <v>380</v>
      </c>
      <c r="G1960" t="s">
        <v>393</v>
      </c>
      <c r="H1960" t="s">
        <v>1615</v>
      </c>
    </row>
    <row r="1961" spans="1:8">
      <c r="A1961" s="9">
        <v>42275.906307870369</v>
      </c>
      <c r="B1961" t="s">
        <v>1007</v>
      </c>
      <c r="C1961" t="s">
        <v>377</v>
      </c>
      <c r="D1961" t="s">
        <v>378</v>
      </c>
      <c r="E1961" t="s">
        <v>1</v>
      </c>
    </row>
    <row r="1962" spans="1:8">
      <c r="A1962" s="9">
        <v>42275.906307870369</v>
      </c>
      <c r="B1962" t="s">
        <v>1003</v>
      </c>
      <c r="C1962" t="s">
        <v>377</v>
      </c>
      <c r="D1962" t="s">
        <v>378</v>
      </c>
      <c r="E1962" t="s">
        <v>379</v>
      </c>
      <c r="F1962" t="s">
        <v>380</v>
      </c>
      <c r="G1962" t="s">
        <v>396</v>
      </c>
    </row>
    <row r="1963" spans="1:8">
      <c r="A1963" s="9">
        <v>42275.906307870369</v>
      </c>
      <c r="B1963" t="s">
        <v>703</v>
      </c>
      <c r="C1963" t="s">
        <v>377</v>
      </c>
      <c r="D1963" t="s">
        <v>378</v>
      </c>
      <c r="E1963" t="s">
        <v>379</v>
      </c>
      <c r="F1963" t="s">
        <v>380</v>
      </c>
      <c r="G1963" t="s">
        <v>398</v>
      </c>
      <c r="H1963" t="s">
        <v>2</v>
      </c>
    </row>
    <row r="1964" spans="1:8">
      <c r="A1964" s="9">
        <v>42275.906307870369</v>
      </c>
      <c r="B1964" t="s">
        <v>640</v>
      </c>
      <c r="C1964" t="s">
        <v>410</v>
      </c>
      <c r="D1964" t="s">
        <v>378</v>
      </c>
      <c r="E1964" t="s">
        <v>418</v>
      </c>
      <c r="F1964" t="s">
        <v>419</v>
      </c>
      <c r="G1964" t="s">
        <v>1616</v>
      </c>
    </row>
    <row r="1965" spans="1:8">
      <c r="A1965" s="9">
        <v>42275.906307870369</v>
      </c>
      <c r="B1965" t="s">
        <v>980</v>
      </c>
      <c r="C1965" t="s">
        <v>410</v>
      </c>
      <c r="D1965" t="s">
        <v>378</v>
      </c>
      <c r="E1965" t="s">
        <v>3</v>
      </c>
    </row>
    <row r="1966" spans="1:8">
      <c r="A1966" s="9">
        <v>42275.906319444446</v>
      </c>
      <c r="B1966" t="s">
        <v>1617</v>
      </c>
      <c r="C1966" t="s">
        <v>410</v>
      </c>
      <c r="D1966" t="s">
        <v>378</v>
      </c>
      <c r="E1966" t="s">
        <v>418</v>
      </c>
      <c r="F1966" t="s">
        <v>419</v>
      </c>
      <c r="G1966" t="s">
        <v>1618</v>
      </c>
    </row>
    <row r="1967" spans="1:8">
      <c r="A1967" s="9">
        <v>42275.906319444446</v>
      </c>
      <c r="B1967" t="s">
        <v>1619</v>
      </c>
      <c r="C1967" t="s">
        <v>410</v>
      </c>
      <c r="D1967" t="s">
        <v>378</v>
      </c>
      <c r="E1967" t="s">
        <v>3</v>
      </c>
    </row>
    <row r="1968" spans="1:8">
      <c r="A1968" s="9">
        <v>42275.906319444446</v>
      </c>
      <c r="B1968" t="s">
        <v>1200</v>
      </c>
      <c r="C1968" t="s">
        <v>377</v>
      </c>
      <c r="D1968" t="s">
        <v>378</v>
      </c>
      <c r="E1968" t="s">
        <v>4</v>
      </c>
    </row>
    <row r="1969" spans="1:8">
      <c r="A1969" s="9">
        <v>42275.906342592592</v>
      </c>
      <c r="B1969" t="s">
        <v>763</v>
      </c>
      <c r="C1969" t="s">
        <v>377</v>
      </c>
      <c r="D1969" t="s">
        <v>378</v>
      </c>
      <c r="E1969" t="s">
        <v>379</v>
      </c>
      <c r="F1969" t="s">
        <v>380</v>
      </c>
      <c r="G1969" t="s">
        <v>400</v>
      </c>
    </row>
    <row r="1970" spans="1:8">
      <c r="A1970" s="9">
        <v>42275.907430555555</v>
      </c>
      <c r="B1970" t="s">
        <v>1115</v>
      </c>
      <c r="C1970" t="s">
        <v>377</v>
      </c>
      <c r="D1970" t="s">
        <v>383</v>
      </c>
      <c r="E1970" t="s">
        <v>384</v>
      </c>
      <c r="F1970" t="s">
        <v>1620</v>
      </c>
    </row>
    <row r="1971" spans="1:8">
      <c r="A1971" s="9">
        <v>42275.907430555555</v>
      </c>
      <c r="B1971" t="s">
        <v>869</v>
      </c>
      <c r="C1971" t="s">
        <v>377</v>
      </c>
      <c r="D1971" t="s">
        <v>408</v>
      </c>
      <c r="E1971" t="s">
        <v>10</v>
      </c>
    </row>
    <row r="1972" spans="1:8">
      <c r="A1972" s="9">
        <v>42275.907430555555</v>
      </c>
      <c r="B1972" t="s">
        <v>706</v>
      </c>
      <c r="C1972" t="s">
        <v>410</v>
      </c>
      <c r="D1972" t="s">
        <v>378</v>
      </c>
      <c r="E1972" t="s">
        <v>411</v>
      </c>
      <c r="F1972" t="s">
        <v>379</v>
      </c>
      <c r="G1972" t="s">
        <v>412</v>
      </c>
    </row>
    <row r="1973" spans="1:8">
      <c r="A1973" s="9">
        <v>42275.907465277778</v>
      </c>
      <c r="B1973" t="s">
        <v>477</v>
      </c>
      <c r="C1973" t="s">
        <v>377</v>
      </c>
      <c r="D1973" t="s">
        <v>378</v>
      </c>
      <c r="E1973" t="s">
        <v>379</v>
      </c>
      <c r="F1973" t="s">
        <v>380</v>
      </c>
      <c r="G1973" t="s">
        <v>400</v>
      </c>
    </row>
    <row r="1974" spans="1:8">
      <c r="A1974" s="9">
        <v>42275.907465277778</v>
      </c>
      <c r="B1974" t="s">
        <v>428</v>
      </c>
      <c r="C1974" t="s">
        <v>377</v>
      </c>
      <c r="D1974" t="s">
        <v>378</v>
      </c>
      <c r="E1974" t="s">
        <v>379</v>
      </c>
      <c r="F1974" t="s">
        <v>380</v>
      </c>
      <c r="G1974" t="s">
        <v>402</v>
      </c>
      <c r="H1974" t="s">
        <v>96</v>
      </c>
    </row>
    <row r="1975" spans="1:8">
      <c r="A1975" s="9">
        <v>42275.909756944442</v>
      </c>
      <c r="B1975" t="s">
        <v>778</v>
      </c>
      <c r="C1975" t="s">
        <v>377</v>
      </c>
      <c r="D1975" t="s">
        <v>378</v>
      </c>
      <c r="E1975" t="s">
        <v>415</v>
      </c>
      <c r="F1975" t="s">
        <v>416</v>
      </c>
      <c r="G1975" t="s">
        <v>1621</v>
      </c>
    </row>
    <row r="1976" spans="1:8">
      <c r="A1976" s="9">
        <v>42275.909756944442</v>
      </c>
      <c r="B1976" t="s">
        <v>1027</v>
      </c>
      <c r="C1976" t="s">
        <v>410</v>
      </c>
      <c r="D1976" t="s">
        <v>378</v>
      </c>
      <c r="E1976" t="s">
        <v>418</v>
      </c>
      <c r="F1976" t="s">
        <v>419</v>
      </c>
      <c r="G1976" t="s">
        <v>1622</v>
      </c>
    </row>
    <row r="1977" spans="1:8">
      <c r="A1977" s="9">
        <v>42275.909756944442</v>
      </c>
      <c r="B1977" t="s">
        <v>800</v>
      </c>
      <c r="C1977" t="s">
        <v>410</v>
      </c>
      <c r="D1977" t="s">
        <v>378</v>
      </c>
      <c r="E1977" t="s">
        <v>3</v>
      </c>
    </row>
    <row r="1978" spans="1:8">
      <c r="A1978" s="9">
        <v>42275.909768518519</v>
      </c>
      <c r="B1978" t="s">
        <v>1179</v>
      </c>
      <c r="C1978" t="s">
        <v>410</v>
      </c>
      <c r="D1978" t="s">
        <v>378</v>
      </c>
      <c r="E1978" t="s">
        <v>418</v>
      </c>
      <c r="F1978" t="s">
        <v>419</v>
      </c>
      <c r="G1978" t="s">
        <v>1623</v>
      </c>
    </row>
    <row r="1979" spans="1:8">
      <c r="A1979" s="9">
        <v>42275.909768518519</v>
      </c>
      <c r="B1979" t="s">
        <v>590</v>
      </c>
      <c r="C1979" t="s">
        <v>410</v>
      </c>
      <c r="D1979" t="s">
        <v>378</v>
      </c>
      <c r="E1979" t="s">
        <v>3</v>
      </c>
    </row>
    <row r="1980" spans="1:8">
      <c r="A1980" s="9">
        <v>42275.909768518519</v>
      </c>
      <c r="B1980" t="s">
        <v>1624</v>
      </c>
      <c r="C1980" t="s">
        <v>377</v>
      </c>
      <c r="D1980" t="s">
        <v>378</v>
      </c>
      <c r="E1980" t="s">
        <v>4</v>
      </c>
    </row>
    <row r="1981" spans="1:8">
      <c r="A1981" s="9">
        <v>42275.913229166668</v>
      </c>
      <c r="B1981" t="s">
        <v>877</v>
      </c>
      <c r="C1981" t="s">
        <v>410</v>
      </c>
      <c r="D1981" t="s">
        <v>378</v>
      </c>
      <c r="E1981" t="s">
        <v>418</v>
      </c>
      <c r="F1981" t="s">
        <v>419</v>
      </c>
      <c r="G1981" t="s">
        <v>1625</v>
      </c>
    </row>
    <row r="1982" spans="1:8">
      <c r="A1982" s="9">
        <v>42275.913229166668</v>
      </c>
      <c r="B1982" t="s">
        <v>813</v>
      </c>
      <c r="C1982" t="s">
        <v>410</v>
      </c>
      <c r="D1982" t="s">
        <v>378</v>
      </c>
      <c r="E1982" t="s">
        <v>3</v>
      </c>
    </row>
    <row r="1983" spans="1:8">
      <c r="A1983" s="9">
        <v>42275.913229166668</v>
      </c>
      <c r="B1983" t="s">
        <v>1428</v>
      </c>
      <c r="C1983" t="s">
        <v>410</v>
      </c>
      <c r="D1983" t="s">
        <v>378</v>
      </c>
      <c r="E1983" t="s">
        <v>418</v>
      </c>
      <c r="F1983" t="s">
        <v>419</v>
      </c>
      <c r="G1983" t="s">
        <v>1626</v>
      </c>
    </row>
    <row r="1984" spans="1:8">
      <c r="A1984" s="9">
        <v>42275.913229166668</v>
      </c>
      <c r="B1984" t="s">
        <v>1627</v>
      </c>
      <c r="C1984" t="s">
        <v>410</v>
      </c>
      <c r="D1984" t="s">
        <v>378</v>
      </c>
      <c r="E1984" t="s">
        <v>3</v>
      </c>
    </row>
    <row r="1985" spans="1:8">
      <c r="A1985" s="9">
        <v>42275.913229166668</v>
      </c>
      <c r="B1985" t="s">
        <v>978</v>
      </c>
      <c r="C1985" t="s">
        <v>377</v>
      </c>
      <c r="D1985" t="s">
        <v>378</v>
      </c>
      <c r="E1985" t="s">
        <v>4</v>
      </c>
    </row>
    <row r="1986" spans="1:8">
      <c r="A1986" s="9">
        <v>42275.916689814818</v>
      </c>
      <c r="B1986" t="s">
        <v>881</v>
      </c>
      <c r="C1986" t="s">
        <v>377</v>
      </c>
      <c r="D1986" t="s">
        <v>378</v>
      </c>
      <c r="E1986" t="s">
        <v>379</v>
      </c>
      <c r="F1986" t="s">
        <v>380</v>
      </c>
      <c r="G1986" t="s">
        <v>381</v>
      </c>
    </row>
    <row r="1987" spans="1:8">
      <c r="A1987" s="9">
        <v>42275.916689814818</v>
      </c>
      <c r="B1987" t="s">
        <v>826</v>
      </c>
      <c r="C1987" t="s">
        <v>377</v>
      </c>
      <c r="D1987" t="s">
        <v>378</v>
      </c>
      <c r="E1987" t="s">
        <v>379</v>
      </c>
      <c r="F1987" t="s">
        <v>380</v>
      </c>
      <c r="G1987" t="s">
        <v>389</v>
      </c>
      <c r="H1987" t="s">
        <v>6</v>
      </c>
    </row>
    <row r="1988" spans="1:8">
      <c r="A1988" s="9">
        <v>42275.916724537034</v>
      </c>
      <c r="B1988" t="s">
        <v>581</v>
      </c>
      <c r="C1988" t="s">
        <v>377</v>
      </c>
      <c r="D1988" t="s">
        <v>378</v>
      </c>
      <c r="E1988" t="s">
        <v>379</v>
      </c>
      <c r="F1988" t="s">
        <v>380</v>
      </c>
      <c r="G1988" t="s">
        <v>391</v>
      </c>
    </row>
    <row r="1989" spans="1:8">
      <c r="A1989" s="9">
        <v>42275.916724537034</v>
      </c>
      <c r="B1989" t="s">
        <v>627</v>
      </c>
      <c r="C1989" t="s">
        <v>377</v>
      </c>
      <c r="D1989" t="s">
        <v>378</v>
      </c>
      <c r="E1989" t="s">
        <v>379</v>
      </c>
      <c r="F1989" t="s">
        <v>380</v>
      </c>
      <c r="G1989" t="s">
        <v>393</v>
      </c>
      <c r="H1989" t="s">
        <v>1628</v>
      </c>
    </row>
    <row r="1990" spans="1:8">
      <c r="A1990" s="9">
        <v>42275.916724537034</v>
      </c>
      <c r="B1990" t="s">
        <v>709</v>
      </c>
      <c r="C1990" t="s">
        <v>377</v>
      </c>
      <c r="D1990" t="s">
        <v>378</v>
      </c>
      <c r="E1990" t="s">
        <v>1</v>
      </c>
    </row>
    <row r="1991" spans="1:8">
      <c r="A1991" s="9">
        <v>42275.916724537034</v>
      </c>
      <c r="B1991" t="s">
        <v>501</v>
      </c>
      <c r="C1991" t="s">
        <v>377</v>
      </c>
      <c r="D1991" t="s">
        <v>378</v>
      </c>
      <c r="E1991" t="s">
        <v>379</v>
      </c>
      <c r="F1991" t="s">
        <v>380</v>
      </c>
      <c r="G1991" t="s">
        <v>396</v>
      </c>
    </row>
    <row r="1992" spans="1:8">
      <c r="A1992" s="9">
        <v>42275.916724537034</v>
      </c>
      <c r="B1992" t="s">
        <v>702</v>
      </c>
      <c r="C1992" t="s">
        <v>377</v>
      </c>
      <c r="D1992" t="s">
        <v>378</v>
      </c>
      <c r="E1992" t="s">
        <v>379</v>
      </c>
      <c r="F1992" t="s">
        <v>380</v>
      </c>
      <c r="G1992" t="s">
        <v>398</v>
      </c>
      <c r="H1992" t="s">
        <v>2</v>
      </c>
    </row>
    <row r="1993" spans="1:8">
      <c r="A1993" s="9">
        <v>42275.916724537034</v>
      </c>
      <c r="B1993" t="s">
        <v>897</v>
      </c>
      <c r="C1993" t="s">
        <v>410</v>
      </c>
      <c r="D1993" t="s">
        <v>378</v>
      </c>
      <c r="E1993" t="s">
        <v>418</v>
      </c>
      <c r="F1993" t="s">
        <v>419</v>
      </c>
      <c r="G1993" t="s">
        <v>1629</v>
      </c>
    </row>
    <row r="1994" spans="1:8">
      <c r="A1994" s="9">
        <v>42275.916724537034</v>
      </c>
      <c r="B1994" t="s">
        <v>1243</v>
      </c>
      <c r="C1994" t="s">
        <v>410</v>
      </c>
      <c r="D1994" t="s">
        <v>378</v>
      </c>
      <c r="E1994" t="s">
        <v>3</v>
      </c>
    </row>
    <row r="1995" spans="1:8">
      <c r="A1995" s="9">
        <v>42275.916724537034</v>
      </c>
      <c r="B1995" t="s">
        <v>485</v>
      </c>
      <c r="C1995" t="s">
        <v>410</v>
      </c>
      <c r="D1995" t="s">
        <v>378</v>
      </c>
      <c r="E1995" t="s">
        <v>418</v>
      </c>
      <c r="F1995" t="s">
        <v>419</v>
      </c>
      <c r="G1995" t="s">
        <v>1630</v>
      </c>
    </row>
    <row r="1996" spans="1:8">
      <c r="A1996" s="9">
        <v>42275.916724537034</v>
      </c>
      <c r="B1996" t="s">
        <v>698</v>
      </c>
      <c r="C1996" t="s">
        <v>410</v>
      </c>
      <c r="D1996" t="s">
        <v>378</v>
      </c>
      <c r="E1996" t="s">
        <v>3</v>
      </c>
    </row>
    <row r="1997" spans="1:8">
      <c r="A1997" s="9">
        <v>42275.91673611111</v>
      </c>
      <c r="B1997" t="s">
        <v>546</v>
      </c>
      <c r="C1997" t="s">
        <v>377</v>
      </c>
      <c r="D1997" t="s">
        <v>378</v>
      </c>
      <c r="E1997" t="s">
        <v>4</v>
      </c>
    </row>
    <row r="1998" spans="1:8">
      <c r="A1998" s="9">
        <v>42275.916759259257</v>
      </c>
      <c r="B1998" t="s">
        <v>1631</v>
      </c>
      <c r="C1998" t="s">
        <v>377</v>
      </c>
      <c r="D1998" t="s">
        <v>378</v>
      </c>
      <c r="E1998" t="s">
        <v>379</v>
      </c>
      <c r="F1998" t="s">
        <v>380</v>
      </c>
      <c r="G1998" t="s">
        <v>400</v>
      </c>
    </row>
    <row r="1999" spans="1:8">
      <c r="A1999" s="9">
        <v>42275.91783564815</v>
      </c>
      <c r="B1999" t="s">
        <v>975</v>
      </c>
      <c r="C1999" t="s">
        <v>377</v>
      </c>
      <c r="D1999" t="s">
        <v>383</v>
      </c>
      <c r="E1999" t="s">
        <v>384</v>
      </c>
      <c r="F1999" t="s">
        <v>1632</v>
      </c>
    </row>
    <row r="2000" spans="1:8">
      <c r="A2000" s="9">
        <v>42275.91783564815</v>
      </c>
      <c r="B2000" t="s">
        <v>1516</v>
      </c>
      <c r="C2000" t="s">
        <v>377</v>
      </c>
      <c r="D2000" t="s">
        <v>408</v>
      </c>
      <c r="E2000" t="s">
        <v>10</v>
      </c>
    </row>
    <row r="2001" spans="1:8">
      <c r="A2001" s="9">
        <v>42275.91783564815</v>
      </c>
      <c r="B2001" t="s">
        <v>876</v>
      </c>
      <c r="C2001" t="s">
        <v>410</v>
      </c>
      <c r="D2001" t="s">
        <v>378</v>
      </c>
      <c r="E2001" t="s">
        <v>411</v>
      </c>
      <c r="F2001" t="s">
        <v>379</v>
      </c>
      <c r="G2001" t="s">
        <v>412</v>
      </c>
    </row>
    <row r="2002" spans="1:8">
      <c r="A2002" s="9">
        <v>42275.917870370373</v>
      </c>
      <c r="B2002" t="s">
        <v>619</v>
      </c>
      <c r="C2002" t="s">
        <v>377</v>
      </c>
      <c r="D2002" t="s">
        <v>378</v>
      </c>
      <c r="E2002" t="s">
        <v>379</v>
      </c>
      <c r="F2002" t="s">
        <v>380</v>
      </c>
      <c r="G2002" t="s">
        <v>400</v>
      </c>
    </row>
    <row r="2003" spans="1:8">
      <c r="A2003" s="9">
        <v>42275.917870370373</v>
      </c>
      <c r="B2003" t="s">
        <v>932</v>
      </c>
      <c r="C2003" t="s">
        <v>377</v>
      </c>
      <c r="D2003" t="s">
        <v>378</v>
      </c>
      <c r="E2003" t="s">
        <v>379</v>
      </c>
      <c r="F2003" t="s">
        <v>380</v>
      </c>
      <c r="G2003" t="s">
        <v>402</v>
      </c>
      <c r="H2003" t="s">
        <v>96</v>
      </c>
    </row>
    <row r="2004" spans="1:8">
      <c r="A2004" s="9">
        <v>42275.920162037037</v>
      </c>
      <c r="B2004" t="s">
        <v>694</v>
      </c>
      <c r="C2004" t="s">
        <v>377</v>
      </c>
      <c r="D2004" t="s">
        <v>378</v>
      </c>
      <c r="E2004" t="s">
        <v>415</v>
      </c>
      <c r="F2004" t="s">
        <v>416</v>
      </c>
      <c r="G2004" t="s">
        <v>1633</v>
      </c>
    </row>
    <row r="2005" spans="1:8">
      <c r="A2005" s="9">
        <v>42275.920173611114</v>
      </c>
      <c r="B2005" t="s">
        <v>1373</v>
      </c>
      <c r="C2005" t="s">
        <v>410</v>
      </c>
      <c r="D2005" t="s">
        <v>378</v>
      </c>
      <c r="E2005" t="s">
        <v>418</v>
      </c>
      <c r="F2005" t="s">
        <v>419</v>
      </c>
      <c r="G2005" t="s">
        <v>1634</v>
      </c>
    </row>
    <row r="2006" spans="1:8">
      <c r="A2006" s="9">
        <v>42275.920173611114</v>
      </c>
      <c r="B2006" t="s">
        <v>1600</v>
      </c>
      <c r="C2006" t="s">
        <v>410</v>
      </c>
      <c r="D2006" t="s">
        <v>378</v>
      </c>
      <c r="E2006" t="s">
        <v>3</v>
      </c>
    </row>
    <row r="2007" spans="1:8">
      <c r="A2007" s="9">
        <v>42275.920173611114</v>
      </c>
      <c r="B2007" t="s">
        <v>1016</v>
      </c>
      <c r="C2007" t="s">
        <v>410</v>
      </c>
      <c r="D2007" t="s">
        <v>378</v>
      </c>
      <c r="E2007" t="s">
        <v>418</v>
      </c>
      <c r="F2007" t="s">
        <v>419</v>
      </c>
      <c r="G2007" t="s">
        <v>1635</v>
      </c>
    </row>
    <row r="2008" spans="1:8">
      <c r="A2008" s="9">
        <v>42275.920173611114</v>
      </c>
      <c r="B2008" t="s">
        <v>563</v>
      </c>
      <c r="C2008" t="s">
        <v>410</v>
      </c>
      <c r="D2008" t="s">
        <v>378</v>
      </c>
      <c r="E2008" t="s">
        <v>3</v>
      </c>
    </row>
    <row r="2009" spans="1:8">
      <c r="A2009" s="9">
        <v>42275.920185185183</v>
      </c>
      <c r="B2009" t="s">
        <v>1236</v>
      </c>
      <c r="C2009" t="s">
        <v>377</v>
      </c>
      <c r="D2009" t="s">
        <v>378</v>
      </c>
      <c r="E2009" t="s">
        <v>4</v>
      </c>
    </row>
    <row r="2010" spans="1:8">
      <c r="A2010" s="9">
        <v>42275.923645833333</v>
      </c>
      <c r="B2010" t="s">
        <v>1469</v>
      </c>
      <c r="C2010" t="s">
        <v>410</v>
      </c>
      <c r="D2010" t="s">
        <v>378</v>
      </c>
      <c r="E2010" t="s">
        <v>418</v>
      </c>
      <c r="F2010" t="s">
        <v>419</v>
      </c>
      <c r="G2010" t="s">
        <v>1636</v>
      </c>
    </row>
    <row r="2011" spans="1:8">
      <c r="A2011" s="9">
        <v>42275.923645833333</v>
      </c>
      <c r="B2011" t="s">
        <v>868</v>
      </c>
      <c r="C2011" t="s">
        <v>410</v>
      </c>
      <c r="D2011" t="s">
        <v>378</v>
      </c>
      <c r="E2011" t="s">
        <v>3</v>
      </c>
    </row>
    <row r="2012" spans="1:8">
      <c r="A2012" s="9">
        <v>42275.923657407409</v>
      </c>
      <c r="B2012" t="s">
        <v>909</v>
      </c>
      <c r="C2012" t="s">
        <v>410</v>
      </c>
      <c r="D2012" t="s">
        <v>378</v>
      </c>
      <c r="E2012" t="s">
        <v>418</v>
      </c>
      <c r="F2012" t="s">
        <v>419</v>
      </c>
      <c r="G2012" t="s">
        <v>1637</v>
      </c>
    </row>
    <row r="2013" spans="1:8">
      <c r="A2013" s="9">
        <v>42275.923657407409</v>
      </c>
      <c r="B2013" t="s">
        <v>910</v>
      </c>
      <c r="C2013" t="s">
        <v>410</v>
      </c>
      <c r="D2013" t="s">
        <v>378</v>
      </c>
      <c r="E2013" t="s">
        <v>3</v>
      </c>
    </row>
    <row r="2014" spans="1:8">
      <c r="A2014" s="9">
        <v>42275.923657407409</v>
      </c>
      <c r="B2014" t="s">
        <v>549</v>
      </c>
      <c r="C2014" t="s">
        <v>377</v>
      </c>
      <c r="D2014" t="s">
        <v>378</v>
      </c>
      <c r="E2014" t="s">
        <v>4</v>
      </c>
    </row>
    <row r="2015" spans="1:8">
      <c r="A2015" s="9">
        <v>42275.927106481482</v>
      </c>
      <c r="B2015" t="s">
        <v>1464</v>
      </c>
      <c r="C2015" t="s">
        <v>377</v>
      </c>
      <c r="D2015" t="s">
        <v>378</v>
      </c>
      <c r="E2015" t="s">
        <v>379</v>
      </c>
      <c r="F2015" t="s">
        <v>380</v>
      </c>
      <c r="G2015" t="s">
        <v>381</v>
      </c>
    </row>
    <row r="2016" spans="1:8">
      <c r="A2016" s="9">
        <v>42275.927106481482</v>
      </c>
      <c r="B2016" t="s">
        <v>853</v>
      </c>
      <c r="C2016" t="s">
        <v>377</v>
      </c>
      <c r="D2016" t="s">
        <v>378</v>
      </c>
      <c r="E2016" t="s">
        <v>379</v>
      </c>
      <c r="F2016" t="s">
        <v>380</v>
      </c>
      <c r="G2016" t="s">
        <v>389</v>
      </c>
      <c r="H2016" t="s">
        <v>6</v>
      </c>
    </row>
    <row r="2017" spans="1:8">
      <c r="A2017" s="9">
        <v>42275.927141203705</v>
      </c>
      <c r="B2017" t="s">
        <v>1089</v>
      </c>
      <c r="C2017" t="s">
        <v>377</v>
      </c>
      <c r="D2017" t="s">
        <v>378</v>
      </c>
      <c r="E2017" t="s">
        <v>379</v>
      </c>
      <c r="F2017" t="s">
        <v>380</v>
      </c>
      <c r="G2017" t="s">
        <v>391</v>
      </c>
    </row>
    <row r="2018" spans="1:8">
      <c r="A2018" s="9">
        <v>42275.927141203705</v>
      </c>
      <c r="B2018" t="s">
        <v>1410</v>
      </c>
      <c r="C2018" t="s">
        <v>377</v>
      </c>
      <c r="D2018" t="s">
        <v>378</v>
      </c>
      <c r="E2018" t="s">
        <v>379</v>
      </c>
      <c r="F2018" t="s">
        <v>380</v>
      </c>
      <c r="G2018" t="s">
        <v>393</v>
      </c>
      <c r="H2018" t="s">
        <v>1638</v>
      </c>
    </row>
    <row r="2019" spans="1:8">
      <c r="A2019" s="9">
        <v>42275.927141203705</v>
      </c>
      <c r="B2019" t="s">
        <v>856</v>
      </c>
      <c r="C2019" t="s">
        <v>377</v>
      </c>
      <c r="D2019" t="s">
        <v>378</v>
      </c>
      <c r="E2019" t="s">
        <v>1</v>
      </c>
    </row>
    <row r="2020" spans="1:8">
      <c r="A2020" s="9">
        <v>42275.927141203705</v>
      </c>
      <c r="B2020" t="s">
        <v>857</v>
      </c>
      <c r="C2020" t="s">
        <v>377</v>
      </c>
      <c r="D2020" t="s">
        <v>378</v>
      </c>
      <c r="E2020" t="s">
        <v>379</v>
      </c>
      <c r="F2020" t="s">
        <v>380</v>
      </c>
      <c r="G2020" t="s">
        <v>396</v>
      </c>
    </row>
    <row r="2021" spans="1:8">
      <c r="A2021" s="9">
        <v>42275.927141203705</v>
      </c>
      <c r="B2021" t="s">
        <v>561</v>
      </c>
      <c r="C2021" t="s">
        <v>377</v>
      </c>
      <c r="D2021" t="s">
        <v>378</v>
      </c>
      <c r="E2021" t="s">
        <v>379</v>
      </c>
      <c r="F2021" t="s">
        <v>380</v>
      </c>
      <c r="G2021" t="s">
        <v>398</v>
      </c>
      <c r="H2021" t="s">
        <v>2</v>
      </c>
    </row>
    <row r="2022" spans="1:8">
      <c r="A2022" s="9">
        <v>42275.927141203705</v>
      </c>
      <c r="B2022" t="s">
        <v>434</v>
      </c>
      <c r="C2022" t="s">
        <v>410</v>
      </c>
      <c r="D2022" t="s">
        <v>378</v>
      </c>
      <c r="E2022" t="s">
        <v>418</v>
      </c>
      <c r="F2022" t="s">
        <v>419</v>
      </c>
      <c r="G2022" t="s">
        <v>1639</v>
      </c>
    </row>
    <row r="2023" spans="1:8">
      <c r="A2023" s="9">
        <v>42275.927141203705</v>
      </c>
      <c r="B2023" t="s">
        <v>841</v>
      </c>
      <c r="C2023" t="s">
        <v>410</v>
      </c>
      <c r="D2023" t="s">
        <v>378</v>
      </c>
      <c r="E2023" t="s">
        <v>3</v>
      </c>
    </row>
    <row r="2024" spans="1:8">
      <c r="A2024" s="9">
        <v>42275.927141203705</v>
      </c>
      <c r="B2024" t="s">
        <v>645</v>
      </c>
      <c r="C2024" t="s">
        <v>410</v>
      </c>
      <c r="D2024" t="s">
        <v>378</v>
      </c>
      <c r="E2024" t="s">
        <v>418</v>
      </c>
      <c r="F2024" t="s">
        <v>419</v>
      </c>
      <c r="G2024" t="s">
        <v>1640</v>
      </c>
    </row>
    <row r="2025" spans="1:8">
      <c r="A2025" s="9">
        <v>42275.927141203705</v>
      </c>
      <c r="B2025" t="s">
        <v>805</v>
      </c>
      <c r="C2025" t="s">
        <v>410</v>
      </c>
      <c r="D2025" t="s">
        <v>378</v>
      </c>
      <c r="E2025" t="s">
        <v>3</v>
      </c>
    </row>
    <row r="2026" spans="1:8">
      <c r="A2026" s="9">
        <v>42275.927152777775</v>
      </c>
      <c r="B2026" t="s">
        <v>660</v>
      </c>
      <c r="C2026" t="s">
        <v>377</v>
      </c>
      <c r="D2026" t="s">
        <v>378</v>
      </c>
      <c r="E2026" t="s">
        <v>4</v>
      </c>
    </row>
    <row r="2027" spans="1:8">
      <c r="A2027" s="9">
        <v>42275.927175925928</v>
      </c>
      <c r="B2027" t="s">
        <v>405</v>
      </c>
      <c r="C2027" t="s">
        <v>377</v>
      </c>
      <c r="D2027" t="s">
        <v>378</v>
      </c>
      <c r="E2027" t="s">
        <v>379</v>
      </c>
      <c r="F2027" t="s">
        <v>380</v>
      </c>
      <c r="G2027" t="s">
        <v>400</v>
      </c>
    </row>
    <row r="2028" spans="1:8">
      <c r="A2028" s="9">
        <v>42275.927210648151</v>
      </c>
      <c r="B2028" t="s">
        <v>1459</v>
      </c>
      <c r="C2028" t="s">
        <v>377</v>
      </c>
      <c r="D2028" t="s">
        <v>383</v>
      </c>
      <c r="E2028" t="s">
        <v>384</v>
      </c>
      <c r="F2028" t="s">
        <v>1641</v>
      </c>
    </row>
    <row r="2029" spans="1:8">
      <c r="A2029" s="9">
        <v>42275.927210648151</v>
      </c>
      <c r="B2029" t="s">
        <v>1025</v>
      </c>
      <c r="C2029" t="s">
        <v>377</v>
      </c>
      <c r="D2029" t="s">
        <v>386</v>
      </c>
      <c r="E2029" t="s">
        <v>387</v>
      </c>
      <c r="F2029" t="s">
        <v>1642</v>
      </c>
    </row>
    <row r="2030" spans="1:8">
      <c r="A2030" s="9">
        <v>42275.927210648151</v>
      </c>
      <c r="B2030" t="s">
        <v>1643</v>
      </c>
      <c r="C2030" t="s">
        <v>377</v>
      </c>
      <c r="D2030" t="s">
        <v>378</v>
      </c>
      <c r="E2030" t="s">
        <v>379</v>
      </c>
      <c r="F2030" t="s">
        <v>380</v>
      </c>
      <c r="G2030" t="s">
        <v>402</v>
      </c>
      <c r="H2030" t="s">
        <v>96</v>
      </c>
    </row>
    <row r="2031" spans="1:8">
      <c r="A2031" s="9">
        <v>42275.930590277778</v>
      </c>
      <c r="B2031" t="s">
        <v>405</v>
      </c>
      <c r="C2031" t="s">
        <v>377</v>
      </c>
      <c r="D2031" t="s">
        <v>378</v>
      </c>
      <c r="E2031" t="s">
        <v>415</v>
      </c>
      <c r="F2031" t="s">
        <v>416</v>
      </c>
      <c r="G2031" t="s">
        <v>1644</v>
      </c>
    </row>
    <row r="2032" spans="1:8">
      <c r="A2032" s="9">
        <v>42275.930590277778</v>
      </c>
      <c r="B2032" t="s">
        <v>1645</v>
      </c>
      <c r="C2032" t="s">
        <v>410</v>
      </c>
      <c r="D2032" t="s">
        <v>378</v>
      </c>
      <c r="E2032" t="s">
        <v>418</v>
      </c>
      <c r="F2032" t="s">
        <v>419</v>
      </c>
      <c r="G2032" t="s">
        <v>1646</v>
      </c>
    </row>
    <row r="2033" spans="1:7">
      <c r="A2033" s="9">
        <v>42275.930590277778</v>
      </c>
      <c r="B2033" t="s">
        <v>1186</v>
      </c>
      <c r="C2033" t="s">
        <v>410</v>
      </c>
      <c r="D2033" t="s">
        <v>378</v>
      </c>
      <c r="E2033" t="s">
        <v>3</v>
      </c>
    </row>
    <row r="2034" spans="1:7">
      <c r="A2034" s="9">
        <v>42275.930601851855</v>
      </c>
      <c r="B2034" t="s">
        <v>1394</v>
      </c>
      <c r="C2034" t="s">
        <v>410</v>
      </c>
      <c r="D2034" t="s">
        <v>378</v>
      </c>
      <c r="E2034" t="s">
        <v>418</v>
      </c>
      <c r="F2034" t="s">
        <v>419</v>
      </c>
      <c r="G2034" t="s">
        <v>1647</v>
      </c>
    </row>
    <row r="2035" spans="1:7">
      <c r="A2035" s="9">
        <v>42275.930601851855</v>
      </c>
      <c r="B2035" t="s">
        <v>1648</v>
      </c>
      <c r="C2035" t="s">
        <v>410</v>
      </c>
      <c r="D2035" t="s">
        <v>378</v>
      </c>
      <c r="E2035" t="s">
        <v>3</v>
      </c>
    </row>
    <row r="2036" spans="1:7">
      <c r="A2036" s="9">
        <v>42275.930601851855</v>
      </c>
      <c r="B2036" t="s">
        <v>492</v>
      </c>
      <c r="C2036" t="s">
        <v>377</v>
      </c>
      <c r="D2036" t="s">
        <v>378</v>
      </c>
      <c r="E2036" t="s">
        <v>4</v>
      </c>
    </row>
    <row r="2037" spans="1:7">
      <c r="A2037" s="9">
        <v>42275.934062499997</v>
      </c>
      <c r="B2037" t="s">
        <v>557</v>
      </c>
      <c r="C2037" t="s">
        <v>410</v>
      </c>
      <c r="D2037" t="s">
        <v>378</v>
      </c>
      <c r="E2037" t="s">
        <v>418</v>
      </c>
      <c r="F2037" t="s">
        <v>419</v>
      </c>
      <c r="G2037" t="s">
        <v>1649</v>
      </c>
    </row>
    <row r="2038" spans="1:7">
      <c r="A2038" s="9">
        <v>42275.934062499997</v>
      </c>
      <c r="B2038" t="s">
        <v>840</v>
      </c>
      <c r="C2038" t="s">
        <v>410</v>
      </c>
      <c r="D2038" t="s">
        <v>378</v>
      </c>
      <c r="E2038" t="s">
        <v>3</v>
      </c>
    </row>
    <row r="2039" spans="1:7">
      <c r="A2039" s="9">
        <v>42275.934062499997</v>
      </c>
      <c r="B2039" t="s">
        <v>529</v>
      </c>
      <c r="C2039" t="s">
        <v>410</v>
      </c>
      <c r="D2039" t="s">
        <v>378</v>
      </c>
      <c r="E2039" t="s">
        <v>418</v>
      </c>
      <c r="F2039" t="s">
        <v>419</v>
      </c>
      <c r="G2039" t="s">
        <v>1650</v>
      </c>
    </row>
    <row r="2040" spans="1:7">
      <c r="A2040" s="9">
        <v>42275.934062499997</v>
      </c>
      <c r="B2040" t="s">
        <v>979</v>
      </c>
      <c r="C2040" t="s">
        <v>410</v>
      </c>
      <c r="D2040" t="s">
        <v>378</v>
      </c>
      <c r="E2040" t="s">
        <v>3</v>
      </c>
    </row>
    <row r="2041" spans="1:7">
      <c r="A2041" s="9">
        <v>42275.934062499997</v>
      </c>
      <c r="B2041" t="s">
        <v>980</v>
      </c>
      <c r="C2041" t="s">
        <v>377</v>
      </c>
      <c r="D2041" t="s">
        <v>378</v>
      </c>
      <c r="E2041" t="s">
        <v>4</v>
      </c>
    </row>
    <row r="2042" spans="1:7">
      <c r="A2042" s="9">
        <v>42275.937523148146</v>
      </c>
      <c r="B2042" t="s">
        <v>1255</v>
      </c>
      <c r="C2042" t="s">
        <v>377</v>
      </c>
      <c r="D2042" t="s">
        <v>378</v>
      </c>
      <c r="E2042" t="s">
        <v>379</v>
      </c>
      <c r="F2042" t="s">
        <v>380</v>
      </c>
      <c r="G2042" t="s">
        <v>381</v>
      </c>
    </row>
    <row r="2043" spans="1:7">
      <c r="A2043" s="9">
        <v>42275.937534722223</v>
      </c>
      <c r="B2043" t="s">
        <v>867</v>
      </c>
      <c r="C2043" t="s">
        <v>410</v>
      </c>
      <c r="D2043" t="s">
        <v>378</v>
      </c>
      <c r="E2043" t="s">
        <v>418</v>
      </c>
      <c r="F2043" t="s">
        <v>419</v>
      </c>
      <c r="G2043" t="s">
        <v>1651</v>
      </c>
    </row>
    <row r="2044" spans="1:7">
      <c r="A2044" s="9">
        <v>42275.937534722223</v>
      </c>
      <c r="B2044" t="s">
        <v>1330</v>
      </c>
      <c r="C2044" t="s">
        <v>410</v>
      </c>
      <c r="D2044" t="s">
        <v>378</v>
      </c>
      <c r="E2044" t="s">
        <v>3</v>
      </c>
    </row>
    <row r="2045" spans="1:7">
      <c r="A2045" s="9">
        <v>42275.9375462963</v>
      </c>
      <c r="B2045" t="s">
        <v>622</v>
      </c>
      <c r="C2045" t="s">
        <v>410</v>
      </c>
      <c r="D2045" t="s">
        <v>378</v>
      </c>
      <c r="E2045" t="s">
        <v>418</v>
      </c>
      <c r="F2045" t="s">
        <v>419</v>
      </c>
      <c r="G2045" t="s">
        <v>1652</v>
      </c>
    </row>
    <row r="2046" spans="1:7">
      <c r="A2046" s="9">
        <v>42275.9375462963</v>
      </c>
      <c r="B2046" t="s">
        <v>1653</v>
      </c>
      <c r="C2046" t="s">
        <v>410</v>
      </c>
      <c r="D2046" t="s">
        <v>378</v>
      </c>
      <c r="E2046" t="s">
        <v>3</v>
      </c>
    </row>
    <row r="2047" spans="1:7">
      <c r="A2047" s="9">
        <v>42275.9375462963</v>
      </c>
      <c r="B2047" t="s">
        <v>575</v>
      </c>
      <c r="C2047" t="s">
        <v>377</v>
      </c>
      <c r="D2047" t="s">
        <v>378</v>
      </c>
      <c r="E2047" t="s">
        <v>4</v>
      </c>
    </row>
    <row r="2048" spans="1:7">
      <c r="A2048" s="9">
        <v>42275.9375462963</v>
      </c>
      <c r="B2048" t="s">
        <v>699</v>
      </c>
      <c r="C2048" t="s">
        <v>377</v>
      </c>
      <c r="D2048" t="s">
        <v>383</v>
      </c>
      <c r="E2048" t="s">
        <v>384</v>
      </c>
      <c r="F2048" t="s">
        <v>1654</v>
      </c>
    </row>
    <row r="2049" spans="1:8">
      <c r="A2049" s="9">
        <v>42275.9375462963</v>
      </c>
      <c r="B2049" t="s">
        <v>538</v>
      </c>
      <c r="C2049" t="s">
        <v>377</v>
      </c>
      <c r="D2049" t="s">
        <v>386</v>
      </c>
      <c r="E2049" t="s">
        <v>387</v>
      </c>
      <c r="F2049" t="s">
        <v>1655</v>
      </c>
    </row>
    <row r="2050" spans="1:8">
      <c r="A2050" s="9">
        <v>42275.937557870369</v>
      </c>
      <c r="B2050" t="s">
        <v>388</v>
      </c>
      <c r="C2050" t="s">
        <v>377</v>
      </c>
      <c r="D2050" t="s">
        <v>378</v>
      </c>
      <c r="E2050" t="s">
        <v>379</v>
      </c>
      <c r="F2050" t="s">
        <v>380</v>
      </c>
      <c r="G2050" t="s">
        <v>389</v>
      </c>
      <c r="H2050" t="s">
        <v>7</v>
      </c>
    </row>
    <row r="2051" spans="1:8">
      <c r="A2051" s="9">
        <v>42275.937592592592</v>
      </c>
      <c r="B2051" t="s">
        <v>1046</v>
      </c>
      <c r="C2051" t="s">
        <v>377</v>
      </c>
      <c r="D2051" t="s">
        <v>378</v>
      </c>
      <c r="E2051" t="s">
        <v>379</v>
      </c>
      <c r="F2051" t="s">
        <v>380</v>
      </c>
      <c r="G2051" t="s">
        <v>391</v>
      </c>
    </row>
    <row r="2052" spans="1:8">
      <c r="A2052" s="9">
        <v>42275.937592592592</v>
      </c>
      <c r="B2052" t="s">
        <v>661</v>
      </c>
      <c r="C2052" t="s">
        <v>377</v>
      </c>
      <c r="D2052" t="s">
        <v>378</v>
      </c>
      <c r="E2052" t="s">
        <v>379</v>
      </c>
      <c r="F2052" t="s">
        <v>380</v>
      </c>
      <c r="G2052" t="s">
        <v>393</v>
      </c>
      <c r="H2052" t="s">
        <v>1656</v>
      </c>
    </row>
    <row r="2053" spans="1:8">
      <c r="A2053" s="9">
        <v>42275.937592592592</v>
      </c>
      <c r="B2053" t="s">
        <v>633</v>
      </c>
      <c r="C2053" t="s">
        <v>377</v>
      </c>
      <c r="D2053" t="s">
        <v>378</v>
      </c>
      <c r="E2053" t="s">
        <v>1</v>
      </c>
    </row>
    <row r="2054" spans="1:8">
      <c r="A2054" s="9">
        <v>42275.937592592592</v>
      </c>
      <c r="B2054" t="s">
        <v>478</v>
      </c>
      <c r="C2054" t="s">
        <v>377</v>
      </c>
      <c r="D2054" t="s">
        <v>378</v>
      </c>
      <c r="E2054" t="s">
        <v>379</v>
      </c>
      <c r="F2054" t="s">
        <v>380</v>
      </c>
      <c r="G2054" t="s">
        <v>396</v>
      </c>
    </row>
    <row r="2055" spans="1:8">
      <c r="A2055" s="9">
        <v>42275.937615740739</v>
      </c>
      <c r="B2055" t="s">
        <v>1291</v>
      </c>
      <c r="C2055" t="s">
        <v>377</v>
      </c>
      <c r="D2055" t="s">
        <v>383</v>
      </c>
      <c r="E2055" t="s">
        <v>384</v>
      </c>
      <c r="F2055" t="s">
        <v>1657</v>
      </c>
    </row>
    <row r="2056" spans="1:8">
      <c r="A2056" s="9">
        <v>42275.937615740739</v>
      </c>
      <c r="B2056" t="s">
        <v>874</v>
      </c>
      <c r="C2056" t="s">
        <v>377</v>
      </c>
      <c r="D2056" t="s">
        <v>386</v>
      </c>
      <c r="E2056" t="s">
        <v>387</v>
      </c>
      <c r="F2056" t="s">
        <v>1658</v>
      </c>
    </row>
    <row r="2057" spans="1:8">
      <c r="A2057" s="9">
        <v>42275.937615740739</v>
      </c>
      <c r="B2057" t="s">
        <v>599</v>
      </c>
      <c r="C2057" t="s">
        <v>377</v>
      </c>
      <c r="D2057" t="s">
        <v>378</v>
      </c>
      <c r="E2057" t="s">
        <v>379</v>
      </c>
      <c r="F2057" t="s">
        <v>380</v>
      </c>
      <c r="G2057" t="s">
        <v>398</v>
      </c>
      <c r="H2057" t="s">
        <v>2</v>
      </c>
    </row>
    <row r="2058" spans="1:8">
      <c r="A2058" s="9">
        <v>42275.937650462962</v>
      </c>
      <c r="B2058" t="s">
        <v>1365</v>
      </c>
      <c r="C2058" t="s">
        <v>377</v>
      </c>
      <c r="D2058" t="s">
        <v>378</v>
      </c>
      <c r="E2058" t="s">
        <v>379</v>
      </c>
      <c r="F2058" t="s">
        <v>380</v>
      </c>
      <c r="G2058" t="s">
        <v>400</v>
      </c>
    </row>
    <row r="2059" spans="1:8">
      <c r="A2059" s="9">
        <v>42275.937650462962</v>
      </c>
      <c r="B2059" t="s">
        <v>501</v>
      </c>
      <c r="C2059" t="s">
        <v>377</v>
      </c>
      <c r="D2059" t="s">
        <v>378</v>
      </c>
      <c r="E2059" t="s">
        <v>379</v>
      </c>
      <c r="F2059" t="s">
        <v>380</v>
      </c>
      <c r="G2059" t="s">
        <v>402</v>
      </c>
      <c r="H2059" t="s">
        <v>96</v>
      </c>
    </row>
    <row r="2060" spans="1:8">
      <c r="A2060" s="9">
        <v>42275.941006944442</v>
      </c>
      <c r="B2060" t="s">
        <v>1544</v>
      </c>
      <c r="C2060" t="s">
        <v>377</v>
      </c>
      <c r="D2060" t="s">
        <v>378</v>
      </c>
      <c r="E2060" t="s">
        <v>415</v>
      </c>
      <c r="F2060" t="s">
        <v>416</v>
      </c>
      <c r="G2060" t="s">
        <v>1659</v>
      </c>
    </row>
    <row r="2061" spans="1:8">
      <c r="A2061" s="9">
        <v>42275.941018518519</v>
      </c>
      <c r="B2061" t="s">
        <v>1383</v>
      </c>
      <c r="C2061" t="s">
        <v>410</v>
      </c>
      <c r="D2061" t="s">
        <v>378</v>
      </c>
      <c r="E2061" t="s">
        <v>418</v>
      </c>
      <c r="F2061" t="s">
        <v>419</v>
      </c>
      <c r="G2061" t="s">
        <v>1660</v>
      </c>
    </row>
    <row r="2062" spans="1:8">
      <c r="A2062" s="9">
        <v>42275.941018518519</v>
      </c>
      <c r="B2062" t="s">
        <v>678</v>
      </c>
      <c r="C2062" t="s">
        <v>410</v>
      </c>
      <c r="D2062" t="s">
        <v>378</v>
      </c>
      <c r="E2062" t="s">
        <v>3</v>
      </c>
    </row>
    <row r="2063" spans="1:8">
      <c r="A2063" s="9">
        <v>42275.941018518519</v>
      </c>
      <c r="B2063" t="s">
        <v>729</v>
      </c>
      <c r="C2063" t="s">
        <v>410</v>
      </c>
      <c r="D2063" t="s">
        <v>378</v>
      </c>
      <c r="E2063" t="s">
        <v>418</v>
      </c>
      <c r="F2063" t="s">
        <v>419</v>
      </c>
      <c r="G2063" t="s">
        <v>1661</v>
      </c>
    </row>
    <row r="2064" spans="1:8">
      <c r="A2064" s="9">
        <v>42275.941018518519</v>
      </c>
      <c r="B2064" t="s">
        <v>1141</v>
      </c>
      <c r="C2064" t="s">
        <v>410</v>
      </c>
      <c r="D2064" t="s">
        <v>378</v>
      </c>
      <c r="E2064" t="s">
        <v>3</v>
      </c>
    </row>
    <row r="2065" spans="1:8">
      <c r="A2065" s="9">
        <v>42275.941018518519</v>
      </c>
      <c r="B2065" t="s">
        <v>531</v>
      </c>
      <c r="C2065" t="s">
        <v>377</v>
      </c>
      <c r="D2065" t="s">
        <v>378</v>
      </c>
      <c r="E2065" t="s">
        <v>4</v>
      </c>
    </row>
    <row r="2066" spans="1:8">
      <c r="A2066" s="9">
        <v>42275.944479166668</v>
      </c>
      <c r="B2066" t="s">
        <v>780</v>
      </c>
      <c r="C2066" t="s">
        <v>410</v>
      </c>
      <c r="D2066" t="s">
        <v>378</v>
      </c>
      <c r="E2066" t="s">
        <v>418</v>
      </c>
      <c r="F2066" t="s">
        <v>419</v>
      </c>
      <c r="G2066" t="s">
        <v>1662</v>
      </c>
    </row>
    <row r="2067" spans="1:8">
      <c r="A2067" s="9">
        <v>42275.944479166668</v>
      </c>
      <c r="B2067" t="s">
        <v>894</v>
      </c>
      <c r="C2067" t="s">
        <v>410</v>
      </c>
      <c r="D2067" t="s">
        <v>378</v>
      </c>
      <c r="E2067" t="s">
        <v>3</v>
      </c>
    </row>
    <row r="2068" spans="1:8">
      <c r="A2068" s="9">
        <v>42275.944479166668</v>
      </c>
      <c r="B2068" t="s">
        <v>1057</v>
      </c>
      <c r="C2068" t="s">
        <v>410</v>
      </c>
      <c r="D2068" t="s">
        <v>378</v>
      </c>
      <c r="E2068" t="s">
        <v>418</v>
      </c>
      <c r="F2068" t="s">
        <v>419</v>
      </c>
      <c r="G2068" t="s">
        <v>1663</v>
      </c>
    </row>
    <row r="2069" spans="1:8">
      <c r="A2069" s="9">
        <v>42275.944479166668</v>
      </c>
      <c r="B2069" t="s">
        <v>1664</v>
      </c>
      <c r="C2069" t="s">
        <v>410</v>
      </c>
      <c r="D2069" t="s">
        <v>378</v>
      </c>
      <c r="E2069" t="s">
        <v>3</v>
      </c>
    </row>
    <row r="2070" spans="1:8">
      <c r="A2070" s="9">
        <v>42275.944490740738</v>
      </c>
      <c r="B2070" t="s">
        <v>394</v>
      </c>
      <c r="C2070" t="s">
        <v>377</v>
      </c>
      <c r="D2070" t="s">
        <v>378</v>
      </c>
      <c r="E2070" t="s">
        <v>4</v>
      </c>
    </row>
    <row r="2071" spans="1:8">
      <c r="A2071" s="9">
        <v>42275.947939814818</v>
      </c>
      <c r="B2071" t="s">
        <v>1665</v>
      </c>
      <c r="C2071" t="s">
        <v>377</v>
      </c>
      <c r="D2071" t="s">
        <v>378</v>
      </c>
      <c r="E2071" t="s">
        <v>379</v>
      </c>
      <c r="F2071" t="s">
        <v>380</v>
      </c>
      <c r="G2071" t="s">
        <v>381</v>
      </c>
    </row>
    <row r="2072" spans="1:8">
      <c r="A2072" s="9">
        <v>42275.947939814818</v>
      </c>
      <c r="B2072" t="s">
        <v>1114</v>
      </c>
      <c r="C2072" t="s">
        <v>377</v>
      </c>
      <c r="D2072" t="s">
        <v>378</v>
      </c>
      <c r="E2072" t="s">
        <v>379</v>
      </c>
      <c r="F2072" t="s">
        <v>380</v>
      </c>
      <c r="G2072" t="s">
        <v>389</v>
      </c>
      <c r="H2072" t="s">
        <v>8</v>
      </c>
    </row>
    <row r="2073" spans="1:8">
      <c r="A2073" s="9">
        <v>42275.94798611111</v>
      </c>
      <c r="B2073" t="s">
        <v>1666</v>
      </c>
      <c r="C2073" t="s">
        <v>377</v>
      </c>
      <c r="D2073" t="s">
        <v>378</v>
      </c>
      <c r="E2073" t="s">
        <v>379</v>
      </c>
      <c r="F2073" t="s">
        <v>380</v>
      </c>
      <c r="G2073" t="s">
        <v>391</v>
      </c>
    </row>
    <row r="2074" spans="1:8">
      <c r="A2074" s="9">
        <v>42275.948009259257</v>
      </c>
      <c r="B2074" t="s">
        <v>516</v>
      </c>
      <c r="C2074" t="s">
        <v>377</v>
      </c>
      <c r="D2074" t="s">
        <v>383</v>
      </c>
      <c r="E2074" t="s">
        <v>384</v>
      </c>
      <c r="F2074" t="s">
        <v>1667</v>
      </c>
    </row>
    <row r="2075" spans="1:8">
      <c r="A2075" s="9">
        <v>42275.948009259257</v>
      </c>
      <c r="B2075" t="s">
        <v>517</v>
      </c>
      <c r="C2075" t="s">
        <v>377</v>
      </c>
      <c r="D2075" t="s">
        <v>386</v>
      </c>
      <c r="E2075" t="s">
        <v>387</v>
      </c>
      <c r="F2075" t="s">
        <v>1668</v>
      </c>
    </row>
    <row r="2076" spans="1:8">
      <c r="A2076" s="9">
        <v>42275.948009259257</v>
      </c>
      <c r="B2076" t="s">
        <v>955</v>
      </c>
      <c r="C2076" t="s">
        <v>377</v>
      </c>
      <c r="D2076" t="s">
        <v>378</v>
      </c>
      <c r="E2076" t="s">
        <v>379</v>
      </c>
      <c r="F2076" t="s">
        <v>380</v>
      </c>
      <c r="G2076" t="s">
        <v>393</v>
      </c>
      <c r="H2076" t="s">
        <v>1669</v>
      </c>
    </row>
    <row r="2077" spans="1:8">
      <c r="A2077" s="9">
        <v>42275.948020833333</v>
      </c>
      <c r="B2077" t="s">
        <v>981</v>
      </c>
      <c r="C2077" t="s">
        <v>377</v>
      </c>
      <c r="D2077" t="s">
        <v>378</v>
      </c>
      <c r="E2077" t="s">
        <v>1</v>
      </c>
    </row>
    <row r="2078" spans="1:8">
      <c r="A2078" s="9">
        <v>42275.948020833333</v>
      </c>
      <c r="B2078" t="s">
        <v>1179</v>
      </c>
      <c r="C2078" t="s">
        <v>377</v>
      </c>
      <c r="D2078" t="s">
        <v>378</v>
      </c>
      <c r="E2078" t="s">
        <v>379</v>
      </c>
      <c r="F2078" t="s">
        <v>380</v>
      </c>
      <c r="G2078" t="s">
        <v>396</v>
      </c>
    </row>
    <row r="2079" spans="1:8">
      <c r="A2079" s="9">
        <v>42275.948020833333</v>
      </c>
      <c r="B2079" t="s">
        <v>610</v>
      </c>
      <c r="C2079" t="s">
        <v>377</v>
      </c>
      <c r="D2079" t="s">
        <v>378</v>
      </c>
      <c r="E2079" t="s">
        <v>379</v>
      </c>
      <c r="F2079" t="s">
        <v>380</v>
      </c>
      <c r="G2079" t="s">
        <v>398</v>
      </c>
      <c r="H2079" t="s">
        <v>2</v>
      </c>
    </row>
    <row r="2080" spans="1:8">
      <c r="A2080" s="9">
        <v>42275.948055555556</v>
      </c>
      <c r="B2080" t="s">
        <v>1207</v>
      </c>
      <c r="C2080" t="s">
        <v>377</v>
      </c>
      <c r="D2080" t="s">
        <v>378</v>
      </c>
      <c r="E2080" t="s">
        <v>379</v>
      </c>
      <c r="F2080" t="s">
        <v>380</v>
      </c>
      <c r="G2080" t="s">
        <v>400</v>
      </c>
    </row>
    <row r="2081" spans="1:8">
      <c r="A2081" s="9">
        <v>42275.948078703703</v>
      </c>
      <c r="B2081" t="s">
        <v>456</v>
      </c>
      <c r="C2081" t="s">
        <v>377</v>
      </c>
      <c r="D2081" t="s">
        <v>383</v>
      </c>
      <c r="E2081" t="s">
        <v>384</v>
      </c>
      <c r="F2081" t="s">
        <v>1670</v>
      </c>
    </row>
    <row r="2082" spans="1:8">
      <c r="A2082" s="9">
        <v>42275.948078703703</v>
      </c>
      <c r="B2082" t="s">
        <v>527</v>
      </c>
      <c r="C2082" t="s">
        <v>377</v>
      </c>
      <c r="D2082" t="s">
        <v>386</v>
      </c>
      <c r="E2082" t="s">
        <v>387</v>
      </c>
      <c r="F2082" t="s">
        <v>1671</v>
      </c>
    </row>
    <row r="2083" spans="1:8">
      <c r="A2083" s="9">
        <v>42275.948136574072</v>
      </c>
      <c r="B2083" t="s">
        <v>501</v>
      </c>
      <c r="C2083" t="s">
        <v>377</v>
      </c>
      <c r="D2083" t="s">
        <v>383</v>
      </c>
      <c r="E2083" t="s">
        <v>384</v>
      </c>
      <c r="F2083" t="s">
        <v>1672</v>
      </c>
    </row>
    <row r="2084" spans="1:8">
      <c r="A2084" s="9">
        <v>42275.948136574072</v>
      </c>
      <c r="B2084" t="s">
        <v>502</v>
      </c>
      <c r="C2084" t="s">
        <v>377</v>
      </c>
      <c r="D2084" t="s">
        <v>386</v>
      </c>
      <c r="E2084" t="s">
        <v>387</v>
      </c>
      <c r="F2084" t="s">
        <v>1671</v>
      </c>
    </row>
    <row r="2085" spans="1:8">
      <c r="A2085" s="9">
        <v>42275.948136574072</v>
      </c>
      <c r="B2085" t="s">
        <v>978</v>
      </c>
      <c r="C2085" t="s">
        <v>377</v>
      </c>
      <c r="D2085" t="s">
        <v>378</v>
      </c>
      <c r="E2085" t="s">
        <v>379</v>
      </c>
      <c r="F2085" t="s">
        <v>380</v>
      </c>
      <c r="G2085" t="s">
        <v>402</v>
      </c>
      <c r="H2085" t="s">
        <v>96</v>
      </c>
    </row>
    <row r="2086" spans="1:8">
      <c r="A2086" s="9">
        <v>42275.951423611114</v>
      </c>
      <c r="B2086" t="s">
        <v>831</v>
      </c>
      <c r="C2086" t="s">
        <v>377</v>
      </c>
      <c r="D2086" t="s">
        <v>378</v>
      </c>
      <c r="E2086" t="s">
        <v>415</v>
      </c>
      <c r="F2086" t="s">
        <v>416</v>
      </c>
      <c r="G2086" t="s">
        <v>1673</v>
      </c>
    </row>
    <row r="2087" spans="1:8">
      <c r="A2087" s="9">
        <v>42275.951435185183</v>
      </c>
      <c r="B2087" t="s">
        <v>978</v>
      </c>
      <c r="C2087" t="s">
        <v>410</v>
      </c>
      <c r="D2087" t="s">
        <v>378</v>
      </c>
      <c r="E2087" t="s">
        <v>418</v>
      </c>
      <c r="F2087" t="s">
        <v>419</v>
      </c>
      <c r="G2087" t="s">
        <v>1674</v>
      </c>
    </row>
    <row r="2088" spans="1:8">
      <c r="A2088" s="9">
        <v>42275.951435185183</v>
      </c>
      <c r="B2088" t="s">
        <v>1675</v>
      </c>
      <c r="C2088" t="s">
        <v>410</v>
      </c>
      <c r="D2088" t="s">
        <v>378</v>
      </c>
      <c r="E2088" t="s">
        <v>3</v>
      </c>
    </row>
    <row r="2089" spans="1:8">
      <c r="A2089" s="9">
        <v>42275.95144675926</v>
      </c>
      <c r="B2089" t="s">
        <v>562</v>
      </c>
      <c r="C2089" t="s">
        <v>410</v>
      </c>
      <c r="D2089" t="s">
        <v>378</v>
      </c>
      <c r="E2089" t="s">
        <v>418</v>
      </c>
      <c r="F2089" t="s">
        <v>419</v>
      </c>
      <c r="G2089" t="s">
        <v>1676</v>
      </c>
    </row>
    <row r="2090" spans="1:8">
      <c r="A2090" s="9">
        <v>42275.95144675926</v>
      </c>
      <c r="B2090" t="s">
        <v>1266</v>
      </c>
      <c r="C2090" t="s">
        <v>410</v>
      </c>
      <c r="D2090" t="s">
        <v>378</v>
      </c>
      <c r="E2090" t="s">
        <v>3</v>
      </c>
    </row>
    <row r="2091" spans="1:8">
      <c r="A2091" s="9">
        <v>42275.95144675926</v>
      </c>
      <c r="B2091" t="s">
        <v>1677</v>
      </c>
      <c r="C2091" t="s">
        <v>410</v>
      </c>
      <c r="D2091" t="s">
        <v>378</v>
      </c>
      <c r="E2091" t="s">
        <v>418</v>
      </c>
      <c r="F2091" t="s">
        <v>419</v>
      </c>
      <c r="G2091" t="s">
        <v>1678</v>
      </c>
    </row>
    <row r="2092" spans="1:8">
      <c r="A2092" s="9">
        <v>42275.95144675926</v>
      </c>
      <c r="B2092" t="s">
        <v>474</v>
      </c>
      <c r="C2092" t="s">
        <v>410</v>
      </c>
      <c r="D2092" t="s">
        <v>378</v>
      </c>
      <c r="E2092" t="s">
        <v>3</v>
      </c>
    </row>
    <row r="2093" spans="1:8">
      <c r="A2093" s="9">
        <v>42275.951458333337</v>
      </c>
      <c r="B2093" t="s">
        <v>610</v>
      </c>
      <c r="C2093" t="s">
        <v>377</v>
      </c>
      <c r="D2093" t="s">
        <v>378</v>
      </c>
      <c r="E2093" t="s">
        <v>4</v>
      </c>
    </row>
    <row r="2094" spans="1:8">
      <c r="A2094" s="9">
        <v>42275.954895833333</v>
      </c>
      <c r="B2094" t="s">
        <v>704</v>
      </c>
      <c r="C2094" t="s">
        <v>410</v>
      </c>
      <c r="D2094" t="s">
        <v>378</v>
      </c>
      <c r="E2094" t="s">
        <v>418</v>
      </c>
      <c r="F2094" t="s">
        <v>419</v>
      </c>
      <c r="G2094" t="s">
        <v>1679</v>
      </c>
    </row>
    <row r="2095" spans="1:8">
      <c r="A2095" s="9">
        <v>42275.954895833333</v>
      </c>
      <c r="B2095" t="s">
        <v>595</v>
      </c>
      <c r="C2095" t="s">
        <v>410</v>
      </c>
      <c r="D2095" t="s">
        <v>378</v>
      </c>
      <c r="E2095" t="s">
        <v>3</v>
      </c>
    </row>
    <row r="2096" spans="1:8">
      <c r="A2096" s="9">
        <v>42275.954895833333</v>
      </c>
      <c r="B2096" t="s">
        <v>435</v>
      </c>
      <c r="C2096" t="s">
        <v>410</v>
      </c>
      <c r="D2096" t="s">
        <v>378</v>
      </c>
      <c r="E2096" t="s">
        <v>418</v>
      </c>
      <c r="F2096" t="s">
        <v>419</v>
      </c>
      <c r="G2096" t="s">
        <v>1680</v>
      </c>
    </row>
    <row r="2097" spans="1:8">
      <c r="A2097" s="9">
        <v>42275.954895833333</v>
      </c>
      <c r="B2097" t="s">
        <v>841</v>
      </c>
      <c r="C2097" t="s">
        <v>410</v>
      </c>
      <c r="D2097" t="s">
        <v>378</v>
      </c>
      <c r="E2097" t="s">
        <v>3</v>
      </c>
    </row>
    <row r="2098" spans="1:8">
      <c r="A2098" s="9">
        <v>42275.954895833333</v>
      </c>
      <c r="B2098" t="s">
        <v>899</v>
      </c>
      <c r="C2098" t="s">
        <v>377</v>
      </c>
      <c r="D2098" t="s">
        <v>378</v>
      </c>
      <c r="E2098" t="s">
        <v>4</v>
      </c>
    </row>
    <row r="2099" spans="1:8">
      <c r="A2099" s="9">
        <v>42275.958356481482</v>
      </c>
      <c r="B2099" t="s">
        <v>1177</v>
      </c>
      <c r="C2099" t="s">
        <v>377</v>
      </c>
      <c r="D2099" t="s">
        <v>378</v>
      </c>
      <c r="E2099" t="s">
        <v>379</v>
      </c>
      <c r="F2099" t="s">
        <v>380</v>
      </c>
      <c r="G2099" t="s">
        <v>381</v>
      </c>
    </row>
    <row r="2100" spans="1:8">
      <c r="A2100" s="9">
        <v>42275.958356481482</v>
      </c>
      <c r="B2100" t="s">
        <v>1009</v>
      </c>
      <c r="C2100" t="s">
        <v>377</v>
      </c>
      <c r="D2100" t="s">
        <v>378</v>
      </c>
      <c r="E2100" t="s">
        <v>379</v>
      </c>
      <c r="F2100" t="s">
        <v>380</v>
      </c>
      <c r="G2100" t="s">
        <v>389</v>
      </c>
      <c r="H2100" t="s">
        <v>11</v>
      </c>
    </row>
    <row r="2101" spans="1:8">
      <c r="A2101" s="9">
        <v>42275.958391203705</v>
      </c>
      <c r="B2101" t="s">
        <v>550</v>
      </c>
      <c r="C2101" t="s">
        <v>377</v>
      </c>
      <c r="D2101" t="s">
        <v>378</v>
      </c>
      <c r="E2101" t="s">
        <v>379</v>
      </c>
      <c r="F2101" t="s">
        <v>380</v>
      </c>
      <c r="G2101" t="s">
        <v>391</v>
      </c>
    </row>
    <row r="2102" spans="1:8">
      <c r="A2102" s="9">
        <v>42275.958391203705</v>
      </c>
      <c r="B2102" t="s">
        <v>974</v>
      </c>
      <c r="C2102" t="s">
        <v>377</v>
      </c>
      <c r="D2102" t="s">
        <v>378</v>
      </c>
      <c r="E2102" t="s">
        <v>379</v>
      </c>
      <c r="F2102" t="s">
        <v>380</v>
      </c>
      <c r="G2102" t="s">
        <v>393</v>
      </c>
      <c r="H2102" t="s">
        <v>1681</v>
      </c>
    </row>
    <row r="2103" spans="1:8">
      <c r="A2103" s="9">
        <v>42275.958391203705</v>
      </c>
      <c r="B2103" t="s">
        <v>509</v>
      </c>
      <c r="C2103" t="s">
        <v>377</v>
      </c>
      <c r="D2103" t="s">
        <v>378</v>
      </c>
      <c r="E2103" t="s">
        <v>1</v>
      </c>
    </row>
    <row r="2104" spans="1:8">
      <c r="A2104" s="9">
        <v>42275.958391203705</v>
      </c>
      <c r="B2104" t="s">
        <v>897</v>
      </c>
      <c r="C2104" t="s">
        <v>377</v>
      </c>
      <c r="D2104" t="s">
        <v>378</v>
      </c>
      <c r="E2104" t="s">
        <v>379</v>
      </c>
      <c r="F2104" t="s">
        <v>380</v>
      </c>
      <c r="G2104" t="s">
        <v>396</v>
      </c>
    </row>
    <row r="2105" spans="1:8">
      <c r="A2105" s="9">
        <v>42275.958391203705</v>
      </c>
      <c r="B2105" t="s">
        <v>1682</v>
      </c>
      <c r="C2105" t="s">
        <v>377</v>
      </c>
      <c r="D2105" t="s">
        <v>378</v>
      </c>
      <c r="E2105" t="s">
        <v>379</v>
      </c>
      <c r="F2105" t="s">
        <v>380</v>
      </c>
      <c r="G2105" t="s">
        <v>398</v>
      </c>
      <c r="H2105" t="s">
        <v>2</v>
      </c>
    </row>
    <row r="2106" spans="1:8">
      <c r="A2106" s="9">
        <v>42275.958391203705</v>
      </c>
      <c r="B2106" t="s">
        <v>812</v>
      </c>
      <c r="C2106" t="s">
        <v>410</v>
      </c>
      <c r="D2106" t="s">
        <v>378</v>
      </c>
      <c r="E2106" t="s">
        <v>418</v>
      </c>
      <c r="F2106" t="s">
        <v>419</v>
      </c>
      <c r="G2106" t="s">
        <v>1683</v>
      </c>
    </row>
    <row r="2107" spans="1:8">
      <c r="A2107" s="9">
        <v>42275.958391203705</v>
      </c>
      <c r="B2107" t="s">
        <v>1075</v>
      </c>
      <c r="C2107" t="s">
        <v>410</v>
      </c>
      <c r="D2107" t="s">
        <v>378</v>
      </c>
      <c r="E2107" t="s">
        <v>3</v>
      </c>
    </row>
    <row r="2108" spans="1:8">
      <c r="A2108" s="9">
        <v>42275.958402777775</v>
      </c>
      <c r="B2108" t="s">
        <v>901</v>
      </c>
      <c r="C2108" t="s">
        <v>410</v>
      </c>
      <c r="D2108" t="s">
        <v>378</v>
      </c>
      <c r="E2108" t="s">
        <v>418</v>
      </c>
      <c r="F2108" t="s">
        <v>419</v>
      </c>
      <c r="G2108" t="s">
        <v>1684</v>
      </c>
    </row>
    <row r="2109" spans="1:8">
      <c r="A2109" s="9">
        <v>42275.958402777775</v>
      </c>
      <c r="B2109" t="s">
        <v>902</v>
      </c>
      <c r="C2109" t="s">
        <v>410</v>
      </c>
      <c r="D2109" t="s">
        <v>378</v>
      </c>
      <c r="E2109" t="s">
        <v>3</v>
      </c>
    </row>
    <row r="2110" spans="1:8">
      <c r="A2110" s="9">
        <v>42275.958402777775</v>
      </c>
      <c r="B2110" t="s">
        <v>1262</v>
      </c>
      <c r="C2110" t="s">
        <v>377</v>
      </c>
      <c r="D2110" t="s">
        <v>378</v>
      </c>
      <c r="E2110" t="s">
        <v>4</v>
      </c>
    </row>
    <row r="2111" spans="1:8">
      <c r="A2111" s="9">
        <v>42275.958425925928</v>
      </c>
      <c r="B2111" t="s">
        <v>1685</v>
      </c>
      <c r="C2111" t="s">
        <v>377</v>
      </c>
      <c r="D2111" t="s">
        <v>378</v>
      </c>
      <c r="E2111" t="s">
        <v>379</v>
      </c>
      <c r="F2111" t="s">
        <v>380</v>
      </c>
      <c r="G2111" t="s">
        <v>400</v>
      </c>
    </row>
    <row r="2112" spans="1:8">
      <c r="A2112" s="9">
        <v>42275.958425925928</v>
      </c>
      <c r="B2112" t="s">
        <v>637</v>
      </c>
      <c r="C2112" t="s">
        <v>377</v>
      </c>
      <c r="D2112" t="s">
        <v>386</v>
      </c>
      <c r="E2112" t="s">
        <v>15</v>
      </c>
    </row>
    <row r="2113" spans="1:7">
      <c r="A2113" s="9">
        <v>42275.959502314814</v>
      </c>
      <c r="B2113" t="s">
        <v>717</v>
      </c>
      <c r="C2113" t="s">
        <v>377</v>
      </c>
      <c r="D2113" t="s">
        <v>383</v>
      </c>
      <c r="E2113" t="s">
        <v>384</v>
      </c>
      <c r="F2113" t="s">
        <v>22</v>
      </c>
    </row>
    <row r="2114" spans="1:7">
      <c r="A2114" s="9">
        <v>42275.959502314814</v>
      </c>
      <c r="B2114" t="s">
        <v>718</v>
      </c>
      <c r="C2114" t="s">
        <v>377</v>
      </c>
      <c r="D2114" t="s">
        <v>408</v>
      </c>
      <c r="E2114" t="s">
        <v>10</v>
      </c>
    </row>
    <row r="2115" spans="1:7">
      <c r="A2115" s="9">
        <v>42275.959502314814</v>
      </c>
      <c r="B2115" t="s">
        <v>663</v>
      </c>
      <c r="C2115" t="s">
        <v>410</v>
      </c>
      <c r="D2115" t="s">
        <v>378</v>
      </c>
      <c r="E2115" t="s">
        <v>411</v>
      </c>
      <c r="F2115" t="s">
        <v>379</v>
      </c>
      <c r="G2115" t="s">
        <v>412</v>
      </c>
    </row>
    <row r="2116" spans="1:7">
      <c r="A2116" s="9">
        <v>42275.959537037037</v>
      </c>
      <c r="B2116" t="s">
        <v>1677</v>
      </c>
      <c r="C2116" t="s">
        <v>377</v>
      </c>
      <c r="D2116" t="s">
        <v>378</v>
      </c>
      <c r="E2116" t="s">
        <v>379</v>
      </c>
      <c r="F2116" t="s">
        <v>380</v>
      </c>
      <c r="G2116" t="s">
        <v>400</v>
      </c>
    </row>
    <row r="2117" spans="1:7">
      <c r="A2117" s="9">
        <v>42275.959537037037</v>
      </c>
      <c r="B2117" t="s">
        <v>697</v>
      </c>
      <c r="C2117" t="s">
        <v>377</v>
      </c>
      <c r="D2117" t="s">
        <v>386</v>
      </c>
      <c r="E2117" t="s">
        <v>15</v>
      </c>
    </row>
    <row r="2118" spans="1:7">
      <c r="A2118" s="9">
        <v>42275.960613425923</v>
      </c>
      <c r="B2118" t="s">
        <v>983</v>
      </c>
      <c r="C2118" t="s">
        <v>377</v>
      </c>
      <c r="D2118" t="s">
        <v>383</v>
      </c>
      <c r="E2118" t="s">
        <v>384</v>
      </c>
      <c r="F2118" t="s">
        <v>1686</v>
      </c>
    </row>
    <row r="2119" spans="1:7">
      <c r="A2119" s="9">
        <v>42275.960613425923</v>
      </c>
      <c r="B2119" t="s">
        <v>1381</v>
      </c>
      <c r="C2119" t="s">
        <v>377</v>
      </c>
      <c r="D2119" t="s">
        <v>408</v>
      </c>
      <c r="E2119" t="s">
        <v>10</v>
      </c>
    </row>
    <row r="2120" spans="1:7">
      <c r="A2120" s="9">
        <v>42275.960613425923</v>
      </c>
      <c r="B2120" t="s">
        <v>736</v>
      </c>
      <c r="C2120" t="s">
        <v>410</v>
      </c>
      <c r="D2120" t="s">
        <v>378</v>
      </c>
      <c r="E2120" t="s">
        <v>411</v>
      </c>
      <c r="F2120" t="s">
        <v>379</v>
      </c>
      <c r="G2120" t="s">
        <v>412</v>
      </c>
    </row>
    <row r="2121" spans="1:7">
      <c r="A2121" s="9">
        <v>42275.960648148146</v>
      </c>
      <c r="B2121" t="s">
        <v>516</v>
      </c>
      <c r="C2121" t="s">
        <v>377</v>
      </c>
      <c r="D2121" t="s">
        <v>378</v>
      </c>
      <c r="E2121" t="s">
        <v>379</v>
      </c>
      <c r="F2121" t="s">
        <v>380</v>
      </c>
      <c r="G2121" t="s">
        <v>400</v>
      </c>
    </row>
    <row r="2122" spans="1:7">
      <c r="A2122" s="9">
        <v>42275.960648148146</v>
      </c>
      <c r="B2122" t="s">
        <v>1528</v>
      </c>
      <c r="C2122" t="s">
        <v>377</v>
      </c>
      <c r="D2122" t="s">
        <v>386</v>
      </c>
      <c r="E2122" t="s">
        <v>15</v>
      </c>
    </row>
    <row r="2123" spans="1:7">
      <c r="A2123" s="9">
        <v>42275.961215277777</v>
      </c>
      <c r="B2123" t="s">
        <v>1593</v>
      </c>
      <c r="C2123" t="s">
        <v>377</v>
      </c>
      <c r="D2123" t="s">
        <v>383</v>
      </c>
      <c r="E2123" t="s">
        <v>384</v>
      </c>
      <c r="F2123" t="s">
        <v>1687</v>
      </c>
    </row>
    <row r="2124" spans="1:7">
      <c r="A2124" s="9">
        <v>42275.96125</v>
      </c>
      <c r="B2124" t="s">
        <v>1357</v>
      </c>
      <c r="C2124" t="s">
        <v>377</v>
      </c>
      <c r="D2124" t="s">
        <v>383</v>
      </c>
      <c r="E2124" t="s">
        <v>384</v>
      </c>
      <c r="F2124" t="s">
        <v>1688</v>
      </c>
    </row>
    <row r="2125" spans="1:7">
      <c r="A2125" s="9">
        <v>42275.961284722223</v>
      </c>
      <c r="B2125" t="s">
        <v>614</v>
      </c>
      <c r="C2125" t="s">
        <v>377</v>
      </c>
      <c r="D2125" t="s">
        <v>383</v>
      </c>
      <c r="E2125" t="s">
        <v>384</v>
      </c>
      <c r="F2125" t="s">
        <v>50</v>
      </c>
    </row>
    <row r="2126" spans="1:7">
      <c r="A2126" s="9">
        <v>42275.961724537039</v>
      </c>
      <c r="B2126" t="s">
        <v>936</v>
      </c>
      <c r="C2126" t="s">
        <v>377</v>
      </c>
      <c r="D2126" t="s">
        <v>383</v>
      </c>
      <c r="E2126" t="s">
        <v>384</v>
      </c>
      <c r="F2126" t="s">
        <v>1689</v>
      </c>
    </row>
    <row r="2127" spans="1:7">
      <c r="A2127" s="9">
        <v>42275.961724537039</v>
      </c>
      <c r="B2127" t="s">
        <v>1690</v>
      </c>
      <c r="C2127" t="s">
        <v>377</v>
      </c>
      <c r="D2127" t="s">
        <v>408</v>
      </c>
      <c r="E2127" t="s">
        <v>10</v>
      </c>
    </row>
    <row r="2128" spans="1:7">
      <c r="A2128" s="9">
        <v>42275.961724537039</v>
      </c>
      <c r="B2128" t="s">
        <v>1691</v>
      </c>
      <c r="C2128" t="s">
        <v>410</v>
      </c>
      <c r="D2128" t="s">
        <v>378</v>
      </c>
      <c r="E2128" t="s">
        <v>411</v>
      </c>
      <c r="F2128" t="s">
        <v>379</v>
      </c>
      <c r="G2128" t="s">
        <v>412</v>
      </c>
    </row>
    <row r="2129" spans="1:8">
      <c r="A2129" s="9">
        <v>42275.961793981478</v>
      </c>
      <c r="B2129" t="s">
        <v>1645</v>
      </c>
      <c r="C2129" t="s">
        <v>377</v>
      </c>
      <c r="D2129" t="s">
        <v>378</v>
      </c>
      <c r="E2129" t="s">
        <v>404</v>
      </c>
      <c r="F2129" t="s">
        <v>380</v>
      </c>
      <c r="G2129" t="s">
        <v>400</v>
      </c>
      <c r="H2129" t="s">
        <v>78</v>
      </c>
    </row>
    <row r="2130" spans="1:8">
      <c r="A2130" s="9">
        <v>42275.961805555555</v>
      </c>
      <c r="B2130" t="s">
        <v>1308</v>
      </c>
      <c r="C2130" t="s">
        <v>377</v>
      </c>
      <c r="D2130" t="s">
        <v>386</v>
      </c>
      <c r="E2130" t="s">
        <v>15</v>
      </c>
    </row>
    <row r="2131" spans="1:8">
      <c r="A2131" s="9">
        <v>42275.961828703701</v>
      </c>
      <c r="B2131" t="s">
        <v>459</v>
      </c>
      <c r="C2131" t="s">
        <v>377</v>
      </c>
      <c r="D2131" t="s">
        <v>378</v>
      </c>
      <c r="E2131" t="s">
        <v>415</v>
      </c>
      <c r="F2131" t="s">
        <v>416</v>
      </c>
      <c r="G2131" t="s">
        <v>1692</v>
      </c>
    </row>
    <row r="2132" spans="1:8">
      <c r="A2132" s="9">
        <v>42275.961840277778</v>
      </c>
      <c r="B2132" t="s">
        <v>628</v>
      </c>
      <c r="C2132" t="s">
        <v>410</v>
      </c>
      <c r="D2132" t="s">
        <v>378</v>
      </c>
      <c r="E2132" t="s">
        <v>418</v>
      </c>
      <c r="F2132" t="s">
        <v>419</v>
      </c>
      <c r="G2132" t="s">
        <v>1693</v>
      </c>
    </row>
    <row r="2133" spans="1:8">
      <c r="A2133" s="9">
        <v>42275.961840277778</v>
      </c>
      <c r="B2133" t="s">
        <v>1198</v>
      </c>
      <c r="C2133" t="s">
        <v>410</v>
      </c>
      <c r="D2133" t="s">
        <v>378</v>
      </c>
      <c r="E2133" t="s">
        <v>3</v>
      </c>
    </row>
    <row r="2134" spans="1:8">
      <c r="A2134" s="9">
        <v>42275.961840277778</v>
      </c>
      <c r="B2134" t="s">
        <v>905</v>
      </c>
      <c r="C2134" t="s">
        <v>410</v>
      </c>
      <c r="D2134" t="s">
        <v>378</v>
      </c>
      <c r="E2134" t="s">
        <v>418</v>
      </c>
      <c r="F2134" t="s">
        <v>419</v>
      </c>
      <c r="G2134" t="s">
        <v>1694</v>
      </c>
    </row>
    <row r="2135" spans="1:8">
      <c r="A2135" s="9">
        <v>42275.961840277778</v>
      </c>
      <c r="B2135" t="s">
        <v>655</v>
      </c>
      <c r="C2135" t="s">
        <v>410</v>
      </c>
      <c r="D2135" t="s">
        <v>378</v>
      </c>
      <c r="E2135" t="s">
        <v>3</v>
      </c>
    </row>
    <row r="2136" spans="1:8">
      <c r="A2136" s="9">
        <v>42275.961851851855</v>
      </c>
      <c r="B2136" t="s">
        <v>741</v>
      </c>
      <c r="C2136" t="s">
        <v>410</v>
      </c>
      <c r="D2136" t="s">
        <v>378</v>
      </c>
      <c r="E2136" t="s">
        <v>418</v>
      </c>
      <c r="F2136" t="s">
        <v>419</v>
      </c>
      <c r="G2136" t="s">
        <v>1695</v>
      </c>
    </row>
    <row r="2137" spans="1:8">
      <c r="A2137" s="9">
        <v>42275.961851851855</v>
      </c>
      <c r="B2137" t="s">
        <v>445</v>
      </c>
      <c r="C2137" t="s">
        <v>410</v>
      </c>
      <c r="D2137" t="s">
        <v>378</v>
      </c>
      <c r="E2137" t="s">
        <v>3</v>
      </c>
    </row>
    <row r="2138" spans="1:8">
      <c r="A2138" s="9">
        <v>42275.961851851855</v>
      </c>
      <c r="B2138" t="s">
        <v>1106</v>
      </c>
      <c r="C2138" t="s">
        <v>377</v>
      </c>
      <c r="D2138" t="s">
        <v>378</v>
      </c>
      <c r="E2138" t="s">
        <v>4</v>
      </c>
    </row>
    <row r="2139" spans="1:8">
      <c r="A2139" s="9">
        <v>42275.962395833332</v>
      </c>
      <c r="B2139" t="s">
        <v>884</v>
      </c>
      <c r="C2139" t="s">
        <v>377</v>
      </c>
      <c r="D2139" t="s">
        <v>383</v>
      </c>
      <c r="E2139" t="s">
        <v>384</v>
      </c>
      <c r="F2139" t="s">
        <v>1696</v>
      </c>
    </row>
    <row r="2140" spans="1:8">
      <c r="A2140" s="9">
        <v>42275.962881944448</v>
      </c>
      <c r="B2140" t="s">
        <v>1326</v>
      </c>
      <c r="C2140" t="s">
        <v>377</v>
      </c>
      <c r="D2140" t="s">
        <v>383</v>
      </c>
      <c r="E2140" t="s">
        <v>384</v>
      </c>
      <c r="F2140" t="s">
        <v>1697</v>
      </c>
    </row>
    <row r="2141" spans="1:8">
      <c r="A2141" s="9">
        <v>42275.962881944448</v>
      </c>
      <c r="B2141" t="s">
        <v>688</v>
      </c>
      <c r="C2141" t="s">
        <v>377</v>
      </c>
      <c r="D2141" t="s">
        <v>408</v>
      </c>
      <c r="E2141" t="s">
        <v>10</v>
      </c>
    </row>
    <row r="2142" spans="1:8">
      <c r="A2142" s="9">
        <v>42275.962881944448</v>
      </c>
      <c r="B2142" t="s">
        <v>1030</v>
      </c>
      <c r="C2142" t="s">
        <v>410</v>
      </c>
      <c r="D2142" t="s">
        <v>378</v>
      </c>
      <c r="E2142" t="s">
        <v>411</v>
      </c>
      <c r="F2142" t="s">
        <v>404</v>
      </c>
      <c r="G2142" t="s">
        <v>412</v>
      </c>
      <c r="H2142">
        <v>20</v>
      </c>
    </row>
    <row r="2143" spans="1:8">
      <c r="A2143" s="9">
        <v>42275.965312499997</v>
      </c>
      <c r="B2143" t="s">
        <v>764</v>
      </c>
      <c r="C2143" t="s">
        <v>410</v>
      </c>
      <c r="D2143" t="s">
        <v>378</v>
      </c>
      <c r="E2143" t="s">
        <v>418</v>
      </c>
      <c r="F2143" t="s">
        <v>419</v>
      </c>
      <c r="G2143" t="s">
        <v>1698</v>
      </c>
    </row>
    <row r="2144" spans="1:8">
      <c r="A2144" s="9">
        <v>42275.965312499997</v>
      </c>
      <c r="B2144" t="s">
        <v>573</v>
      </c>
      <c r="C2144" t="s">
        <v>410</v>
      </c>
      <c r="D2144" t="s">
        <v>378</v>
      </c>
      <c r="E2144" t="s">
        <v>3</v>
      </c>
    </row>
    <row r="2145" spans="1:8">
      <c r="A2145" s="9">
        <v>42275.965312499997</v>
      </c>
      <c r="B2145" t="s">
        <v>1699</v>
      </c>
      <c r="C2145" t="s">
        <v>410</v>
      </c>
      <c r="D2145" t="s">
        <v>378</v>
      </c>
      <c r="E2145" t="s">
        <v>418</v>
      </c>
      <c r="F2145" t="s">
        <v>419</v>
      </c>
      <c r="G2145" t="s">
        <v>1700</v>
      </c>
    </row>
    <row r="2146" spans="1:8">
      <c r="A2146" s="9">
        <v>42275.965312499997</v>
      </c>
      <c r="B2146" t="s">
        <v>1701</v>
      </c>
      <c r="C2146" t="s">
        <v>410</v>
      </c>
      <c r="D2146" t="s">
        <v>378</v>
      </c>
      <c r="E2146" t="s">
        <v>3</v>
      </c>
    </row>
    <row r="2147" spans="1:8">
      <c r="A2147" s="9">
        <v>42275.965312499997</v>
      </c>
      <c r="B2147" t="s">
        <v>654</v>
      </c>
      <c r="C2147" t="s">
        <v>377</v>
      </c>
      <c r="D2147" t="s">
        <v>378</v>
      </c>
      <c r="E2147" t="s">
        <v>4</v>
      </c>
    </row>
    <row r="2148" spans="1:8">
      <c r="A2148" s="9">
        <v>42275.968773148146</v>
      </c>
      <c r="B2148" t="s">
        <v>1385</v>
      </c>
      <c r="C2148" t="s">
        <v>377</v>
      </c>
      <c r="D2148" t="s">
        <v>378</v>
      </c>
      <c r="E2148" t="s">
        <v>379</v>
      </c>
      <c r="F2148" t="s">
        <v>380</v>
      </c>
      <c r="G2148" t="s">
        <v>381</v>
      </c>
    </row>
    <row r="2149" spans="1:8">
      <c r="A2149" s="9">
        <v>42275.968773148146</v>
      </c>
      <c r="B2149" t="s">
        <v>1702</v>
      </c>
      <c r="C2149" t="s">
        <v>377</v>
      </c>
      <c r="D2149" t="s">
        <v>378</v>
      </c>
      <c r="E2149" t="s">
        <v>379</v>
      </c>
      <c r="F2149" t="s">
        <v>380</v>
      </c>
      <c r="G2149" t="s">
        <v>389</v>
      </c>
      <c r="H2149" t="s">
        <v>11</v>
      </c>
    </row>
    <row r="2150" spans="1:8">
      <c r="A2150" s="9">
        <v>42275.968807870369</v>
      </c>
      <c r="B2150" t="s">
        <v>812</v>
      </c>
      <c r="C2150" t="s">
        <v>377</v>
      </c>
      <c r="D2150" t="s">
        <v>378</v>
      </c>
      <c r="E2150" t="s">
        <v>379</v>
      </c>
      <c r="F2150" t="s">
        <v>380</v>
      </c>
      <c r="G2150" t="s">
        <v>391</v>
      </c>
    </row>
    <row r="2151" spans="1:8">
      <c r="A2151" s="9">
        <v>42275.968807870369</v>
      </c>
      <c r="B2151" t="s">
        <v>1568</v>
      </c>
      <c r="C2151" t="s">
        <v>377</v>
      </c>
      <c r="D2151" t="s">
        <v>378</v>
      </c>
      <c r="E2151" t="s">
        <v>379</v>
      </c>
      <c r="F2151" t="s">
        <v>380</v>
      </c>
      <c r="G2151" t="s">
        <v>393</v>
      </c>
      <c r="H2151" t="s">
        <v>1703</v>
      </c>
    </row>
    <row r="2152" spans="1:8">
      <c r="A2152" s="9">
        <v>42275.968807870369</v>
      </c>
      <c r="B2152" t="s">
        <v>1704</v>
      </c>
      <c r="C2152" t="s">
        <v>377</v>
      </c>
      <c r="D2152" t="s">
        <v>378</v>
      </c>
      <c r="E2152" t="s">
        <v>1</v>
      </c>
    </row>
    <row r="2153" spans="1:8">
      <c r="A2153" s="9">
        <v>42275.968807870369</v>
      </c>
      <c r="B2153" t="s">
        <v>814</v>
      </c>
      <c r="C2153" t="s">
        <v>377</v>
      </c>
      <c r="D2153" t="s">
        <v>378</v>
      </c>
      <c r="E2153" t="s">
        <v>379</v>
      </c>
      <c r="F2153" t="s">
        <v>380</v>
      </c>
      <c r="G2153" t="s">
        <v>396</v>
      </c>
    </row>
    <row r="2154" spans="1:8">
      <c r="A2154" s="9">
        <v>42275.968807870369</v>
      </c>
      <c r="B2154" t="s">
        <v>654</v>
      </c>
      <c r="C2154" t="s">
        <v>377</v>
      </c>
      <c r="D2154" t="s">
        <v>378</v>
      </c>
      <c r="E2154" t="s">
        <v>379</v>
      </c>
      <c r="F2154" t="s">
        <v>380</v>
      </c>
      <c r="G2154" t="s">
        <v>398</v>
      </c>
      <c r="H2154" t="s">
        <v>2</v>
      </c>
    </row>
    <row r="2155" spans="1:8">
      <c r="A2155" s="9">
        <v>42275.968819444446</v>
      </c>
      <c r="B2155" t="s">
        <v>555</v>
      </c>
      <c r="C2155" t="s">
        <v>410</v>
      </c>
      <c r="D2155" t="s">
        <v>378</v>
      </c>
      <c r="E2155" t="s">
        <v>418</v>
      </c>
      <c r="F2155" t="s">
        <v>419</v>
      </c>
      <c r="G2155" t="s">
        <v>1705</v>
      </c>
    </row>
    <row r="2156" spans="1:8">
      <c r="A2156" s="9">
        <v>42275.968819444446</v>
      </c>
      <c r="B2156" t="s">
        <v>424</v>
      </c>
      <c r="C2156" t="s">
        <v>410</v>
      </c>
      <c r="D2156" t="s">
        <v>378</v>
      </c>
      <c r="E2156" t="s">
        <v>3</v>
      </c>
    </row>
    <row r="2157" spans="1:8">
      <c r="A2157" s="9">
        <v>42275.968819444446</v>
      </c>
      <c r="B2157" t="s">
        <v>1706</v>
      </c>
      <c r="C2157" t="s">
        <v>410</v>
      </c>
      <c r="D2157" t="s">
        <v>378</v>
      </c>
      <c r="E2157" t="s">
        <v>418</v>
      </c>
      <c r="F2157" t="s">
        <v>419</v>
      </c>
      <c r="G2157" t="s">
        <v>1707</v>
      </c>
    </row>
    <row r="2158" spans="1:8">
      <c r="A2158" s="9">
        <v>42275.968819444446</v>
      </c>
      <c r="B2158" t="s">
        <v>1624</v>
      </c>
      <c r="C2158" t="s">
        <v>410</v>
      </c>
      <c r="D2158" t="s">
        <v>378</v>
      </c>
      <c r="E2158" t="s">
        <v>3</v>
      </c>
    </row>
    <row r="2159" spans="1:8">
      <c r="A2159" s="9">
        <v>42275.968819444446</v>
      </c>
      <c r="B2159" t="s">
        <v>760</v>
      </c>
      <c r="C2159" t="s">
        <v>377</v>
      </c>
      <c r="D2159" t="s">
        <v>378</v>
      </c>
      <c r="E2159" t="s">
        <v>4</v>
      </c>
    </row>
    <row r="2160" spans="1:8">
      <c r="A2160" s="9">
        <v>42275.968842592592</v>
      </c>
      <c r="B2160" t="s">
        <v>807</v>
      </c>
      <c r="C2160" t="s">
        <v>377</v>
      </c>
      <c r="D2160" t="s">
        <v>378</v>
      </c>
      <c r="E2160" t="s">
        <v>379</v>
      </c>
      <c r="F2160" t="s">
        <v>380</v>
      </c>
      <c r="G2160" t="s">
        <v>400</v>
      </c>
    </row>
    <row r="2161" spans="1:7">
      <c r="A2161" s="9">
        <v>42275.968854166669</v>
      </c>
      <c r="B2161" t="s">
        <v>1666</v>
      </c>
      <c r="C2161" t="s">
        <v>377</v>
      </c>
      <c r="D2161" t="s">
        <v>386</v>
      </c>
      <c r="E2161" t="s">
        <v>15</v>
      </c>
    </row>
    <row r="2162" spans="1:7">
      <c r="A2162" s="9">
        <v>42275.969930555555</v>
      </c>
      <c r="B2162" t="s">
        <v>832</v>
      </c>
      <c r="C2162" t="s">
        <v>377</v>
      </c>
      <c r="D2162" t="s">
        <v>383</v>
      </c>
      <c r="E2162" t="s">
        <v>384</v>
      </c>
      <c r="F2162" t="s">
        <v>360</v>
      </c>
    </row>
    <row r="2163" spans="1:7">
      <c r="A2163" s="9">
        <v>42275.969930555555</v>
      </c>
      <c r="B2163" t="s">
        <v>833</v>
      </c>
      <c r="C2163" t="s">
        <v>377</v>
      </c>
      <c r="D2163" t="s">
        <v>408</v>
      </c>
      <c r="E2163" t="s">
        <v>10</v>
      </c>
    </row>
    <row r="2164" spans="1:7">
      <c r="A2164" s="9">
        <v>42275.969930555555</v>
      </c>
      <c r="B2164" t="s">
        <v>1326</v>
      </c>
      <c r="C2164" t="s">
        <v>410</v>
      </c>
      <c r="D2164" t="s">
        <v>378</v>
      </c>
      <c r="E2164" t="s">
        <v>411</v>
      </c>
      <c r="F2164" t="s">
        <v>379</v>
      </c>
      <c r="G2164" t="s">
        <v>412</v>
      </c>
    </row>
    <row r="2165" spans="1:7">
      <c r="A2165" s="9">
        <v>42275.969965277778</v>
      </c>
      <c r="B2165" t="s">
        <v>1348</v>
      </c>
      <c r="C2165" t="s">
        <v>377</v>
      </c>
      <c r="D2165" t="s">
        <v>378</v>
      </c>
      <c r="E2165" t="s">
        <v>379</v>
      </c>
      <c r="F2165" t="s">
        <v>380</v>
      </c>
      <c r="G2165" t="s">
        <v>400</v>
      </c>
    </row>
    <row r="2166" spans="1:7">
      <c r="A2166" s="9">
        <v>42275.969965277778</v>
      </c>
      <c r="B2166" t="s">
        <v>752</v>
      </c>
      <c r="C2166" t="s">
        <v>377</v>
      </c>
      <c r="D2166" t="s">
        <v>386</v>
      </c>
      <c r="E2166" t="s">
        <v>15</v>
      </c>
    </row>
    <row r="2167" spans="1:7">
      <c r="A2167" s="9">
        <v>42275.971041666664</v>
      </c>
      <c r="B2167" t="s">
        <v>479</v>
      </c>
      <c r="C2167" t="s">
        <v>377</v>
      </c>
      <c r="D2167" t="s">
        <v>383</v>
      </c>
      <c r="E2167" t="s">
        <v>384</v>
      </c>
      <c r="F2167" t="s">
        <v>1686</v>
      </c>
    </row>
    <row r="2168" spans="1:7">
      <c r="A2168" s="9">
        <v>42275.971041666664</v>
      </c>
      <c r="B2168" t="s">
        <v>1708</v>
      </c>
      <c r="C2168" t="s">
        <v>377</v>
      </c>
      <c r="D2168" t="s">
        <v>408</v>
      </c>
      <c r="E2168" t="s">
        <v>10</v>
      </c>
    </row>
    <row r="2169" spans="1:7">
      <c r="A2169" s="9">
        <v>42275.971041666664</v>
      </c>
      <c r="B2169" t="s">
        <v>1271</v>
      </c>
      <c r="C2169" t="s">
        <v>410</v>
      </c>
      <c r="D2169" t="s">
        <v>378</v>
      </c>
      <c r="E2169" t="s">
        <v>411</v>
      </c>
      <c r="F2169" t="s">
        <v>379</v>
      </c>
      <c r="G2169" t="s">
        <v>412</v>
      </c>
    </row>
    <row r="2170" spans="1:7">
      <c r="A2170" s="9">
        <v>42275.971076388887</v>
      </c>
      <c r="B2170" t="s">
        <v>636</v>
      </c>
      <c r="C2170" t="s">
        <v>377</v>
      </c>
      <c r="D2170" t="s">
        <v>378</v>
      </c>
      <c r="E2170" t="s">
        <v>379</v>
      </c>
      <c r="F2170" t="s">
        <v>380</v>
      </c>
      <c r="G2170" t="s">
        <v>400</v>
      </c>
    </row>
    <row r="2171" spans="1:7">
      <c r="A2171" s="9">
        <v>42275.971099537041</v>
      </c>
      <c r="B2171" t="s">
        <v>523</v>
      </c>
      <c r="C2171" t="s">
        <v>377</v>
      </c>
      <c r="D2171" t="s">
        <v>383</v>
      </c>
      <c r="E2171" t="s">
        <v>384</v>
      </c>
      <c r="F2171" t="s">
        <v>1709</v>
      </c>
    </row>
    <row r="2172" spans="1:7">
      <c r="A2172" s="9">
        <v>42275.971099537041</v>
      </c>
      <c r="B2172" t="s">
        <v>577</v>
      </c>
      <c r="C2172" t="s">
        <v>377</v>
      </c>
      <c r="D2172" t="s">
        <v>386</v>
      </c>
      <c r="E2172" t="s">
        <v>387</v>
      </c>
      <c r="F2172" t="s">
        <v>1710</v>
      </c>
    </row>
    <row r="2173" spans="1:7">
      <c r="A2173" s="9">
        <v>42275.971099537041</v>
      </c>
      <c r="B2173" t="s">
        <v>663</v>
      </c>
      <c r="C2173" t="s">
        <v>377</v>
      </c>
      <c r="D2173" t="s">
        <v>386</v>
      </c>
      <c r="E2173" t="s">
        <v>15</v>
      </c>
    </row>
    <row r="2174" spans="1:7">
      <c r="A2174" s="9">
        <v>42275.971631944441</v>
      </c>
      <c r="B2174" t="s">
        <v>964</v>
      </c>
      <c r="C2174" t="s">
        <v>377</v>
      </c>
      <c r="D2174" t="s">
        <v>383</v>
      </c>
      <c r="E2174" t="s">
        <v>384</v>
      </c>
      <c r="F2174" t="s">
        <v>1711</v>
      </c>
    </row>
    <row r="2175" spans="1:7">
      <c r="A2175" s="9">
        <v>42275.971666666665</v>
      </c>
      <c r="B2175" t="s">
        <v>905</v>
      </c>
      <c r="C2175" t="s">
        <v>377</v>
      </c>
      <c r="D2175" t="s">
        <v>383</v>
      </c>
      <c r="E2175" t="s">
        <v>384</v>
      </c>
      <c r="F2175" t="s">
        <v>1712</v>
      </c>
    </row>
    <row r="2176" spans="1:7">
      <c r="A2176" s="9">
        <v>42275.971712962964</v>
      </c>
      <c r="B2176" t="s">
        <v>469</v>
      </c>
      <c r="C2176" t="s">
        <v>377</v>
      </c>
      <c r="D2176" t="s">
        <v>383</v>
      </c>
      <c r="E2176" t="s">
        <v>384</v>
      </c>
      <c r="F2176" t="s">
        <v>50</v>
      </c>
    </row>
    <row r="2177" spans="1:8">
      <c r="A2177" s="9">
        <v>42275.97215277778</v>
      </c>
      <c r="B2177" t="s">
        <v>1713</v>
      </c>
      <c r="C2177" t="s">
        <v>377</v>
      </c>
      <c r="D2177" t="s">
        <v>383</v>
      </c>
      <c r="E2177" t="s">
        <v>384</v>
      </c>
      <c r="F2177" t="s">
        <v>1689</v>
      </c>
    </row>
    <row r="2178" spans="1:8">
      <c r="A2178" s="9">
        <v>42275.97215277778</v>
      </c>
      <c r="B2178" t="s">
        <v>1714</v>
      </c>
      <c r="C2178" t="s">
        <v>377</v>
      </c>
      <c r="D2178" t="s">
        <v>408</v>
      </c>
      <c r="E2178" t="s">
        <v>10</v>
      </c>
    </row>
    <row r="2179" spans="1:8">
      <c r="A2179" s="9">
        <v>42275.97215277778</v>
      </c>
      <c r="B2179" t="s">
        <v>682</v>
      </c>
      <c r="C2179" t="s">
        <v>410</v>
      </c>
      <c r="D2179" t="s">
        <v>378</v>
      </c>
      <c r="E2179" t="s">
        <v>411</v>
      </c>
      <c r="F2179" t="s">
        <v>379</v>
      </c>
      <c r="G2179" t="s">
        <v>412</v>
      </c>
    </row>
    <row r="2180" spans="1:8">
      <c r="A2180" s="9">
        <v>42275.972222222219</v>
      </c>
      <c r="B2180" t="s">
        <v>1169</v>
      </c>
      <c r="C2180" t="s">
        <v>377</v>
      </c>
      <c r="D2180" t="s">
        <v>378</v>
      </c>
      <c r="E2180" t="s">
        <v>404</v>
      </c>
      <c r="F2180" t="s">
        <v>380</v>
      </c>
      <c r="G2180" t="s">
        <v>400</v>
      </c>
      <c r="H2180" t="s">
        <v>78</v>
      </c>
    </row>
    <row r="2181" spans="1:8">
      <c r="A2181" s="9">
        <v>42275.972222222219</v>
      </c>
      <c r="B2181" t="s">
        <v>1265</v>
      </c>
      <c r="C2181" t="s">
        <v>377</v>
      </c>
      <c r="D2181" t="s">
        <v>386</v>
      </c>
      <c r="E2181" t="s">
        <v>15</v>
      </c>
    </row>
    <row r="2182" spans="1:8">
      <c r="A2182" s="9">
        <v>42275.972256944442</v>
      </c>
      <c r="B2182" t="s">
        <v>1289</v>
      </c>
      <c r="C2182" t="s">
        <v>377</v>
      </c>
      <c r="D2182" t="s">
        <v>378</v>
      </c>
      <c r="E2182" t="s">
        <v>415</v>
      </c>
      <c r="F2182" t="s">
        <v>416</v>
      </c>
      <c r="G2182" t="s">
        <v>1715</v>
      </c>
    </row>
    <row r="2183" spans="1:8">
      <c r="A2183" s="9">
        <v>42275.972256944442</v>
      </c>
      <c r="B2183" t="s">
        <v>782</v>
      </c>
      <c r="C2183" t="s">
        <v>410</v>
      </c>
      <c r="D2183" t="s">
        <v>378</v>
      </c>
      <c r="E2183" t="s">
        <v>418</v>
      </c>
      <c r="F2183" t="s">
        <v>419</v>
      </c>
      <c r="G2183" t="s">
        <v>1716</v>
      </c>
    </row>
    <row r="2184" spans="1:8">
      <c r="A2184" s="9">
        <v>42275.972256944442</v>
      </c>
      <c r="B2184" t="s">
        <v>1717</v>
      </c>
      <c r="C2184" t="s">
        <v>410</v>
      </c>
      <c r="D2184" t="s">
        <v>378</v>
      </c>
      <c r="E2184" t="s">
        <v>3</v>
      </c>
    </row>
    <row r="2185" spans="1:8">
      <c r="A2185" s="9">
        <v>42275.972268518519</v>
      </c>
      <c r="B2185" t="s">
        <v>479</v>
      </c>
      <c r="C2185" t="s">
        <v>410</v>
      </c>
      <c r="D2185" t="s">
        <v>378</v>
      </c>
      <c r="E2185" t="s">
        <v>418</v>
      </c>
      <c r="F2185" t="s">
        <v>419</v>
      </c>
      <c r="G2185" t="s">
        <v>1718</v>
      </c>
    </row>
    <row r="2186" spans="1:8">
      <c r="A2186" s="9">
        <v>42275.972268518519</v>
      </c>
      <c r="B2186" t="s">
        <v>428</v>
      </c>
      <c r="C2186" t="s">
        <v>410</v>
      </c>
      <c r="D2186" t="s">
        <v>378</v>
      </c>
      <c r="E2186" t="s">
        <v>3</v>
      </c>
    </row>
    <row r="2187" spans="1:8">
      <c r="A2187" s="9">
        <v>42275.972268518519</v>
      </c>
      <c r="B2187" t="s">
        <v>679</v>
      </c>
      <c r="C2187" t="s">
        <v>377</v>
      </c>
      <c r="D2187" t="s">
        <v>378</v>
      </c>
      <c r="E2187" t="s">
        <v>4</v>
      </c>
    </row>
    <row r="2188" spans="1:8">
      <c r="A2188" s="9">
        <v>42275.972824074073</v>
      </c>
      <c r="B2188" t="s">
        <v>633</v>
      </c>
      <c r="C2188" t="s">
        <v>377</v>
      </c>
      <c r="D2188" t="s">
        <v>383</v>
      </c>
      <c r="E2188" t="s">
        <v>384</v>
      </c>
      <c r="F2188" t="s">
        <v>1719</v>
      </c>
    </row>
    <row r="2189" spans="1:8">
      <c r="A2189" s="9">
        <v>42275.973298611112</v>
      </c>
      <c r="B2189" t="s">
        <v>572</v>
      </c>
      <c r="C2189" t="s">
        <v>377</v>
      </c>
      <c r="D2189" t="s">
        <v>383</v>
      </c>
      <c r="E2189" t="s">
        <v>384</v>
      </c>
      <c r="F2189" t="s">
        <v>1720</v>
      </c>
    </row>
    <row r="2190" spans="1:8">
      <c r="A2190" s="9">
        <v>42275.973298611112</v>
      </c>
      <c r="B2190" t="s">
        <v>431</v>
      </c>
      <c r="C2190" t="s">
        <v>377</v>
      </c>
      <c r="D2190" t="s">
        <v>408</v>
      </c>
      <c r="E2190" t="s">
        <v>10</v>
      </c>
    </row>
    <row r="2191" spans="1:8">
      <c r="A2191" s="9">
        <v>42275.973298611112</v>
      </c>
      <c r="B2191" t="s">
        <v>774</v>
      </c>
      <c r="C2191" t="s">
        <v>410</v>
      </c>
      <c r="D2191" t="s">
        <v>378</v>
      </c>
      <c r="E2191" t="s">
        <v>411</v>
      </c>
      <c r="F2191" t="s">
        <v>404</v>
      </c>
      <c r="G2191" t="s">
        <v>412</v>
      </c>
      <c r="H2191">
        <v>20</v>
      </c>
    </row>
    <row r="2192" spans="1:8">
      <c r="A2192" s="9">
        <v>42275.975729166668</v>
      </c>
      <c r="B2192" t="s">
        <v>1436</v>
      </c>
      <c r="C2192" t="s">
        <v>410</v>
      </c>
      <c r="D2192" t="s">
        <v>378</v>
      </c>
      <c r="E2192" t="s">
        <v>418</v>
      </c>
      <c r="F2192" t="s">
        <v>419</v>
      </c>
      <c r="G2192" t="s">
        <v>1721</v>
      </c>
    </row>
    <row r="2193" spans="1:8">
      <c r="A2193" s="9">
        <v>42275.975729166668</v>
      </c>
      <c r="B2193" t="s">
        <v>501</v>
      </c>
      <c r="C2193" t="s">
        <v>410</v>
      </c>
      <c r="D2193" t="s">
        <v>378</v>
      </c>
      <c r="E2193" t="s">
        <v>3</v>
      </c>
    </row>
    <row r="2194" spans="1:8">
      <c r="A2194" s="9">
        <v>42275.975729166668</v>
      </c>
      <c r="B2194" t="s">
        <v>755</v>
      </c>
      <c r="C2194" t="s">
        <v>410</v>
      </c>
      <c r="D2194" t="s">
        <v>378</v>
      </c>
      <c r="E2194" t="s">
        <v>418</v>
      </c>
      <c r="F2194" t="s">
        <v>419</v>
      </c>
      <c r="G2194" t="s">
        <v>1722</v>
      </c>
    </row>
    <row r="2195" spans="1:8">
      <c r="A2195" s="9">
        <v>42275.975729166668</v>
      </c>
      <c r="B2195" t="s">
        <v>1420</v>
      </c>
      <c r="C2195" t="s">
        <v>410</v>
      </c>
      <c r="D2195" t="s">
        <v>378</v>
      </c>
      <c r="E2195" t="s">
        <v>3</v>
      </c>
    </row>
    <row r="2196" spans="1:8">
      <c r="A2196" s="9">
        <v>42275.975740740738</v>
      </c>
      <c r="B2196" t="s">
        <v>1036</v>
      </c>
      <c r="C2196" t="s">
        <v>377</v>
      </c>
      <c r="D2196" t="s">
        <v>378</v>
      </c>
      <c r="E2196" t="s">
        <v>4</v>
      </c>
    </row>
    <row r="2197" spans="1:8">
      <c r="A2197" s="9">
        <v>42275.979189814818</v>
      </c>
      <c r="B2197" t="s">
        <v>783</v>
      </c>
      <c r="C2197" t="s">
        <v>377</v>
      </c>
      <c r="D2197" t="s">
        <v>378</v>
      </c>
      <c r="E2197" t="s">
        <v>379</v>
      </c>
      <c r="F2197" t="s">
        <v>380</v>
      </c>
      <c r="G2197" t="s">
        <v>381</v>
      </c>
    </row>
    <row r="2198" spans="1:8">
      <c r="A2198" s="9">
        <v>42275.979201388887</v>
      </c>
      <c r="B2198" t="s">
        <v>1234</v>
      </c>
      <c r="C2198" t="s">
        <v>377</v>
      </c>
      <c r="D2198" t="s">
        <v>378</v>
      </c>
      <c r="E2198" t="s">
        <v>379</v>
      </c>
      <c r="F2198" t="s">
        <v>380</v>
      </c>
      <c r="G2198" t="s">
        <v>389</v>
      </c>
      <c r="H2198" t="s">
        <v>13</v>
      </c>
    </row>
    <row r="2199" spans="1:8">
      <c r="A2199" s="9">
        <v>42275.97923611111</v>
      </c>
      <c r="B2199" t="s">
        <v>425</v>
      </c>
      <c r="C2199" t="s">
        <v>377</v>
      </c>
      <c r="D2199" t="s">
        <v>378</v>
      </c>
      <c r="E2199" t="s">
        <v>379</v>
      </c>
      <c r="F2199" t="s">
        <v>380</v>
      </c>
      <c r="G2199" t="s">
        <v>391</v>
      </c>
    </row>
    <row r="2200" spans="1:8">
      <c r="A2200" s="9">
        <v>42275.97923611111</v>
      </c>
      <c r="B2200" t="s">
        <v>1019</v>
      </c>
      <c r="C2200" t="s">
        <v>377</v>
      </c>
      <c r="D2200" t="s">
        <v>378</v>
      </c>
      <c r="E2200" t="s">
        <v>379</v>
      </c>
      <c r="F2200" t="s">
        <v>380</v>
      </c>
      <c r="G2200" t="s">
        <v>393</v>
      </c>
      <c r="H2200" t="s">
        <v>1723</v>
      </c>
    </row>
    <row r="2201" spans="1:8">
      <c r="A2201" s="9">
        <v>42275.97923611111</v>
      </c>
      <c r="B2201" t="s">
        <v>462</v>
      </c>
      <c r="C2201" t="s">
        <v>377</v>
      </c>
      <c r="D2201" t="s">
        <v>378</v>
      </c>
      <c r="E2201" t="s">
        <v>1</v>
      </c>
    </row>
    <row r="2202" spans="1:8">
      <c r="A2202" s="9">
        <v>42275.97923611111</v>
      </c>
      <c r="B2202" t="s">
        <v>1643</v>
      </c>
      <c r="C2202" t="s">
        <v>377</v>
      </c>
      <c r="D2202" t="s">
        <v>378</v>
      </c>
      <c r="E2202" t="s">
        <v>379</v>
      </c>
      <c r="F2202" t="s">
        <v>380</v>
      </c>
      <c r="G2202" t="s">
        <v>396</v>
      </c>
    </row>
    <row r="2203" spans="1:8">
      <c r="A2203" s="9">
        <v>42275.97923611111</v>
      </c>
      <c r="B2203" t="s">
        <v>1414</v>
      </c>
      <c r="C2203" t="s">
        <v>377</v>
      </c>
      <c r="D2203" t="s">
        <v>378</v>
      </c>
      <c r="E2203" t="s">
        <v>379</v>
      </c>
      <c r="F2203" t="s">
        <v>380</v>
      </c>
      <c r="G2203" t="s">
        <v>398</v>
      </c>
      <c r="H2203" t="s">
        <v>2</v>
      </c>
    </row>
    <row r="2204" spans="1:8">
      <c r="A2204" s="9">
        <v>42275.97923611111</v>
      </c>
      <c r="B2204" t="s">
        <v>1617</v>
      </c>
      <c r="C2204" t="s">
        <v>410</v>
      </c>
      <c r="D2204" t="s">
        <v>378</v>
      </c>
      <c r="E2204" t="s">
        <v>418</v>
      </c>
      <c r="F2204" t="s">
        <v>419</v>
      </c>
      <c r="G2204" t="s">
        <v>1724</v>
      </c>
    </row>
    <row r="2205" spans="1:8">
      <c r="A2205" s="9">
        <v>42275.97923611111</v>
      </c>
      <c r="B2205" t="s">
        <v>557</v>
      </c>
      <c r="C2205" t="s">
        <v>410</v>
      </c>
      <c r="D2205" t="s">
        <v>378</v>
      </c>
      <c r="E2205" t="s">
        <v>3</v>
      </c>
    </row>
    <row r="2206" spans="1:8">
      <c r="A2206" s="9">
        <v>42275.97923611111</v>
      </c>
      <c r="B2206" t="s">
        <v>1247</v>
      </c>
      <c r="C2206" t="s">
        <v>410</v>
      </c>
      <c r="D2206" t="s">
        <v>378</v>
      </c>
      <c r="E2206" t="s">
        <v>418</v>
      </c>
      <c r="F2206" t="s">
        <v>419</v>
      </c>
      <c r="G2206" t="s">
        <v>1725</v>
      </c>
    </row>
    <row r="2207" spans="1:8">
      <c r="A2207" s="9">
        <v>42275.97923611111</v>
      </c>
      <c r="B2207" t="s">
        <v>1125</v>
      </c>
      <c r="C2207" t="s">
        <v>410</v>
      </c>
      <c r="D2207" t="s">
        <v>378</v>
      </c>
      <c r="E2207" t="s">
        <v>3</v>
      </c>
    </row>
    <row r="2208" spans="1:8">
      <c r="A2208" s="9">
        <v>42275.97923611111</v>
      </c>
      <c r="B2208" t="s">
        <v>1513</v>
      </c>
      <c r="C2208" t="s">
        <v>377</v>
      </c>
      <c r="D2208" t="s">
        <v>378</v>
      </c>
      <c r="E2208" t="s">
        <v>4</v>
      </c>
    </row>
    <row r="2209" spans="1:7">
      <c r="A2209" s="9">
        <v>42275.979270833333</v>
      </c>
      <c r="B2209" t="s">
        <v>487</v>
      </c>
      <c r="C2209" t="s">
        <v>377</v>
      </c>
      <c r="D2209" t="s">
        <v>378</v>
      </c>
      <c r="E2209" t="s">
        <v>379</v>
      </c>
      <c r="F2209" t="s">
        <v>380</v>
      </c>
      <c r="G2209" t="s">
        <v>400</v>
      </c>
    </row>
    <row r="2210" spans="1:7">
      <c r="A2210" s="9">
        <v>42275.979270833333</v>
      </c>
      <c r="B2210" t="s">
        <v>1726</v>
      </c>
      <c r="C2210" t="s">
        <v>377</v>
      </c>
      <c r="D2210" t="s">
        <v>386</v>
      </c>
      <c r="E2210" t="s">
        <v>15</v>
      </c>
    </row>
    <row r="2211" spans="1:7">
      <c r="A2211" s="9">
        <v>42275.980347222219</v>
      </c>
      <c r="B2211" t="s">
        <v>1500</v>
      </c>
      <c r="C2211" t="s">
        <v>377</v>
      </c>
      <c r="D2211" t="s">
        <v>383</v>
      </c>
      <c r="E2211" t="s">
        <v>384</v>
      </c>
      <c r="F2211" t="s">
        <v>1727</v>
      </c>
    </row>
    <row r="2212" spans="1:7">
      <c r="A2212" s="9">
        <v>42275.980347222219</v>
      </c>
      <c r="B2212" t="s">
        <v>1304</v>
      </c>
      <c r="C2212" t="s">
        <v>377</v>
      </c>
      <c r="D2212" t="s">
        <v>408</v>
      </c>
      <c r="E2212" t="s">
        <v>10</v>
      </c>
    </row>
    <row r="2213" spans="1:7">
      <c r="A2213" s="9">
        <v>42275.980347222219</v>
      </c>
      <c r="B2213" t="s">
        <v>1505</v>
      </c>
      <c r="C2213" t="s">
        <v>410</v>
      </c>
      <c r="D2213" t="s">
        <v>378</v>
      </c>
      <c r="E2213" t="s">
        <v>411</v>
      </c>
      <c r="F2213" t="s">
        <v>379</v>
      </c>
      <c r="G2213" t="s">
        <v>412</v>
      </c>
    </row>
    <row r="2214" spans="1:7">
      <c r="A2214" s="9">
        <v>42275.980381944442</v>
      </c>
      <c r="B2214" t="s">
        <v>568</v>
      </c>
      <c r="C2214" t="s">
        <v>377</v>
      </c>
      <c r="D2214" t="s">
        <v>378</v>
      </c>
      <c r="E2214" t="s">
        <v>379</v>
      </c>
      <c r="F2214" t="s">
        <v>380</v>
      </c>
      <c r="G2214" t="s">
        <v>400</v>
      </c>
    </row>
    <row r="2215" spans="1:7">
      <c r="A2215" s="9">
        <v>42275.980381944442</v>
      </c>
      <c r="B2215" t="s">
        <v>436</v>
      </c>
      <c r="C2215" t="s">
        <v>377</v>
      </c>
      <c r="D2215" t="s">
        <v>386</v>
      </c>
      <c r="E2215" t="s">
        <v>15</v>
      </c>
    </row>
    <row r="2216" spans="1:7">
      <c r="A2216" s="9">
        <v>42275.981458333335</v>
      </c>
      <c r="B2216" t="s">
        <v>846</v>
      </c>
      <c r="C2216" t="s">
        <v>377</v>
      </c>
      <c r="D2216" t="s">
        <v>383</v>
      </c>
      <c r="E2216" t="s">
        <v>384</v>
      </c>
      <c r="F2216" t="s">
        <v>23</v>
      </c>
    </row>
    <row r="2217" spans="1:7">
      <c r="A2217" s="9">
        <v>42275.981458333335</v>
      </c>
      <c r="B2217" t="s">
        <v>471</v>
      </c>
      <c r="C2217" t="s">
        <v>377</v>
      </c>
      <c r="D2217" t="s">
        <v>408</v>
      </c>
      <c r="E2217" t="s">
        <v>10</v>
      </c>
    </row>
    <row r="2218" spans="1:7">
      <c r="A2218" s="9">
        <v>42275.981458333335</v>
      </c>
      <c r="B2218" t="s">
        <v>472</v>
      </c>
      <c r="C2218" t="s">
        <v>410</v>
      </c>
      <c r="D2218" t="s">
        <v>378</v>
      </c>
      <c r="E2218" t="s">
        <v>411</v>
      </c>
      <c r="F2218" t="s">
        <v>379</v>
      </c>
      <c r="G2218" t="s">
        <v>412</v>
      </c>
    </row>
    <row r="2219" spans="1:7">
      <c r="A2219" s="9">
        <v>42275.981493055559</v>
      </c>
      <c r="B2219" t="s">
        <v>1582</v>
      </c>
      <c r="C2219" t="s">
        <v>377</v>
      </c>
      <c r="D2219" t="s">
        <v>378</v>
      </c>
      <c r="E2219" t="s">
        <v>379</v>
      </c>
      <c r="F2219" t="s">
        <v>380</v>
      </c>
      <c r="G2219" t="s">
        <v>400</v>
      </c>
    </row>
    <row r="2220" spans="1:7">
      <c r="A2220" s="9">
        <v>42275.981493055559</v>
      </c>
      <c r="B2220" t="s">
        <v>1728</v>
      </c>
      <c r="C2220" t="s">
        <v>377</v>
      </c>
      <c r="D2220" t="s">
        <v>386</v>
      </c>
      <c r="E2220" t="s">
        <v>15</v>
      </c>
    </row>
    <row r="2221" spans="1:7">
      <c r="A2221" s="9">
        <v>42275.982060185182</v>
      </c>
      <c r="B2221" t="s">
        <v>1729</v>
      </c>
      <c r="C2221" t="s">
        <v>377</v>
      </c>
      <c r="D2221" t="s">
        <v>383</v>
      </c>
      <c r="E2221" t="s">
        <v>384</v>
      </c>
      <c r="F2221" t="s">
        <v>48</v>
      </c>
    </row>
    <row r="2222" spans="1:7">
      <c r="A2222" s="9">
        <v>42275.982094907406</v>
      </c>
      <c r="B2222" t="s">
        <v>910</v>
      </c>
      <c r="C2222" t="s">
        <v>377</v>
      </c>
      <c r="D2222" t="s">
        <v>383</v>
      </c>
      <c r="E2222" t="s">
        <v>384</v>
      </c>
      <c r="F2222" t="s">
        <v>1730</v>
      </c>
    </row>
    <row r="2223" spans="1:7">
      <c r="A2223" s="9">
        <v>42275.982129629629</v>
      </c>
      <c r="B2223" t="s">
        <v>1173</v>
      </c>
      <c r="C2223" t="s">
        <v>377</v>
      </c>
      <c r="D2223" t="s">
        <v>383</v>
      </c>
      <c r="E2223" t="s">
        <v>384</v>
      </c>
      <c r="F2223" t="s">
        <v>1731</v>
      </c>
    </row>
    <row r="2224" spans="1:7">
      <c r="A2224" s="9">
        <v>42275.982569444444</v>
      </c>
      <c r="B2224" t="s">
        <v>1732</v>
      </c>
      <c r="C2224" t="s">
        <v>377</v>
      </c>
      <c r="D2224" t="s">
        <v>383</v>
      </c>
      <c r="E2224" t="s">
        <v>384</v>
      </c>
      <c r="F2224" t="s">
        <v>1733</v>
      </c>
    </row>
    <row r="2225" spans="1:8">
      <c r="A2225" s="9">
        <v>42275.982569444444</v>
      </c>
      <c r="B2225" t="s">
        <v>1510</v>
      </c>
      <c r="C2225" t="s">
        <v>377</v>
      </c>
      <c r="D2225" t="s">
        <v>408</v>
      </c>
      <c r="E2225" t="s">
        <v>10</v>
      </c>
    </row>
    <row r="2226" spans="1:8">
      <c r="A2226" s="9">
        <v>42275.982569444444</v>
      </c>
      <c r="B2226" t="s">
        <v>1734</v>
      </c>
      <c r="C2226" t="s">
        <v>410</v>
      </c>
      <c r="D2226" t="s">
        <v>378</v>
      </c>
      <c r="E2226" t="s">
        <v>411</v>
      </c>
      <c r="F2226" t="s">
        <v>379</v>
      </c>
      <c r="G2226" t="s">
        <v>412</v>
      </c>
    </row>
    <row r="2227" spans="1:8">
      <c r="A2227" s="9">
        <v>42275.982638888891</v>
      </c>
      <c r="B2227" t="s">
        <v>818</v>
      </c>
      <c r="C2227" t="s">
        <v>377</v>
      </c>
      <c r="D2227" t="s">
        <v>378</v>
      </c>
      <c r="E2227" t="s">
        <v>404</v>
      </c>
      <c r="F2227" t="s">
        <v>380</v>
      </c>
      <c r="G2227" t="s">
        <v>400</v>
      </c>
      <c r="H2227" t="s">
        <v>78</v>
      </c>
    </row>
    <row r="2228" spans="1:8">
      <c r="A2228" s="9">
        <v>42275.982638888891</v>
      </c>
      <c r="B2228" t="s">
        <v>1408</v>
      </c>
      <c r="C2228" t="s">
        <v>377</v>
      </c>
      <c r="D2228" t="s">
        <v>386</v>
      </c>
      <c r="E2228" t="s">
        <v>15</v>
      </c>
    </row>
    <row r="2229" spans="1:8">
      <c r="A2229" s="9">
        <v>42275.982673611114</v>
      </c>
      <c r="B2229" t="s">
        <v>849</v>
      </c>
      <c r="C2229" t="s">
        <v>377</v>
      </c>
      <c r="D2229" t="s">
        <v>378</v>
      </c>
      <c r="E2229" t="s">
        <v>415</v>
      </c>
      <c r="F2229" t="s">
        <v>416</v>
      </c>
      <c r="G2229" t="s">
        <v>1735</v>
      </c>
    </row>
    <row r="2230" spans="1:8">
      <c r="A2230" s="9">
        <v>42275.982685185183</v>
      </c>
      <c r="B2230" t="s">
        <v>836</v>
      </c>
      <c r="C2230" t="s">
        <v>410</v>
      </c>
      <c r="D2230" t="s">
        <v>378</v>
      </c>
      <c r="E2230" t="s">
        <v>418</v>
      </c>
      <c r="F2230" t="s">
        <v>419</v>
      </c>
      <c r="G2230" t="s">
        <v>1736</v>
      </c>
    </row>
    <row r="2231" spans="1:8">
      <c r="A2231" s="9">
        <v>42275.982685185183</v>
      </c>
      <c r="B2231" t="s">
        <v>908</v>
      </c>
      <c r="C2231" t="s">
        <v>410</v>
      </c>
      <c r="D2231" t="s">
        <v>378</v>
      </c>
      <c r="E2231" t="s">
        <v>3</v>
      </c>
    </row>
    <row r="2232" spans="1:8">
      <c r="A2232" s="9">
        <v>42275.982685185183</v>
      </c>
      <c r="B2232" t="s">
        <v>920</v>
      </c>
      <c r="C2232" t="s">
        <v>410</v>
      </c>
      <c r="D2232" t="s">
        <v>378</v>
      </c>
      <c r="E2232" t="s">
        <v>418</v>
      </c>
      <c r="F2232" t="s">
        <v>419</v>
      </c>
      <c r="G2232" t="s">
        <v>1737</v>
      </c>
    </row>
    <row r="2233" spans="1:8">
      <c r="A2233" s="9">
        <v>42275.982685185183</v>
      </c>
      <c r="B2233" t="s">
        <v>521</v>
      </c>
      <c r="C2233" t="s">
        <v>410</v>
      </c>
      <c r="D2233" t="s">
        <v>378</v>
      </c>
      <c r="E2233" t="s">
        <v>3</v>
      </c>
    </row>
    <row r="2234" spans="1:8">
      <c r="A2234" s="9">
        <v>42275.982685185183</v>
      </c>
      <c r="B2234" t="s">
        <v>717</v>
      </c>
      <c r="C2234" t="s">
        <v>377</v>
      </c>
      <c r="D2234" t="s">
        <v>378</v>
      </c>
      <c r="E2234" t="s">
        <v>4</v>
      </c>
    </row>
    <row r="2235" spans="1:8">
      <c r="A2235" s="9">
        <v>42275.983240740738</v>
      </c>
      <c r="B2235" t="s">
        <v>580</v>
      </c>
      <c r="C2235" t="s">
        <v>377</v>
      </c>
      <c r="D2235" t="s">
        <v>383</v>
      </c>
      <c r="E2235" t="s">
        <v>384</v>
      </c>
      <c r="F2235" t="s">
        <v>1738</v>
      </c>
    </row>
    <row r="2236" spans="1:8">
      <c r="A2236" s="9">
        <v>42275.983715277776</v>
      </c>
      <c r="B2236" t="s">
        <v>1276</v>
      </c>
      <c r="C2236" t="s">
        <v>377</v>
      </c>
      <c r="D2236" t="s">
        <v>383</v>
      </c>
      <c r="E2236" t="s">
        <v>384</v>
      </c>
      <c r="F2236" t="s">
        <v>1739</v>
      </c>
    </row>
    <row r="2237" spans="1:8">
      <c r="A2237" s="9">
        <v>42275.983715277776</v>
      </c>
      <c r="B2237" t="s">
        <v>448</v>
      </c>
      <c r="C2237" t="s">
        <v>377</v>
      </c>
      <c r="D2237" t="s">
        <v>408</v>
      </c>
      <c r="E2237" t="s">
        <v>10</v>
      </c>
    </row>
    <row r="2238" spans="1:8">
      <c r="A2238" s="9">
        <v>42275.983715277776</v>
      </c>
      <c r="B2238" t="s">
        <v>449</v>
      </c>
      <c r="C2238" t="s">
        <v>410</v>
      </c>
      <c r="D2238" t="s">
        <v>378</v>
      </c>
      <c r="E2238" t="s">
        <v>411</v>
      </c>
      <c r="F2238" t="s">
        <v>404</v>
      </c>
      <c r="G2238" t="s">
        <v>412</v>
      </c>
      <c r="H2238">
        <v>20</v>
      </c>
    </row>
    <row r="2239" spans="1:8">
      <c r="A2239" s="9">
        <v>42275.986145833333</v>
      </c>
      <c r="B2239" t="s">
        <v>932</v>
      </c>
      <c r="C2239" t="s">
        <v>410</v>
      </c>
      <c r="D2239" t="s">
        <v>378</v>
      </c>
      <c r="E2239" t="s">
        <v>418</v>
      </c>
      <c r="F2239" t="s">
        <v>419</v>
      </c>
      <c r="G2239" t="s">
        <v>1740</v>
      </c>
    </row>
    <row r="2240" spans="1:8">
      <c r="A2240" s="9">
        <v>42275.986145833333</v>
      </c>
      <c r="B2240" t="s">
        <v>696</v>
      </c>
      <c r="C2240" t="s">
        <v>410</v>
      </c>
      <c r="D2240" t="s">
        <v>378</v>
      </c>
      <c r="E2240" t="s">
        <v>3</v>
      </c>
    </row>
    <row r="2241" spans="1:8">
      <c r="A2241" s="9">
        <v>42275.986157407409</v>
      </c>
      <c r="B2241" t="s">
        <v>1271</v>
      </c>
      <c r="C2241" t="s">
        <v>410</v>
      </c>
      <c r="D2241" t="s">
        <v>378</v>
      </c>
      <c r="E2241" t="s">
        <v>418</v>
      </c>
      <c r="F2241" t="s">
        <v>419</v>
      </c>
      <c r="G2241" t="s">
        <v>1741</v>
      </c>
    </row>
    <row r="2242" spans="1:8">
      <c r="A2242" s="9">
        <v>42275.986157407409</v>
      </c>
      <c r="B2242" t="s">
        <v>1742</v>
      </c>
      <c r="C2242" t="s">
        <v>410</v>
      </c>
      <c r="D2242" t="s">
        <v>378</v>
      </c>
      <c r="E2242" t="s">
        <v>3</v>
      </c>
    </row>
    <row r="2243" spans="1:8">
      <c r="A2243" s="9">
        <v>42275.986157407409</v>
      </c>
      <c r="B2243" t="s">
        <v>500</v>
      </c>
      <c r="C2243" t="s">
        <v>377</v>
      </c>
      <c r="D2243" t="s">
        <v>378</v>
      </c>
      <c r="E2243" t="s">
        <v>4</v>
      </c>
    </row>
    <row r="2244" spans="1:8">
      <c r="A2244" s="9">
        <v>42275.989606481482</v>
      </c>
      <c r="B2244" t="s">
        <v>768</v>
      </c>
      <c r="C2244" t="s">
        <v>377</v>
      </c>
      <c r="D2244" t="s">
        <v>378</v>
      </c>
      <c r="E2244" t="s">
        <v>379</v>
      </c>
      <c r="F2244" t="s">
        <v>380</v>
      </c>
      <c r="G2244" t="s">
        <v>381</v>
      </c>
    </row>
    <row r="2245" spans="1:8">
      <c r="A2245" s="9">
        <v>42275.989606481482</v>
      </c>
      <c r="B2245" t="s">
        <v>912</v>
      </c>
      <c r="C2245" t="s">
        <v>377</v>
      </c>
      <c r="D2245" t="s">
        <v>378</v>
      </c>
      <c r="E2245" t="s">
        <v>379</v>
      </c>
      <c r="F2245" t="s">
        <v>380</v>
      </c>
      <c r="G2245" t="s">
        <v>389</v>
      </c>
      <c r="H2245" t="s">
        <v>14</v>
      </c>
    </row>
    <row r="2246" spans="1:8">
      <c r="A2246" s="9">
        <v>42275.989641203705</v>
      </c>
      <c r="B2246" t="s">
        <v>879</v>
      </c>
      <c r="C2246" t="s">
        <v>377</v>
      </c>
      <c r="D2246" t="s">
        <v>378</v>
      </c>
      <c r="E2246" t="s">
        <v>379</v>
      </c>
      <c r="F2246" t="s">
        <v>380</v>
      </c>
      <c r="G2246" t="s">
        <v>391</v>
      </c>
    </row>
    <row r="2247" spans="1:8">
      <c r="A2247" s="9">
        <v>42275.989641203705</v>
      </c>
      <c r="B2247" t="s">
        <v>874</v>
      </c>
      <c r="C2247" t="s">
        <v>377</v>
      </c>
      <c r="D2247" t="s">
        <v>378</v>
      </c>
      <c r="E2247" t="s">
        <v>379</v>
      </c>
      <c r="F2247" t="s">
        <v>380</v>
      </c>
      <c r="G2247" t="s">
        <v>393</v>
      </c>
      <c r="H2247" t="s">
        <v>1743</v>
      </c>
    </row>
    <row r="2248" spans="1:8">
      <c r="A2248" s="9">
        <v>42275.989641203705</v>
      </c>
      <c r="B2248" t="s">
        <v>587</v>
      </c>
      <c r="C2248" t="s">
        <v>377</v>
      </c>
      <c r="D2248" t="s">
        <v>378</v>
      </c>
      <c r="E2248" t="s">
        <v>1</v>
      </c>
    </row>
    <row r="2249" spans="1:8">
      <c r="A2249" s="9">
        <v>42275.989641203705</v>
      </c>
      <c r="B2249" t="s">
        <v>499</v>
      </c>
      <c r="C2249" t="s">
        <v>377</v>
      </c>
      <c r="D2249" t="s">
        <v>378</v>
      </c>
      <c r="E2249" t="s">
        <v>379</v>
      </c>
      <c r="F2249" t="s">
        <v>380</v>
      </c>
      <c r="G2249" t="s">
        <v>396</v>
      </c>
    </row>
    <row r="2250" spans="1:8">
      <c r="A2250" s="9">
        <v>42275.989641203705</v>
      </c>
      <c r="B2250" t="s">
        <v>1744</v>
      </c>
      <c r="C2250" t="s">
        <v>377</v>
      </c>
      <c r="D2250" t="s">
        <v>378</v>
      </c>
      <c r="E2250" t="s">
        <v>379</v>
      </c>
      <c r="F2250" t="s">
        <v>380</v>
      </c>
      <c r="G2250" t="s">
        <v>398</v>
      </c>
      <c r="H2250" t="s">
        <v>2</v>
      </c>
    </row>
    <row r="2251" spans="1:8">
      <c r="A2251" s="9">
        <v>42275.989641203705</v>
      </c>
      <c r="B2251" t="s">
        <v>502</v>
      </c>
      <c r="C2251" t="s">
        <v>410</v>
      </c>
      <c r="D2251" t="s">
        <v>378</v>
      </c>
      <c r="E2251" t="s">
        <v>418</v>
      </c>
      <c r="F2251" t="s">
        <v>419</v>
      </c>
      <c r="G2251" t="s">
        <v>1745</v>
      </c>
    </row>
    <row r="2252" spans="1:8">
      <c r="A2252" s="9">
        <v>42275.989641203705</v>
      </c>
      <c r="B2252" t="s">
        <v>739</v>
      </c>
      <c r="C2252" t="s">
        <v>410</v>
      </c>
      <c r="D2252" t="s">
        <v>378</v>
      </c>
      <c r="E2252" t="s">
        <v>3</v>
      </c>
    </row>
    <row r="2253" spans="1:8">
      <c r="A2253" s="9">
        <v>42275.989641203705</v>
      </c>
      <c r="B2253" t="s">
        <v>988</v>
      </c>
      <c r="C2253" t="s">
        <v>410</v>
      </c>
      <c r="D2253" t="s">
        <v>378</v>
      </c>
      <c r="E2253" t="s">
        <v>418</v>
      </c>
      <c r="F2253" t="s">
        <v>419</v>
      </c>
      <c r="G2253" t="s">
        <v>1746</v>
      </c>
    </row>
    <row r="2254" spans="1:8">
      <c r="A2254" s="9">
        <v>42275.989641203705</v>
      </c>
      <c r="B2254" t="s">
        <v>466</v>
      </c>
      <c r="C2254" t="s">
        <v>410</v>
      </c>
      <c r="D2254" t="s">
        <v>378</v>
      </c>
      <c r="E2254" t="s">
        <v>3</v>
      </c>
    </row>
    <row r="2255" spans="1:8">
      <c r="A2255" s="9">
        <v>42275.989652777775</v>
      </c>
      <c r="B2255" t="s">
        <v>662</v>
      </c>
      <c r="C2255" t="s">
        <v>377</v>
      </c>
      <c r="D2255" t="s">
        <v>378</v>
      </c>
      <c r="E2255" t="s">
        <v>4</v>
      </c>
    </row>
    <row r="2256" spans="1:8">
      <c r="A2256" s="9">
        <v>42275.989675925928</v>
      </c>
      <c r="B2256" t="s">
        <v>949</v>
      </c>
      <c r="C2256" t="s">
        <v>377</v>
      </c>
      <c r="D2256" t="s">
        <v>378</v>
      </c>
      <c r="E2256" t="s">
        <v>379</v>
      </c>
      <c r="F2256" t="s">
        <v>380</v>
      </c>
      <c r="G2256" t="s">
        <v>400</v>
      </c>
    </row>
    <row r="2257" spans="1:7">
      <c r="A2257" s="9">
        <v>42275.989675925928</v>
      </c>
      <c r="B2257" t="s">
        <v>1006</v>
      </c>
      <c r="C2257" t="s">
        <v>377</v>
      </c>
      <c r="D2257" t="s">
        <v>386</v>
      </c>
      <c r="E2257" t="s">
        <v>15</v>
      </c>
    </row>
    <row r="2258" spans="1:7">
      <c r="A2258" s="9">
        <v>42275.990752314814</v>
      </c>
      <c r="B2258" t="s">
        <v>1294</v>
      </c>
      <c r="C2258" t="s">
        <v>377</v>
      </c>
      <c r="D2258" t="s">
        <v>383</v>
      </c>
      <c r="E2258" t="s">
        <v>384</v>
      </c>
      <c r="F2258" t="s">
        <v>9</v>
      </c>
    </row>
    <row r="2259" spans="1:7">
      <c r="A2259" s="9">
        <v>42275.990752314814</v>
      </c>
      <c r="B2259" t="s">
        <v>985</v>
      </c>
      <c r="C2259" t="s">
        <v>377</v>
      </c>
      <c r="D2259" t="s">
        <v>408</v>
      </c>
      <c r="E2259" t="s">
        <v>10</v>
      </c>
    </row>
    <row r="2260" spans="1:7">
      <c r="A2260" s="9">
        <v>42275.990752314814</v>
      </c>
      <c r="B2260" t="s">
        <v>496</v>
      </c>
      <c r="C2260" t="s">
        <v>410</v>
      </c>
      <c r="D2260" t="s">
        <v>378</v>
      </c>
      <c r="E2260" t="s">
        <v>411</v>
      </c>
      <c r="F2260" t="s">
        <v>379</v>
      </c>
      <c r="G2260" t="s">
        <v>412</v>
      </c>
    </row>
    <row r="2261" spans="1:7">
      <c r="A2261" s="9">
        <v>42275.990787037037</v>
      </c>
      <c r="B2261" t="s">
        <v>650</v>
      </c>
      <c r="C2261" t="s">
        <v>377</v>
      </c>
      <c r="D2261" t="s">
        <v>378</v>
      </c>
      <c r="E2261" t="s">
        <v>379</v>
      </c>
      <c r="F2261" t="s">
        <v>380</v>
      </c>
      <c r="G2261" t="s">
        <v>400</v>
      </c>
    </row>
    <row r="2262" spans="1:7">
      <c r="A2262" s="9">
        <v>42275.990787037037</v>
      </c>
      <c r="B2262" t="s">
        <v>1613</v>
      </c>
      <c r="C2262" t="s">
        <v>377</v>
      </c>
      <c r="D2262" t="s">
        <v>386</v>
      </c>
      <c r="E2262" t="s">
        <v>15</v>
      </c>
    </row>
    <row r="2263" spans="1:7">
      <c r="A2263" s="9">
        <v>42275.991863425923</v>
      </c>
      <c r="B2263" t="s">
        <v>1612</v>
      </c>
      <c r="C2263" t="s">
        <v>377</v>
      </c>
      <c r="D2263" t="s">
        <v>383</v>
      </c>
      <c r="E2263" t="s">
        <v>384</v>
      </c>
      <c r="F2263" t="s">
        <v>1747</v>
      </c>
    </row>
    <row r="2264" spans="1:7">
      <c r="A2264" s="9">
        <v>42275.991863425923</v>
      </c>
      <c r="B2264" t="s">
        <v>1050</v>
      </c>
      <c r="C2264" t="s">
        <v>377</v>
      </c>
      <c r="D2264" t="s">
        <v>408</v>
      </c>
      <c r="E2264" t="s">
        <v>10</v>
      </c>
    </row>
    <row r="2265" spans="1:7">
      <c r="A2265" s="9">
        <v>42275.991863425923</v>
      </c>
      <c r="B2265" t="s">
        <v>693</v>
      </c>
      <c r="C2265" t="s">
        <v>410</v>
      </c>
      <c r="D2265" t="s">
        <v>378</v>
      </c>
      <c r="E2265" t="s">
        <v>411</v>
      </c>
      <c r="F2265" t="s">
        <v>379</v>
      </c>
      <c r="G2265" t="s">
        <v>412</v>
      </c>
    </row>
    <row r="2266" spans="1:7">
      <c r="A2266" s="9">
        <v>42275.991898148146</v>
      </c>
      <c r="B2266" t="s">
        <v>1540</v>
      </c>
      <c r="C2266" t="s">
        <v>377</v>
      </c>
      <c r="D2266" t="s">
        <v>378</v>
      </c>
      <c r="E2266" t="s">
        <v>379</v>
      </c>
      <c r="F2266" t="s">
        <v>380</v>
      </c>
      <c r="G2266" t="s">
        <v>400</v>
      </c>
    </row>
    <row r="2267" spans="1:7">
      <c r="A2267" s="9">
        <v>42275.991898148146</v>
      </c>
      <c r="B2267" t="s">
        <v>714</v>
      </c>
      <c r="C2267" t="s">
        <v>377</v>
      </c>
      <c r="D2267" t="s">
        <v>386</v>
      </c>
      <c r="E2267" t="s">
        <v>15</v>
      </c>
    </row>
    <row r="2268" spans="1:7">
      <c r="A2268" s="9">
        <v>42275.992465277777</v>
      </c>
      <c r="B2268" t="s">
        <v>914</v>
      </c>
      <c r="C2268" t="s">
        <v>377</v>
      </c>
      <c r="D2268" t="s">
        <v>383</v>
      </c>
      <c r="E2268" t="s">
        <v>384</v>
      </c>
      <c r="F2268" t="s">
        <v>1748</v>
      </c>
    </row>
    <row r="2269" spans="1:7">
      <c r="A2269" s="9">
        <v>42275.9925</v>
      </c>
      <c r="B2269" t="s">
        <v>1624</v>
      </c>
      <c r="C2269" t="s">
        <v>377</v>
      </c>
      <c r="D2269" t="s">
        <v>383</v>
      </c>
      <c r="E2269" t="s">
        <v>384</v>
      </c>
      <c r="F2269" t="s">
        <v>1749</v>
      </c>
    </row>
    <row r="2270" spans="1:7">
      <c r="A2270" s="9">
        <v>42275.992534722223</v>
      </c>
      <c r="B2270" t="s">
        <v>1161</v>
      </c>
      <c r="C2270" t="s">
        <v>377</v>
      </c>
      <c r="D2270" t="s">
        <v>383</v>
      </c>
      <c r="E2270" t="s">
        <v>384</v>
      </c>
      <c r="F2270" t="s">
        <v>1731</v>
      </c>
    </row>
    <row r="2271" spans="1:7">
      <c r="A2271" s="9">
        <v>42275.992974537039</v>
      </c>
      <c r="B2271" t="s">
        <v>831</v>
      </c>
      <c r="C2271" t="s">
        <v>377</v>
      </c>
      <c r="D2271" t="s">
        <v>383</v>
      </c>
      <c r="E2271" t="s">
        <v>384</v>
      </c>
      <c r="F2271" t="s">
        <v>1750</v>
      </c>
    </row>
    <row r="2272" spans="1:7">
      <c r="A2272" s="9">
        <v>42275.992974537039</v>
      </c>
      <c r="B2272" t="s">
        <v>1525</v>
      </c>
      <c r="C2272" t="s">
        <v>377</v>
      </c>
      <c r="D2272" t="s">
        <v>408</v>
      </c>
      <c r="E2272" t="s">
        <v>10</v>
      </c>
    </row>
    <row r="2273" spans="1:8">
      <c r="A2273" s="9">
        <v>42275.992974537039</v>
      </c>
      <c r="B2273" t="s">
        <v>1491</v>
      </c>
      <c r="C2273" t="s">
        <v>410</v>
      </c>
      <c r="D2273" t="s">
        <v>378</v>
      </c>
      <c r="E2273" t="s">
        <v>411</v>
      </c>
      <c r="F2273" t="s">
        <v>379</v>
      </c>
      <c r="G2273" t="s">
        <v>412</v>
      </c>
    </row>
    <row r="2274" spans="1:8">
      <c r="A2274" s="9">
        <v>42275.993043981478</v>
      </c>
      <c r="B2274" t="s">
        <v>1029</v>
      </c>
      <c r="C2274" t="s">
        <v>377</v>
      </c>
      <c r="D2274" t="s">
        <v>378</v>
      </c>
      <c r="E2274" t="s">
        <v>404</v>
      </c>
      <c r="F2274" t="s">
        <v>380</v>
      </c>
      <c r="G2274" t="s">
        <v>400</v>
      </c>
      <c r="H2274" t="s">
        <v>78</v>
      </c>
    </row>
    <row r="2275" spans="1:8">
      <c r="A2275" s="9">
        <v>42275.993043981478</v>
      </c>
      <c r="B2275" t="s">
        <v>1084</v>
      </c>
      <c r="C2275" t="s">
        <v>377</v>
      </c>
      <c r="D2275" t="s">
        <v>386</v>
      </c>
      <c r="E2275" t="s">
        <v>15</v>
      </c>
    </row>
    <row r="2276" spans="1:8">
      <c r="A2276" s="9">
        <v>42275.993090277778</v>
      </c>
      <c r="B2276" t="s">
        <v>645</v>
      </c>
      <c r="C2276" t="s">
        <v>377</v>
      </c>
      <c r="D2276" t="s">
        <v>378</v>
      </c>
      <c r="E2276" t="s">
        <v>415</v>
      </c>
      <c r="F2276" t="s">
        <v>416</v>
      </c>
      <c r="G2276" t="s">
        <v>1751</v>
      </c>
    </row>
    <row r="2277" spans="1:8">
      <c r="A2277" s="9">
        <v>42275.993101851855</v>
      </c>
      <c r="B2277" t="s">
        <v>792</v>
      </c>
      <c r="C2277" t="s">
        <v>410</v>
      </c>
      <c r="D2277" t="s">
        <v>378</v>
      </c>
      <c r="E2277" t="s">
        <v>418</v>
      </c>
      <c r="F2277" t="s">
        <v>419</v>
      </c>
      <c r="G2277" t="s">
        <v>1752</v>
      </c>
    </row>
    <row r="2278" spans="1:8">
      <c r="A2278" s="9">
        <v>42275.993101851855</v>
      </c>
      <c r="B2278" t="s">
        <v>914</v>
      </c>
      <c r="C2278" t="s">
        <v>410</v>
      </c>
      <c r="D2278" t="s">
        <v>378</v>
      </c>
      <c r="E2278" t="s">
        <v>3</v>
      </c>
    </row>
    <row r="2279" spans="1:8">
      <c r="A2279" s="9">
        <v>42275.993101851855</v>
      </c>
      <c r="B2279" t="s">
        <v>947</v>
      </c>
      <c r="C2279" t="s">
        <v>410</v>
      </c>
      <c r="D2279" t="s">
        <v>378</v>
      </c>
      <c r="E2279" t="s">
        <v>418</v>
      </c>
      <c r="F2279" t="s">
        <v>419</v>
      </c>
      <c r="G2279" t="s">
        <v>1753</v>
      </c>
    </row>
    <row r="2280" spans="1:8">
      <c r="A2280" s="9">
        <v>42275.993101851855</v>
      </c>
      <c r="B2280" t="s">
        <v>618</v>
      </c>
      <c r="C2280" t="s">
        <v>410</v>
      </c>
      <c r="D2280" t="s">
        <v>378</v>
      </c>
      <c r="E2280" t="s">
        <v>3</v>
      </c>
    </row>
    <row r="2281" spans="1:8">
      <c r="A2281" s="9">
        <v>42275.993101851855</v>
      </c>
      <c r="B2281" t="s">
        <v>1513</v>
      </c>
      <c r="C2281" t="s">
        <v>377</v>
      </c>
      <c r="D2281" t="s">
        <v>378</v>
      </c>
      <c r="E2281" t="s">
        <v>4</v>
      </c>
    </row>
    <row r="2282" spans="1:8">
      <c r="A2282" s="9">
        <v>42275.993645833332</v>
      </c>
      <c r="B2282" t="s">
        <v>975</v>
      </c>
      <c r="C2282" t="s">
        <v>377</v>
      </c>
      <c r="D2282" t="s">
        <v>383</v>
      </c>
      <c r="E2282" t="s">
        <v>384</v>
      </c>
      <c r="F2282" t="s">
        <v>1754</v>
      </c>
    </row>
    <row r="2283" spans="1:8">
      <c r="A2283" s="9">
        <v>42275.994120370371</v>
      </c>
      <c r="B2283" t="s">
        <v>1585</v>
      </c>
      <c r="C2283" t="s">
        <v>377</v>
      </c>
      <c r="D2283" t="s">
        <v>383</v>
      </c>
      <c r="E2283" t="s">
        <v>384</v>
      </c>
      <c r="F2283" t="s">
        <v>1755</v>
      </c>
    </row>
    <row r="2284" spans="1:8">
      <c r="A2284" s="9">
        <v>42275.994120370371</v>
      </c>
      <c r="B2284" t="s">
        <v>631</v>
      </c>
      <c r="C2284" t="s">
        <v>377</v>
      </c>
      <c r="D2284" t="s">
        <v>408</v>
      </c>
      <c r="E2284" t="s">
        <v>10</v>
      </c>
    </row>
    <row r="2285" spans="1:8">
      <c r="A2285" s="9">
        <v>42275.994120370371</v>
      </c>
      <c r="B2285" t="s">
        <v>1084</v>
      </c>
      <c r="C2285" t="s">
        <v>410</v>
      </c>
      <c r="D2285" t="s">
        <v>378</v>
      </c>
      <c r="E2285" t="s">
        <v>411</v>
      </c>
      <c r="F2285" t="s">
        <v>404</v>
      </c>
      <c r="G2285" t="s">
        <v>412</v>
      </c>
      <c r="H2285">
        <v>20</v>
      </c>
    </row>
    <row r="2286" spans="1:8">
      <c r="A2286" s="9">
        <v>42275.996550925927</v>
      </c>
      <c r="B2286" t="s">
        <v>1186</v>
      </c>
      <c r="C2286" t="s">
        <v>410</v>
      </c>
      <c r="D2286" t="s">
        <v>378</v>
      </c>
      <c r="E2286" t="s">
        <v>418</v>
      </c>
      <c r="F2286" t="s">
        <v>419</v>
      </c>
      <c r="G2286" t="s">
        <v>1756</v>
      </c>
    </row>
    <row r="2287" spans="1:8">
      <c r="A2287" s="9">
        <v>42275.996562499997</v>
      </c>
      <c r="B2287" t="s">
        <v>594</v>
      </c>
      <c r="C2287" t="s">
        <v>410</v>
      </c>
      <c r="D2287" t="s">
        <v>378</v>
      </c>
      <c r="E2287" t="s">
        <v>3</v>
      </c>
    </row>
    <row r="2288" spans="1:8">
      <c r="A2288" s="9">
        <v>42275.996562499997</v>
      </c>
      <c r="B2288" t="s">
        <v>433</v>
      </c>
      <c r="C2288" t="s">
        <v>410</v>
      </c>
      <c r="D2288" t="s">
        <v>378</v>
      </c>
      <c r="E2288" t="s">
        <v>418</v>
      </c>
      <c r="F2288" t="s">
        <v>419</v>
      </c>
      <c r="G2288" t="s">
        <v>1757</v>
      </c>
    </row>
    <row r="2289" spans="1:8">
      <c r="A2289" s="9">
        <v>42275.996562499997</v>
      </c>
      <c r="B2289" t="s">
        <v>683</v>
      </c>
      <c r="C2289" t="s">
        <v>410</v>
      </c>
      <c r="D2289" t="s">
        <v>378</v>
      </c>
      <c r="E2289" t="s">
        <v>3</v>
      </c>
    </row>
    <row r="2290" spans="1:8">
      <c r="A2290" s="9">
        <v>42275.996562499997</v>
      </c>
      <c r="B2290" t="s">
        <v>554</v>
      </c>
      <c r="C2290" t="s">
        <v>377</v>
      </c>
      <c r="D2290" t="s">
        <v>378</v>
      </c>
      <c r="E2290" t="s">
        <v>4</v>
      </c>
    </row>
    <row r="2291" spans="1:8">
      <c r="A2291" s="9">
        <v>42276.000023148146</v>
      </c>
      <c r="B2291" t="s">
        <v>788</v>
      </c>
      <c r="C2291" t="s">
        <v>377</v>
      </c>
      <c r="D2291" t="s">
        <v>378</v>
      </c>
      <c r="E2291" t="s">
        <v>379</v>
      </c>
      <c r="F2291" t="s">
        <v>380</v>
      </c>
      <c r="G2291" t="s">
        <v>381</v>
      </c>
    </row>
    <row r="2292" spans="1:8">
      <c r="A2292" s="9">
        <v>42276.000023148146</v>
      </c>
      <c r="B2292" t="s">
        <v>505</v>
      </c>
      <c r="C2292" t="s">
        <v>377</v>
      </c>
      <c r="D2292" t="s">
        <v>378</v>
      </c>
      <c r="E2292" t="s">
        <v>379</v>
      </c>
      <c r="F2292" t="s">
        <v>380</v>
      </c>
      <c r="G2292" t="s">
        <v>389</v>
      </c>
      <c r="H2292" t="s">
        <v>16</v>
      </c>
    </row>
    <row r="2293" spans="1:8">
      <c r="A2293" s="9">
        <v>42276.000057870369</v>
      </c>
      <c r="B2293" t="s">
        <v>1125</v>
      </c>
      <c r="C2293" t="s">
        <v>377</v>
      </c>
      <c r="D2293" t="s">
        <v>378</v>
      </c>
      <c r="E2293" t="s">
        <v>379</v>
      </c>
      <c r="F2293" t="s">
        <v>380</v>
      </c>
      <c r="G2293" t="s">
        <v>391</v>
      </c>
    </row>
    <row r="2294" spans="1:8">
      <c r="A2294" s="9">
        <v>42276.000057870369</v>
      </c>
      <c r="B2294" t="s">
        <v>749</v>
      </c>
      <c r="C2294" t="s">
        <v>377</v>
      </c>
      <c r="D2294" t="s">
        <v>378</v>
      </c>
      <c r="E2294" t="s">
        <v>379</v>
      </c>
      <c r="F2294" t="s">
        <v>380</v>
      </c>
      <c r="G2294" t="s">
        <v>393</v>
      </c>
      <c r="H2294" t="s">
        <v>1758</v>
      </c>
    </row>
    <row r="2295" spans="1:8">
      <c r="A2295" s="9">
        <v>42276.000057870369</v>
      </c>
      <c r="B2295" t="s">
        <v>800</v>
      </c>
      <c r="C2295" t="s">
        <v>377</v>
      </c>
      <c r="D2295" t="s">
        <v>378</v>
      </c>
      <c r="E2295" t="s">
        <v>1</v>
      </c>
    </row>
    <row r="2296" spans="1:8">
      <c r="A2296" s="9">
        <v>42276.000057870369</v>
      </c>
      <c r="B2296" t="s">
        <v>588</v>
      </c>
      <c r="C2296" t="s">
        <v>377</v>
      </c>
      <c r="D2296" t="s">
        <v>378</v>
      </c>
      <c r="E2296" t="s">
        <v>379</v>
      </c>
      <c r="F2296" t="s">
        <v>380</v>
      </c>
      <c r="G2296" t="s">
        <v>396</v>
      </c>
    </row>
    <row r="2297" spans="1:8">
      <c r="A2297" s="9">
        <v>42276.000057870369</v>
      </c>
      <c r="B2297" t="s">
        <v>905</v>
      </c>
      <c r="C2297" t="s">
        <v>377</v>
      </c>
      <c r="D2297" t="s">
        <v>378</v>
      </c>
      <c r="E2297" t="s">
        <v>379</v>
      </c>
      <c r="F2297" t="s">
        <v>380</v>
      </c>
      <c r="G2297" t="s">
        <v>398</v>
      </c>
      <c r="H2297" t="s">
        <v>2</v>
      </c>
    </row>
    <row r="2298" spans="1:8">
      <c r="A2298" s="9">
        <v>42276.000057870369</v>
      </c>
      <c r="B2298" t="s">
        <v>1759</v>
      </c>
      <c r="C2298" t="s">
        <v>410</v>
      </c>
      <c r="D2298" t="s">
        <v>378</v>
      </c>
      <c r="E2298" t="s">
        <v>418</v>
      </c>
      <c r="F2298" t="s">
        <v>419</v>
      </c>
      <c r="G2298" t="s">
        <v>1760</v>
      </c>
    </row>
    <row r="2299" spans="1:8">
      <c r="A2299" s="9">
        <v>42276.000057870369</v>
      </c>
      <c r="B2299" t="s">
        <v>988</v>
      </c>
      <c r="C2299" t="s">
        <v>410</v>
      </c>
      <c r="D2299" t="s">
        <v>378</v>
      </c>
      <c r="E2299" t="s">
        <v>3</v>
      </c>
    </row>
    <row r="2300" spans="1:8">
      <c r="A2300" s="9">
        <v>42276.000069444446</v>
      </c>
      <c r="B2300" t="s">
        <v>956</v>
      </c>
      <c r="C2300" t="s">
        <v>410</v>
      </c>
      <c r="D2300" t="s">
        <v>378</v>
      </c>
      <c r="E2300" t="s">
        <v>418</v>
      </c>
      <c r="F2300" t="s">
        <v>419</v>
      </c>
      <c r="G2300" t="s">
        <v>1761</v>
      </c>
    </row>
    <row r="2301" spans="1:8">
      <c r="A2301" s="9">
        <v>42276.000069444446</v>
      </c>
      <c r="B2301" t="s">
        <v>1643</v>
      </c>
      <c r="C2301" t="s">
        <v>410</v>
      </c>
      <c r="D2301" t="s">
        <v>378</v>
      </c>
      <c r="E2301" t="s">
        <v>3</v>
      </c>
    </row>
    <row r="2302" spans="1:8">
      <c r="A2302" s="9">
        <v>42276.000069444446</v>
      </c>
      <c r="B2302" t="s">
        <v>817</v>
      </c>
      <c r="C2302" t="s">
        <v>377</v>
      </c>
      <c r="D2302" t="s">
        <v>378</v>
      </c>
      <c r="E2302" t="s">
        <v>4</v>
      </c>
    </row>
    <row r="2303" spans="1:8">
      <c r="A2303" s="9">
        <v>42276.000092592592</v>
      </c>
      <c r="B2303" t="s">
        <v>734</v>
      </c>
      <c r="C2303" t="s">
        <v>377</v>
      </c>
      <c r="D2303" t="s">
        <v>378</v>
      </c>
      <c r="E2303" t="s">
        <v>379</v>
      </c>
      <c r="F2303" t="s">
        <v>380</v>
      </c>
      <c r="G2303" t="s">
        <v>400</v>
      </c>
    </row>
    <row r="2304" spans="1:8">
      <c r="A2304" s="9">
        <v>42276.000127314815</v>
      </c>
      <c r="B2304" t="s">
        <v>627</v>
      </c>
      <c r="C2304" t="s">
        <v>377</v>
      </c>
      <c r="D2304" t="s">
        <v>383</v>
      </c>
      <c r="E2304" t="s">
        <v>384</v>
      </c>
      <c r="F2304" t="s">
        <v>1762</v>
      </c>
    </row>
    <row r="2305" spans="1:8">
      <c r="A2305" s="9">
        <v>42276.000127314815</v>
      </c>
      <c r="B2305" t="s">
        <v>730</v>
      </c>
      <c r="C2305" t="s">
        <v>377</v>
      </c>
      <c r="D2305" t="s">
        <v>386</v>
      </c>
      <c r="E2305" t="s">
        <v>387</v>
      </c>
      <c r="F2305" t="s">
        <v>1763</v>
      </c>
    </row>
    <row r="2306" spans="1:8">
      <c r="A2306" s="9">
        <v>42276.000127314815</v>
      </c>
      <c r="B2306" t="s">
        <v>1024</v>
      </c>
      <c r="C2306" t="s">
        <v>377</v>
      </c>
      <c r="D2306" t="s">
        <v>386</v>
      </c>
      <c r="E2306" t="s">
        <v>15</v>
      </c>
    </row>
    <row r="2307" spans="1:8">
      <c r="A2307" s="9">
        <v>42276.001168981478</v>
      </c>
      <c r="B2307" t="s">
        <v>654</v>
      </c>
      <c r="C2307" t="s">
        <v>377</v>
      </c>
      <c r="D2307" t="s">
        <v>383</v>
      </c>
      <c r="E2307" t="s">
        <v>384</v>
      </c>
      <c r="F2307" t="s">
        <v>1764</v>
      </c>
    </row>
    <row r="2308" spans="1:8">
      <c r="A2308" s="9">
        <v>42276.001168981478</v>
      </c>
      <c r="B2308" t="s">
        <v>884</v>
      </c>
      <c r="C2308" t="s">
        <v>377</v>
      </c>
      <c r="D2308" t="s">
        <v>408</v>
      </c>
      <c r="E2308" t="s">
        <v>10</v>
      </c>
    </row>
    <row r="2309" spans="1:8">
      <c r="A2309" s="9">
        <v>42276.001168981478</v>
      </c>
      <c r="B2309" t="s">
        <v>1493</v>
      </c>
      <c r="C2309" t="s">
        <v>410</v>
      </c>
      <c r="D2309" t="s">
        <v>378</v>
      </c>
      <c r="E2309" t="s">
        <v>411</v>
      </c>
      <c r="F2309" t="s">
        <v>379</v>
      </c>
      <c r="G2309" t="s">
        <v>412</v>
      </c>
    </row>
    <row r="2310" spans="1:8">
      <c r="A2310" s="9">
        <v>42276.001203703701</v>
      </c>
      <c r="B2310" t="s">
        <v>808</v>
      </c>
      <c r="C2310" t="s">
        <v>377</v>
      </c>
      <c r="D2310" t="s">
        <v>378</v>
      </c>
      <c r="E2310" t="s">
        <v>379</v>
      </c>
      <c r="F2310" t="s">
        <v>380</v>
      </c>
      <c r="G2310" t="s">
        <v>400</v>
      </c>
    </row>
    <row r="2311" spans="1:8">
      <c r="A2311" s="9">
        <v>42276.001215277778</v>
      </c>
      <c r="B2311" t="s">
        <v>1101</v>
      </c>
      <c r="C2311" t="s">
        <v>377</v>
      </c>
      <c r="D2311" t="s">
        <v>378</v>
      </c>
      <c r="E2311" t="s">
        <v>379</v>
      </c>
      <c r="F2311" t="s">
        <v>380</v>
      </c>
      <c r="G2311" t="s">
        <v>402</v>
      </c>
      <c r="H2311" t="s">
        <v>96</v>
      </c>
    </row>
    <row r="2312" spans="1:8">
      <c r="A2312" s="9">
        <v>42276.003506944442</v>
      </c>
      <c r="B2312" t="s">
        <v>908</v>
      </c>
      <c r="C2312" t="s">
        <v>377</v>
      </c>
      <c r="D2312" t="s">
        <v>378</v>
      </c>
      <c r="E2312" t="s">
        <v>415</v>
      </c>
      <c r="F2312" t="s">
        <v>416</v>
      </c>
      <c r="G2312" t="s">
        <v>1765</v>
      </c>
    </row>
    <row r="2313" spans="1:8">
      <c r="A2313" s="9">
        <v>42276.003506944442</v>
      </c>
      <c r="B2313" t="s">
        <v>975</v>
      </c>
      <c r="C2313" t="s">
        <v>410</v>
      </c>
      <c r="D2313" t="s">
        <v>378</v>
      </c>
      <c r="E2313" t="s">
        <v>418</v>
      </c>
      <c r="F2313" t="s">
        <v>419</v>
      </c>
      <c r="G2313" t="s">
        <v>1766</v>
      </c>
    </row>
    <row r="2314" spans="1:8">
      <c r="A2314" s="9">
        <v>42276.003506944442</v>
      </c>
      <c r="B2314" t="s">
        <v>876</v>
      </c>
      <c r="C2314" t="s">
        <v>410</v>
      </c>
      <c r="D2314" t="s">
        <v>378</v>
      </c>
      <c r="E2314" t="s">
        <v>3</v>
      </c>
    </row>
    <row r="2315" spans="1:8">
      <c r="A2315" s="9">
        <v>42276.003518518519</v>
      </c>
      <c r="B2315" t="s">
        <v>843</v>
      </c>
      <c r="C2315" t="s">
        <v>410</v>
      </c>
      <c r="D2315" t="s">
        <v>378</v>
      </c>
      <c r="E2315" t="s">
        <v>418</v>
      </c>
      <c r="F2315" t="s">
        <v>419</v>
      </c>
      <c r="G2315" t="s">
        <v>1767</v>
      </c>
    </row>
    <row r="2316" spans="1:8">
      <c r="A2316" s="9">
        <v>42276.003518518519</v>
      </c>
      <c r="B2316" t="s">
        <v>1121</v>
      </c>
      <c r="C2316" t="s">
        <v>410</v>
      </c>
      <c r="D2316" t="s">
        <v>378</v>
      </c>
      <c r="E2316" t="s">
        <v>3</v>
      </c>
    </row>
    <row r="2317" spans="1:8">
      <c r="A2317" s="9">
        <v>42276.003518518519</v>
      </c>
      <c r="B2317" t="s">
        <v>1726</v>
      </c>
      <c r="C2317" t="s">
        <v>377</v>
      </c>
      <c r="D2317" t="s">
        <v>378</v>
      </c>
      <c r="E2317" t="s">
        <v>4</v>
      </c>
    </row>
    <row r="2318" spans="1:8">
      <c r="A2318" s="9">
        <v>42276.006979166668</v>
      </c>
      <c r="B2318" t="s">
        <v>930</v>
      </c>
      <c r="C2318" t="s">
        <v>410</v>
      </c>
      <c r="D2318" t="s">
        <v>378</v>
      </c>
      <c r="E2318" t="s">
        <v>418</v>
      </c>
      <c r="F2318" t="s">
        <v>419</v>
      </c>
      <c r="G2318" t="s">
        <v>1768</v>
      </c>
    </row>
    <row r="2319" spans="1:8">
      <c r="A2319" s="9">
        <v>42276.006979166668</v>
      </c>
      <c r="B2319" t="s">
        <v>1229</v>
      </c>
      <c r="C2319" t="s">
        <v>410</v>
      </c>
      <c r="D2319" t="s">
        <v>378</v>
      </c>
      <c r="E2319" t="s">
        <v>3</v>
      </c>
    </row>
    <row r="2320" spans="1:8">
      <c r="A2320" s="9">
        <v>42276.006979166668</v>
      </c>
      <c r="B2320" t="s">
        <v>1275</v>
      </c>
      <c r="C2320" t="s">
        <v>410</v>
      </c>
      <c r="D2320" t="s">
        <v>378</v>
      </c>
      <c r="E2320" t="s">
        <v>418</v>
      </c>
      <c r="F2320" t="s">
        <v>419</v>
      </c>
      <c r="G2320" t="s">
        <v>1769</v>
      </c>
    </row>
    <row r="2321" spans="1:8">
      <c r="A2321" s="9">
        <v>42276.006979166668</v>
      </c>
      <c r="B2321" t="s">
        <v>1578</v>
      </c>
      <c r="C2321" t="s">
        <v>410</v>
      </c>
      <c r="D2321" t="s">
        <v>378</v>
      </c>
      <c r="E2321" t="s">
        <v>3</v>
      </c>
    </row>
    <row r="2322" spans="1:8">
      <c r="A2322" s="9">
        <v>42276.006979166668</v>
      </c>
      <c r="B2322" t="s">
        <v>531</v>
      </c>
      <c r="C2322" t="s">
        <v>377</v>
      </c>
      <c r="D2322" t="s">
        <v>378</v>
      </c>
      <c r="E2322" t="s">
        <v>4</v>
      </c>
    </row>
    <row r="2323" spans="1:8">
      <c r="A2323" s="9">
        <v>42276.010439814818</v>
      </c>
      <c r="B2323" t="s">
        <v>1436</v>
      </c>
      <c r="C2323" t="s">
        <v>377</v>
      </c>
      <c r="D2323" t="s">
        <v>378</v>
      </c>
      <c r="E2323" t="s">
        <v>379</v>
      </c>
      <c r="F2323" t="s">
        <v>380</v>
      </c>
      <c r="G2323" t="s">
        <v>381</v>
      </c>
    </row>
    <row r="2324" spans="1:8">
      <c r="A2324" s="9">
        <v>42276.010439814818</v>
      </c>
      <c r="B2324" t="s">
        <v>1123</v>
      </c>
      <c r="C2324" t="s">
        <v>377</v>
      </c>
      <c r="D2324" t="s">
        <v>378</v>
      </c>
      <c r="E2324" t="s">
        <v>379</v>
      </c>
      <c r="F2324" t="s">
        <v>380</v>
      </c>
      <c r="G2324" t="s">
        <v>389</v>
      </c>
      <c r="H2324" t="s">
        <v>16</v>
      </c>
    </row>
    <row r="2325" spans="1:8">
      <c r="A2325" s="9">
        <v>42276.010474537034</v>
      </c>
      <c r="B2325" t="s">
        <v>1243</v>
      </c>
      <c r="C2325" t="s">
        <v>377</v>
      </c>
      <c r="D2325" t="s">
        <v>378</v>
      </c>
      <c r="E2325" t="s">
        <v>379</v>
      </c>
      <c r="F2325" t="s">
        <v>380</v>
      </c>
      <c r="G2325" t="s">
        <v>391</v>
      </c>
    </row>
    <row r="2326" spans="1:8">
      <c r="A2326" s="9">
        <v>42276.010474537034</v>
      </c>
      <c r="B2326" t="s">
        <v>563</v>
      </c>
      <c r="C2326" t="s">
        <v>377</v>
      </c>
      <c r="D2326" t="s">
        <v>378</v>
      </c>
      <c r="E2326" t="s">
        <v>379</v>
      </c>
      <c r="F2326" t="s">
        <v>380</v>
      </c>
      <c r="G2326" t="s">
        <v>393</v>
      </c>
      <c r="H2326" t="s">
        <v>1770</v>
      </c>
    </row>
    <row r="2327" spans="1:8">
      <c r="A2327" s="9">
        <v>42276.010474537034</v>
      </c>
      <c r="B2327" t="s">
        <v>588</v>
      </c>
      <c r="C2327" t="s">
        <v>377</v>
      </c>
      <c r="D2327" t="s">
        <v>378</v>
      </c>
      <c r="E2327" t="s">
        <v>1</v>
      </c>
    </row>
    <row r="2328" spans="1:8">
      <c r="A2328" s="9">
        <v>42276.010474537034</v>
      </c>
      <c r="B2328" t="s">
        <v>417</v>
      </c>
      <c r="C2328" t="s">
        <v>377</v>
      </c>
      <c r="D2328" t="s">
        <v>378</v>
      </c>
      <c r="E2328" t="s">
        <v>379</v>
      </c>
      <c r="F2328" t="s">
        <v>380</v>
      </c>
      <c r="G2328" t="s">
        <v>396</v>
      </c>
    </row>
    <row r="2329" spans="1:8">
      <c r="A2329" s="9">
        <v>42276.010474537034</v>
      </c>
      <c r="B2329" t="s">
        <v>904</v>
      </c>
      <c r="C2329" t="s">
        <v>377</v>
      </c>
      <c r="D2329" t="s">
        <v>378</v>
      </c>
      <c r="E2329" t="s">
        <v>379</v>
      </c>
      <c r="F2329" t="s">
        <v>380</v>
      </c>
      <c r="G2329" t="s">
        <v>398</v>
      </c>
      <c r="H2329" t="s">
        <v>2</v>
      </c>
    </row>
    <row r="2330" spans="1:8">
      <c r="A2330" s="9">
        <v>42276.010474537034</v>
      </c>
      <c r="B2330" t="s">
        <v>697</v>
      </c>
      <c r="C2330" t="s">
        <v>410</v>
      </c>
      <c r="D2330" t="s">
        <v>378</v>
      </c>
      <c r="E2330" t="s">
        <v>418</v>
      </c>
      <c r="F2330" t="s">
        <v>419</v>
      </c>
      <c r="G2330" t="s">
        <v>1771</v>
      </c>
    </row>
    <row r="2331" spans="1:8">
      <c r="A2331" s="9">
        <v>42276.010474537034</v>
      </c>
      <c r="B2331" t="s">
        <v>1539</v>
      </c>
      <c r="C2331" t="s">
        <v>410</v>
      </c>
      <c r="D2331" t="s">
        <v>378</v>
      </c>
      <c r="E2331" t="s">
        <v>3</v>
      </c>
    </row>
    <row r="2332" spans="1:8">
      <c r="A2332" s="9">
        <v>42276.01048611111</v>
      </c>
      <c r="B2332" t="s">
        <v>681</v>
      </c>
      <c r="C2332" t="s">
        <v>410</v>
      </c>
      <c r="D2332" t="s">
        <v>378</v>
      </c>
      <c r="E2332" t="s">
        <v>418</v>
      </c>
      <c r="F2332" t="s">
        <v>419</v>
      </c>
      <c r="G2332" t="s">
        <v>1772</v>
      </c>
    </row>
    <row r="2333" spans="1:8">
      <c r="A2333" s="9">
        <v>42276.01048611111</v>
      </c>
      <c r="B2333" t="s">
        <v>454</v>
      </c>
      <c r="C2333" t="s">
        <v>410</v>
      </c>
      <c r="D2333" t="s">
        <v>378</v>
      </c>
      <c r="E2333" t="s">
        <v>3</v>
      </c>
    </row>
    <row r="2334" spans="1:8">
      <c r="A2334" s="9">
        <v>42276.01048611111</v>
      </c>
      <c r="B2334" t="s">
        <v>895</v>
      </c>
      <c r="C2334" t="s">
        <v>377</v>
      </c>
      <c r="D2334" t="s">
        <v>378</v>
      </c>
      <c r="E2334" t="s">
        <v>4</v>
      </c>
    </row>
    <row r="2335" spans="1:8">
      <c r="A2335" s="9">
        <v>42276.010509259257</v>
      </c>
      <c r="B2335" t="s">
        <v>655</v>
      </c>
      <c r="C2335" t="s">
        <v>377</v>
      </c>
      <c r="D2335" t="s">
        <v>378</v>
      </c>
      <c r="E2335" t="s">
        <v>379</v>
      </c>
      <c r="F2335" t="s">
        <v>380</v>
      </c>
      <c r="G2335" t="s">
        <v>400</v>
      </c>
    </row>
    <row r="2336" spans="1:8">
      <c r="A2336" s="9">
        <v>42276.01158564815</v>
      </c>
      <c r="B2336" t="s">
        <v>1098</v>
      </c>
      <c r="C2336" t="s">
        <v>377</v>
      </c>
      <c r="D2336" t="s">
        <v>383</v>
      </c>
      <c r="E2336" t="s">
        <v>384</v>
      </c>
      <c r="F2336" t="s">
        <v>1773</v>
      </c>
    </row>
    <row r="2337" spans="1:8">
      <c r="A2337" s="9">
        <v>42276.01158564815</v>
      </c>
      <c r="B2337" t="s">
        <v>789</v>
      </c>
      <c r="C2337" t="s">
        <v>377</v>
      </c>
      <c r="D2337" t="s">
        <v>408</v>
      </c>
      <c r="E2337" t="s">
        <v>10</v>
      </c>
    </row>
    <row r="2338" spans="1:8">
      <c r="A2338" s="9">
        <v>42276.01158564815</v>
      </c>
      <c r="B2338" t="s">
        <v>463</v>
      </c>
      <c r="C2338" t="s">
        <v>410</v>
      </c>
      <c r="D2338" t="s">
        <v>378</v>
      </c>
      <c r="E2338" t="s">
        <v>411</v>
      </c>
      <c r="F2338" t="s">
        <v>379</v>
      </c>
      <c r="G2338" t="s">
        <v>412</v>
      </c>
    </row>
    <row r="2339" spans="1:8">
      <c r="A2339" s="9">
        <v>42276.011620370373</v>
      </c>
      <c r="B2339" t="s">
        <v>1774</v>
      </c>
      <c r="C2339" t="s">
        <v>377</v>
      </c>
      <c r="D2339" t="s">
        <v>378</v>
      </c>
      <c r="E2339" t="s">
        <v>379</v>
      </c>
      <c r="F2339" t="s">
        <v>380</v>
      </c>
      <c r="G2339" t="s">
        <v>400</v>
      </c>
    </row>
    <row r="2340" spans="1:8">
      <c r="A2340" s="9">
        <v>42276.011620370373</v>
      </c>
      <c r="B2340" t="s">
        <v>980</v>
      </c>
      <c r="C2340" t="s">
        <v>377</v>
      </c>
      <c r="D2340" t="s">
        <v>378</v>
      </c>
      <c r="E2340" t="s">
        <v>379</v>
      </c>
      <c r="F2340" t="s">
        <v>380</v>
      </c>
      <c r="G2340" t="s">
        <v>402</v>
      </c>
      <c r="H2340" t="s">
        <v>96</v>
      </c>
    </row>
    <row r="2341" spans="1:8">
      <c r="A2341" s="9">
        <v>42276.013923611114</v>
      </c>
      <c r="B2341" t="s">
        <v>520</v>
      </c>
      <c r="C2341" t="s">
        <v>377</v>
      </c>
      <c r="D2341" t="s">
        <v>378</v>
      </c>
      <c r="E2341" t="s">
        <v>415</v>
      </c>
      <c r="F2341" t="s">
        <v>416</v>
      </c>
      <c r="G2341" t="s">
        <v>1775</v>
      </c>
    </row>
    <row r="2342" spans="1:8">
      <c r="A2342" s="9">
        <v>42276.013923611114</v>
      </c>
      <c r="B2342" t="s">
        <v>560</v>
      </c>
      <c r="C2342" t="s">
        <v>410</v>
      </c>
      <c r="D2342" t="s">
        <v>378</v>
      </c>
      <c r="E2342" t="s">
        <v>418</v>
      </c>
      <c r="F2342" t="s">
        <v>419</v>
      </c>
      <c r="G2342" t="s">
        <v>1776</v>
      </c>
    </row>
    <row r="2343" spans="1:8">
      <c r="A2343" s="9">
        <v>42276.013923611114</v>
      </c>
      <c r="B2343" t="s">
        <v>803</v>
      </c>
      <c r="C2343" t="s">
        <v>410</v>
      </c>
      <c r="D2343" t="s">
        <v>378</v>
      </c>
      <c r="E2343" t="s">
        <v>3</v>
      </c>
    </row>
    <row r="2344" spans="1:8">
      <c r="A2344" s="9">
        <v>42276.013935185183</v>
      </c>
      <c r="B2344" t="s">
        <v>1456</v>
      </c>
      <c r="C2344" t="s">
        <v>410</v>
      </c>
      <c r="D2344" t="s">
        <v>378</v>
      </c>
      <c r="E2344" t="s">
        <v>418</v>
      </c>
      <c r="F2344" t="s">
        <v>419</v>
      </c>
      <c r="G2344" t="s">
        <v>1777</v>
      </c>
    </row>
    <row r="2345" spans="1:8">
      <c r="A2345" s="9">
        <v>42276.013935185183</v>
      </c>
      <c r="B2345" t="s">
        <v>796</v>
      </c>
      <c r="C2345" t="s">
        <v>410</v>
      </c>
      <c r="D2345" t="s">
        <v>378</v>
      </c>
      <c r="E2345" t="s">
        <v>3</v>
      </c>
    </row>
    <row r="2346" spans="1:8">
      <c r="A2346" s="9">
        <v>42276.013935185183</v>
      </c>
      <c r="B2346" t="s">
        <v>437</v>
      </c>
      <c r="C2346" t="s">
        <v>377</v>
      </c>
      <c r="D2346" t="s">
        <v>378</v>
      </c>
      <c r="E2346" t="s">
        <v>4</v>
      </c>
    </row>
    <row r="2347" spans="1:8">
      <c r="A2347" s="9">
        <v>42276.017395833333</v>
      </c>
      <c r="B2347" t="s">
        <v>666</v>
      </c>
      <c r="C2347" t="s">
        <v>410</v>
      </c>
      <c r="D2347" t="s">
        <v>378</v>
      </c>
      <c r="E2347" t="s">
        <v>418</v>
      </c>
      <c r="F2347" t="s">
        <v>419</v>
      </c>
      <c r="G2347" t="s">
        <v>1778</v>
      </c>
    </row>
    <row r="2348" spans="1:8">
      <c r="A2348" s="9">
        <v>42276.017395833333</v>
      </c>
      <c r="B2348" t="s">
        <v>1779</v>
      </c>
      <c r="C2348" t="s">
        <v>410</v>
      </c>
      <c r="D2348" t="s">
        <v>378</v>
      </c>
      <c r="E2348" t="s">
        <v>3</v>
      </c>
    </row>
    <row r="2349" spans="1:8">
      <c r="A2349" s="9">
        <v>42276.017395833333</v>
      </c>
      <c r="B2349" t="s">
        <v>671</v>
      </c>
      <c r="C2349" t="s">
        <v>410</v>
      </c>
      <c r="D2349" t="s">
        <v>378</v>
      </c>
      <c r="E2349" t="s">
        <v>418</v>
      </c>
      <c r="F2349" t="s">
        <v>419</v>
      </c>
      <c r="G2349" t="s">
        <v>1780</v>
      </c>
    </row>
    <row r="2350" spans="1:8">
      <c r="A2350" s="9">
        <v>42276.017395833333</v>
      </c>
      <c r="B2350" t="s">
        <v>1006</v>
      </c>
      <c r="C2350" t="s">
        <v>410</v>
      </c>
      <c r="D2350" t="s">
        <v>378</v>
      </c>
      <c r="E2350" t="s">
        <v>3</v>
      </c>
    </row>
    <row r="2351" spans="1:8">
      <c r="A2351" s="9">
        <v>42276.017395833333</v>
      </c>
      <c r="B2351" t="s">
        <v>1363</v>
      </c>
      <c r="C2351" t="s">
        <v>377</v>
      </c>
      <c r="D2351" t="s">
        <v>378</v>
      </c>
      <c r="E2351" t="s">
        <v>4</v>
      </c>
    </row>
    <row r="2352" spans="1:8">
      <c r="A2352" s="9">
        <v>42276.020856481482</v>
      </c>
      <c r="B2352" t="s">
        <v>863</v>
      </c>
      <c r="C2352" t="s">
        <v>377</v>
      </c>
      <c r="D2352" t="s">
        <v>378</v>
      </c>
      <c r="E2352" t="s">
        <v>379</v>
      </c>
      <c r="F2352" t="s">
        <v>380</v>
      </c>
      <c r="G2352" t="s">
        <v>381</v>
      </c>
    </row>
    <row r="2353" spans="1:8">
      <c r="A2353" s="9">
        <v>42276.020868055559</v>
      </c>
      <c r="B2353" t="s">
        <v>823</v>
      </c>
      <c r="C2353" t="s">
        <v>410</v>
      </c>
      <c r="D2353" t="s">
        <v>378</v>
      </c>
      <c r="E2353" t="s">
        <v>418</v>
      </c>
      <c r="F2353" t="s">
        <v>419</v>
      </c>
      <c r="G2353" t="s">
        <v>1781</v>
      </c>
    </row>
    <row r="2354" spans="1:8">
      <c r="A2354" s="9">
        <v>42276.020868055559</v>
      </c>
      <c r="B2354" t="s">
        <v>819</v>
      </c>
      <c r="C2354" t="s">
        <v>410</v>
      </c>
      <c r="D2354" t="s">
        <v>378</v>
      </c>
      <c r="E2354" t="s">
        <v>3</v>
      </c>
    </row>
    <row r="2355" spans="1:8">
      <c r="A2355" s="9">
        <v>42276.020879629628</v>
      </c>
      <c r="B2355" t="s">
        <v>778</v>
      </c>
      <c r="C2355" t="s">
        <v>410</v>
      </c>
      <c r="D2355" t="s">
        <v>378</v>
      </c>
      <c r="E2355" t="s">
        <v>418</v>
      </c>
      <c r="F2355" t="s">
        <v>419</v>
      </c>
      <c r="G2355" t="s">
        <v>1782</v>
      </c>
    </row>
    <row r="2356" spans="1:8">
      <c r="A2356" s="9">
        <v>42276.020879629628</v>
      </c>
      <c r="B2356" t="s">
        <v>543</v>
      </c>
      <c r="C2356" t="s">
        <v>410</v>
      </c>
      <c r="D2356" t="s">
        <v>378</v>
      </c>
      <c r="E2356" t="s">
        <v>3</v>
      </c>
    </row>
    <row r="2357" spans="1:8">
      <c r="A2357" s="9">
        <v>42276.020879629628</v>
      </c>
      <c r="B2357" t="s">
        <v>743</v>
      </c>
      <c r="C2357" t="s">
        <v>377</v>
      </c>
      <c r="D2357" t="s">
        <v>378</v>
      </c>
      <c r="E2357" t="s">
        <v>4</v>
      </c>
    </row>
    <row r="2358" spans="1:8">
      <c r="A2358" s="9">
        <v>42276.020891203705</v>
      </c>
      <c r="B2358" t="s">
        <v>440</v>
      </c>
      <c r="C2358" t="s">
        <v>377</v>
      </c>
      <c r="D2358" t="s">
        <v>383</v>
      </c>
      <c r="E2358" t="s">
        <v>384</v>
      </c>
      <c r="F2358" t="s">
        <v>1783</v>
      </c>
    </row>
    <row r="2359" spans="1:8">
      <c r="A2359" s="9">
        <v>42276.020891203705</v>
      </c>
      <c r="B2359" t="s">
        <v>441</v>
      </c>
      <c r="C2359" t="s">
        <v>377</v>
      </c>
      <c r="D2359" t="s">
        <v>386</v>
      </c>
      <c r="E2359" t="s">
        <v>387</v>
      </c>
      <c r="F2359" t="s">
        <v>1784</v>
      </c>
    </row>
    <row r="2360" spans="1:8">
      <c r="A2360" s="9">
        <v>42276.020891203705</v>
      </c>
      <c r="B2360" t="s">
        <v>1161</v>
      </c>
      <c r="C2360" t="s">
        <v>377</v>
      </c>
      <c r="D2360" t="s">
        <v>378</v>
      </c>
      <c r="E2360" t="s">
        <v>379</v>
      </c>
      <c r="F2360" t="s">
        <v>380</v>
      </c>
      <c r="G2360" t="s">
        <v>389</v>
      </c>
      <c r="H2360" t="s">
        <v>16</v>
      </c>
    </row>
    <row r="2361" spans="1:8">
      <c r="A2361" s="9">
        <v>42276.020925925928</v>
      </c>
      <c r="B2361" t="s">
        <v>449</v>
      </c>
      <c r="C2361" t="s">
        <v>377</v>
      </c>
      <c r="D2361" t="s">
        <v>378</v>
      </c>
      <c r="E2361" t="s">
        <v>379</v>
      </c>
      <c r="F2361" t="s">
        <v>380</v>
      </c>
      <c r="G2361" t="s">
        <v>391</v>
      </c>
    </row>
    <row r="2362" spans="1:8">
      <c r="A2362" s="9">
        <v>42276.020925925928</v>
      </c>
      <c r="B2362" t="s">
        <v>1785</v>
      </c>
      <c r="C2362" t="s">
        <v>377</v>
      </c>
      <c r="D2362" t="s">
        <v>378</v>
      </c>
      <c r="E2362" t="s">
        <v>379</v>
      </c>
      <c r="F2362" t="s">
        <v>380</v>
      </c>
      <c r="G2362" t="s">
        <v>393</v>
      </c>
      <c r="H2362" t="s">
        <v>1786</v>
      </c>
    </row>
    <row r="2363" spans="1:8">
      <c r="A2363" s="9">
        <v>42276.020925925928</v>
      </c>
      <c r="B2363" t="s">
        <v>1787</v>
      </c>
      <c r="C2363" t="s">
        <v>377</v>
      </c>
      <c r="D2363" t="s">
        <v>378</v>
      </c>
      <c r="E2363" t="s">
        <v>1</v>
      </c>
    </row>
    <row r="2364" spans="1:8">
      <c r="A2364" s="9">
        <v>42276.020925925928</v>
      </c>
      <c r="B2364" t="s">
        <v>564</v>
      </c>
      <c r="C2364" t="s">
        <v>377</v>
      </c>
      <c r="D2364" t="s">
        <v>378</v>
      </c>
      <c r="E2364" t="s">
        <v>379</v>
      </c>
      <c r="F2364" t="s">
        <v>380</v>
      </c>
      <c r="G2364" t="s">
        <v>396</v>
      </c>
    </row>
    <row r="2365" spans="1:8">
      <c r="A2365" s="9">
        <v>42276.020960648151</v>
      </c>
      <c r="B2365" t="s">
        <v>1135</v>
      </c>
      <c r="C2365" t="s">
        <v>377</v>
      </c>
      <c r="D2365" t="s">
        <v>383</v>
      </c>
      <c r="E2365" t="s">
        <v>384</v>
      </c>
      <c r="F2365" t="s">
        <v>1788</v>
      </c>
    </row>
    <row r="2366" spans="1:8">
      <c r="A2366" s="9">
        <v>42276.020960648151</v>
      </c>
      <c r="B2366" t="s">
        <v>915</v>
      </c>
      <c r="C2366" t="s">
        <v>377</v>
      </c>
      <c r="D2366" t="s">
        <v>386</v>
      </c>
      <c r="E2366" t="s">
        <v>387</v>
      </c>
      <c r="F2366" t="s">
        <v>1789</v>
      </c>
    </row>
    <row r="2367" spans="1:8">
      <c r="A2367" s="9">
        <v>42276.020960648151</v>
      </c>
      <c r="B2367" t="s">
        <v>743</v>
      </c>
      <c r="C2367" t="s">
        <v>377</v>
      </c>
      <c r="D2367" t="s">
        <v>378</v>
      </c>
      <c r="E2367" t="s">
        <v>379</v>
      </c>
      <c r="F2367" t="s">
        <v>380</v>
      </c>
      <c r="G2367" t="s">
        <v>398</v>
      </c>
      <c r="H2367" t="s">
        <v>2</v>
      </c>
    </row>
    <row r="2368" spans="1:8">
      <c r="A2368" s="9">
        <v>42276.020995370367</v>
      </c>
      <c r="B2368" t="s">
        <v>628</v>
      </c>
      <c r="C2368" t="s">
        <v>377</v>
      </c>
      <c r="D2368" t="s">
        <v>378</v>
      </c>
      <c r="E2368" t="s">
        <v>379</v>
      </c>
      <c r="F2368" t="s">
        <v>380</v>
      </c>
      <c r="G2368" t="s">
        <v>400</v>
      </c>
    </row>
    <row r="2369" spans="1:8">
      <c r="A2369" s="9">
        <v>42276.02103009259</v>
      </c>
      <c r="B2369" t="s">
        <v>1790</v>
      </c>
      <c r="C2369" t="s">
        <v>377</v>
      </c>
      <c r="D2369" t="s">
        <v>383</v>
      </c>
      <c r="E2369" t="s">
        <v>384</v>
      </c>
      <c r="F2369" t="s">
        <v>1791</v>
      </c>
    </row>
    <row r="2370" spans="1:8">
      <c r="A2370" s="9">
        <v>42276.02103009259</v>
      </c>
      <c r="B2370" t="s">
        <v>1792</v>
      </c>
      <c r="C2370" t="s">
        <v>377</v>
      </c>
      <c r="D2370" t="s">
        <v>386</v>
      </c>
      <c r="E2370" t="s">
        <v>387</v>
      </c>
      <c r="F2370" t="s">
        <v>1793</v>
      </c>
    </row>
    <row r="2371" spans="1:8">
      <c r="A2371" s="9">
        <v>42276.021087962959</v>
      </c>
      <c r="B2371" t="s">
        <v>1025</v>
      </c>
      <c r="C2371" t="s">
        <v>377</v>
      </c>
      <c r="D2371" t="s">
        <v>383</v>
      </c>
      <c r="E2371" t="s">
        <v>384</v>
      </c>
      <c r="F2371" t="s">
        <v>1794</v>
      </c>
    </row>
    <row r="2372" spans="1:8">
      <c r="A2372" s="9">
        <v>42276.021087962959</v>
      </c>
      <c r="B2372" t="s">
        <v>751</v>
      </c>
      <c r="C2372" t="s">
        <v>377</v>
      </c>
      <c r="D2372" t="s">
        <v>386</v>
      </c>
      <c r="E2372" t="s">
        <v>387</v>
      </c>
      <c r="F2372" t="s">
        <v>1793</v>
      </c>
    </row>
    <row r="2373" spans="1:8">
      <c r="A2373" s="9">
        <v>42276.02207175926</v>
      </c>
      <c r="B2373" t="s">
        <v>972</v>
      </c>
      <c r="C2373" t="s">
        <v>377</v>
      </c>
      <c r="D2373" t="s">
        <v>383</v>
      </c>
      <c r="E2373" t="s">
        <v>384</v>
      </c>
      <c r="F2373" t="s">
        <v>1795</v>
      </c>
    </row>
    <row r="2374" spans="1:8">
      <c r="A2374" s="9">
        <v>42276.02207175926</v>
      </c>
      <c r="B2374" t="s">
        <v>973</v>
      </c>
      <c r="C2374" t="s">
        <v>377</v>
      </c>
      <c r="D2374" t="s">
        <v>408</v>
      </c>
      <c r="E2374" t="s">
        <v>10</v>
      </c>
    </row>
    <row r="2375" spans="1:8">
      <c r="A2375" s="9">
        <v>42276.02207175926</v>
      </c>
      <c r="B2375" t="s">
        <v>974</v>
      </c>
      <c r="C2375" t="s">
        <v>410</v>
      </c>
      <c r="D2375" t="s">
        <v>378</v>
      </c>
      <c r="E2375" t="s">
        <v>411</v>
      </c>
      <c r="F2375" t="s">
        <v>379</v>
      </c>
      <c r="G2375" t="s">
        <v>412</v>
      </c>
    </row>
    <row r="2376" spans="1:8">
      <c r="A2376" s="9">
        <v>42276.022106481483</v>
      </c>
      <c r="B2376" t="s">
        <v>771</v>
      </c>
      <c r="C2376" t="s">
        <v>377</v>
      </c>
      <c r="D2376" t="s">
        <v>378</v>
      </c>
      <c r="E2376" t="s">
        <v>379</v>
      </c>
      <c r="F2376" t="s">
        <v>380</v>
      </c>
      <c r="G2376" t="s">
        <v>400</v>
      </c>
    </row>
    <row r="2377" spans="1:8">
      <c r="A2377" s="9">
        <v>42276.022106481483</v>
      </c>
      <c r="B2377" t="s">
        <v>975</v>
      </c>
      <c r="C2377" t="s">
        <v>377</v>
      </c>
      <c r="D2377" t="s">
        <v>378</v>
      </c>
      <c r="E2377" t="s">
        <v>379</v>
      </c>
      <c r="F2377" t="s">
        <v>380</v>
      </c>
      <c r="G2377" t="s">
        <v>402</v>
      </c>
      <c r="H2377" t="s">
        <v>96</v>
      </c>
    </row>
    <row r="2378" spans="1:8">
      <c r="A2378" s="9">
        <v>42276.024340277778</v>
      </c>
      <c r="B2378" t="s">
        <v>1057</v>
      </c>
      <c r="C2378" t="s">
        <v>377</v>
      </c>
      <c r="D2378" t="s">
        <v>378</v>
      </c>
      <c r="E2378" t="s">
        <v>415</v>
      </c>
      <c r="F2378" t="s">
        <v>416</v>
      </c>
      <c r="G2378" t="s">
        <v>1796</v>
      </c>
    </row>
    <row r="2379" spans="1:8">
      <c r="A2379" s="9">
        <v>42276.024351851855</v>
      </c>
      <c r="B2379" t="s">
        <v>599</v>
      </c>
      <c r="C2379" t="s">
        <v>410</v>
      </c>
      <c r="D2379" t="s">
        <v>378</v>
      </c>
      <c r="E2379" t="s">
        <v>418</v>
      </c>
      <c r="F2379" t="s">
        <v>419</v>
      </c>
      <c r="G2379" t="s">
        <v>1797</v>
      </c>
    </row>
    <row r="2380" spans="1:8">
      <c r="A2380" s="9">
        <v>42276.024351851855</v>
      </c>
      <c r="B2380" t="s">
        <v>822</v>
      </c>
      <c r="C2380" t="s">
        <v>410</v>
      </c>
      <c r="D2380" t="s">
        <v>378</v>
      </c>
      <c r="E2380" t="s">
        <v>3</v>
      </c>
    </row>
    <row r="2381" spans="1:8">
      <c r="A2381" s="9">
        <v>42276.024351851855</v>
      </c>
      <c r="B2381" t="s">
        <v>637</v>
      </c>
      <c r="C2381" t="s">
        <v>410</v>
      </c>
      <c r="D2381" t="s">
        <v>378</v>
      </c>
      <c r="E2381" t="s">
        <v>418</v>
      </c>
      <c r="F2381" t="s">
        <v>419</v>
      </c>
      <c r="G2381" t="s">
        <v>1798</v>
      </c>
    </row>
    <row r="2382" spans="1:8">
      <c r="A2382" s="9">
        <v>42276.024351851855</v>
      </c>
      <c r="B2382" t="s">
        <v>1063</v>
      </c>
      <c r="C2382" t="s">
        <v>410</v>
      </c>
      <c r="D2382" t="s">
        <v>378</v>
      </c>
      <c r="E2382" t="s">
        <v>3</v>
      </c>
    </row>
    <row r="2383" spans="1:8">
      <c r="A2383" s="9">
        <v>42276.024363425924</v>
      </c>
      <c r="B2383" t="s">
        <v>1076</v>
      </c>
      <c r="C2383" t="s">
        <v>377</v>
      </c>
      <c r="D2383" t="s">
        <v>378</v>
      </c>
      <c r="E2383" t="s">
        <v>4</v>
      </c>
    </row>
    <row r="2384" spans="1:8">
      <c r="A2384" s="9">
        <v>42276.027812499997</v>
      </c>
      <c r="B2384" t="s">
        <v>536</v>
      </c>
      <c r="C2384" t="s">
        <v>410</v>
      </c>
      <c r="D2384" t="s">
        <v>378</v>
      </c>
      <c r="E2384" t="s">
        <v>418</v>
      </c>
      <c r="F2384" t="s">
        <v>419</v>
      </c>
      <c r="G2384" t="s">
        <v>1799</v>
      </c>
    </row>
    <row r="2385" spans="1:8">
      <c r="A2385" s="9">
        <v>42276.027812499997</v>
      </c>
      <c r="B2385" t="s">
        <v>663</v>
      </c>
      <c r="C2385" t="s">
        <v>410</v>
      </c>
      <c r="D2385" t="s">
        <v>378</v>
      </c>
      <c r="E2385" t="s">
        <v>3</v>
      </c>
    </row>
    <row r="2386" spans="1:8">
      <c r="A2386" s="9">
        <v>42276.027824074074</v>
      </c>
      <c r="B2386" t="s">
        <v>752</v>
      </c>
      <c r="C2386" t="s">
        <v>410</v>
      </c>
      <c r="D2386" t="s">
        <v>378</v>
      </c>
      <c r="E2386" t="s">
        <v>418</v>
      </c>
      <c r="F2386" t="s">
        <v>419</v>
      </c>
      <c r="G2386" t="s">
        <v>1800</v>
      </c>
    </row>
    <row r="2387" spans="1:8">
      <c r="A2387" s="9">
        <v>42276.027824074074</v>
      </c>
      <c r="B2387" t="s">
        <v>444</v>
      </c>
      <c r="C2387" t="s">
        <v>410</v>
      </c>
      <c r="D2387" t="s">
        <v>378</v>
      </c>
      <c r="E2387" t="s">
        <v>3</v>
      </c>
    </row>
    <row r="2388" spans="1:8">
      <c r="A2388" s="9">
        <v>42276.027824074074</v>
      </c>
      <c r="B2388" t="s">
        <v>1801</v>
      </c>
      <c r="C2388" t="s">
        <v>377</v>
      </c>
      <c r="D2388" t="s">
        <v>378</v>
      </c>
      <c r="E2388" t="s">
        <v>4</v>
      </c>
    </row>
    <row r="2389" spans="1:8">
      <c r="A2389" s="9">
        <v>42276.031273148146</v>
      </c>
      <c r="B2389" t="s">
        <v>1742</v>
      </c>
      <c r="C2389" t="s">
        <v>377</v>
      </c>
      <c r="D2389" t="s">
        <v>378</v>
      </c>
      <c r="E2389" t="s">
        <v>379</v>
      </c>
      <c r="F2389" t="s">
        <v>380</v>
      </c>
      <c r="G2389" t="s">
        <v>381</v>
      </c>
    </row>
    <row r="2390" spans="1:8">
      <c r="A2390" s="9">
        <v>42276.031273148146</v>
      </c>
      <c r="B2390" t="s">
        <v>887</v>
      </c>
      <c r="C2390" t="s">
        <v>377</v>
      </c>
      <c r="D2390" t="s">
        <v>378</v>
      </c>
      <c r="E2390" t="s">
        <v>379</v>
      </c>
      <c r="F2390" t="s">
        <v>380</v>
      </c>
      <c r="G2390" t="s">
        <v>389</v>
      </c>
      <c r="H2390" t="s">
        <v>17</v>
      </c>
    </row>
    <row r="2391" spans="1:8">
      <c r="A2391" s="9">
        <v>42276.031307870369</v>
      </c>
      <c r="B2391" t="s">
        <v>1414</v>
      </c>
      <c r="C2391" t="s">
        <v>377</v>
      </c>
      <c r="D2391" t="s">
        <v>378</v>
      </c>
      <c r="E2391" t="s">
        <v>379</v>
      </c>
      <c r="F2391" t="s">
        <v>380</v>
      </c>
      <c r="G2391" t="s">
        <v>391</v>
      </c>
    </row>
    <row r="2392" spans="1:8">
      <c r="A2392" s="9">
        <v>42276.031307870369</v>
      </c>
      <c r="B2392" t="s">
        <v>1508</v>
      </c>
      <c r="C2392" t="s">
        <v>377</v>
      </c>
      <c r="D2392" t="s">
        <v>378</v>
      </c>
      <c r="E2392" t="s">
        <v>379</v>
      </c>
      <c r="F2392" t="s">
        <v>380</v>
      </c>
      <c r="G2392" t="s">
        <v>393</v>
      </c>
      <c r="H2392" t="s">
        <v>1802</v>
      </c>
    </row>
    <row r="2393" spans="1:8">
      <c r="A2393" s="9">
        <v>42276.031307870369</v>
      </c>
      <c r="B2393" t="s">
        <v>775</v>
      </c>
      <c r="C2393" t="s">
        <v>377</v>
      </c>
      <c r="D2393" t="s">
        <v>378</v>
      </c>
      <c r="E2393" t="s">
        <v>1</v>
      </c>
    </row>
    <row r="2394" spans="1:8">
      <c r="A2394" s="9">
        <v>42276.031307870369</v>
      </c>
      <c r="B2394" t="s">
        <v>776</v>
      </c>
      <c r="C2394" t="s">
        <v>377</v>
      </c>
      <c r="D2394" t="s">
        <v>378</v>
      </c>
      <c r="E2394" t="s">
        <v>379</v>
      </c>
      <c r="F2394" t="s">
        <v>380</v>
      </c>
      <c r="G2394" t="s">
        <v>396</v>
      </c>
    </row>
    <row r="2395" spans="1:8">
      <c r="A2395" s="9">
        <v>42276.031307870369</v>
      </c>
      <c r="B2395" t="s">
        <v>472</v>
      </c>
      <c r="C2395" t="s">
        <v>410</v>
      </c>
      <c r="D2395" t="s">
        <v>378</v>
      </c>
      <c r="E2395" t="s">
        <v>418</v>
      </c>
      <c r="F2395" t="s">
        <v>419</v>
      </c>
      <c r="G2395" t="s">
        <v>1803</v>
      </c>
    </row>
    <row r="2396" spans="1:8">
      <c r="A2396" s="9">
        <v>42276.031307870369</v>
      </c>
      <c r="B2396" t="s">
        <v>613</v>
      </c>
      <c r="C2396" t="s">
        <v>410</v>
      </c>
      <c r="D2396" t="s">
        <v>378</v>
      </c>
      <c r="E2396" t="s">
        <v>3</v>
      </c>
    </row>
    <row r="2397" spans="1:8">
      <c r="A2397" s="9">
        <v>42276.031307870369</v>
      </c>
      <c r="B2397" t="s">
        <v>1587</v>
      </c>
      <c r="C2397" t="s">
        <v>377</v>
      </c>
      <c r="D2397" t="s">
        <v>378</v>
      </c>
      <c r="E2397" t="s">
        <v>379</v>
      </c>
      <c r="F2397" t="s">
        <v>380</v>
      </c>
      <c r="G2397" t="s">
        <v>398</v>
      </c>
      <c r="H2397" t="s">
        <v>2</v>
      </c>
    </row>
    <row r="2398" spans="1:8">
      <c r="A2398" s="9">
        <v>42276.031307870369</v>
      </c>
      <c r="B2398" t="s">
        <v>1804</v>
      </c>
      <c r="C2398" t="s">
        <v>410</v>
      </c>
      <c r="D2398" t="s">
        <v>378</v>
      </c>
      <c r="E2398" t="s">
        <v>418</v>
      </c>
      <c r="F2398" t="s">
        <v>419</v>
      </c>
      <c r="G2398" t="s">
        <v>1805</v>
      </c>
    </row>
    <row r="2399" spans="1:8">
      <c r="A2399" s="9">
        <v>42276.031307870369</v>
      </c>
      <c r="B2399" t="s">
        <v>750</v>
      </c>
      <c r="C2399" t="s">
        <v>410</v>
      </c>
      <c r="D2399" t="s">
        <v>378</v>
      </c>
      <c r="E2399" t="s">
        <v>3</v>
      </c>
    </row>
    <row r="2400" spans="1:8">
      <c r="A2400" s="9">
        <v>42276.031319444446</v>
      </c>
      <c r="B2400" t="s">
        <v>767</v>
      </c>
      <c r="C2400" t="s">
        <v>377</v>
      </c>
      <c r="D2400" t="s">
        <v>378</v>
      </c>
      <c r="E2400" t="s">
        <v>4</v>
      </c>
    </row>
    <row r="2401" spans="1:8">
      <c r="A2401" s="9">
        <v>42276.031342592592</v>
      </c>
      <c r="B2401" t="s">
        <v>522</v>
      </c>
      <c r="C2401" t="s">
        <v>377</v>
      </c>
      <c r="D2401" t="s">
        <v>378</v>
      </c>
      <c r="E2401" t="s">
        <v>379</v>
      </c>
      <c r="F2401" t="s">
        <v>380</v>
      </c>
      <c r="G2401" t="s">
        <v>400</v>
      </c>
    </row>
    <row r="2402" spans="1:8">
      <c r="A2402" s="9">
        <v>42276.031342592592</v>
      </c>
      <c r="B2402" t="s">
        <v>668</v>
      </c>
      <c r="C2402" t="s">
        <v>377</v>
      </c>
      <c r="D2402" t="s">
        <v>378</v>
      </c>
      <c r="E2402" t="s">
        <v>379</v>
      </c>
      <c r="F2402" t="s">
        <v>380</v>
      </c>
      <c r="G2402" t="s">
        <v>402</v>
      </c>
      <c r="H2402" t="s">
        <v>96</v>
      </c>
    </row>
    <row r="2403" spans="1:8">
      <c r="A2403" s="9">
        <v>42276.034756944442</v>
      </c>
      <c r="B2403" t="s">
        <v>894</v>
      </c>
      <c r="C2403" t="s">
        <v>377</v>
      </c>
      <c r="D2403" t="s">
        <v>378</v>
      </c>
      <c r="E2403" t="s">
        <v>415</v>
      </c>
      <c r="F2403" t="s">
        <v>416</v>
      </c>
      <c r="G2403" t="s">
        <v>1806</v>
      </c>
    </row>
    <row r="2404" spans="1:8">
      <c r="A2404" s="9">
        <v>42276.034768518519</v>
      </c>
      <c r="B2404" t="s">
        <v>1729</v>
      </c>
      <c r="C2404" t="s">
        <v>410</v>
      </c>
      <c r="D2404" t="s">
        <v>378</v>
      </c>
      <c r="E2404" t="s">
        <v>418</v>
      </c>
      <c r="F2404" t="s">
        <v>419</v>
      </c>
      <c r="G2404" t="s">
        <v>1807</v>
      </c>
    </row>
    <row r="2405" spans="1:8">
      <c r="A2405" s="9">
        <v>42276.034768518519</v>
      </c>
      <c r="B2405" t="s">
        <v>569</v>
      </c>
      <c r="C2405" t="s">
        <v>410</v>
      </c>
      <c r="D2405" t="s">
        <v>378</v>
      </c>
      <c r="E2405" t="s">
        <v>3</v>
      </c>
    </row>
    <row r="2406" spans="1:8">
      <c r="A2406" s="9">
        <v>42276.034768518519</v>
      </c>
      <c r="B2406" t="s">
        <v>841</v>
      </c>
      <c r="C2406" t="s">
        <v>410</v>
      </c>
      <c r="D2406" t="s">
        <v>378</v>
      </c>
      <c r="E2406" t="s">
        <v>418</v>
      </c>
      <c r="F2406" t="s">
        <v>419</v>
      </c>
      <c r="G2406" t="s">
        <v>1808</v>
      </c>
    </row>
    <row r="2407" spans="1:8">
      <c r="A2407" s="9">
        <v>42276.034768518519</v>
      </c>
      <c r="B2407" t="s">
        <v>1021</v>
      </c>
      <c r="C2407" t="s">
        <v>410</v>
      </c>
      <c r="D2407" t="s">
        <v>378</v>
      </c>
      <c r="E2407" t="s">
        <v>3</v>
      </c>
    </row>
    <row r="2408" spans="1:8">
      <c r="A2408" s="9">
        <v>42276.034768518519</v>
      </c>
      <c r="B2408" t="s">
        <v>1809</v>
      </c>
      <c r="C2408" t="s">
        <v>377</v>
      </c>
      <c r="D2408" t="s">
        <v>378</v>
      </c>
      <c r="E2408" t="s">
        <v>4</v>
      </c>
    </row>
    <row r="2409" spans="1:8">
      <c r="A2409" s="9">
        <v>42276.038229166668</v>
      </c>
      <c r="B2409" t="s">
        <v>1365</v>
      </c>
      <c r="C2409" t="s">
        <v>410</v>
      </c>
      <c r="D2409" t="s">
        <v>378</v>
      </c>
      <c r="E2409" t="s">
        <v>418</v>
      </c>
      <c r="F2409" t="s">
        <v>419</v>
      </c>
      <c r="G2409" t="s">
        <v>1810</v>
      </c>
    </row>
    <row r="2410" spans="1:8">
      <c r="A2410" s="9">
        <v>42276.038229166668</v>
      </c>
      <c r="B2410" t="s">
        <v>1367</v>
      </c>
      <c r="C2410" t="s">
        <v>410</v>
      </c>
      <c r="D2410" t="s">
        <v>378</v>
      </c>
      <c r="E2410" t="s">
        <v>3</v>
      </c>
    </row>
    <row r="2411" spans="1:8">
      <c r="A2411" s="9">
        <v>42276.038229166668</v>
      </c>
      <c r="B2411" t="s">
        <v>637</v>
      </c>
      <c r="C2411" t="s">
        <v>410</v>
      </c>
      <c r="D2411" t="s">
        <v>378</v>
      </c>
      <c r="E2411" t="s">
        <v>418</v>
      </c>
      <c r="F2411" t="s">
        <v>419</v>
      </c>
      <c r="G2411" t="s">
        <v>1811</v>
      </c>
    </row>
    <row r="2412" spans="1:8">
      <c r="A2412" s="9">
        <v>42276.038229166668</v>
      </c>
      <c r="B2412" t="s">
        <v>1063</v>
      </c>
      <c r="C2412" t="s">
        <v>410</v>
      </c>
      <c r="D2412" t="s">
        <v>378</v>
      </c>
      <c r="E2412" t="s">
        <v>3</v>
      </c>
    </row>
    <row r="2413" spans="1:8">
      <c r="A2413" s="9">
        <v>42276.038240740738</v>
      </c>
      <c r="B2413" t="s">
        <v>390</v>
      </c>
      <c r="C2413" t="s">
        <v>377</v>
      </c>
      <c r="D2413" t="s">
        <v>378</v>
      </c>
      <c r="E2413" t="s">
        <v>4</v>
      </c>
    </row>
    <row r="2414" spans="1:8">
      <c r="A2414" s="9">
        <v>42276.041689814818</v>
      </c>
      <c r="B2414" t="s">
        <v>1812</v>
      </c>
      <c r="C2414" t="s">
        <v>377</v>
      </c>
      <c r="D2414" t="s">
        <v>378</v>
      </c>
      <c r="E2414" t="s">
        <v>379</v>
      </c>
      <c r="F2414" t="s">
        <v>380</v>
      </c>
      <c r="G2414" t="s">
        <v>381</v>
      </c>
    </row>
    <row r="2415" spans="1:8">
      <c r="A2415" s="9">
        <v>42276.041689814818</v>
      </c>
      <c r="B2415" t="s">
        <v>663</v>
      </c>
      <c r="C2415" t="s">
        <v>377</v>
      </c>
      <c r="D2415" t="s">
        <v>378</v>
      </c>
      <c r="E2415" t="s">
        <v>379</v>
      </c>
      <c r="F2415" t="s">
        <v>380</v>
      </c>
      <c r="G2415" t="s">
        <v>389</v>
      </c>
      <c r="H2415" t="s">
        <v>17</v>
      </c>
    </row>
    <row r="2416" spans="1:8">
      <c r="A2416" s="9">
        <v>42276.041724537034</v>
      </c>
      <c r="B2416" t="s">
        <v>1001</v>
      </c>
      <c r="C2416" t="s">
        <v>377</v>
      </c>
      <c r="D2416" t="s">
        <v>378</v>
      </c>
      <c r="E2416" t="s">
        <v>379</v>
      </c>
      <c r="F2416" t="s">
        <v>380</v>
      </c>
      <c r="G2416" t="s">
        <v>391</v>
      </c>
    </row>
    <row r="2417" spans="1:8">
      <c r="A2417" s="9">
        <v>42276.041759259257</v>
      </c>
      <c r="B2417" t="s">
        <v>455</v>
      </c>
      <c r="C2417" t="s">
        <v>377</v>
      </c>
      <c r="D2417" t="s">
        <v>383</v>
      </c>
      <c r="E2417" t="s">
        <v>384</v>
      </c>
      <c r="F2417" t="s">
        <v>1813</v>
      </c>
    </row>
    <row r="2418" spans="1:8">
      <c r="A2418" s="9">
        <v>42276.041759259257</v>
      </c>
      <c r="B2418" t="s">
        <v>1713</v>
      </c>
      <c r="C2418" t="s">
        <v>377</v>
      </c>
      <c r="D2418" t="s">
        <v>386</v>
      </c>
      <c r="E2418" t="s">
        <v>387</v>
      </c>
      <c r="F2418" t="s">
        <v>1814</v>
      </c>
    </row>
    <row r="2419" spans="1:8">
      <c r="A2419" s="9">
        <v>42276.041759259257</v>
      </c>
      <c r="B2419" t="s">
        <v>584</v>
      </c>
      <c r="C2419" t="s">
        <v>377</v>
      </c>
      <c r="D2419" t="s">
        <v>378</v>
      </c>
      <c r="E2419" t="s">
        <v>379</v>
      </c>
      <c r="F2419" t="s">
        <v>380</v>
      </c>
      <c r="G2419" t="s">
        <v>393</v>
      </c>
      <c r="H2419" t="s">
        <v>1815</v>
      </c>
    </row>
    <row r="2420" spans="1:8">
      <c r="A2420" s="9">
        <v>42276.041759259257</v>
      </c>
      <c r="B2420" t="s">
        <v>568</v>
      </c>
      <c r="C2420" t="s">
        <v>377</v>
      </c>
      <c r="D2420" t="s">
        <v>378</v>
      </c>
      <c r="E2420" t="s">
        <v>1</v>
      </c>
    </row>
    <row r="2421" spans="1:8">
      <c r="A2421" s="9">
        <v>42276.041759259257</v>
      </c>
      <c r="B2421" t="s">
        <v>1217</v>
      </c>
      <c r="C2421" t="s">
        <v>377</v>
      </c>
      <c r="D2421" t="s">
        <v>378</v>
      </c>
      <c r="E2421" t="s">
        <v>379</v>
      </c>
      <c r="F2421" t="s">
        <v>380</v>
      </c>
      <c r="G2421" t="s">
        <v>396</v>
      </c>
    </row>
    <row r="2422" spans="1:8">
      <c r="A2422" s="9">
        <v>42276.041759259257</v>
      </c>
      <c r="B2422" t="s">
        <v>575</v>
      </c>
      <c r="C2422" t="s">
        <v>377</v>
      </c>
      <c r="D2422" t="s">
        <v>378</v>
      </c>
      <c r="E2422" t="s">
        <v>379</v>
      </c>
      <c r="F2422" t="s">
        <v>380</v>
      </c>
      <c r="G2422" t="s">
        <v>398</v>
      </c>
      <c r="H2422" t="s">
        <v>2</v>
      </c>
    </row>
    <row r="2423" spans="1:8">
      <c r="A2423" s="9">
        <v>42276.041759259257</v>
      </c>
      <c r="B2423" t="s">
        <v>817</v>
      </c>
      <c r="C2423" t="s">
        <v>410</v>
      </c>
      <c r="D2423" t="s">
        <v>378</v>
      </c>
      <c r="E2423" t="s">
        <v>418</v>
      </c>
      <c r="F2423" t="s">
        <v>419</v>
      </c>
      <c r="G2423" t="s">
        <v>1816</v>
      </c>
    </row>
    <row r="2424" spans="1:8">
      <c r="A2424" s="9">
        <v>42276.041759259257</v>
      </c>
      <c r="B2424" t="s">
        <v>895</v>
      </c>
      <c r="C2424" t="s">
        <v>410</v>
      </c>
      <c r="D2424" t="s">
        <v>378</v>
      </c>
      <c r="E2424" t="s">
        <v>3</v>
      </c>
    </row>
    <row r="2425" spans="1:8">
      <c r="A2425" s="9">
        <v>42276.041759259257</v>
      </c>
      <c r="B2425" t="s">
        <v>463</v>
      </c>
      <c r="C2425" t="s">
        <v>410</v>
      </c>
      <c r="D2425" t="s">
        <v>378</v>
      </c>
      <c r="E2425" t="s">
        <v>418</v>
      </c>
      <c r="F2425" t="s">
        <v>419</v>
      </c>
      <c r="G2425" t="s">
        <v>1817</v>
      </c>
    </row>
    <row r="2426" spans="1:8">
      <c r="A2426" s="9">
        <v>42276.041759259257</v>
      </c>
      <c r="B2426" t="s">
        <v>464</v>
      </c>
      <c r="C2426" t="s">
        <v>410</v>
      </c>
      <c r="D2426" t="s">
        <v>378</v>
      </c>
      <c r="E2426" t="s">
        <v>3</v>
      </c>
    </row>
    <row r="2427" spans="1:8">
      <c r="A2427" s="9">
        <v>42276.041770833333</v>
      </c>
      <c r="B2427" t="s">
        <v>686</v>
      </c>
      <c r="C2427" t="s">
        <v>377</v>
      </c>
      <c r="D2427" t="s">
        <v>378</v>
      </c>
      <c r="E2427" t="s">
        <v>4</v>
      </c>
    </row>
    <row r="2428" spans="1:8">
      <c r="A2428" s="9">
        <v>42276.04179398148</v>
      </c>
      <c r="B2428" t="s">
        <v>1801</v>
      </c>
      <c r="C2428" t="s">
        <v>377</v>
      </c>
      <c r="D2428" t="s">
        <v>378</v>
      </c>
      <c r="E2428" t="s">
        <v>379</v>
      </c>
      <c r="F2428" t="s">
        <v>380</v>
      </c>
      <c r="G2428" t="s">
        <v>400</v>
      </c>
    </row>
    <row r="2429" spans="1:8">
      <c r="A2429" s="9">
        <v>42276.042870370373</v>
      </c>
      <c r="B2429" t="s">
        <v>1818</v>
      </c>
      <c r="C2429" t="s">
        <v>377</v>
      </c>
      <c r="D2429" t="s">
        <v>383</v>
      </c>
      <c r="E2429" t="s">
        <v>384</v>
      </c>
      <c r="F2429" t="s">
        <v>18</v>
      </c>
    </row>
    <row r="2430" spans="1:8">
      <c r="A2430" s="9">
        <v>42276.042870370373</v>
      </c>
      <c r="B2430" t="s">
        <v>1819</v>
      </c>
      <c r="C2430" t="s">
        <v>377</v>
      </c>
      <c r="D2430" t="s">
        <v>408</v>
      </c>
      <c r="E2430" t="s">
        <v>10</v>
      </c>
    </row>
    <row r="2431" spans="1:8">
      <c r="A2431" s="9">
        <v>42276.042870370373</v>
      </c>
      <c r="B2431" t="s">
        <v>859</v>
      </c>
      <c r="C2431" t="s">
        <v>410</v>
      </c>
      <c r="D2431" t="s">
        <v>378</v>
      </c>
      <c r="E2431" t="s">
        <v>411</v>
      </c>
      <c r="F2431" t="s">
        <v>379</v>
      </c>
      <c r="G2431" t="s">
        <v>412</v>
      </c>
    </row>
    <row r="2432" spans="1:8">
      <c r="A2432" s="9">
        <v>42276.042905092596</v>
      </c>
      <c r="B2432" t="s">
        <v>1419</v>
      </c>
      <c r="C2432" t="s">
        <v>377</v>
      </c>
      <c r="D2432" t="s">
        <v>378</v>
      </c>
      <c r="E2432" t="s">
        <v>379</v>
      </c>
      <c r="F2432" t="s">
        <v>380</v>
      </c>
      <c r="G2432" t="s">
        <v>400</v>
      </c>
    </row>
    <row r="2433" spans="1:8">
      <c r="A2433" s="9">
        <v>42276.042905092596</v>
      </c>
      <c r="B2433" t="s">
        <v>985</v>
      </c>
      <c r="C2433" t="s">
        <v>377</v>
      </c>
      <c r="D2433" t="s">
        <v>378</v>
      </c>
      <c r="E2433" t="s">
        <v>379</v>
      </c>
      <c r="F2433" t="s">
        <v>380</v>
      </c>
      <c r="G2433" t="s">
        <v>402</v>
      </c>
      <c r="H2433" t="s">
        <v>96</v>
      </c>
    </row>
    <row r="2434" spans="1:8">
      <c r="A2434" s="9">
        <v>42276.045173611114</v>
      </c>
      <c r="B2434" t="s">
        <v>1675</v>
      </c>
      <c r="C2434" t="s">
        <v>377</v>
      </c>
      <c r="D2434" t="s">
        <v>378</v>
      </c>
      <c r="E2434" t="s">
        <v>415</v>
      </c>
      <c r="F2434" t="s">
        <v>416</v>
      </c>
      <c r="G2434" t="s">
        <v>1820</v>
      </c>
    </row>
    <row r="2435" spans="1:8">
      <c r="A2435" s="9">
        <v>42276.045185185183</v>
      </c>
      <c r="B2435" t="s">
        <v>394</v>
      </c>
      <c r="C2435" t="s">
        <v>410</v>
      </c>
      <c r="D2435" t="s">
        <v>378</v>
      </c>
      <c r="E2435" t="s">
        <v>418</v>
      </c>
      <c r="F2435" t="s">
        <v>419</v>
      </c>
      <c r="G2435" t="s">
        <v>1821</v>
      </c>
    </row>
    <row r="2436" spans="1:8">
      <c r="A2436" s="9">
        <v>42276.045185185183</v>
      </c>
      <c r="B2436" t="s">
        <v>1822</v>
      </c>
      <c r="C2436" t="s">
        <v>410</v>
      </c>
      <c r="D2436" t="s">
        <v>378</v>
      </c>
      <c r="E2436" t="s">
        <v>3</v>
      </c>
    </row>
    <row r="2437" spans="1:8">
      <c r="A2437" s="9">
        <v>42276.045185185183</v>
      </c>
      <c r="B2437" t="s">
        <v>1732</v>
      </c>
      <c r="C2437" t="s">
        <v>410</v>
      </c>
      <c r="D2437" t="s">
        <v>378</v>
      </c>
      <c r="E2437" t="s">
        <v>418</v>
      </c>
      <c r="F2437" t="s">
        <v>419</v>
      </c>
      <c r="G2437" t="s">
        <v>1823</v>
      </c>
    </row>
    <row r="2438" spans="1:8">
      <c r="A2438" s="9">
        <v>42276.045185185183</v>
      </c>
      <c r="B2438" t="s">
        <v>1510</v>
      </c>
      <c r="C2438" t="s">
        <v>410</v>
      </c>
      <c r="D2438" t="s">
        <v>378</v>
      </c>
      <c r="E2438" t="s">
        <v>3</v>
      </c>
    </row>
    <row r="2439" spans="1:8">
      <c r="A2439" s="9">
        <v>42276.045185185183</v>
      </c>
      <c r="B2439" t="s">
        <v>474</v>
      </c>
      <c r="C2439" t="s">
        <v>377</v>
      </c>
      <c r="D2439" t="s">
        <v>378</v>
      </c>
      <c r="E2439" t="s">
        <v>4</v>
      </c>
    </row>
    <row r="2440" spans="1:8">
      <c r="A2440" s="9">
        <v>42276.048645833333</v>
      </c>
      <c r="B2440" t="s">
        <v>492</v>
      </c>
      <c r="C2440" t="s">
        <v>410</v>
      </c>
      <c r="D2440" t="s">
        <v>378</v>
      </c>
      <c r="E2440" t="s">
        <v>418</v>
      </c>
      <c r="F2440" t="s">
        <v>419</v>
      </c>
      <c r="G2440" t="s">
        <v>1824</v>
      </c>
    </row>
    <row r="2441" spans="1:8">
      <c r="A2441" s="9">
        <v>42276.048645833333</v>
      </c>
      <c r="B2441" t="s">
        <v>760</v>
      </c>
      <c r="C2441" t="s">
        <v>410</v>
      </c>
      <c r="D2441" t="s">
        <v>378</v>
      </c>
      <c r="E2441" t="s">
        <v>3</v>
      </c>
    </row>
    <row r="2442" spans="1:8">
      <c r="A2442" s="9">
        <v>42276.048645833333</v>
      </c>
      <c r="B2442" t="s">
        <v>1825</v>
      </c>
      <c r="C2442" t="s">
        <v>410</v>
      </c>
      <c r="D2442" t="s">
        <v>378</v>
      </c>
      <c r="E2442" t="s">
        <v>418</v>
      </c>
      <c r="F2442" t="s">
        <v>419</v>
      </c>
      <c r="G2442" t="s">
        <v>1826</v>
      </c>
    </row>
    <row r="2443" spans="1:8">
      <c r="A2443" s="9">
        <v>42276.048645833333</v>
      </c>
      <c r="B2443" t="s">
        <v>954</v>
      </c>
      <c r="C2443" t="s">
        <v>410</v>
      </c>
      <c r="D2443" t="s">
        <v>378</v>
      </c>
      <c r="E2443" t="s">
        <v>3</v>
      </c>
    </row>
    <row r="2444" spans="1:8">
      <c r="A2444" s="9">
        <v>42276.048657407409</v>
      </c>
      <c r="B2444" t="s">
        <v>879</v>
      </c>
      <c r="C2444" t="s">
        <v>377</v>
      </c>
      <c r="D2444" t="s">
        <v>378</v>
      </c>
      <c r="E2444" t="s">
        <v>4</v>
      </c>
    </row>
    <row r="2445" spans="1:8">
      <c r="A2445" s="9">
        <v>42276.052106481482</v>
      </c>
      <c r="B2445" t="s">
        <v>425</v>
      </c>
      <c r="C2445" t="s">
        <v>377</v>
      </c>
      <c r="D2445" t="s">
        <v>378</v>
      </c>
      <c r="E2445" t="s">
        <v>379</v>
      </c>
      <c r="F2445" t="s">
        <v>380</v>
      </c>
      <c r="G2445" t="s">
        <v>381</v>
      </c>
    </row>
    <row r="2446" spans="1:8">
      <c r="A2446" s="9">
        <v>42276.052106481482</v>
      </c>
      <c r="B2446" t="s">
        <v>1456</v>
      </c>
      <c r="C2446" t="s">
        <v>377</v>
      </c>
      <c r="D2446" t="s">
        <v>378</v>
      </c>
      <c r="E2446" t="s">
        <v>379</v>
      </c>
      <c r="F2446" t="s">
        <v>380</v>
      </c>
      <c r="G2446" t="s">
        <v>389</v>
      </c>
      <c r="H2446" t="s">
        <v>17</v>
      </c>
    </row>
    <row r="2447" spans="1:8">
      <c r="A2447" s="9">
        <v>42276.052141203705</v>
      </c>
      <c r="B2447" t="s">
        <v>1025</v>
      </c>
      <c r="C2447" t="s">
        <v>377</v>
      </c>
      <c r="D2447" t="s">
        <v>378</v>
      </c>
      <c r="E2447" t="s">
        <v>379</v>
      </c>
      <c r="F2447" t="s">
        <v>380</v>
      </c>
      <c r="G2447" t="s">
        <v>391</v>
      </c>
    </row>
    <row r="2448" spans="1:8">
      <c r="A2448" s="9">
        <v>42276.052141203705</v>
      </c>
      <c r="B2448" t="s">
        <v>662</v>
      </c>
      <c r="C2448" t="s">
        <v>377</v>
      </c>
      <c r="D2448" t="s">
        <v>378</v>
      </c>
      <c r="E2448" t="s">
        <v>379</v>
      </c>
      <c r="F2448" t="s">
        <v>380</v>
      </c>
      <c r="G2448" t="s">
        <v>393</v>
      </c>
      <c r="H2448" t="s">
        <v>1827</v>
      </c>
    </row>
    <row r="2449" spans="1:8">
      <c r="A2449" s="9">
        <v>42276.052141203705</v>
      </c>
      <c r="B2449" t="s">
        <v>1169</v>
      </c>
      <c r="C2449" t="s">
        <v>377</v>
      </c>
      <c r="D2449" t="s">
        <v>378</v>
      </c>
      <c r="E2449" t="s">
        <v>1</v>
      </c>
    </row>
    <row r="2450" spans="1:8">
      <c r="A2450" s="9">
        <v>42276.052141203705</v>
      </c>
      <c r="B2450" t="s">
        <v>1592</v>
      </c>
      <c r="C2450" t="s">
        <v>377</v>
      </c>
      <c r="D2450" t="s">
        <v>378</v>
      </c>
      <c r="E2450" t="s">
        <v>379</v>
      </c>
      <c r="F2450" t="s">
        <v>380</v>
      </c>
      <c r="G2450" t="s">
        <v>396</v>
      </c>
    </row>
    <row r="2451" spans="1:8">
      <c r="A2451" s="9">
        <v>42276.052141203705</v>
      </c>
      <c r="B2451" t="s">
        <v>881</v>
      </c>
      <c r="C2451" t="s">
        <v>377</v>
      </c>
      <c r="D2451" t="s">
        <v>378</v>
      </c>
      <c r="E2451" t="s">
        <v>379</v>
      </c>
      <c r="F2451" t="s">
        <v>380</v>
      </c>
      <c r="G2451" t="s">
        <v>398</v>
      </c>
      <c r="H2451" t="s">
        <v>2</v>
      </c>
    </row>
    <row r="2452" spans="1:8">
      <c r="A2452" s="9">
        <v>42276.052141203705</v>
      </c>
      <c r="B2452" t="s">
        <v>568</v>
      </c>
      <c r="C2452" t="s">
        <v>410</v>
      </c>
      <c r="D2452" t="s">
        <v>378</v>
      </c>
      <c r="E2452" t="s">
        <v>418</v>
      </c>
      <c r="F2452" t="s">
        <v>419</v>
      </c>
      <c r="G2452" t="s">
        <v>1828</v>
      </c>
    </row>
    <row r="2453" spans="1:8">
      <c r="A2453" s="9">
        <v>42276.052141203705</v>
      </c>
      <c r="B2453" t="s">
        <v>1508</v>
      </c>
      <c r="C2453" t="s">
        <v>410</v>
      </c>
      <c r="D2453" t="s">
        <v>378</v>
      </c>
      <c r="E2453" t="s">
        <v>3</v>
      </c>
    </row>
    <row r="2454" spans="1:8">
      <c r="A2454" s="9">
        <v>42276.052141203705</v>
      </c>
      <c r="B2454" t="s">
        <v>1829</v>
      </c>
      <c r="C2454" t="s">
        <v>410</v>
      </c>
      <c r="D2454" t="s">
        <v>378</v>
      </c>
      <c r="E2454" t="s">
        <v>418</v>
      </c>
      <c r="F2454" t="s">
        <v>419</v>
      </c>
      <c r="G2454" t="s">
        <v>1830</v>
      </c>
    </row>
    <row r="2455" spans="1:8">
      <c r="A2455" s="9">
        <v>42276.052141203705</v>
      </c>
      <c r="B2455" t="s">
        <v>528</v>
      </c>
      <c r="C2455" t="s">
        <v>410</v>
      </c>
      <c r="D2455" t="s">
        <v>378</v>
      </c>
      <c r="E2455" t="s">
        <v>3</v>
      </c>
    </row>
    <row r="2456" spans="1:8">
      <c r="A2456" s="9">
        <v>42276.052141203705</v>
      </c>
      <c r="B2456" t="s">
        <v>493</v>
      </c>
      <c r="C2456" t="s">
        <v>377</v>
      </c>
      <c r="D2456" t="s">
        <v>378</v>
      </c>
      <c r="E2456" t="s">
        <v>4</v>
      </c>
    </row>
    <row r="2457" spans="1:8">
      <c r="A2457" s="9">
        <v>42276.052175925928</v>
      </c>
      <c r="B2457" t="s">
        <v>1619</v>
      </c>
      <c r="C2457" t="s">
        <v>377</v>
      </c>
      <c r="D2457" t="s">
        <v>378</v>
      </c>
      <c r="E2457" t="s">
        <v>379</v>
      </c>
      <c r="F2457" t="s">
        <v>380</v>
      </c>
      <c r="G2457" t="s">
        <v>400</v>
      </c>
    </row>
    <row r="2458" spans="1:8">
      <c r="A2458" s="9">
        <v>42276.053252314814</v>
      </c>
      <c r="B2458" t="s">
        <v>1831</v>
      </c>
      <c r="C2458" t="s">
        <v>377</v>
      </c>
      <c r="D2458" t="s">
        <v>383</v>
      </c>
      <c r="E2458" t="s">
        <v>384</v>
      </c>
      <c r="F2458" t="s">
        <v>23</v>
      </c>
    </row>
    <row r="2459" spans="1:8">
      <c r="A2459" s="9">
        <v>42276.053252314814</v>
      </c>
      <c r="B2459" t="s">
        <v>580</v>
      </c>
      <c r="C2459" t="s">
        <v>377</v>
      </c>
      <c r="D2459" t="s">
        <v>408</v>
      </c>
      <c r="E2459" t="s">
        <v>10</v>
      </c>
    </row>
    <row r="2460" spans="1:8">
      <c r="A2460" s="9">
        <v>42276.053252314814</v>
      </c>
      <c r="B2460" t="s">
        <v>407</v>
      </c>
      <c r="C2460" t="s">
        <v>410</v>
      </c>
      <c r="D2460" t="s">
        <v>378</v>
      </c>
      <c r="E2460" t="s">
        <v>411</v>
      </c>
      <c r="F2460" t="s">
        <v>379</v>
      </c>
      <c r="G2460" t="s">
        <v>412</v>
      </c>
    </row>
    <row r="2461" spans="1:8">
      <c r="A2461" s="9">
        <v>42276.053287037037</v>
      </c>
      <c r="B2461" t="s">
        <v>811</v>
      </c>
      <c r="C2461" t="s">
        <v>377</v>
      </c>
      <c r="D2461" t="s">
        <v>378</v>
      </c>
      <c r="E2461" t="s">
        <v>379</v>
      </c>
      <c r="F2461" t="s">
        <v>380</v>
      </c>
      <c r="G2461" t="s">
        <v>400</v>
      </c>
    </row>
    <row r="2462" spans="1:8">
      <c r="A2462" s="9">
        <v>42276.053287037037</v>
      </c>
      <c r="B2462" t="s">
        <v>724</v>
      </c>
      <c r="C2462" t="s">
        <v>377</v>
      </c>
      <c r="D2462" t="s">
        <v>378</v>
      </c>
      <c r="E2462" t="s">
        <v>379</v>
      </c>
      <c r="F2462" t="s">
        <v>380</v>
      </c>
      <c r="G2462" t="s">
        <v>402</v>
      </c>
      <c r="H2462" t="s">
        <v>96</v>
      </c>
    </row>
    <row r="2463" spans="1:8">
      <c r="A2463" s="9">
        <v>42276.055590277778</v>
      </c>
      <c r="B2463" t="s">
        <v>882</v>
      </c>
      <c r="C2463" t="s">
        <v>377</v>
      </c>
      <c r="D2463" t="s">
        <v>378</v>
      </c>
      <c r="E2463" t="s">
        <v>415</v>
      </c>
      <c r="F2463" t="s">
        <v>416</v>
      </c>
      <c r="G2463" t="s">
        <v>1832</v>
      </c>
    </row>
    <row r="2464" spans="1:8">
      <c r="A2464" s="9">
        <v>42276.055601851855</v>
      </c>
      <c r="B2464" t="s">
        <v>927</v>
      </c>
      <c r="C2464" t="s">
        <v>410</v>
      </c>
      <c r="D2464" t="s">
        <v>378</v>
      </c>
      <c r="E2464" t="s">
        <v>418</v>
      </c>
      <c r="F2464" t="s">
        <v>419</v>
      </c>
      <c r="G2464" t="s">
        <v>1833</v>
      </c>
    </row>
    <row r="2465" spans="1:8">
      <c r="A2465" s="9">
        <v>42276.055601851855</v>
      </c>
      <c r="B2465" t="s">
        <v>608</v>
      </c>
      <c r="C2465" t="s">
        <v>410</v>
      </c>
      <c r="D2465" t="s">
        <v>378</v>
      </c>
      <c r="E2465" t="s">
        <v>3</v>
      </c>
    </row>
    <row r="2466" spans="1:8">
      <c r="A2466" s="9">
        <v>42276.055601851855</v>
      </c>
      <c r="B2466" t="s">
        <v>1340</v>
      </c>
      <c r="C2466" t="s">
        <v>410</v>
      </c>
      <c r="D2466" t="s">
        <v>378</v>
      </c>
      <c r="E2466" t="s">
        <v>418</v>
      </c>
      <c r="F2466" t="s">
        <v>419</v>
      </c>
      <c r="G2466" t="s">
        <v>1834</v>
      </c>
    </row>
    <row r="2467" spans="1:8">
      <c r="A2467" s="9">
        <v>42276.055601851855</v>
      </c>
      <c r="B2467" t="s">
        <v>1012</v>
      </c>
      <c r="C2467" t="s">
        <v>410</v>
      </c>
      <c r="D2467" t="s">
        <v>378</v>
      </c>
      <c r="E2467" t="s">
        <v>3</v>
      </c>
    </row>
    <row r="2468" spans="1:8">
      <c r="A2468" s="9">
        <v>42276.055601851855</v>
      </c>
      <c r="B2468" t="s">
        <v>1585</v>
      </c>
      <c r="C2468" t="s">
        <v>377</v>
      </c>
      <c r="D2468" t="s">
        <v>378</v>
      </c>
      <c r="E2468" t="s">
        <v>4</v>
      </c>
    </row>
    <row r="2469" spans="1:8">
      <c r="A2469" s="9">
        <v>42276.059062499997</v>
      </c>
      <c r="B2469" t="s">
        <v>1106</v>
      </c>
      <c r="C2469" t="s">
        <v>410</v>
      </c>
      <c r="D2469" t="s">
        <v>378</v>
      </c>
      <c r="E2469" t="s">
        <v>418</v>
      </c>
      <c r="F2469" t="s">
        <v>419</v>
      </c>
      <c r="G2469" t="s">
        <v>1835</v>
      </c>
    </row>
    <row r="2470" spans="1:8">
      <c r="A2470" s="9">
        <v>42276.059062499997</v>
      </c>
      <c r="B2470" t="s">
        <v>890</v>
      </c>
      <c r="C2470" t="s">
        <v>410</v>
      </c>
      <c r="D2470" t="s">
        <v>378</v>
      </c>
      <c r="E2470" t="s">
        <v>3</v>
      </c>
    </row>
    <row r="2471" spans="1:8">
      <c r="A2471" s="9">
        <v>42276.059062499997</v>
      </c>
      <c r="B2471" t="s">
        <v>531</v>
      </c>
      <c r="C2471" t="s">
        <v>410</v>
      </c>
      <c r="D2471" t="s">
        <v>378</v>
      </c>
      <c r="E2471" t="s">
        <v>418</v>
      </c>
      <c r="F2471" t="s">
        <v>419</v>
      </c>
      <c r="G2471" t="s">
        <v>1836</v>
      </c>
    </row>
    <row r="2472" spans="1:8">
      <c r="A2472" s="9">
        <v>42276.059062499997</v>
      </c>
      <c r="B2472" t="s">
        <v>992</v>
      </c>
      <c r="C2472" t="s">
        <v>410</v>
      </c>
      <c r="D2472" t="s">
        <v>378</v>
      </c>
      <c r="E2472" t="s">
        <v>3</v>
      </c>
    </row>
    <row r="2473" spans="1:8">
      <c r="A2473" s="9">
        <v>42276.059074074074</v>
      </c>
      <c r="B2473" t="s">
        <v>422</v>
      </c>
      <c r="C2473" t="s">
        <v>377</v>
      </c>
      <c r="D2473" t="s">
        <v>378</v>
      </c>
      <c r="E2473" t="s">
        <v>4</v>
      </c>
    </row>
    <row r="2474" spans="1:8">
      <c r="A2474" s="9">
        <v>42276.062523148146</v>
      </c>
      <c r="B2474" t="s">
        <v>983</v>
      </c>
      <c r="C2474" t="s">
        <v>377</v>
      </c>
      <c r="D2474" t="s">
        <v>378</v>
      </c>
      <c r="E2474" t="s">
        <v>379</v>
      </c>
      <c r="F2474" t="s">
        <v>380</v>
      </c>
      <c r="G2474" t="s">
        <v>381</v>
      </c>
    </row>
    <row r="2475" spans="1:8">
      <c r="A2475" s="9">
        <v>42276.062534722223</v>
      </c>
      <c r="B2475" t="s">
        <v>1234</v>
      </c>
      <c r="C2475" t="s">
        <v>377</v>
      </c>
      <c r="D2475" t="s">
        <v>378</v>
      </c>
      <c r="E2475" t="s">
        <v>379</v>
      </c>
      <c r="F2475" t="s">
        <v>380</v>
      </c>
      <c r="G2475" t="s">
        <v>389</v>
      </c>
      <c r="H2475" t="s">
        <v>19</v>
      </c>
    </row>
    <row r="2476" spans="1:8">
      <c r="A2476" s="9">
        <v>42276.062569444446</v>
      </c>
      <c r="B2476" t="s">
        <v>425</v>
      </c>
      <c r="C2476" t="s">
        <v>377</v>
      </c>
      <c r="D2476" t="s">
        <v>378</v>
      </c>
      <c r="E2476" t="s">
        <v>379</v>
      </c>
      <c r="F2476" t="s">
        <v>380</v>
      </c>
      <c r="G2476" t="s">
        <v>391</v>
      </c>
    </row>
    <row r="2477" spans="1:8">
      <c r="A2477" s="9">
        <v>42276.062569444446</v>
      </c>
      <c r="B2477" t="s">
        <v>1464</v>
      </c>
      <c r="C2477" t="s">
        <v>377</v>
      </c>
      <c r="D2477" t="s">
        <v>378</v>
      </c>
      <c r="E2477" t="s">
        <v>379</v>
      </c>
      <c r="F2477" t="s">
        <v>380</v>
      </c>
      <c r="G2477" t="s">
        <v>393</v>
      </c>
      <c r="H2477" t="s">
        <v>1837</v>
      </c>
    </row>
    <row r="2478" spans="1:8">
      <c r="A2478" s="9">
        <v>42276.062569444446</v>
      </c>
      <c r="B2478" t="s">
        <v>611</v>
      </c>
      <c r="C2478" t="s">
        <v>377</v>
      </c>
      <c r="D2478" t="s">
        <v>378</v>
      </c>
      <c r="E2478" t="s">
        <v>1</v>
      </c>
    </row>
    <row r="2479" spans="1:8">
      <c r="A2479" s="9">
        <v>42276.062569444446</v>
      </c>
      <c r="B2479" t="s">
        <v>836</v>
      </c>
      <c r="C2479" t="s">
        <v>377</v>
      </c>
      <c r="D2479" t="s">
        <v>378</v>
      </c>
      <c r="E2479" t="s">
        <v>379</v>
      </c>
      <c r="F2479" t="s">
        <v>380</v>
      </c>
      <c r="G2479" t="s">
        <v>396</v>
      </c>
    </row>
    <row r="2480" spans="1:8">
      <c r="A2480" s="9">
        <v>42276.062569444446</v>
      </c>
      <c r="B2480" t="s">
        <v>986</v>
      </c>
      <c r="C2480" t="s">
        <v>377</v>
      </c>
      <c r="D2480" t="s">
        <v>378</v>
      </c>
      <c r="E2480" t="s">
        <v>379</v>
      </c>
      <c r="F2480" t="s">
        <v>380</v>
      </c>
      <c r="G2480" t="s">
        <v>398</v>
      </c>
      <c r="H2480" t="s">
        <v>2</v>
      </c>
    </row>
    <row r="2481" spans="1:8">
      <c r="A2481" s="9">
        <v>42276.062569444446</v>
      </c>
      <c r="B2481" t="s">
        <v>708</v>
      </c>
      <c r="C2481" t="s">
        <v>410</v>
      </c>
      <c r="D2481" t="s">
        <v>378</v>
      </c>
      <c r="E2481" t="s">
        <v>418</v>
      </c>
      <c r="F2481" t="s">
        <v>419</v>
      </c>
      <c r="G2481" t="s">
        <v>1838</v>
      </c>
    </row>
    <row r="2482" spans="1:8">
      <c r="A2482" s="9">
        <v>42276.062569444446</v>
      </c>
      <c r="B2482" t="s">
        <v>1169</v>
      </c>
      <c r="C2482" t="s">
        <v>410</v>
      </c>
      <c r="D2482" t="s">
        <v>378</v>
      </c>
      <c r="E2482" t="s">
        <v>3</v>
      </c>
    </row>
    <row r="2483" spans="1:8">
      <c r="A2483" s="9">
        <v>42276.062569444446</v>
      </c>
      <c r="B2483" t="s">
        <v>540</v>
      </c>
      <c r="C2483" t="s">
        <v>410</v>
      </c>
      <c r="D2483" t="s">
        <v>378</v>
      </c>
      <c r="E2483" t="s">
        <v>418</v>
      </c>
      <c r="F2483" t="s">
        <v>419</v>
      </c>
      <c r="G2483" t="s">
        <v>1839</v>
      </c>
    </row>
    <row r="2484" spans="1:8">
      <c r="A2484" s="9">
        <v>42276.062569444446</v>
      </c>
      <c r="B2484" t="s">
        <v>795</v>
      </c>
      <c r="C2484" t="s">
        <v>410</v>
      </c>
      <c r="D2484" t="s">
        <v>378</v>
      </c>
      <c r="E2484" t="s">
        <v>3</v>
      </c>
    </row>
    <row r="2485" spans="1:8">
      <c r="A2485" s="9">
        <v>42276.062569444446</v>
      </c>
      <c r="B2485" t="s">
        <v>1184</v>
      </c>
      <c r="C2485" t="s">
        <v>377</v>
      </c>
      <c r="D2485" t="s">
        <v>378</v>
      </c>
      <c r="E2485" t="s">
        <v>4</v>
      </c>
    </row>
    <row r="2486" spans="1:8">
      <c r="A2486" s="9">
        <v>42276.062604166669</v>
      </c>
      <c r="B2486" t="s">
        <v>786</v>
      </c>
      <c r="C2486" t="s">
        <v>377</v>
      </c>
      <c r="D2486" t="s">
        <v>378</v>
      </c>
      <c r="E2486" t="s">
        <v>379</v>
      </c>
      <c r="F2486" t="s">
        <v>380</v>
      </c>
      <c r="G2486" t="s">
        <v>400</v>
      </c>
    </row>
    <row r="2487" spans="1:8">
      <c r="A2487" s="9">
        <v>42276.062604166669</v>
      </c>
      <c r="B2487" t="s">
        <v>770</v>
      </c>
      <c r="C2487" t="s">
        <v>377</v>
      </c>
      <c r="D2487" t="s">
        <v>378</v>
      </c>
      <c r="E2487" t="s">
        <v>379</v>
      </c>
      <c r="F2487" t="s">
        <v>380</v>
      </c>
      <c r="G2487" t="s">
        <v>402</v>
      </c>
      <c r="H2487" t="s">
        <v>96</v>
      </c>
    </row>
    <row r="2488" spans="1:8">
      <c r="A2488" s="9">
        <v>42276.066006944442</v>
      </c>
      <c r="B2488" t="s">
        <v>753</v>
      </c>
      <c r="C2488" t="s">
        <v>377</v>
      </c>
      <c r="D2488" t="s">
        <v>378</v>
      </c>
      <c r="E2488" t="s">
        <v>415</v>
      </c>
      <c r="F2488" t="s">
        <v>416</v>
      </c>
      <c r="G2488" t="s">
        <v>1840</v>
      </c>
    </row>
    <row r="2489" spans="1:8">
      <c r="A2489" s="9">
        <v>42276.066018518519</v>
      </c>
      <c r="B2489" t="s">
        <v>1336</v>
      </c>
      <c r="C2489" t="s">
        <v>410</v>
      </c>
      <c r="D2489" t="s">
        <v>378</v>
      </c>
      <c r="E2489" t="s">
        <v>418</v>
      </c>
      <c r="F2489" t="s">
        <v>419</v>
      </c>
      <c r="G2489" t="s">
        <v>1841</v>
      </c>
    </row>
    <row r="2490" spans="1:8">
      <c r="A2490" s="9">
        <v>42276.066018518519</v>
      </c>
      <c r="B2490" t="s">
        <v>555</v>
      </c>
      <c r="C2490" t="s">
        <v>410</v>
      </c>
      <c r="D2490" t="s">
        <v>378</v>
      </c>
      <c r="E2490" t="s">
        <v>3</v>
      </c>
    </row>
    <row r="2491" spans="1:8">
      <c r="A2491" s="9">
        <v>42276.066018518519</v>
      </c>
      <c r="B2491" t="s">
        <v>793</v>
      </c>
      <c r="C2491" t="s">
        <v>410</v>
      </c>
      <c r="D2491" t="s">
        <v>378</v>
      </c>
      <c r="E2491" t="s">
        <v>418</v>
      </c>
      <c r="F2491" t="s">
        <v>419</v>
      </c>
      <c r="G2491" t="s">
        <v>1842</v>
      </c>
    </row>
    <row r="2492" spans="1:8">
      <c r="A2492" s="9">
        <v>42276.066018518519</v>
      </c>
      <c r="B2492" t="s">
        <v>1726</v>
      </c>
      <c r="C2492" t="s">
        <v>410</v>
      </c>
      <c r="D2492" t="s">
        <v>378</v>
      </c>
      <c r="E2492" t="s">
        <v>3</v>
      </c>
    </row>
    <row r="2493" spans="1:8">
      <c r="A2493" s="9">
        <v>42276.066018518519</v>
      </c>
      <c r="B2493" t="s">
        <v>897</v>
      </c>
      <c r="C2493" t="s">
        <v>377</v>
      </c>
      <c r="D2493" t="s">
        <v>378</v>
      </c>
      <c r="E2493" t="s">
        <v>4</v>
      </c>
    </row>
    <row r="2494" spans="1:8">
      <c r="A2494" s="9">
        <v>42276.069479166668</v>
      </c>
      <c r="B2494" t="s">
        <v>580</v>
      </c>
      <c r="C2494" t="s">
        <v>410</v>
      </c>
      <c r="D2494" t="s">
        <v>378</v>
      </c>
      <c r="E2494" t="s">
        <v>418</v>
      </c>
      <c r="F2494" t="s">
        <v>419</v>
      </c>
      <c r="G2494" t="s">
        <v>1843</v>
      </c>
    </row>
    <row r="2495" spans="1:8">
      <c r="A2495" s="9">
        <v>42276.069479166668</v>
      </c>
      <c r="B2495" t="s">
        <v>409</v>
      </c>
      <c r="C2495" t="s">
        <v>410</v>
      </c>
      <c r="D2495" t="s">
        <v>378</v>
      </c>
      <c r="E2495" t="s">
        <v>3</v>
      </c>
    </row>
    <row r="2496" spans="1:8">
      <c r="A2496" s="9">
        <v>42276.069479166668</v>
      </c>
      <c r="B2496" t="s">
        <v>1029</v>
      </c>
      <c r="C2496" t="s">
        <v>410</v>
      </c>
      <c r="D2496" t="s">
        <v>378</v>
      </c>
      <c r="E2496" t="s">
        <v>418</v>
      </c>
      <c r="F2496" t="s">
        <v>419</v>
      </c>
      <c r="G2496" t="s">
        <v>1844</v>
      </c>
    </row>
    <row r="2497" spans="1:8">
      <c r="A2497" s="9">
        <v>42276.069479166668</v>
      </c>
      <c r="B2497" t="s">
        <v>800</v>
      </c>
      <c r="C2497" t="s">
        <v>410</v>
      </c>
      <c r="D2497" t="s">
        <v>378</v>
      </c>
      <c r="E2497" t="s">
        <v>3</v>
      </c>
    </row>
    <row r="2498" spans="1:8">
      <c r="A2498" s="9">
        <v>42276.069490740738</v>
      </c>
      <c r="B2498" t="s">
        <v>1044</v>
      </c>
      <c r="C2498" t="s">
        <v>377</v>
      </c>
      <c r="D2498" t="s">
        <v>378</v>
      </c>
      <c r="E2498" t="s">
        <v>4</v>
      </c>
    </row>
    <row r="2499" spans="1:8">
      <c r="A2499" s="9">
        <v>42276.072939814818</v>
      </c>
      <c r="B2499" t="s">
        <v>1381</v>
      </c>
      <c r="C2499" t="s">
        <v>377</v>
      </c>
      <c r="D2499" t="s">
        <v>378</v>
      </c>
      <c r="E2499" t="s">
        <v>379</v>
      </c>
      <c r="F2499" t="s">
        <v>380</v>
      </c>
      <c r="G2499" t="s">
        <v>381</v>
      </c>
    </row>
    <row r="2500" spans="1:8">
      <c r="A2500" s="9">
        <v>42276.072951388887</v>
      </c>
      <c r="B2500" t="s">
        <v>1238</v>
      </c>
      <c r="C2500" t="s">
        <v>377</v>
      </c>
      <c r="D2500" t="s">
        <v>378</v>
      </c>
      <c r="E2500" t="s">
        <v>379</v>
      </c>
      <c r="F2500" t="s">
        <v>380</v>
      </c>
      <c r="G2500" t="s">
        <v>389</v>
      </c>
      <c r="H2500" t="s">
        <v>19</v>
      </c>
    </row>
    <row r="2501" spans="1:8">
      <c r="A2501" s="9">
        <v>42276.07298611111</v>
      </c>
      <c r="B2501" t="s">
        <v>813</v>
      </c>
      <c r="C2501" t="s">
        <v>377</v>
      </c>
      <c r="D2501" t="s">
        <v>378</v>
      </c>
      <c r="E2501" t="s">
        <v>379</v>
      </c>
      <c r="F2501" t="s">
        <v>380</v>
      </c>
      <c r="G2501" t="s">
        <v>391</v>
      </c>
    </row>
    <row r="2502" spans="1:8">
      <c r="A2502" s="9">
        <v>42276.07298611111</v>
      </c>
      <c r="B2502" t="s">
        <v>910</v>
      </c>
      <c r="C2502" t="s">
        <v>377</v>
      </c>
      <c r="D2502" t="s">
        <v>378</v>
      </c>
      <c r="E2502" t="s">
        <v>379</v>
      </c>
      <c r="F2502" t="s">
        <v>380</v>
      </c>
      <c r="G2502" t="s">
        <v>393</v>
      </c>
      <c r="H2502" t="s">
        <v>1845</v>
      </c>
    </row>
    <row r="2503" spans="1:8">
      <c r="A2503" s="9">
        <v>42276.07298611111</v>
      </c>
      <c r="B2503" t="s">
        <v>664</v>
      </c>
      <c r="C2503" t="s">
        <v>377</v>
      </c>
      <c r="D2503" t="s">
        <v>378</v>
      </c>
      <c r="E2503" t="s">
        <v>1</v>
      </c>
    </row>
    <row r="2504" spans="1:8">
      <c r="A2504" s="9">
        <v>42276.07298611111</v>
      </c>
      <c r="B2504" t="s">
        <v>395</v>
      </c>
      <c r="C2504" t="s">
        <v>377</v>
      </c>
      <c r="D2504" t="s">
        <v>378</v>
      </c>
      <c r="E2504" t="s">
        <v>379</v>
      </c>
      <c r="F2504" t="s">
        <v>380</v>
      </c>
      <c r="G2504" t="s">
        <v>396</v>
      </c>
    </row>
    <row r="2505" spans="1:8">
      <c r="A2505" s="9">
        <v>42276.07298611111</v>
      </c>
      <c r="B2505" t="s">
        <v>1846</v>
      </c>
      <c r="C2505" t="s">
        <v>377</v>
      </c>
      <c r="D2505" t="s">
        <v>378</v>
      </c>
      <c r="E2505" t="s">
        <v>379</v>
      </c>
      <c r="F2505" t="s">
        <v>380</v>
      </c>
      <c r="G2505" t="s">
        <v>398</v>
      </c>
      <c r="H2505" t="s">
        <v>2</v>
      </c>
    </row>
    <row r="2506" spans="1:8">
      <c r="A2506" s="9">
        <v>42276.07298611111</v>
      </c>
      <c r="B2506" t="s">
        <v>481</v>
      </c>
      <c r="C2506" t="s">
        <v>410</v>
      </c>
      <c r="D2506" t="s">
        <v>378</v>
      </c>
      <c r="E2506" t="s">
        <v>418</v>
      </c>
      <c r="F2506" t="s">
        <v>419</v>
      </c>
      <c r="G2506" t="s">
        <v>1847</v>
      </c>
    </row>
    <row r="2507" spans="1:8">
      <c r="A2507" s="9">
        <v>42276.07298611111</v>
      </c>
      <c r="B2507" t="s">
        <v>486</v>
      </c>
      <c r="C2507" t="s">
        <v>410</v>
      </c>
      <c r="D2507" t="s">
        <v>378</v>
      </c>
      <c r="E2507" t="s">
        <v>3</v>
      </c>
    </row>
    <row r="2508" spans="1:8">
      <c r="A2508" s="9">
        <v>42276.07298611111</v>
      </c>
      <c r="B2508" t="s">
        <v>702</v>
      </c>
      <c r="C2508" t="s">
        <v>410</v>
      </c>
      <c r="D2508" t="s">
        <v>378</v>
      </c>
      <c r="E2508" t="s">
        <v>418</v>
      </c>
      <c r="F2508" t="s">
        <v>419</v>
      </c>
      <c r="G2508" t="s">
        <v>1848</v>
      </c>
    </row>
    <row r="2509" spans="1:8">
      <c r="A2509" s="9">
        <v>42276.07298611111</v>
      </c>
      <c r="B2509" t="s">
        <v>942</v>
      </c>
      <c r="C2509" t="s">
        <v>410</v>
      </c>
      <c r="D2509" t="s">
        <v>378</v>
      </c>
      <c r="E2509" t="s">
        <v>3</v>
      </c>
    </row>
    <row r="2510" spans="1:8">
      <c r="A2510" s="9">
        <v>42276.07298611111</v>
      </c>
      <c r="B2510" t="s">
        <v>1849</v>
      </c>
      <c r="C2510" t="s">
        <v>377</v>
      </c>
      <c r="D2510" t="s">
        <v>378</v>
      </c>
      <c r="E2510" t="s">
        <v>4</v>
      </c>
    </row>
    <row r="2511" spans="1:8">
      <c r="A2511" s="9">
        <v>42276.073020833333</v>
      </c>
      <c r="B2511" t="s">
        <v>397</v>
      </c>
      <c r="C2511" t="s">
        <v>377</v>
      </c>
      <c r="D2511" t="s">
        <v>378</v>
      </c>
      <c r="E2511" t="s">
        <v>379</v>
      </c>
      <c r="F2511" t="s">
        <v>380</v>
      </c>
      <c r="G2511" t="s">
        <v>400</v>
      </c>
    </row>
    <row r="2512" spans="1:8">
      <c r="A2512" s="9">
        <v>42276.073055555556</v>
      </c>
      <c r="B2512" t="s">
        <v>388</v>
      </c>
      <c r="C2512" t="s">
        <v>377</v>
      </c>
      <c r="D2512" t="s">
        <v>383</v>
      </c>
      <c r="E2512" t="s">
        <v>384</v>
      </c>
      <c r="F2512" t="s">
        <v>1850</v>
      </c>
    </row>
    <row r="2513" spans="1:8">
      <c r="A2513" s="9">
        <v>42276.073055555556</v>
      </c>
      <c r="B2513" t="s">
        <v>813</v>
      </c>
      <c r="C2513" t="s">
        <v>377</v>
      </c>
      <c r="D2513" t="s">
        <v>386</v>
      </c>
      <c r="E2513" t="s">
        <v>387</v>
      </c>
      <c r="F2513" t="s">
        <v>1851</v>
      </c>
    </row>
    <row r="2514" spans="1:8">
      <c r="A2514" s="9">
        <v>42276.073055555556</v>
      </c>
      <c r="B2514" t="s">
        <v>1333</v>
      </c>
      <c r="C2514" t="s">
        <v>377</v>
      </c>
      <c r="D2514" t="s">
        <v>378</v>
      </c>
      <c r="E2514" t="s">
        <v>379</v>
      </c>
      <c r="F2514" t="s">
        <v>380</v>
      </c>
      <c r="G2514" t="s">
        <v>402</v>
      </c>
      <c r="H2514" t="s">
        <v>96</v>
      </c>
    </row>
    <row r="2515" spans="1:8">
      <c r="A2515" s="9">
        <v>42276.076423611114</v>
      </c>
      <c r="B2515" t="s">
        <v>1852</v>
      </c>
      <c r="C2515" t="s">
        <v>377</v>
      </c>
      <c r="D2515" t="s">
        <v>378</v>
      </c>
      <c r="E2515" t="s">
        <v>415</v>
      </c>
      <c r="F2515" t="s">
        <v>416</v>
      </c>
      <c r="G2515" t="s">
        <v>1853</v>
      </c>
    </row>
    <row r="2516" spans="1:8">
      <c r="A2516" s="9">
        <v>42276.076423611114</v>
      </c>
      <c r="B2516" t="s">
        <v>1451</v>
      </c>
      <c r="C2516" t="s">
        <v>410</v>
      </c>
      <c r="D2516" t="s">
        <v>378</v>
      </c>
      <c r="E2516" t="s">
        <v>418</v>
      </c>
      <c r="F2516" t="s">
        <v>419</v>
      </c>
      <c r="G2516" t="s">
        <v>1854</v>
      </c>
    </row>
    <row r="2517" spans="1:8">
      <c r="A2517" s="9">
        <v>42276.076423611114</v>
      </c>
      <c r="B2517" t="s">
        <v>1119</v>
      </c>
      <c r="C2517" t="s">
        <v>410</v>
      </c>
      <c r="D2517" t="s">
        <v>378</v>
      </c>
      <c r="E2517" t="s">
        <v>3</v>
      </c>
    </row>
    <row r="2518" spans="1:8">
      <c r="A2518" s="9">
        <v>42276.076435185183</v>
      </c>
      <c r="B2518" t="s">
        <v>1666</v>
      </c>
      <c r="C2518" t="s">
        <v>410</v>
      </c>
      <c r="D2518" t="s">
        <v>378</v>
      </c>
      <c r="E2518" t="s">
        <v>418</v>
      </c>
      <c r="F2518" t="s">
        <v>419</v>
      </c>
      <c r="G2518" t="s">
        <v>1855</v>
      </c>
    </row>
    <row r="2519" spans="1:8">
      <c r="A2519" s="9">
        <v>42276.076435185183</v>
      </c>
      <c r="B2519" t="s">
        <v>594</v>
      </c>
      <c r="C2519" t="s">
        <v>410</v>
      </c>
      <c r="D2519" t="s">
        <v>378</v>
      </c>
      <c r="E2519" t="s">
        <v>3</v>
      </c>
    </row>
    <row r="2520" spans="1:8">
      <c r="A2520" s="9">
        <v>42276.076435185183</v>
      </c>
      <c r="B2520" t="s">
        <v>856</v>
      </c>
      <c r="C2520" t="s">
        <v>377</v>
      </c>
      <c r="D2520" t="s">
        <v>378</v>
      </c>
      <c r="E2520" t="s">
        <v>4</v>
      </c>
    </row>
    <row r="2521" spans="1:8">
      <c r="A2521" s="9">
        <v>42276.079895833333</v>
      </c>
      <c r="B2521" t="s">
        <v>1273</v>
      </c>
      <c r="C2521" t="s">
        <v>410</v>
      </c>
      <c r="D2521" t="s">
        <v>378</v>
      </c>
      <c r="E2521" t="s">
        <v>418</v>
      </c>
      <c r="F2521" t="s">
        <v>419</v>
      </c>
      <c r="G2521" t="s">
        <v>1856</v>
      </c>
    </row>
    <row r="2522" spans="1:8">
      <c r="A2522" s="9">
        <v>42276.079895833333</v>
      </c>
      <c r="B2522" t="s">
        <v>989</v>
      </c>
      <c r="C2522" t="s">
        <v>410</v>
      </c>
      <c r="D2522" t="s">
        <v>378</v>
      </c>
      <c r="E2522" t="s">
        <v>3</v>
      </c>
    </row>
    <row r="2523" spans="1:8">
      <c r="A2523" s="9">
        <v>42276.079895833333</v>
      </c>
      <c r="B2523" t="s">
        <v>1222</v>
      </c>
      <c r="C2523" t="s">
        <v>410</v>
      </c>
      <c r="D2523" t="s">
        <v>378</v>
      </c>
      <c r="E2523" t="s">
        <v>418</v>
      </c>
      <c r="F2523" t="s">
        <v>419</v>
      </c>
      <c r="G2523" t="s">
        <v>1857</v>
      </c>
    </row>
    <row r="2524" spans="1:8">
      <c r="A2524" s="9">
        <v>42276.079895833333</v>
      </c>
      <c r="B2524" t="s">
        <v>616</v>
      </c>
      <c r="C2524" t="s">
        <v>410</v>
      </c>
      <c r="D2524" t="s">
        <v>378</v>
      </c>
      <c r="E2524" t="s">
        <v>3</v>
      </c>
    </row>
    <row r="2525" spans="1:8">
      <c r="A2525" s="9">
        <v>42276.079895833333</v>
      </c>
      <c r="B2525" t="s">
        <v>721</v>
      </c>
      <c r="C2525" t="s">
        <v>377</v>
      </c>
      <c r="D2525" t="s">
        <v>378</v>
      </c>
      <c r="E2525" t="s">
        <v>4</v>
      </c>
    </row>
    <row r="2526" spans="1:8">
      <c r="A2526" s="9">
        <v>42276.083356481482</v>
      </c>
      <c r="B2526" t="s">
        <v>441</v>
      </c>
      <c r="C2526" t="s">
        <v>377</v>
      </c>
      <c r="D2526" t="s">
        <v>378</v>
      </c>
      <c r="E2526" t="s">
        <v>379</v>
      </c>
      <c r="F2526" t="s">
        <v>380</v>
      </c>
      <c r="G2526" t="s">
        <v>381</v>
      </c>
    </row>
    <row r="2527" spans="1:8">
      <c r="A2527" s="9">
        <v>42276.083356481482</v>
      </c>
      <c r="B2527" t="s">
        <v>985</v>
      </c>
      <c r="C2527" t="s">
        <v>377</v>
      </c>
      <c r="D2527" t="s">
        <v>378</v>
      </c>
      <c r="E2527" t="s">
        <v>379</v>
      </c>
      <c r="F2527" t="s">
        <v>380</v>
      </c>
      <c r="G2527" t="s">
        <v>389</v>
      </c>
      <c r="H2527" t="s">
        <v>19</v>
      </c>
    </row>
    <row r="2528" spans="1:8">
      <c r="A2528" s="9">
        <v>42276.083391203705</v>
      </c>
      <c r="B2528" t="s">
        <v>1123</v>
      </c>
      <c r="C2528" t="s">
        <v>377</v>
      </c>
      <c r="D2528" t="s">
        <v>378</v>
      </c>
      <c r="E2528" t="s">
        <v>379</v>
      </c>
      <c r="F2528" t="s">
        <v>380</v>
      </c>
      <c r="G2528" t="s">
        <v>391</v>
      </c>
    </row>
    <row r="2529" spans="1:8">
      <c r="A2529" s="9">
        <v>42276.083391203705</v>
      </c>
      <c r="B2529" t="s">
        <v>1054</v>
      </c>
      <c r="C2529" t="s">
        <v>377</v>
      </c>
      <c r="D2529" t="s">
        <v>378</v>
      </c>
      <c r="E2529" t="s">
        <v>379</v>
      </c>
      <c r="F2529" t="s">
        <v>380</v>
      </c>
      <c r="G2529" t="s">
        <v>393</v>
      </c>
      <c r="H2529" t="s">
        <v>1858</v>
      </c>
    </row>
    <row r="2530" spans="1:8">
      <c r="A2530" s="9">
        <v>42276.083391203705</v>
      </c>
      <c r="B2530" t="s">
        <v>1859</v>
      </c>
      <c r="C2530" t="s">
        <v>377</v>
      </c>
      <c r="D2530" t="s">
        <v>378</v>
      </c>
      <c r="E2530" t="s">
        <v>1</v>
      </c>
    </row>
    <row r="2531" spans="1:8">
      <c r="A2531" s="9">
        <v>42276.083391203705</v>
      </c>
      <c r="B2531" t="s">
        <v>1702</v>
      </c>
      <c r="C2531" t="s">
        <v>377</v>
      </c>
      <c r="D2531" t="s">
        <v>378</v>
      </c>
      <c r="E2531" t="s">
        <v>379</v>
      </c>
      <c r="F2531" t="s">
        <v>380</v>
      </c>
      <c r="G2531" t="s">
        <v>396</v>
      </c>
    </row>
    <row r="2532" spans="1:8">
      <c r="A2532" s="9">
        <v>42276.083391203705</v>
      </c>
      <c r="B2532" t="s">
        <v>536</v>
      </c>
      <c r="C2532" t="s">
        <v>377</v>
      </c>
      <c r="D2532" t="s">
        <v>378</v>
      </c>
      <c r="E2532" t="s">
        <v>379</v>
      </c>
      <c r="F2532" t="s">
        <v>380</v>
      </c>
      <c r="G2532" t="s">
        <v>398</v>
      </c>
      <c r="H2532" t="s">
        <v>2</v>
      </c>
    </row>
    <row r="2533" spans="1:8">
      <c r="A2533" s="9">
        <v>42276.083391203705</v>
      </c>
      <c r="B2533" t="s">
        <v>734</v>
      </c>
      <c r="C2533" t="s">
        <v>410</v>
      </c>
      <c r="D2533" t="s">
        <v>378</v>
      </c>
      <c r="E2533" t="s">
        <v>418</v>
      </c>
      <c r="F2533" t="s">
        <v>419</v>
      </c>
      <c r="G2533" t="s">
        <v>1860</v>
      </c>
    </row>
    <row r="2534" spans="1:8">
      <c r="A2534" s="9">
        <v>42276.083391203705</v>
      </c>
      <c r="B2534" t="s">
        <v>1440</v>
      </c>
      <c r="C2534" t="s">
        <v>410</v>
      </c>
      <c r="D2534" t="s">
        <v>378</v>
      </c>
      <c r="E2534" t="s">
        <v>3</v>
      </c>
    </row>
    <row r="2535" spans="1:8">
      <c r="A2535" s="9">
        <v>42276.083402777775</v>
      </c>
      <c r="B2535" t="s">
        <v>1120</v>
      </c>
      <c r="C2535" t="s">
        <v>410</v>
      </c>
      <c r="D2535" t="s">
        <v>378</v>
      </c>
      <c r="E2535" t="s">
        <v>418</v>
      </c>
      <c r="F2535" t="s">
        <v>419</v>
      </c>
      <c r="G2535" t="s">
        <v>1861</v>
      </c>
    </row>
    <row r="2536" spans="1:8">
      <c r="A2536" s="9">
        <v>42276.083402777775</v>
      </c>
      <c r="B2536" t="s">
        <v>478</v>
      </c>
      <c r="C2536" t="s">
        <v>410</v>
      </c>
      <c r="D2536" t="s">
        <v>378</v>
      </c>
      <c r="E2536" t="s">
        <v>3</v>
      </c>
    </row>
    <row r="2537" spans="1:8">
      <c r="A2537" s="9">
        <v>42276.083402777775</v>
      </c>
      <c r="B2537" t="s">
        <v>1367</v>
      </c>
      <c r="C2537" t="s">
        <v>377</v>
      </c>
      <c r="D2537" t="s">
        <v>378</v>
      </c>
      <c r="E2537" t="s">
        <v>4</v>
      </c>
    </row>
    <row r="2538" spans="1:8">
      <c r="A2538" s="9">
        <v>42276.083425925928</v>
      </c>
      <c r="B2538" t="s">
        <v>904</v>
      </c>
      <c r="C2538" t="s">
        <v>377</v>
      </c>
      <c r="D2538" t="s">
        <v>378</v>
      </c>
      <c r="E2538" t="s">
        <v>379</v>
      </c>
      <c r="F2538" t="s">
        <v>380</v>
      </c>
      <c r="G2538" t="s">
        <v>400</v>
      </c>
    </row>
    <row r="2539" spans="1:8">
      <c r="A2539" s="9">
        <v>42276.084502314814</v>
      </c>
      <c r="B2539" t="s">
        <v>990</v>
      </c>
      <c r="C2539" t="s">
        <v>377</v>
      </c>
      <c r="D2539" t="s">
        <v>383</v>
      </c>
      <c r="E2539" t="s">
        <v>384</v>
      </c>
      <c r="F2539" t="s">
        <v>1862</v>
      </c>
    </row>
    <row r="2540" spans="1:8">
      <c r="A2540" s="9">
        <v>42276.084502314814</v>
      </c>
      <c r="B2540" t="s">
        <v>544</v>
      </c>
      <c r="C2540" t="s">
        <v>377</v>
      </c>
      <c r="D2540" t="s">
        <v>408</v>
      </c>
      <c r="E2540" t="s">
        <v>10</v>
      </c>
    </row>
    <row r="2541" spans="1:8">
      <c r="A2541" s="9">
        <v>42276.084502314814</v>
      </c>
      <c r="B2541" t="s">
        <v>736</v>
      </c>
      <c r="C2541" t="s">
        <v>410</v>
      </c>
      <c r="D2541" t="s">
        <v>378</v>
      </c>
      <c r="E2541" t="s">
        <v>411</v>
      </c>
      <c r="F2541" t="s">
        <v>379</v>
      </c>
      <c r="G2541" t="s">
        <v>412</v>
      </c>
    </row>
    <row r="2542" spans="1:8">
      <c r="A2542" s="9">
        <v>42276.084537037037</v>
      </c>
      <c r="B2542" t="s">
        <v>944</v>
      </c>
      <c r="C2542" t="s">
        <v>377</v>
      </c>
      <c r="D2542" t="s">
        <v>378</v>
      </c>
      <c r="E2542" t="s">
        <v>379</v>
      </c>
      <c r="F2542" t="s">
        <v>380</v>
      </c>
      <c r="G2542" t="s">
        <v>400</v>
      </c>
    </row>
    <row r="2543" spans="1:8">
      <c r="A2543" s="9">
        <v>42276.08457175926</v>
      </c>
      <c r="B2543" t="s">
        <v>655</v>
      </c>
      <c r="C2543" t="s">
        <v>377</v>
      </c>
      <c r="D2543" t="s">
        <v>383</v>
      </c>
      <c r="E2543" t="s">
        <v>384</v>
      </c>
      <c r="F2543" t="s">
        <v>1863</v>
      </c>
    </row>
    <row r="2544" spans="1:8">
      <c r="A2544" s="9">
        <v>42276.08457175926</v>
      </c>
      <c r="B2544" t="s">
        <v>721</v>
      </c>
      <c r="C2544" t="s">
        <v>377</v>
      </c>
      <c r="D2544" t="s">
        <v>386</v>
      </c>
      <c r="E2544" t="s">
        <v>387</v>
      </c>
      <c r="F2544" t="s">
        <v>1864</v>
      </c>
    </row>
    <row r="2545" spans="1:8">
      <c r="A2545" s="9">
        <v>42276.08457175926</v>
      </c>
      <c r="B2545" t="s">
        <v>459</v>
      </c>
      <c r="C2545" t="s">
        <v>377</v>
      </c>
      <c r="D2545" t="s">
        <v>378</v>
      </c>
      <c r="E2545" t="s">
        <v>379</v>
      </c>
      <c r="F2545" t="s">
        <v>380</v>
      </c>
      <c r="G2545" t="s">
        <v>402</v>
      </c>
      <c r="H2545" t="s">
        <v>96</v>
      </c>
    </row>
    <row r="2546" spans="1:8">
      <c r="A2546" s="9">
        <v>42276.086828703701</v>
      </c>
      <c r="B2546" t="s">
        <v>954</v>
      </c>
      <c r="C2546" t="s">
        <v>377</v>
      </c>
      <c r="D2546" t="s">
        <v>378</v>
      </c>
      <c r="E2546" t="s">
        <v>415</v>
      </c>
      <c r="F2546" t="s">
        <v>416</v>
      </c>
      <c r="G2546" t="s">
        <v>1865</v>
      </c>
    </row>
    <row r="2547" spans="1:8">
      <c r="A2547" s="9">
        <v>42276.086840277778</v>
      </c>
      <c r="B2547" t="s">
        <v>1477</v>
      </c>
      <c r="C2547" t="s">
        <v>410</v>
      </c>
      <c r="D2547" t="s">
        <v>378</v>
      </c>
      <c r="E2547" t="s">
        <v>418</v>
      </c>
      <c r="F2547" t="s">
        <v>419</v>
      </c>
      <c r="G2547" t="s">
        <v>1866</v>
      </c>
    </row>
    <row r="2548" spans="1:8">
      <c r="A2548" s="9">
        <v>42276.086840277778</v>
      </c>
      <c r="B2548" t="s">
        <v>643</v>
      </c>
      <c r="C2548" t="s">
        <v>410</v>
      </c>
      <c r="D2548" t="s">
        <v>378</v>
      </c>
      <c r="E2548" t="s">
        <v>3</v>
      </c>
    </row>
    <row r="2549" spans="1:8">
      <c r="A2549" s="9">
        <v>42276.086840277778</v>
      </c>
      <c r="B2549" t="s">
        <v>966</v>
      </c>
      <c r="C2549" t="s">
        <v>410</v>
      </c>
      <c r="D2549" t="s">
        <v>378</v>
      </c>
      <c r="E2549" t="s">
        <v>418</v>
      </c>
      <c r="F2549" t="s">
        <v>419</v>
      </c>
      <c r="G2549" t="s">
        <v>1867</v>
      </c>
    </row>
    <row r="2550" spans="1:8">
      <c r="A2550" s="9">
        <v>42276.086840277778</v>
      </c>
      <c r="B2550" t="s">
        <v>967</v>
      </c>
      <c r="C2550" t="s">
        <v>410</v>
      </c>
      <c r="D2550" t="s">
        <v>378</v>
      </c>
      <c r="E2550" t="s">
        <v>3</v>
      </c>
    </row>
    <row r="2551" spans="1:8">
      <c r="A2551" s="9">
        <v>42276.086851851855</v>
      </c>
      <c r="B2551" t="s">
        <v>1779</v>
      </c>
      <c r="C2551" t="s">
        <v>377</v>
      </c>
      <c r="D2551" t="s">
        <v>378</v>
      </c>
      <c r="E2551" t="s">
        <v>4</v>
      </c>
    </row>
    <row r="2552" spans="1:8">
      <c r="A2552" s="9">
        <v>42276.090312499997</v>
      </c>
      <c r="B2552" t="s">
        <v>700</v>
      </c>
      <c r="C2552" t="s">
        <v>410</v>
      </c>
      <c r="D2552" t="s">
        <v>378</v>
      </c>
      <c r="E2552" t="s">
        <v>418</v>
      </c>
      <c r="F2552" t="s">
        <v>419</v>
      </c>
      <c r="G2552" t="s">
        <v>1868</v>
      </c>
    </row>
    <row r="2553" spans="1:8">
      <c r="A2553" s="9">
        <v>42276.090312499997</v>
      </c>
      <c r="B2553" t="s">
        <v>1869</v>
      </c>
      <c r="C2553" t="s">
        <v>410</v>
      </c>
      <c r="D2553" t="s">
        <v>378</v>
      </c>
      <c r="E2553" t="s">
        <v>3</v>
      </c>
    </row>
    <row r="2554" spans="1:8">
      <c r="A2554" s="9">
        <v>42276.090324074074</v>
      </c>
      <c r="B2554" t="s">
        <v>451</v>
      </c>
      <c r="C2554" t="s">
        <v>410</v>
      </c>
      <c r="D2554" t="s">
        <v>378</v>
      </c>
      <c r="E2554" t="s">
        <v>418</v>
      </c>
      <c r="F2554" t="s">
        <v>419</v>
      </c>
      <c r="G2554" t="s">
        <v>1870</v>
      </c>
    </row>
    <row r="2555" spans="1:8">
      <c r="A2555" s="9">
        <v>42276.090324074074</v>
      </c>
      <c r="B2555" t="s">
        <v>879</v>
      </c>
      <c r="C2555" t="s">
        <v>410</v>
      </c>
      <c r="D2555" t="s">
        <v>378</v>
      </c>
      <c r="E2555" t="s">
        <v>3</v>
      </c>
    </row>
    <row r="2556" spans="1:8">
      <c r="A2556" s="9">
        <v>42276.090324074074</v>
      </c>
      <c r="B2556" t="s">
        <v>653</v>
      </c>
      <c r="C2556" t="s">
        <v>377</v>
      </c>
      <c r="D2556" t="s">
        <v>378</v>
      </c>
      <c r="E2556" t="s">
        <v>4</v>
      </c>
    </row>
    <row r="2557" spans="1:8">
      <c r="A2557" s="9">
        <v>42276.093773148146</v>
      </c>
      <c r="B2557" t="s">
        <v>401</v>
      </c>
      <c r="C2557" t="s">
        <v>377</v>
      </c>
      <c r="D2557" t="s">
        <v>378</v>
      </c>
      <c r="E2557" t="s">
        <v>379</v>
      </c>
      <c r="F2557" t="s">
        <v>380</v>
      </c>
      <c r="G2557" t="s">
        <v>381</v>
      </c>
    </row>
    <row r="2558" spans="1:8">
      <c r="A2558" s="9">
        <v>42276.093773148146</v>
      </c>
      <c r="B2558" t="s">
        <v>1021</v>
      </c>
      <c r="C2558" t="s">
        <v>377</v>
      </c>
      <c r="D2558" t="s">
        <v>378</v>
      </c>
      <c r="E2558" t="s">
        <v>379</v>
      </c>
      <c r="F2558" t="s">
        <v>380</v>
      </c>
      <c r="G2558" t="s">
        <v>389</v>
      </c>
      <c r="H2558" t="s">
        <v>19</v>
      </c>
    </row>
    <row r="2559" spans="1:8">
      <c r="A2559" s="9">
        <v>42276.093807870369</v>
      </c>
      <c r="B2559" t="s">
        <v>1177</v>
      </c>
      <c r="C2559" t="s">
        <v>377</v>
      </c>
      <c r="D2559" t="s">
        <v>378</v>
      </c>
      <c r="E2559" t="s">
        <v>379</v>
      </c>
      <c r="F2559" t="s">
        <v>380</v>
      </c>
      <c r="G2559" t="s">
        <v>391</v>
      </c>
    </row>
    <row r="2560" spans="1:8">
      <c r="A2560" s="9">
        <v>42276.093807870369</v>
      </c>
      <c r="B2560" t="s">
        <v>744</v>
      </c>
      <c r="C2560" t="s">
        <v>377</v>
      </c>
      <c r="D2560" t="s">
        <v>378</v>
      </c>
      <c r="E2560" t="s">
        <v>379</v>
      </c>
      <c r="F2560" t="s">
        <v>380</v>
      </c>
      <c r="G2560" t="s">
        <v>393</v>
      </c>
      <c r="H2560" t="s">
        <v>1871</v>
      </c>
    </row>
    <row r="2561" spans="1:8">
      <c r="A2561" s="9">
        <v>42276.093807870369</v>
      </c>
      <c r="B2561" t="s">
        <v>1023</v>
      </c>
      <c r="C2561" t="s">
        <v>377</v>
      </c>
      <c r="D2561" t="s">
        <v>378</v>
      </c>
      <c r="E2561" t="s">
        <v>1</v>
      </c>
    </row>
    <row r="2562" spans="1:8">
      <c r="A2562" s="9">
        <v>42276.093807870369</v>
      </c>
      <c r="B2562" t="s">
        <v>1818</v>
      </c>
      <c r="C2562" t="s">
        <v>377</v>
      </c>
      <c r="D2562" t="s">
        <v>378</v>
      </c>
      <c r="E2562" t="s">
        <v>379</v>
      </c>
      <c r="F2562" t="s">
        <v>380</v>
      </c>
      <c r="G2562" t="s">
        <v>396</v>
      </c>
    </row>
    <row r="2563" spans="1:8">
      <c r="A2563" s="9">
        <v>42276.093807870369</v>
      </c>
      <c r="B2563" t="s">
        <v>515</v>
      </c>
      <c r="C2563" t="s">
        <v>377</v>
      </c>
      <c r="D2563" t="s">
        <v>378</v>
      </c>
      <c r="E2563" t="s">
        <v>379</v>
      </c>
      <c r="F2563" t="s">
        <v>380</v>
      </c>
      <c r="G2563" t="s">
        <v>398</v>
      </c>
      <c r="H2563" t="s">
        <v>2</v>
      </c>
    </row>
    <row r="2564" spans="1:8">
      <c r="A2564" s="9">
        <v>42276.093807870369</v>
      </c>
      <c r="B2564" t="s">
        <v>760</v>
      </c>
      <c r="C2564" t="s">
        <v>410</v>
      </c>
      <c r="D2564" t="s">
        <v>378</v>
      </c>
      <c r="E2564" t="s">
        <v>418</v>
      </c>
      <c r="F2564" t="s">
        <v>419</v>
      </c>
      <c r="G2564" t="s">
        <v>1872</v>
      </c>
    </row>
    <row r="2565" spans="1:8">
      <c r="A2565" s="9">
        <v>42276.093807870369</v>
      </c>
      <c r="B2565" t="s">
        <v>761</v>
      </c>
      <c r="C2565" t="s">
        <v>410</v>
      </c>
      <c r="D2565" t="s">
        <v>378</v>
      </c>
      <c r="E2565" t="s">
        <v>3</v>
      </c>
    </row>
    <row r="2566" spans="1:8">
      <c r="A2566" s="9">
        <v>42276.093807870369</v>
      </c>
      <c r="B2566" t="s">
        <v>1387</v>
      </c>
      <c r="C2566" t="s">
        <v>410</v>
      </c>
      <c r="D2566" t="s">
        <v>378</v>
      </c>
      <c r="E2566" t="s">
        <v>418</v>
      </c>
      <c r="F2566" t="s">
        <v>419</v>
      </c>
      <c r="G2566" t="s">
        <v>1873</v>
      </c>
    </row>
    <row r="2567" spans="1:8">
      <c r="A2567" s="9">
        <v>42276.093807870369</v>
      </c>
      <c r="B2567" t="s">
        <v>1113</v>
      </c>
      <c r="C2567" t="s">
        <v>410</v>
      </c>
      <c r="D2567" t="s">
        <v>378</v>
      </c>
      <c r="E2567" t="s">
        <v>3</v>
      </c>
    </row>
    <row r="2568" spans="1:8">
      <c r="A2568" s="9">
        <v>42276.093819444446</v>
      </c>
      <c r="B2568" t="s">
        <v>432</v>
      </c>
      <c r="C2568" t="s">
        <v>377</v>
      </c>
      <c r="D2568" t="s">
        <v>378</v>
      </c>
      <c r="E2568" t="s">
        <v>4</v>
      </c>
    </row>
    <row r="2569" spans="1:8">
      <c r="A2569" s="9">
        <v>42276.093842592592</v>
      </c>
      <c r="B2569" t="s">
        <v>617</v>
      </c>
      <c r="C2569" t="s">
        <v>377</v>
      </c>
      <c r="D2569" t="s">
        <v>378</v>
      </c>
      <c r="E2569" t="s">
        <v>379</v>
      </c>
      <c r="F2569" t="s">
        <v>380</v>
      </c>
      <c r="G2569" t="s">
        <v>400</v>
      </c>
    </row>
    <row r="2570" spans="1:8">
      <c r="A2570" s="9">
        <v>42276.094918981478</v>
      </c>
      <c r="B2570" t="s">
        <v>975</v>
      </c>
      <c r="C2570" t="s">
        <v>377</v>
      </c>
      <c r="D2570" t="s">
        <v>383</v>
      </c>
      <c r="E2570" t="s">
        <v>384</v>
      </c>
      <c r="F2570" t="s">
        <v>162</v>
      </c>
    </row>
    <row r="2571" spans="1:8">
      <c r="A2571" s="9">
        <v>42276.094918981478</v>
      </c>
      <c r="B2571" t="s">
        <v>1516</v>
      </c>
      <c r="C2571" t="s">
        <v>377</v>
      </c>
      <c r="D2571" t="s">
        <v>408</v>
      </c>
      <c r="E2571" t="s">
        <v>10</v>
      </c>
    </row>
    <row r="2572" spans="1:8">
      <c r="A2572" s="9">
        <v>42276.094918981478</v>
      </c>
      <c r="B2572" t="s">
        <v>1874</v>
      </c>
      <c r="C2572" t="s">
        <v>410</v>
      </c>
      <c r="D2572" t="s">
        <v>378</v>
      </c>
      <c r="E2572" t="s">
        <v>411</v>
      </c>
      <c r="F2572" t="s">
        <v>379</v>
      </c>
      <c r="G2572" t="s">
        <v>412</v>
      </c>
    </row>
    <row r="2573" spans="1:8">
      <c r="A2573" s="9">
        <v>42276.094953703701</v>
      </c>
      <c r="B2573" t="s">
        <v>619</v>
      </c>
      <c r="C2573" t="s">
        <v>377</v>
      </c>
      <c r="D2573" t="s">
        <v>378</v>
      </c>
      <c r="E2573" t="s">
        <v>379</v>
      </c>
      <c r="F2573" t="s">
        <v>380</v>
      </c>
      <c r="G2573" t="s">
        <v>400</v>
      </c>
    </row>
    <row r="2574" spans="1:8">
      <c r="A2574" s="9">
        <v>42276.094953703701</v>
      </c>
      <c r="B2574" t="s">
        <v>1440</v>
      </c>
      <c r="C2574" t="s">
        <v>377</v>
      </c>
      <c r="D2574" t="s">
        <v>378</v>
      </c>
      <c r="E2574" t="s">
        <v>379</v>
      </c>
      <c r="F2574" t="s">
        <v>380</v>
      </c>
      <c r="G2574" t="s">
        <v>402</v>
      </c>
      <c r="H2574" t="s">
        <v>96</v>
      </c>
    </row>
    <row r="2575" spans="1:8">
      <c r="A2575" s="9">
        <v>42276.097245370373</v>
      </c>
      <c r="B2575" t="s">
        <v>1381</v>
      </c>
      <c r="C2575" t="s">
        <v>377</v>
      </c>
      <c r="D2575" t="s">
        <v>378</v>
      </c>
      <c r="E2575" t="s">
        <v>415</v>
      </c>
      <c r="F2575" t="s">
        <v>416</v>
      </c>
      <c r="G2575" t="s">
        <v>1875</v>
      </c>
    </row>
    <row r="2576" spans="1:8">
      <c r="A2576" s="9">
        <v>42276.097256944442</v>
      </c>
      <c r="B2576" t="s">
        <v>668</v>
      </c>
      <c r="C2576" t="s">
        <v>410</v>
      </c>
      <c r="D2576" t="s">
        <v>378</v>
      </c>
      <c r="E2576" t="s">
        <v>418</v>
      </c>
      <c r="F2576" t="s">
        <v>419</v>
      </c>
      <c r="G2576" t="s">
        <v>1876</v>
      </c>
    </row>
    <row r="2577" spans="1:8">
      <c r="A2577" s="9">
        <v>42276.097256944442</v>
      </c>
      <c r="B2577" t="s">
        <v>795</v>
      </c>
      <c r="C2577" t="s">
        <v>410</v>
      </c>
      <c r="D2577" t="s">
        <v>378</v>
      </c>
      <c r="E2577" t="s">
        <v>3</v>
      </c>
    </row>
    <row r="2578" spans="1:8">
      <c r="A2578" s="9">
        <v>42276.097256944442</v>
      </c>
      <c r="B2578" t="s">
        <v>1534</v>
      </c>
      <c r="C2578" t="s">
        <v>410</v>
      </c>
      <c r="D2578" t="s">
        <v>378</v>
      </c>
      <c r="E2578" t="s">
        <v>418</v>
      </c>
      <c r="F2578" t="s">
        <v>419</v>
      </c>
      <c r="G2578" t="s">
        <v>1877</v>
      </c>
    </row>
    <row r="2579" spans="1:8">
      <c r="A2579" s="9">
        <v>42276.097256944442</v>
      </c>
      <c r="B2579" t="s">
        <v>453</v>
      </c>
      <c r="C2579" t="s">
        <v>410</v>
      </c>
      <c r="D2579" t="s">
        <v>378</v>
      </c>
      <c r="E2579" t="s">
        <v>3</v>
      </c>
    </row>
    <row r="2580" spans="1:8">
      <c r="A2580" s="9">
        <v>42276.097268518519</v>
      </c>
      <c r="B2580" t="s">
        <v>608</v>
      </c>
      <c r="C2580" t="s">
        <v>377</v>
      </c>
      <c r="D2580" t="s">
        <v>378</v>
      </c>
      <c r="E2580" t="s">
        <v>4</v>
      </c>
    </row>
    <row r="2581" spans="1:8">
      <c r="A2581" s="9">
        <v>42276.100729166668</v>
      </c>
      <c r="B2581" t="s">
        <v>1849</v>
      </c>
      <c r="C2581" t="s">
        <v>410</v>
      </c>
      <c r="D2581" t="s">
        <v>378</v>
      </c>
      <c r="E2581" t="s">
        <v>418</v>
      </c>
      <c r="F2581" t="s">
        <v>419</v>
      </c>
      <c r="G2581" t="s">
        <v>1878</v>
      </c>
    </row>
    <row r="2582" spans="1:8">
      <c r="A2582" s="9">
        <v>42276.100729166668</v>
      </c>
      <c r="B2582" t="s">
        <v>1495</v>
      </c>
      <c r="C2582" t="s">
        <v>410</v>
      </c>
      <c r="D2582" t="s">
        <v>378</v>
      </c>
      <c r="E2582" t="s">
        <v>3</v>
      </c>
    </row>
    <row r="2583" spans="1:8">
      <c r="A2583" s="9">
        <v>42276.100740740738</v>
      </c>
      <c r="B2583" t="s">
        <v>1410</v>
      </c>
      <c r="C2583" t="s">
        <v>410</v>
      </c>
      <c r="D2583" t="s">
        <v>378</v>
      </c>
      <c r="E2583" t="s">
        <v>418</v>
      </c>
      <c r="F2583" t="s">
        <v>419</v>
      </c>
      <c r="G2583" t="s">
        <v>1879</v>
      </c>
    </row>
    <row r="2584" spans="1:8">
      <c r="A2584" s="9">
        <v>42276.100740740738</v>
      </c>
      <c r="B2584" t="s">
        <v>1880</v>
      </c>
      <c r="C2584" t="s">
        <v>410</v>
      </c>
      <c r="D2584" t="s">
        <v>378</v>
      </c>
      <c r="E2584" t="s">
        <v>3</v>
      </c>
    </row>
    <row r="2585" spans="1:8">
      <c r="A2585" s="9">
        <v>42276.100740740738</v>
      </c>
      <c r="B2585" t="s">
        <v>864</v>
      </c>
      <c r="C2585" t="s">
        <v>377</v>
      </c>
      <c r="D2585" t="s">
        <v>378</v>
      </c>
      <c r="E2585" t="s">
        <v>4</v>
      </c>
    </row>
    <row r="2586" spans="1:8">
      <c r="A2586" s="9">
        <v>42276.104189814818</v>
      </c>
      <c r="B2586" t="s">
        <v>436</v>
      </c>
      <c r="C2586" t="s">
        <v>377</v>
      </c>
      <c r="D2586" t="s">
        <v>378</v>
      </c>
      <c r="E2586" t="s">
        <v>379</v>
      </c>
      <c r="F2586" t="s">
        <v>380</v>
      </c>
      <c r="G2586" t="s">
        <v>381</v>
      </c>
    </row>
    <row r="2587" spans="1:8">
      <c r="A2587" s="9">
        <v>42276.104189814818</v>
      </c>
      <c r="B2587" t="s">
        <v>627</v>
      </c>
      <c r="C2587" t="s">
        <v>377</v>
      </c>
      <c r="D2587" t="s">
        <v>378</v>
      </c>
      <c r="E2587" t="s">
        <v>379</v>
      </c>
      <c r="F2587" t="s">
        <v>380</v>
      </c>
      <c r="G2587" t="s">
        <v>389</v>
      </c>
      <c r="H2587" t="s">
        <v>19</v>
      </c>
    </row>
    <row r="2588" spans="1:8">
      <c r="A2588" s="9">
        <v>42276.104224537034</v>
      </c>
      <c r="B2588" t="s">
        <v>1744</v>
      </c>
      <c r="C2588" t="s">
        <v>377</v>
      </c>
      <c r="D2588" t="s">
        <v>378</v>
      </c>
      <c r="E2588" t="s">
        <v>379</v>
      </c>
      <c r="F2588" t="s">
        <v>380</v>
      </c>
      <c r="G2588" t="s">
        <v>391</v>
      </c>
    </row>
    <row r="2589" spans="1:8">
      <c r="A2589" s="9">
        <v>42276.104224537034</v>
      </c>
      <c r="B2589" t="s">
        <v>982</v>
      </c>
      <c r="C2589" t="s">
        <v>377</v>
      </c>
      <c r="D2589" t="s">
        <v>378</v>
      </c>
      <c r="E2589" t="s">
        <v>379</v>
      </c>
      <c r="F2589" t="s">
        <v>380</v>
      </c>
      <c r="G2589" t="s">
        <v>393</v>
      </c>
      <c r="H2589" t="s">
        <v>1881</v>
      </c>
    </row>
    <row r="2590" spans="1:8">
      <c r="A2590" s="9">
        <v>42276.104224537034</v>
      </c>
      <c r="B2590" t="s">
        <v>457</v>
      </c>
      <c r="C2590" t="s">
        <v>377</v>
      </c>
      <c r="D2590" t="s">
        <v>378</v>
      </c>
      <c r="E2590" t="s">
        <v>1</v>
      </c>
    </row>
    <row r="2591" spans="1:8">
      <c r="A2591" s="9">
        <v>42276.104224537034</v>
      </c>
      <c r="B2591" t="s">
        <v>985</v>
      </c>
      <c r="C2591" t="s">
        <v>377</v>
      </c>
      <c r="D2591" t="s">
        <v>378</v>
      </c>
      <c r="E2591" t="s">
        <v>379</v>
      </c>
      <c r="F2591" t="s">
        <v>380</v>
      </c>
      <c r="G2591" t="s">
        <v>396</v>
      </c>
    </row>
    <row r="2592" spans="1:8">
      <c r="A2592" s="9">
        <v>42276.104224537034</v>
      </c>
      <c r="B2592" t="s">
        <v>1516</v>
      </c>
      <c r="C2592" t="s">
        <v>410</v>
      </c>
      <c r="D2592" t="s">
        <v>378</v>
      </c>
      <c r="E2592" t="s">
        <v>418</v>
      </c>
      <c r="F2592" t="s">
        <v>419</v>
      </c>
      <c r="G2592" t="s">
        <v>1882</v>
      </c>
    </row>
    <row r="2593" spans="1:8">
      <c r="A2593" s="9">
        <v>42276.104224537034</v>
      </c>
      <c r="B2593" t="s">
        <v>1249</v>
      </c>
      <c r="C2593" t="s">
        <v>410</v>
      </c>
      <c r="D2593" t="s">
        <v>378</v>
      </c>
      <c r="E2593" t="s">
        <v>3</v>
      </c>
    </row>
    <row r="2594" spans="1:8">
      <c r="A2594" s="9">
        <v>42276.104224537034</v>
      </c>
      <c r="B2594" t="s">
        <v>1553</v>
      </c>
      <c r="C2594" t="s">
        <v>377</v>
      </c>
      <c r="D2594" t="s">
        <v>378</v>
      </c>
      <c r="E2594" t="s">
        <v>379</v>
      </c>
      <c r="F2594" t="s">
        <v>380</v>
      </c>
      <c r="G2594" t="s">
        <v>398</v>
      </c>
      <c r="H2594" t="s">
        <v>2</v>
      </c>
    </row>
    <row r="2595" spans="1:8">
      <c r="A2595" s="9">
        <v>42276.10423611111</v>
      </c>
      <c r="B2595" t="s">
        <v>1348</v>
      </c>
      <c r="C2595" t="s">
        <v>410</v>
      </c>
      <c r="D2595" t="s">
        <v>378</v>
      </c>
      <c r="E2595" t="s">
        <v>418</v>
      </c>
      <c r="F2595" t="s">
        <v>419</v>
      </c>
      <c r="G2595" t="s">
        <v>1883</v>
      </c>
    </row>
    <row r="2596" spans="1:8">
      <c r="A2596" s="9">
        <v>42276.10423611111</v>
      </c>
      <c r="B2596" t="s">
        <v>1179</v>
      </c>
      <c r="C2596" t="s">
        <v>410</v>
      </c>
      <c r="D2596" t="s">
        <v>378</v>
      </c>
      <c r="E2596" t="s">
        <v>3</v>
      </c>
    </row>
    <row r="2597" spans="1:8">
      <c r="A2597" s="9">
        <v>42276.10423611111</v>
      </c>
      <c r="B2597" t="s">
        <v>549</v>
      </c>
      <c r="C2597" t="s">
        <v>377</v>
      </c>
      <c r="D2597" t="s">
        <v>378</v>
      </c>
      <c r="E2597" t="s">
        <v>4</v>
      </c>
    </row>
    <row r="2598" spans="1:8">
      <c r="A2598" s="9">
        <v>42276.104259259257</v>
      </c>
      <c r="B2598" t="s">
        <v>1001</v>
      </c>
      <c r="C2598" t="s">
        <v>377</v>
      </c>
      <c r="D2598" t="s">
        <v>378</v>
      </c>
      <c r="E2598" t="s">
        <v>379</v>
      </c>
      <c r="F2598" t="s">
        <v>380</v>
      </c>
      <c r="G2598" t="s">
        <v>400</v>
      </c>
    </row>
    <row r="2599" spans="1:8">
      <c r="A2599" s="9">
        <v>42276.104259259257</v>
      </c>
      <c r="B2599" t="s">
        <v>1138</v>
      </c>
      <c r="C2599" t="s">
        <v>377</v>
      </c>
      <c r="D2599" t="s">
        <v>378</v>
      </c>
      <c r="E2599" t="s">
        <v>379</v>
      </c>
      <c r="F2599" t="s">
        <v>380</v>
      </c>
      <c r="G2599" t="s">
        <v>402</v>
      </c>
      <c r="H2599" t="s">
        <v>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Tabelle3</vt:lpstr>
      <vt:lpstr>Tabelle2</vt:lpstr>
      <vt:lpstr>Tabelle2!local_log_parsed.retry_requests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2015-09-28T01:50:38Z</dcterms:created>
  <dcterms:modified xsi:type="dcterms:W3CDTF">2015-09-29T14:49:08Z</dcterms:modified>
</cp:coreProperties>
</file>