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64" firstSheet="0" activeTab="0"/>
  </bookViews>
  <sheets>
    <sheet name="Blad1" sheetId="1" state="visible" r:id="rId2"/>
    <sheet name="Blad2" sheetId="2" state="visible" r:id="rId3"/>
    <sheet name="Blad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<sst xmlns="http://schemas.openxmlformats.org/spreadsheetml/2006/main" count="13" uniqueCount="13">
  <si>
    <t>CHR</t>
  </si>
  <si>
    <t>Puzzle</t>
  </si>
  <si>
    <t>Inferences</t>
  </si>
  <si>
    <t>Time</t>
  </si>
  <si>
    <t>Naive backtracks</t>
  </si>
  <si>
    <t>Naive timing</t>
  </si>
  <si>
    <t>middle_out</t>
  </si>
  <si>
    <t>first_fail</t>
  </si>
  <si>
    <t>moff</t>
  </si>
  <si>
    <t>moffmo</t>
  </si>
  <si>
    <t>Average</t>
  </si>
  <si>
    <t>Median</t>
  </si>
  <si>
    <t>std dev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</si>
</sst>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6" activeCellId="0" sqref="Q26"/>
    </sheetView>
  </sheetViews>
  <sheetFormatPr defaultRowHeight="13.8"/>
  <cols>
    <col collapsed="false" hidden="false" max="3" min="1" style="0" width="8.5748987854251"/>
    <col collapsed="false" hidden="false" max="4" min="4" style="0" width="11.1417004048583"/>
    <col collapsed="false" hidden="false" max="6" min="5" style="0" width="8.5748987854251"/>
    <col collapsed="false" hidden="false" max="7" min="7" style="0" width="15.4696356275304"/>
    <col collapsed="false" hidden="false" max="8" min="8" style="0" width="11.8259109311741"/>
    <col collapsed="false" hidden="false" max="1025" min="9" style="0" width="8.5748987854251"/>
  </cols>
  <sheetData>
    <row r="1" customFormat="false" ht="13.8" hidden="false" customHeight="false" outlineLevel="0" collapsed="false">
      <c r="D1" s="1" t="s">
        <v>0</v>
      </c>
      <c r="E1" s="1"/>
    </row>
    <row r="2" customFormat="false" ht="13.8" hidden="false" customHeight="false" outlineLevel="0" collapsed="false">
      <c r="B2" s="2" t="s">
        <v>1</v>
      </c>
      <c r="C2" s="2"/>
      <c r="D2" s="2" t="s">
        <v>2</v>
      </c>
      <c r="E2" s="2" t="s">
        <v>3</v>
      </c>
      <c r="G2" s="0" t="s">
        <v>4</v>
      </c>
      <c r="H2" s="0" t="s">
        <v>5</v>
      </c>
      <c r="J2" s="0" t="s">
        <v>6</v>
      </c>
      <c r="M2" s="0" t="s">
        <v>7</v>
      </c>
      <c r="P2" s="0" t="s">
        <v>8</v>
      </c>
      <c r="S2" s="0" t="s">
        <v>9</v>
      </c>
    </row>
    <row r="3" customFormat="false" ht="13.8" hidden="false" customHeight="false" outlineLevel="0" collapsed="false">
      <c r="B3" s="2" t="n">
        <v>0</v>
      </c>
      <c r="C3" s="2"/>
      <c r="D3" s="3" t="n">
        <v>27630221</v>
      </c>
      <c r="E3" s="0" t="n">
        <v>3.931</v>
      </c>
      <c r="G3" s="0" t="n">
        <v>7</v>
      </c>
      <c r="H3" s="0" t="n">
        <v>0.25</v>
      </c>
      <c r="J3" s="0" t="n">
        <v>533</v>
      </c>
      <c r="K3" s="0" t="n">
        <v>15.62</v>
      </c>
      <c r="M3" s="0" t="n">
        <v>1702</v>
      </c>
      <c r="N3" s="0" t="n">
        <v>49.5</v>
      </c>
      <c r="P3" s="0" t="n">
        <v>2882</v>
      </c>
      <c r="Q3" s="0" t="n">
        <v>67.21</v>
      </c>
      <c r="S3" s="0" t="n">
        <v>1607</v>
      </c>
      <c r="T3" s="0" t="n">
        <v>38.34</v>
      </c>
    </row>
    <row r="4" customFormat="false" ht="13.8" hidden="false" customHeight="false" outlineLevel="0" collapsed="false">
      <c r="B4" s="2" t="n">
        <v>5</v>
      </c>
      <c r="C4" s="2"/>
      <c r="D4" s="3" t="n">
        <v>4927682</v>
      </c>
      <c r="E4" s="0" t="n">
        <v>0.718</v>
      </c>
      <c r="G4" s="0" t="n">
        <v>2913</v>
      </c>
      <c r="H4" s="0" t="n">
        <v>36.68</v>
      </c>
      <c r="J4" s="0" t="n">
        <v>4703</v>
      </c>
      <c r="K4" s="0" t="n">
        <v>71.17</v>
      </c>
      <c r="M4" s="0" t="n">
        <v>60793</v>
      </c>
      <c r="N4" s="0" t="n">
        <v>1603.7</v>
      </c>
      <c r="P4" s="0" t="n">
        <v>64045</v>
      </c>
      <c r="Q4" s="0" t="n">
        <v>2405.34</v>
      </c>
      <c r="S4" s="0" t="n">
        <v>774</v>
      </c>
      <c r="T4" s="0" t="n">
        <v>41.88</v>
      </c>
    </row>
    <row r="5" customFormat="false" ht="13.8" hidden="false" customHeight="false" outlineLevel="0" collapsed="false">
      <c r="B5" s="2" t="n">
        <v>16</v>
      </c>
      <c r="C5" s="2"/>
      <c r="D5" s="3" t="n">
        <v>4456882</v>
      </c>
      <c r="E5" s="0" t="n">
        <v>0.624</v>
      </c>
      <c r="G5" s="0" t="n">
        <v>3148</v>
      </c>
      <c r="H5" s="0" t="n">
        <v>62.69</v>
      </c>
      <c r="J5" s="0" t="n">
        <v>1045</v>
      </c>
      <c r="K5" s="0" t="n">
        <v>20.84</v>
      </c>
      <c r="M5" s="0" t="n">
        <v>4877</v>
      </c>
      <c r="N5" s="0" t="n">
        <v>79.24</v>
      </c>
      <c r="P5" s="0" t="n">
        <v>1693</v>
      </c>
      <c r="Q5" s="0" t="n">
        <v>35.1</v>
      </c>
      <c r="S5" s="0" t="n">
        <v>1482</v>
      </c>
      <c r="T5" s="0" t="n">
        <v>50.06</v>
      </c>
    </row>
    <row r="6" customFormat="false" ht="13.8" hidden="false" customHeight="false" outlineLevel="0" collapsed="false">
      <c r="B6" s="2" t="n">
        <v>20</v>
      </c>
      <c r="C6" s="2"/>
      <c r="D6" s="3" t="n">
        <v>214147567</v>
      </c>
      <c r="E6" s="0" t="n">
        <v>30.112</v>
      </c>
      <c r="G6" s="0" t="n">
        <v>10154</v>
      </c>
      <c r="H6" s="0" t="n">
        <v>200.58</v>
      </c>
      <c r="J6" s="0" t="n">
        <v>1089</v>
      </c>
      <c r="K6" s="0" t="n">
        <v>26.68</v>
      </c>
      <c r="M6" s="0" t="n">
        <v>34815</v>
      </c>
      <c r="N6" s="0" t="n">
        <v>1018.39</v>
      </c>
      <c r="P6" s="0" t="n">
        <v>10920</v>
      </c>
      <c r="Q6" s="0" t="n">
        <v>231.93</v>
      </c>
      <c r="S6" s="0" t="n">
        <v>50</v>
      </c>
      <c r="T6" s="0" t="n">
        <v>2.35</v>
      </c>
    </row>
    <row r="7" customFormat="false" ht="13.8" hidden="false" customHeight="false" outlineLevel="0" collapsed="false">
      <c r="B7" s="2" t="n">
        <v>25</v>
      </c>
      <c r="C7" s="2"/>
      <c r="D7" s="3" t="n">
        <v>399155009</v>
      </c>
      <c r="E7" s="0" t="n">
        <v>56.426</v>
      </c>
      <c r="G7" s="0" t="n">
        <v>19383</v>
      </c>
      <c r="H7" s="0" t="n">
        <v>292.63</v>
      </c>
      <c r="J7" s="0" t="n">
        <v>8061</v>
      </c>
      <c r="K7" s="0" t="n">
        <v>154.45</v>
      </c>
      <c r="M7" s="0" t="n">
        <v>26043</v>
      </c>
      <c r="N7" s="0" t="n">
        <v>420.71</v>
      </c>
      <c r="P7" s="0" t="n">
        <v>6773</v>
      </c>
      <c r="Q7" s="0" t="n">
        <v>102.9</v>
      </c>
      <c r="S7" s="0" t="n">
        <v>52920</v>
      </c>
      <c r="T7" s="0" t="n">
        <v>968.93</v>
      </c>
    </row>
    <row r="8" customFormat="false" ht="13.8" hidden="false" customHeight="false" outlineLevel="0" collapsed="false">
      <c r="B8" s="2" t="n">
        <v>30</v>
      </c>
      <c r="C8" s="2"/>
      <c r="D8" s="3" t="n">
        <v>842282203</v>
      </c>
      <c r="E8" s="0" t="n">
        <v>125.814</v>
      </c>
      <c r="G8" s="0" t="n">
        <v>64260</v>
      </c>
      <c r="H8" s="0" t="n">
        <v>1871.99</v>
      </c>
      <c r="J8" s="0" t="n">
        <v>15558</v>
      </c>
      <c r="K8" s="0" t="n">
        <v>566.78</v>
      </c>
      <c r="M8" s="0" t="n">
        <v>151152</v>
      </c>
      <c r="N8" s="0" t="n">
        <v>4441.99</v>
      </c>
      <c r="P8" s="0" t="n">
        <v>133033</v>
      </c>
      <c r="Q8" s="0" t="n">
        <v>4066.69</v>
      </c>
      <c r="S8" s="0" t="n">
        <v>135231</v>
      </c>
      <c r="T8" s="0" t="n">
        <v>3443.44</v>
      </c>
    </row>
    <row r="9" customFormat="false" ht="13.8" hidden="false" customHeight="false" outlineLevel="0" collapsed="false">
      <c r="B9" s="2" t="n">
        <v>35</v>
      </c>
      <c r="C9" s="2"/>
      <c r="D9" s="3" t="n">
        <v>23926217</v>
      </c>
      <c r="E9" s="0" t="n">
        <v>3.931</v>
      </c>
      <c r="G9" s="0" t="n">
        <v>27844</v>
      </c>
      <c r="H9" s="0" t="n">
        <v>619</v>
      </c>
      <c r="J9" s="0" t="n">
        <v>4263</v>
      </c>
      <c r="K9" s="0" t="n">
        <v>61.96</v>
      </c>
      <c r="M9" s="0" t="n">
        <v>40376</v>
      </c>
      <c r="N9" s="0" t="n">
        <v>722.96</v>
      </c>
      <c r="P9" s="0" t="n">
        <v>30938</v>
      </c>
      <c r="Q9" s="0" t="n">
        <v>578.02</v>
      </c>
      <c r="S9" s="0" t="n">
        <v>34425</v>
      </c>
      <c r="T9" s="0" t="n">
        <v>713.19</v>
      </c>
    </row>
    <row r="10" customFormat="false" ht="13.8" hidden="false" customHeight="false" outlineLevel="0" collapsed="false">
      <c r="B10" s="2" t="n">
        <v>40</v>
      </c>
      <c r="C10" s="2"/>
      <c r="D10" s="3" t="n">
        <v>106667070</v>
      </c>
      <c r="E10" s="0" t="n">
        <v>16.411</v>
      </c>
      <c r="G10" s="0" t="n">
        <v>4346</v>
      </c>
      <c r="H10" s="0" t="n">
        <v>110.83</v>
      </c>
      <c r="J10" s="0" t="n">
        <v>148</v>
      </c>
      <c r="K10" s="0" t="n">
        <v>2.82</v>
      </c>
      <c r="M10" s="0" t="n">
        <v>2674</v>
      </c>
      <c r="N10" s="0" t="n">
        <v>57.14</v>
      </c>
      <c r="P10" s="0" t="n">
        <v>1809</v>
      </c>
      <c r="Q10" s="0" t="n">
        <v>35.34</v>
      </c>
      <c r="S10" s="0" t="n">
        <v>2200</v>
      </c>
      <c r="T10" s="0" t="n">
        <v>59.07</v>
      </c>
    </row>
    <row r="11" customFormat="false" ht="13.8" hidden="false" customHeight="false" outlineLevel="0" collapsed="false">
      <c r="B11" s="2" t="n">
        <v>45</v>
      </c>
      <c r="C11" s="2"/>
      <c r="D11" s="3" t="n">
        <v>22991755</v>
      </c>
      <c r="E11" s="0" t="n">
        <v>3.557</v>
      </c>
      <c r="G11" s="0" t="n">
        <v>3346</v>
      </c>
      <c r="H11" s="0" t="n">
        <v>76.72</v>
      </c>
      <c r="J11" s="0" t="n">
        <v>199</v>
      </c>
      <c r="K11" s="0" t="n">
        <v>5.92</v>
      </c>
      <c r="M11" s="0" t="n">
        <v>2243</v>
      </c>
      <c r="N11" s="0" t="n">
        <v>73.64</v>
      </c>
      <c r="P11" s="0" t="n">
        <v>1043</v>
      </c>
      <c r="Q11" s="0" t="n">
        <v>20.45</v>
      </c>
      <c r="S11" s="0" t="n">
        <v>2695</v>
      </c>
      <c r="T11" s="0" t="n">
        <v>75.58</v>
      </c>
    </row>
    <row r="12" customFormat="false" ht="13.8" hidden="false" customHeight="false" outlineLevel="0" collapsed="false">
      <c r="B12" s="2" t="n">
        <v>50</v>
      </c>
      <c r="C12" s="2"/>
      <c r="D12" s="3" t="n">
        <v>59568455</v>
      </c>
      <c r="E12" s="0" t="n">
        <v>9.204</v>
      </c>
      <c r="G12" s="0" t="n">
        <v>11</v>
      </c>
      <c r="H12" s="0" t="n">
        <v>0.32</v>
      </c>
      <c r="J12" s="0" t="n">
        <v>153</v>
      </c>
      <c r="K12" s="0" t="n">
        <v>3.23</v>
      </c>
      <c r="M12" s="0" t="n">
        <v>9714</v>
      </c>
      <c r="N12" s="0" t="n">
        <v>323.23</v>
      </c>
      <c r="P12" s="0" t="n">
        <v>5628</v>
      </c>
      <c r="Q12" s="0" t="n">
        <v>130.44</v>
      </c>
      <c r="S12" s="0" t="n">
        <v>14428</v>
      </c>
      <c r="T12" s="0" t="n">
        <v>436.82</v>
      </c>
    </row>
    <row r="13" customFormat="false" ht="13.8" hidden="false" customHeight="false" outlineLevel="0" collapsed="false">
      <c r="B13" s="2" t="n">
        <v>100</v>
      </c>
      <c r="C13" s="2"/>
      <c r="D13" s="3" t="n">
        <v>256879270</v>
      </c>
      <c r="E13" s="0" t="n">
        <v>37.68</v>
      </c>
      <c r="G13" s="0" t="n">
        <v>2562</v>
      </c>
      <c r="H13" s="0" t="n">
        <v>54.44</v>
      </c>
      <c r="J13" s="0" t="n">
        <v>4681</v>
      </c>
      <c r="K13" s="0" t="n">
        <v>102.46</v>
      </c>
      <c r="M13" s="0" t="n">
        <v>34608</v>
      </c>
      <c r="N13" s="0" t="n">
        <v>716.53</v>
      </c>
      <c r="P13" s="0" t="n">
        <v>11682</v>
      </c>
      <c r="Q13" s="0" t="n">
        <v>233.58</v>
      </c>
      <c r="S13" s="0" t="n">
        <v>56</v>
      </c>
      <c r="T13" s="0" t="n">
        <v>1.66</v>
      </c>
    </row>
    <row r="14" customFormat="false" ht="13.8" hidden="false" customHeight="false" outlineLevel="0" collapsed="false">
      <c r="B14" s="2" t="n">
        <v>105</v>
      </c>
      <c r="C14" s="2"/>
      <c r="D14" s="3" t="n">
        <v>3497132</v>
      </c>
      <c r="E14" s="0" t="n">
        <v>0.515</v>
      </c>
      <c r="G14" s="0" t="n">
        <v>18084</v>
      </c>
      <c r="H14" s="0" t="n">
        <v>465.27</v>
      </c>
      <c r="J14" s="0" t="n">
        <v>7546</v>
      </c>
      <c r="K14" s="0" t="n">
        <v>251.26</v>
      </c>
      <c r="M14" s="0" t="n">
        <v>93906</v>
      </c>
      <c r="N14" s="0" t="n">
        <v>2157.2</v>
      </c>
      <c r="P14" s="0" t="n">
        <v>75806</v>
      </c>
      <c r="Q14" s="0" t="n">
        <v>3132.62</v>
      </c>
      <c r="S14" s="0" t="n">
        <v>18898</v>
      </c>
      <c r="T14" s="0" t="n">
        <v>765.76</v>
      </c>
    </row>
    <row r="15" customFormat="false" ht="13.8" hidden="false" customHeight="false" outlineLevel="0" collapsed="false">
      <c r="B15" s="2" t="n">
        <v>110</v>
      </c>
      <c r="C15" s="2"/>
      <c r="D15" s="3" t="n">
        <v>22222287</v>
      </c>
      <c r="E15" s="0" t="n">
        <v>3.416</v>
      </c>
      <c r="G15" s="0" t="n">
        <v>1697</v>
      </c>
      <c r="H15" s="0" t="n">
        <v>44.45</v>
      </c>
      <c r="J15" s="0" t="n">
        <v>174</v>
      </c>
      <c r="K15" s="0" t="n">
        <v>3.32</v>
      </c>
      <c r="M15" s="0" t="n">
        <v>1186</v>
      </c>
      <c r="N15" s="0" t="n">
        <v>20.77</v>
      </c>
      <c r="P15" s="0" t="n">
        <v>1022</v>
      </c>
      <c r="Q15" s="0" t="n">
        <v>33.98</v>
      </c>
      <c r="S15" s="0" t="n">
        <v>576</v>
      </c>
      <c r="T15" s="0" t="n">
        <v>17.94</v>
      </c>
    </row>
    <row r="16" customFormat="false" ht="13.8" hidden="false" customHeight="false" outlineLevel="0" collapsed="false">
      <c r="B16" s="2" t="n">
        <v>115</v>
      </c>
      <c r="C16" s="2"/>
      <c r="D16" s="3" t="n">
        <v>36522098</v>
      </c>
      <c r="E16" s="0" t="n">
        <v>5.569</v>
      </c>
      <c r="G16" s="0" t="n">
        <v>3483</v>
      </c>
      <c r="H16" s="0" t="n">
        <v>126.75</v>
      </c>
      <c r="J16" s="0" t="n">
        <v>988</v>
      </c>
      <c r="K16" s="0" t="n">
        <v>41.82</v>
      </c>
      <c r="M16" s="0" t="n">
        <v>1009</v>
      </c>
      <c r="N16" s="0" t="n">
        <v>23.42</v>
      </c>
      <c r="P16" s="0" t="n">
        <v>117</v>
      </c>
      <c r="Q16" s="0" t="n">
        <v>4.85</v>
      </c>
      <c r="S16" s="0" t="n">
        <v>5810</v>
      </c>
      <c r="T16" s="0" t="n">
        <v>192.55</v>
      </c>
    </row>
    <row r="17" customFormat="false" ht="13.8" hidden="false" customHeight="false" outlineLevel="0" collapsed="false">
      <c r="B17" s="2" t="n">
        <v>120</v>
      </c>
      <c r="C17" s="2"/>
      <c r="D17" s="3" t="n">
        <v>17271907</v>
      </c>
      <c r="E17" s="0" t="n">
        <v>2.643</v>
      </c>
      <c r="G17" s="0" t="n">
        <v>1639</v>
      </c>
      <c r="H17" s="0" t="n">
        <v>23.01</v>
      </c>
      <c r="J17" s="0" t="n">
        <v>634</v>
      </c>
      <c r="K17" s="0" t="n">
        <v>3.78</v>
      </c>
      <c r="M17" s="0" t="n">
        <v>1345</v>
      </c>
      <c r="N17" s="0" t="n">
        <v>19.03</v>
      </c>
      <c r="P17" s="0" t="n">
        <v>1131</v>
      </c>
      <c r="Q17" s="0" t="n">
        <v>20.29</v>
      </c>
      <c r="S17" s="0" t="n">
        <v>77</v>
      </c>
      <c r="T17" s="0" t="n">
        <v>0.82</v>
      </c>
    </row>
    <row r="18" customFormat="false" ht="13.8" hidden="false" customHeight="false" outlineLevel="0" collapsed="false">
      <c r="B18" s="2" t="n">
        <v>125</v>
      </c>
      <c r="C18" s="2"/>
      <c r="D18" s="3" t="n">
        <v>15975527</v>
      </c>
      <c r="E18" s="0" t="n">
        <v>2.402</v>
      </c>
      <c r="G18" s="0" t="n">
        <v>98</v>
      </c>
      <c r="H18" s="0" t="n">
        <v>1.16</v>
      </c>
      <c r="J18" s="0" t="n">
        <v>52</v>
      </c>
      <c r="K18" s="0" t="n">
        <v>0.68</v>
      </c>
      <c r="M18" s="0" t="n">
        <v>652</v>
      </c>
      <c r="N18" s="0" t="n">
        <v>23.51</v>
      </c>
      <c r="P18" s="0" t="n">
        <v>7</v>
      </c>
      <c r="Q18" s="0" t="n">
        <v>0.17</v>
      </c>
      <c r="S18" s="0" t="n">
        <v>592</v>
      </c>
      <c r="T18" s="0" t="n">
        <v>19.35</v>
      </c>
    </row>
    <row r="19" customFormat="false" ht="13.8" hidden="false" customHeight="false" outlineLevel="0" collapsed="false">
      <c r="B19" s="2" t="n">
        <v>130</v>
      </c>
      <c r="C19" s="2"/>
      <c r="D19" s="3" t="n">
        <v>24864204</v>
      </c>
      <c r="E19" s="0" t="n">
        <v>3.822</v>
      </c>
      <c r="G19" s="0" t="n">
        <v>285</v>
      </c>
      <c r="H19" s="0" t="n">
        <v>6.31</v>
      </c>
      <c r="J19" s="0" t="n">
        <v>287</v>
      </c>
      <c r="K19" s="0" t="n">
        <v>4.79</v>
      </c>
      <c r="M19" s="0" t="n">
        <v>24785</v>
      </c>
      <c r="N19" s="0" t="n">
        <v>562.24</v>
      </c>
      <c r="P19" s="0" t="n">
        <v>21409</v>
      </c>
      <c r="Q19" s="0" t="n">
        <v>388.45</v>
      </c>
      <c r="S19" s="0" t="n">
        <v>14458</v>
      </c>
      <c r="T19" s="0" t="n">
        <v>349.07</v>
      </c>
    </row>
    <row r="20" customFormat="false" ht="13.8" hidden="false" customHeight="false" outlineLevel="0" collapsed="false">
      <c r="B20" s="2" t="n">
        <v>135</v>
      </c>
      <c r="C20" s="2"/>
      <c r="D20" s="3" t="n">
        <v>14392098</v>
      </c>
      <c r="E20" s="0" t="n">
        <v>2.215</v>
      </c>
      <c r="G20" s="0" t="n">
        <v>1761</v>
      </c>
      <c r="H20" s="0" t="n">
        <v>35.02</v>
      </c>
      <c r="J20" s="0" t="n">
        <v>405</v>
      </c>
      <c r="K20" s="0" t="n">
        <v>5.74</v>
      </c>
      <c r="M20" s="0" t="n">
        <v>204</v>
      </c>
      <c r="N20" s="0" t="n">
        <v>3.18</v>
      </c>
      <c r="P20" s="0" t="n">
        <v>247</v>
      </c>
      <c r="Q20" s="0" t="n">
        <v>2.74</v>
      </c>
      <c r="S20" s="0" t="n">
        <v>2486</v>
      </c>
      <c r="T20" s="0" t="n">
        <v>35.29</v>
      </c>
    </row>
    <row r="21" customFormat="false" ht="13.8" hidden="false" customHeight="false" outlineLevel="0" collapsed="false">
      <c r="B21" s="2" t="n">
        <v>140</v>
      </c>
      <c r="C21" s="2"/>
      <c r="D21" s="3" t="n">
        <v>5265947</v>
      </c>
      <c r="E21" s="0" t="n">
        <v>0.796</v>
      </c>
      <c r="G21" s="0" t="n">
        <v>31</v>
      </c>
      <c r="H21" s="0" t="n">
        <v>0.84</v>
      </c>
      <c r="J21" s="0" t="n">
        <v>528</v>
      </c>
      <c r="K21" s="0" t="n">
        <v>10.7</v>
      </c>
      <c r="M21" s="0" t="n">
        <v>148</v>
      </c>
      <c r="N21" s="0" t="n">
        <v>2.14</v>
      </c>
      <c r="P21" s="0" t="n">
        <v>131</v>
      </c>
      <c r="Q21" s="0" t="n">
        <v>3.39</v>
      </c>
      <c r="S21" s="0" t="n">
        <v>37</v>
      </c>
      <c r="T21" s="0" t="n">
        <v>0.56</v>
      </c>
    </row>
    <row r="22" customFormat="false" ht="13.8" hidden="false" customHeight="false" outlineLevel="0" collapsed="false">
      <c r="B22" s="2" t="n">
        <v>145</v>
      </c>
      <c r="C22" s="2"/>
      <c r="D22" s="3" t="n">
        <v>5663614</v>
      </c>
      <c r="E22" s="0" t="n">
        <v>0.861</v>
      </c>
      <c r="G22" s="0" t="n">
        <v>49369</v>
      </c>
      <c r="H22" s="0" t="n">
        <v>2126.73</v>
      </c>
      <c r="J22" s="0" t="n">
        <v>560</v>
      </c>
      <c r="K22" s="0" t="n">
        <v>13.33</v>
      </c>
      <c r="M22" s="0" t="n">
        <v>66405</v>
      </c>
      <c r="N22" s="0" t="n">
        <v>3181.96</v>
      </c>
      <c r="P22" s="0" t="n">
        <v>103954</v>
      </c>
      <c r="Q22" s="0" t="n">
        <v>3062.32</v>
      </c>
      <c r="S22" s="0" t="n">
        <v>58471</v>
      </c>
      <c r="T22" s="0" t="n">
        <v>2847.14</v>
      </c>
    </row>
    <row r="23" customFormat="false" ht="13.8" hidden="false" customHeight="false" outlineLevel="0" collapsed="false">
      <c r="B23" s="2" t="n">
        <v>150</v>
      </c>
      <c r="C23" s="2"/>
      <c r="D23" s="3" t="n">
        <v>108797517</v>
      </c>
      <c r="E23" s="0" t="n">
        <v>16.163</v>
      </c>
      <c r="G23" s="0" t="n">
        <v>8317</v>
      </c>
      <c r="H23" s="0" t="n">
        <v>219.66</v>
      </c>
      <c r="J23" s="0" t="n">
        <v>3428</v>
      </c>
      <c r="K23" s="0" t="n">
        <v>56.97</v>
      </c>
      <c r="M23" s="0" t="n">
        <v>19619</v>
      </c>
      <c r="N23" s="0" t="n">
        <v>392.29</v>
      </c>
      <c r="P23" s="0" t="n">
        <v>42449</v>
      </c>
      <c r="Q23" s="0" t="n">
        <v>882.75</v>
      </c>
      <c r="S23" s="0" t="n">
        <v>54415</v>
      </c>
      <c r="T23" s="0" t="n">
        <v>1098.56</v>
      </c>
    </row>
    <row r="24" customFormat="false" ht="13.8" hidden="false" customHeight="false" outlineLevel="0" collapsed="false">
      <c r="B24" s="2" t="n">
        <v>155</v>
      </c>
      <c r="C24" s="2"/>
      <c r="D24" s="3" t="n">
        <v>42559790</v>
      </c>
      <c r="E24" s="0" t="n">
        <v>6.465</v>
      </c>
      <c r="G24" s="0" t="n">
        <v>184</v>
      </c>
      <c r="H24" s="0" t="n">
        <v>4</v>
      </c>
      <c r="J24" s="0" t="n">
        <v>745</v>
      </c>
      <c r="K24" s="0" t="n">
        <v>10.04</v>
      </c>
      <c r="M24" s="0" t="n">
        <v>218</v>
      </c>
      <c r="N24" s="0" t="n">
        <v>3.71</v>
      </c>
      <c r="P24" s="0" t="n">
        <v>438</v>
      </c>
      <c r="Q24" s="0" t="n">
        <v>4.06</v>
      </c>
      <c r="S24" s="0" t="n">
        <v>2180</v>
      </c>
      <c r="T24" s="0" t="n">
        <v>36.19</v>
      </c>
    </row>
    <row r="25" customFormat="false" ht="13.8" hidden="false" customHeight="false" outlineLevel="0" collapsed="false">
      <c r="B25" s="2" t="n">
        <v>160</v>
      </c>
      <c r="C25" s="2"/>
      <c r="D25" s="3" t="n">
        <v>190356696</v>
      </c>
      <c r="E25" s="0" t="n">
        <v>29.032</v>
      </c>
      <c r="G25" s="0" t="n">
        <v>2981</v>
      </c>
      <c r="H25" s="0" t="n">
        <v>58.95</v>
      </c>
      <c r="J25" s="0" t="n">
        <v>2175</v>
      </c>
      <c r="K25" s="0" t="n">
        <v>40.04</v>
      </c>
      <c r="M25" s="0" t="n">
        <v>15625</v>
      </c>
      <c r="N25" s="0" t="n">
        <v>226.18</v>
      </c>
      <c r="P25" s="0" t="n">
        <v>19247</v>
      </c>
      <c r="Q25" s="0" t="n">
        <v>151.16</v>
      </c>
      <c r="S25" s="0" t="n">
        <v>19775</v>
      </c>
      <c r="T25" s="0" t="n">
        <v>247.09</v>
      </c>
    </row>
    <row r="26" customFormat="false" ht="13.8" hidden="false" customHeight="false" outlineLevel="0" collapsed="false">
      <c r="B26" s="2" t="n">
        <v>165</v>
      </c>
      <c r="C26" s="2"/>
      <c r="D26" s="3" t="n">
        <v>1599991</v>
      </c>
      <c r="E26" s="0" t="n">
        <v>0.265</v>
      </c>
      <c r="G26" s="0" t="n">
        <v>77</v>
      </c>
      <c r="H26" s="0" t="n">
        <v>3.69</v>
      </c>
      <c r="J26" s="0" t="n">
        <v>49</v>
      </c>
      <c r="K26" s="0" t="n">
        <v>1.54</v>
      </c>
      <c r="M26" s="0" t="n">
        <v>236</v>
      </c>
      <c r="N26" s="0" t="n">
        <v>3.26</v>
      </c>
      <c r="P26" s="0" t="n">
        <v>72</v>
      </c>
      <c r="Q26" s="0" t="n">
        <v>0.69</v>
      </c>
      <c r="S26" s="0" t="n">
        <v>1096</v>
      </c>
      <c r="T26" s="0" t="n">
        <v>13.24</v>
      </c>
    </row>
    <row r="27" customFormat="false" ht="13.8" hidden="false" customHeight="false" outlineLevel="0" collapsed="false">
      <c r="B27" s="2" t="n">
        <v>170</v>
      </c>
      <c r="C27" s="2"/>
      <c r="D27" s="3" t="n">
        <v>258884894</v>
      </c>
      <c r="E27" s="0" t="n">
        <v>38.142</v>
      </c>
      <c r="G27" s="0" t="n">
        <v>95596</v>
      </c>
      <c r="H27" s="0" t="n">
        <v>4126.02</v>
      </c>
      <c r="J27" s="0" t="n">
        <v>12314</v>
      </c>
      <c r="K27" s="0" t="n">
        <v>459.82</v>
      </c>
      <c r="M27" s="0" t="n">
        <v>106004</v>
      </c>
      <c r="N27" s="0" t="n">
        <v>3302.35</v>
      </c>
      <c r="P27" s="0" t="n">
        <v>29977</v>
      </c>
      <c r="Q27" s="0" t="n">
        <v>838.73</v>
      </c>
      <c r="S27" s="0" t="n">
        <v>137409</v>
      </c>
      <c r="T27" s="0" t="n">
        <v>5193.26</v>
      </c>
    </row>
    <row r="29" customFormat="false" ht="13.8" hidden="false" customHeight="false" outlineLevel="0" collapsed="false">
      <c r="A29" s="2" t="s">
        <v>10</v>
      </c>
      <c r="D29" s="3" t="n">
        <f aca="false">AVERAGE(D3:D27)</f>
        <v>108420241.32</v>
      </c>
      <c r="E29" s="4" t="n">
        <f aca="false">AVERAGE(E3:E27)</f>
        <v>16.02856</v>
      </c>
      <c r="G29" s="0" t="n">
        <f aca="false">AVERAGE(G3:G27)</f>
        <v>12863.04</v>
      </c>
      <c r="H29" s="0" t="n">
        <f aca="false">AVERAGE(H3:H27)</f>
        <v>422.7196</v>
      </c>
      <c r="J29" s="0" t="n">
        <f aca="false">AVERAGE(J3:J27)</f>
        <v>2812.72</v>
      </c>
      <c r="K29" s="0" t="n">
        <f aca="false">AVERAGE(K3:K27)</f>
        <v>77.4304</v>
      </c>
      <c r="M29" s="0" t="n">
        <f aca="false">AVERAGE(M3:M27)</f>
        <v>28013.56</v>
      </c>
      <c r="N29" s="0" t="n">
        <f aca="false">AVERAGE(N3:N27)</f>
        <v>777.1308</v>
      </c>
      <c r="P29" s="0" t="n">
        <f aca="false">AVERAGE(P3:P27)</f>
        <v>22658.12</v>
      </c>
      <c r="Q29" s="0" t="n">
        <f aca="false">AVERAGE(Q3:Q27)</f>
        <v>657.328</v>
      </c>
      <c r="S29" s="0" t="n">
        <f aca="false">AVERAGE(S3:S27)</f>
        <v>22485.92</v>
      </c>
      <c r="T29" s="0" t="n">
        <f aca="false">AVERAGE(T3:T27)</f>
        <v>665.9256</v>
      </c>
    </row>
    <row r="30" customFormat="false" ht="13.8" hidden="false" customHeight="false" outlineLevel="0" collapsed="false">
      <c r="A30" s="2" t="s">
        <v>11</v>
      </c>
      <c r="D30" s="3" t="n">
        <f aca="false">MEDIAN(D3:D27)</f>
        <v>24864204</v>
      </c>
      <c r="E30" s="4" t="n">
        <f aca="false">MEDIAN(E3:E27)</f>
        <v>3.931</v>
      </c>
      <c r="G30" s="0" t="n">
        <f aca="false">MEDIAN(G3:G27)</f>
        <v>2981</v>
      </c>
      <c r="H30" s="0" t="n">
        <f aca="false">MEDIAN(H3:H27)</f>
        <v>58.95</v>
      </c>
      <c r="J30" s="0" t="n">
        <f aca="false">MEDIAN(J3:J27)</f>
        <v>745</v>
      </c>
      <c r="K30" s="0" t="n">
        <f aca="false">MEDIAN(K3:K27)</f>
        <v>15.62</v>
      </c>
      <c r="M30" s="0" t="n">
        <f aca="false">MEDIAN(M3:M27)</f>
        <v>9714</v>
      </c>
      <c r="N30" s="0" t="n">
        <f aca="false">MEDIAN(N3:N27)</f>
        <v>226.18</v>
      </c>
      <c r="P30" s="0" t="n">
        <f aca="false">MEDIAN(P3:P27)</f>
        <v>5628</v>
      </c>
      <c r="Q30" s="0" t="n">
        <f aca="false">MEDIAN(Q3:Q27)</f>
        <v>102.9</v>
      </c>
      <c r="S30" s="0" t="n">
        <f aca="false">MEDIAN(S3:S27)</f>
        <v>2486</v>
      </c>
      <c r="T30" s="0" t="n">
        <f aca="false">MEDIAN(T3:T27)</f>
        <v>59.07</v>
      </c>
    </row>
    <row r="31" customFormat="false" ht="13.8" hidden="false" customHeight="false" outlineLevel="0" collapsed="false">
      <c r="A31" s="2" t="s">
        <v>12</v>
      </c>
      <c r="D31" s="0" t="n">
        <f aca="false">STDEV(D3:D27)</f>
        <v>185265334.467873</v>
      </c>
      <c r="E31" s="0" t="n">
        <f aca="false">STDEV(E3:E27)</f>
        <v>27.380475084264</v>
      </c>
      <c r="G31" s="0" t="n">
        <f aca="false">STDEV(G3:G27)</f>
        <v>23544.2417827233</v>
      </c>
      <c r="H31" s="0" t="n">
        <f aca="false">STDEV(H3:H27)</f>
        <v>944.44817056699</v>
      </c>
      <c r="J31" s="0" t="n">
        <f aca="false">STDEV(J3:J27)</f>
        <v>4092.48362366913</v>
      </c>
      <c r="K31" s="0" t="n">
        <f aca="false">STDEV(K3:K27)</f>
        <v>144.004374629153</v>
      </c>
      <c r="M31" s="0" t="n">
        <f aca="false">STDEV(M3:M27)</f>
        <v>39522.2437148584</v>
      </c>
      <c r="N31" s="0" t="n">
        <f aca="false">STDEV(N3:N27)</f>
        <v>1221.06359585582</v>
      </c>
      <c r="P31" s="0" t="n">
        <f aca="false">STDEV(P3:P27)</f>
        <v>35564.2983450632</v>
      </c>
      <c r="Q31" s="0" t="n">
        <f aca="false">STDEV(Q3:Q27)</f>
        <v>1169.90560810834</v>
      </c>
      <c r="S31" s="0" t="n">
        <f aca="false">STDEV(S3:S27)</f>
        <v>38796.021442196</v>
      </c>
      <c r="T31" s="0" t="n">
        <f aca="false">STDEV(T3:T27)</f>
        <v>1283.17408804327</v>
      </c>
    </row>
  </sheetData>
  <mergeCells count="1">
    <mergeCell ref="D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2015-05-13T20:44:59Z</dcterms:created>
  <dc:creator>Thijs</dc:creator>
  <dc:language>en-US</dc:language>
  <dcterms:modified xsi:type="dcterms:W3CDTF">2015-05-16T13:51:03Z</dcterms:modified>
  <cp:revision>0</cp:revision>
</cp:coreProperties>
</file>