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63"/>
  </bookViews>
  <sheets>
    <sheet name="職務経歴書（開発用）" sheetId="2" r:id="rId1"/>
    <sheet name="サンプル" sheetId="4" r:id="rId2"/>
    <sheet name="work" sheetId="3" state="hidden" r:id="rId3"/>
  </sheets>
  <definedNames>
    <definedName name="_xlnm._FilterDatabase" localSheetId="1" hidden="1">サンプル!$A$33:$BF$78</definedName>
    <definedName name="_xlnm._FilterDatabase" localSheetId="0" hidden="1">'職務経歴書（開発用）'!$A$33:$BF$94</definedName>
    <definedName name="_xlnm.Print_Titles" localSheetId="1">サンプル!$31:$33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44525"/>
</workbook>
</file>

<file path=xl/sharedStrings.xml><?xml version="1.0" encoding="utf-8"?>
<sst xmlns="http://schemas.openxmlformats.org/spreadsheetml/2006/main" count="743" uniqueCount="243">
  <si>
    <t>　職　務　経　歴　書</t>
  </si>
  <si>
    <t>◎</t>
  </si>
  <si>
    <t>作成日:</t>
  </si>
  <si>
    <t>フリガナ</t>
  </si>
  <si>
    <t>性別</t>
  </si>
  <si>
    <t>配偶者</t>
  </si>
  <si>
    <t>生年月日(年齢)</t>
  </si>
  <si>
    <t>来日年月</t>
  </si>
  <si>
    <t>稼働開始可能日</t>
  </si>
  <si>
    <t>名前</t>
  </si>
  <si>
    <t>王博伦</t>
  </si>
  <si>
    <t>男</t>
  </si>
  <si>
    <t>無</t>
  </si>
  <si>
    <t>住所</t>
  </si>
  <si>
    <t>最寄り駅</t>
  </si>
  <si>
    <t>最終
学歴</t>
  </si>
  <si>
    <t>卒業年月</t>
  </si>
  <si>
    <t>学校名</t>
  </si>
  <si>
    <t>専攻学科</t>
  </si>
  <si>
    <t>学位</t>
  </si>
  <si>
    <t>吉林大学艺术学院</t>
  </si>
  <si>
    <t>视觉传达设计</t>
  </si>
  <si>
    <t>大专</t>
  </si>
  <si>
    <t>言語
能力</t>
  </si>
  <si>
    <t>言　 語</t>
  </si>
  <si>
    <r>
      <t>レベル</t>
    </r>
    <r>
      <rPr>
        <sz val="10"/>
        <rFont val="宋体"/>
        <charset val="128"/>
      </rPr>
      <t>（説明文）</t>
    </r>
  </si>
  <si>
    <t>資格
取得</t>
  </si>
  <si>
    <t>日本語</t>
  </si>
  <si>
    <t>英　 語</t>
  </si>
  <si>
    <r>
      <rPr>
        <sz val="10"/>
        <rFont val="MS Gothic"/>
        <charset val="128"/>
      </rPr>
      <t>その</t>
    </r>
    <r>
      <rPr>
        <sz val="10"/>
        <rFont val="宋体"/>
        <charset val="128"/>
      </rPr>
      <t>他</t>
    </r>
  </si>
  <si>
    <t>PETS3</t>
  </si>
  <si>
    <t>技術経験</t>
  </si>
  <si>
    <r>
      <t>●:</t>
    </r>
    <r>
      <rPr>
        <sz val="10"/>
        <rFont val="宋体"/>
        <charset val="128"/>
      </rPr>
      <t>実務経験</t>
    </r>
    <r>
      <rPr>
        <sz val="10"/>
        <rFont val="Meiryo UI"/>
        <charset val="128"/>
      </rPr>
      <t>1</t>
    </r>
    <r>
      <rPr>
        <sz val="10"/>
        <rFont val="宋体"/>
        <charset val="128"/>
      </rPr>
      <t>年以上　　〇</t>
    </r>
    <r>
      <rPr>
        <sz val="10"/>
        <rFont val="Meiryo UI"/>
        <charset val="128"/>
      </rPr>
      <t>:</t>
    </r>
    <r>
      <rPr>
        <sz val="10"/>
        <rFont val="宋体"/>
        <charset val="128"/>
      </rPr>
      <t>実務経験</t>
    </r>
    <r>
      <rPr>
        <sz val="10"/>
        <rFont val="MS Gothic"/>
        <charset val="128"/>
      </rPr>
      <t>あり</t>
    </r>
    <r>
      <rPr>
        <sz val="10"/>
        <rFont val="宋体"/>
        <charset val="128"/>
      </rPr>
      <t>　　</t>
    </r>
    <r>
      <rPr>
        <sz val="10"/>
        <rFont val="Times New Roman"/>
        <charset val="128"/>
      </rPr>
      <t>△</t>
    </r>
    <r>
      <rPr>
        <sz val="10"/>
        <rFont val="Meiryo UI"/>
        <charset val="128"/>
      </rPr>
      <t>:</t>
    </r>
    <r>
      <rPr>
        <sz val="10"/>
        <rFont val="宋体"/>
        <charset val="128"/>
      </rPr>
      <t>知識</t>
    </r>
    <r>
      <rPr>
        <sz val="10"/>
        <rFont val="MS Gothic"/>
        <charset val="128"/>
      </rPr>
      <t>あり</t>
    </r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</si>
  <si>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</si>
  <si>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</si>
  <si>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</si>
  <si>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</si>
  <si>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</si>
  <si>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</si>
  <si>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</si>
  <si>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</si>
  <si>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</si>
  <si>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</si>
  <si>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</si>
  <si>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</si>
  <si>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</si>
  <si>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</si>
  <si>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</si>
  <si>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</si>
  <si>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</si>
  <si>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</si>
  <si>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</si>
  <si>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</si>
  <si>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</si>
  <si>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</si>
  <si>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</si>
  <si>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Pascal</t>
  </si>
  <si>
    <t>Java Script</t>
  </si>
  <si>
    <t>Ruby</t>
  </si>
  <si>
    <t>PHP</t>
  </si>
  <si>
    <t>Python</t>
  </si>
  <si>
    <t>Prolog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</si>
  <si>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</si>
  <si>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</si>
  <si>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</si>
  <si>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</si>
  <si>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</si>
  <si>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</si>
  <si>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</si>
  <si>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</si>
  <si>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</si>
  <si>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</si>
  <si>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</si>
  <si>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r>
      <rPr>
        <sz val="10"/>
        <rFont val="MS Gothic"/>
        <charset val="128"/>
      </rPr>
      <t>その</t>
    </r>
    <r>
      <rPr>
        <sz val="10"/>
        <rFont val="宋体"/>
        <charset val="128"/>
      </rPr>
      <t>他：</t>
    </r>
  </si>
  <si>
    <t>DB</t>
  </si>
  <si>
    <t>Oracle</t>
  </si>
  <si>
    <t>SQLServer</t>
  </si>
  <si>
    <t>DB2</t>
  </si>
  <si>
    <t>SQLite</t>
  </si>
  <si>
    <t>PostgreSQL</t>
  </si>
  <si>
    <t>MySQL</t>
  </si>
  <si>
    <t>〇</t>
  </si>
  <si>
    <t>Access</t>
  </si>
  <si>
    <t>Apache</t>
  </si>
  <si>
    <t>H2</t>
  </si>
  <si>
    <r>
      <rPr>
        <b/>
        <sz val="9"/>
        <rFont val="MS Gothic"/>
        <charset val="128"/>
      </rPr>
      <t>フレーム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ワーク</t>
    </r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</si>
  <si>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</si>
  <si>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</si>
  <si>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</si>
  <si>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</si>
  <si>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</si>
  <si>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</si>
  <si>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</si>
  <si>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</si>
  <si>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</si>
  <si>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</si>
  <si>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</si>
  <si>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</si>
  <si>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その他</t>
  </si>
  <si>
    <t>Salesforce</t>
  </si>
  <si>
    <t>Amazon S3</t>
  </si>
  <si>
    <t>Hadoop</t>
  </si>
  <si>
    <t>SAP</t>
  </si>
  <si>
    <t>得意</t>
  </si>
  <si>
    <t>開発言語</t>
  </si>
  <si>
    <r>
      <t>JAVA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JavaScript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Typescript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HTML5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CSS</t>
    </r>
  </si>
  <si>
    <t>業種</t>
  </si>
  <si>
    <t>自己PR</t>
  </si>
  <si>
    <r>
      <t>熟练使用</t>
    </r>
    <r>
      <rPr>
        <sz val="10"/>
        <rFont val="Meiryo UI"/>
        <charset val="128"/>
      </rPr>
      <t>vue</t>
    </r>
    <r>
      <rPr>
        <sz val="10"/>
        <rFont val="宋体"/>
        <charset val="128"/>
      </rPr>
      <t>，</t>
    </r>
    <r>
      <rPr>
        <sz val="10"/>
        <rFont val="Meiryo UI"/>
        <charset val="128"/>
      </rPr>
      <t>react</t>
    </r>
    <r>
      <rPr>
        <sz val="10"/>
        <rFont val="宋体"/>
        <charset val="128"/>
      </rPr>
      <t>，</t>
    </r>
    <r>
      <rPr>
        <sz val="10"/>
        <rFont val="Meiryo UI"/>
        <charset val="128"/>
      </rPr>
      <t>jquery</t>
    </r>
    <r>
      <rPr>
        <sz val="10"/>
        <rFont val="宋体"/>
        <charset val="128"/>
      </rPr>
      <t>等前端框架。</t>
    </r>
    <r>
      <rPr>
        <sz val="10"/>
        <rFont val="Meiryo UI"/>
        <charset val="128"/>
      </rPr>
      <t>vue</t>
    </r>
    <r>
      <rPr>
        <sz val="10"/>
        <rFont val="宋体"/>
        <charset val="128"/>
      </rPr>
      <t>有</t>
    </r>
    <r>
      <rPr>
        <sz val="10"/>
        <rFont val="Meiryo UI"/>
        <charset val="128"/>
      </rPr>
      <t>6</t>
    </r>
    <r>
      <rPr>
        <sz val="10"/>
        <rFont val="宋体"/>
        <charset val="128"/>
      </rPr>
      <t>年使用经验，</t>
    </r>
    <r>
      <rPr>
        <sz val="10"/>
        <rFont val="Meiryo UI"/>
        <charset val="128"/>
      </rPr>
      <t>react</t>
    </r>
    <r>
      <rPr>
        <sz val="10"/>
        <rFont val="宋体"/>
        <charset val="128"/>
      </rPr>
      <t>有</t>
    </r>
    <r>
      <rPr>
        <sz val="10"/>
        <rFont val="Meiryo UI"/>
        <charset val="128"/>
      </rPr>
      <t>2</t>
    </r>
    <r>
      <rPr>
        <sz val="10"/>
        <rFont val="宋体"/>
        <charset val="128"/>
      </rPr>
      <t>年使用经验，熟悉常用</t>
    </r>
    <r>
      <rPr>
        <sz val="10"/>
        <rFont val="Meiryo UI"/>
        <charset val="128"/>
      </rPr>
      <t>es6</t>
    </r>
    <r>
      <rPr>
        <sz val="10"/>
        <rFont val="宋体"/>
        <charset val="128"/>
      </rPr>
      <t>操作，善于封装组件，注重项目代码规划。</t>
    </r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</si>
  <si>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（記入順:古い⇒新しい）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</si>
  <si>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ﾌﾟﾛｼﾞｪｸﾄﾏﾈｰｼﾞｬ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ﾁｰﾑｻﾌﾞﾘｰﾀﾞ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28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ｼｽﾃﾑ</t>
    </r>
    <r>
      <rPr>
        <sz val="9"/>
        <rFont val="SimSun"/>
        <charset val="128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ﾌﾟﾛｸﾞﾗﾏｰ</t>
    </r>
    <r>
      <rPr>
        <sz val="9"/>
        <rFont val="SimSun"/>
        <charset val="128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28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</si>
  <si>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</si>
  <si>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</si>
  <si>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</si>
  <si>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28"/>
      </rPr>
      <t>チーム</t>
    </r>
    <r>
      <rPr>
        <b/>
        <sz val="8"/>
        <rFont val="宋体"/>
        <charset val="128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</si>
  <si>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</si>
  <si>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</si>
  <si>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</si>
  <si>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</si>
  <si>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</si>
  <si>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</si>
  <si>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</si>
  <si>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</si>
  <si>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28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28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ト</t>
    </r>
  </si>
  <si>
    <t>結
合
テ
ス
ト</t>
  </si>
  <si>
    <t>総
合
テ
ス
ト</t>
  </si>
  <si>
    <t>運用・保守</t>
  </si>
  <si>
    <r>
      <t>PM,PL,TL,TSL</t>
    </r>
    <r>
      <rPr>
        <sz val="8"/>
        <rFont val="MS Gothic"/>
        <charset val="128"/>
      </rPr>
      <t>の</t>
    </r>
    <r>
      <rPr>
        <sz val="8"/>
        <rFont val="宋体"/>
        <charset val="128"/>
      </rPr>
      <t>場合管理人数</t>
    </r>
  </si>
  <si>
    <t>中国</t>
  </si>
  <si>
    <t>業種:</t>
  </si>
  <si>
    <t>金融業種</t>
  </si>
  <si>
    <t>OS:</t>
  </si>
  <si>
    <t>BSE</t>
  </si>
  <si>
    <t>～</t>
  </si>
  <si>
    <r>
      <rPr>
        <sz val="9"/>
        <rFont val="MS Gothic"/>
        <charset val="128"/>
      </rPr>
      <t>システム</t>
    </r>
    <r>
      <rPr>
        <sz val="9"/>
        <rFont val="宋体"/>
        <charset val="128"/>
      </rPr>
      <t>名</t>
    </r>
    <r>
      <rPr>
        <sz val="9"/>
        <rFont val="Meiryo UI"/>
        <charset val="128"/>
      </rPr>
      <t>:</t>
    </r>
  </si>
  <si>
    <t>XTP</t>
  </si>
  <si>
    <t>開発言語:</t>
  </si>
  <si>
    <t>JavaScript,Typescript,
Vue3,C++,Python</t>
  </si>
  <si>
    <t>作業概要:</t>
  </si>
  <si>
    <t>开发中泰证券XTP交易软件中的ETF算法交易插件，以及个人绩效等图表页面</t>
  </si>
  <si>
    <t>DB:</t>
  </si>
  <si>
    <r>
      <rPr>
        <sz val="9"/>
        <rFont val="宋体"/>
        <charset val="128"/>
      </rPr>
      <t>ﾌﾚｰﾑﾜｰｸ</t>
    </r>
    <r>
      <rPr>
        <sz val="9"/>
        <rFont val="Meiryo UI"/>
        <charset val="128"/>
      </rPr>
      <t>:</t>
    </r>
  </si>
  <si>
    <t>Element Plus</t>
  </si>
  <si>
    <t>SE</t>
  </si>
  <si>
    <t>中宏保险移动展业系统</t>
  </si>
  <si>
    <t>JavaScript,React,Java</t>
  </si>
  <si>
    <t>协助开发中宏保险移动展业系统，协助修改bug</t>
  </si>
  <si>
    <t>ﾌﾚｰﾑﾜｰｸ:</t>
  </si>
  <si>
    <t>Ant Design Mobile</t>
  </si>
  <si>
    <t>中宏保险宏掌门APP</t>
  </si>
  <si>
    <t>开发宏掌门APP的内嵌页面</t>
  </si>
  <si>
    <t>システム名:</t>
  </si>
  <si>
    <r>
      <rPr>
        <sz val="9"/>
        <rFont val="Meiryo UI"/>
        <charset val="128"/>
      </rPr>
      <t>Gmeeting</t>
    </r>
    <r>
      <rPr>
        <sz val="9"/>
        <rFont val="宋体"/>
        <charset val="128"/>
      </rPr>
      <t>会议管理系统</t>
    </r>
  </si>
  <si>
    <t>JavaScript,Vue,React,Java</t>
  </si>
  <si>
    <r>
      <rPr>
        <sz val="9"/>
        <rFont val="Meiryo UI"/>
        <charset val="128"/>
      </rPr>
      <t>GSK</t>
    </r>
    <r>
      <rPr>
        <sz val="9"/>
        <rFont val="宋体"/>
        <charset val="128"/>
      </rPr>
      <t>公司用来管理他们的医学商业会议的管理系统。有业务系统和后台两个部分在</t>
    </r>
    <r>
      <rPr>
        <sz val="9"/>
        <rFont val="Meiryo UI"/>
        <charset val="128"/>
      </rPr>
      <t>PC</t>
    </r>
    <r>
      <rPr>
        <sz val="9"/>
        <rFont val="宋体"/>
        <charset val="128"/>
      </rPr>
      <t>端，同时也有移动端的业务系统。</t>
    </r>
  </si>
  <si>
    <t>ElementUI,Ant Design Mobile</t>
  </si>
  <si>
    <t>流通・サービス業種</t>
  </si>
  <si>
    <t>Linux,Windows</t>
  </si>
  <si>
    <t>Easy trademark China</t>
  </si>
  <si>
    <t>PHP,Vue</t>
  </si>
  <si>
    <t>一个可以进行在线注册商标和商标调查的业务网站。</t>
  </si>
  <si>
    <t>Drupal,ElementUI</t>
  </si>
  <si>
    <t>Leaders and structures</t>
  </si>
  <si>
    <t>HTML,CSS,Javascript</t>
  </si>
  <si>
    <t>一个展示介绍性的网站，有三种设备适配的响应式样式。</t>
  </si>
  <si>
    <t>Jquery</t>
  </si>
  <si>
    <r>
      <rPr>
        <sz val="9"/>
        <rFont val="宋体"/>
        <charset val="128"/>
      </rPr>
      <t>流通</t>
    </r>
    <r>
      <rPr>
        <sz val="9"/>
        <rFont val="MS Gothic"/>
        <charset val="128"/>
      </rPr>
      <t>・サービス</t>
    </r>
    <r>
      <rPr>
        <sz val="9"/>
        <rFont val="宋体"/>
        <charset val="128"/>
      </rPr>
      <t>業種</t>
    </r>
  </si>
  <si>
    <t>巴黎购物图鉴</t>
  </si>
  <si>
    <t>JavaScript,HTML,CSS,Node.js</t>
  </si>
  <si>
    <t>同步于一个叫做AiShopping的APP的微信小程序。用于介绍巴黎的商品、旅游线路、优惠活动和品牌。</t>
  </si>
  <si>
    <t>微信小程序框架</t>
  </si>
  <si>
    <t>趣谷APP</t>
  </si>
  <si>
    <t>JavaScript,Vue,Java</t>
  </si>
  <si>
    <t>一个用于校园服务的APP。包含一些广告推广和智能感应业务。</t>
  </si>
  <si>
    <t>ElementUI</t>
  </si>
  <si>
    <r>
      <rPr>
        <sz val="9"/>
        <rFont val="宋体"/>
        <charset val="128"/>
      </rPr>
      <t>官公庁</t>
    </r>
    <r>
      <rPr>
        <sz val="9"/>
        <rFont val="MS Gothic"/>
        <charset val="128"/>
      </rPr>
      <t>・</t>
    </r>
    <r>
      <rPr>
        <sz val="9"/>
        <rFont val="宋体"/>
        <charset val="128"/>
      </rPr>
      <t>公共</t>
    </r>
    <r>
      <rPr>
        <sz val="9"/>
        <rFont val="MS Gothic"/>
        <charset val="128"/>
      </rPr>
      <t>サービス</t>
    </r>
  </si>
  <si>
    <t>TL</t>
  </si>
  <si>
    <t>上海人才申报平台</t>
  </si>
  <si>
    <t>进行千人计划人才信息录入的管理系统。</t>
  </si>
  <si>
    <t>官公庁・公共サービス</t>
  </si>
  <si>
    <t>上海人才大数据平台</t>
  </si>
  <si>
    <t>对上海的人才信息进行管理和数据分析的系统。</t>
  </si>
  <si>
    <t>TSL</t>
  </si>
  <si>
    <t>贵州毕节市干部云大数据平台</t>
  </si>
  <si>
    <t>对贵州省毕节市的干部信息进行大数据分析的图表平台。</t>
  </si>
  <si>
    <t>上海志愿者支持平台</t>
  </si>
  <si>
    <t>为上海市民政部门公益项目做的网站。包括门户网站和公益护照管理系统等模块。</t>
  </si>
  <si>
    <t>JQuery</t>
  </si>
  <si>
    <r>
      <rPr>
        <sz val="9"/>
        <rFont val="Meiryo UI"/>
        <charset val="128"/>
      </rPr>
      <t>YearBook</t>
    </r>
    <r>
      <rPr>
        <sz val="9"/>
        <rFont val="宋体"/>
        <charset val="128"/>
      </rPr>
      <t>书册在线制作平台</t>
    </r>
  </si>
  <si>
    <t>JavaScript,Java</t>
  </si>
  <si>
    <t>提供在线书册设计内容编辑的网站。编辑完成之后可以提交给印刷厂印制成成品书册。</t>
  </si>
  <si>
    <t>PG</t>
  </si>
  <si>
    <r>
      <t>システム</t>
    </r>
    <r>
      <rPr>
        <sz val="9"/>
        <rFont val="宋体"/>
        <charset val="128"/>
      </rPr>
      <t>名</t>
    </r>
    <r>
      <rPr>
        <sz val="9"/>
        <rFont val="Meiryo UI"/>
        <charset val="128"/>
      </rPr>
      <t>:</t>
    </r>
  </si>
  <si>
    <t>无锡西站物流企业宣传片</t>
  </si>
  <si>
    <t>我负责这个项目的图表展示部分，通过特效的方式展示企业的资质证书，经营数据等内容</t>
  </si>
  <si>
    <t>After Effects,Softimage</t>
  </si>
  <si>
    <t>电视节目《星兵报道》</t>
  </si>
  <si>
    <t>在北京电视台播出的一档军事类真人秀节目</t>
  </si>
  <si>
    <t>After Effects</t>
  </si>
  <si>
    <t>电视节目《紫金财富》</t>
  </si>
  <si>
    <t>在江苏电视台晚间时段播出的节目</t>
  </si>
  <si>
    <t>西安大唐不夜城光效柱</t>
  </si>
  <si>
    <t>西安游览景点大唐不夜城的一个视觉效果景观</t>
  </si>
  <si>
    <t>テンジ　カイハツ</t>
  </si>
  <si>
    <t>天時　開発</t>
  </si>
  <si>
    <t>有</t>
  </si>
  <si>
    <t>即日</t>
  </si>
  <si>
    <t>東京都中央区</t>
  </si>
  <si>
    <t>日比谷線八丁堀駅</t>
  </si>
  <si>
    <t>XXXX大学</t>
  </si>
  <si>
    <t>XXX学科</t>
  </si>
  <si>
    <t>学士</t>
  </si>
  <si>
    <t>レベル（説明文）</t>
  </si>
  <si>
    <t>2010年3月　日本語能力試験１級</t>
  </si>
  <si>
    <t>1級(会議に支障がない)</t>
  </si>
  <si>
    <t>TOEIC</t>
  </si>
  <si>
    <t>●:実務経験1年以上　　〇:実務経験あり　　△:知識あり</t>
  </si>
  <si>
    <t>△</t>
  </si>
  <si>
    <t>html</t>
  </si>
  <si>
    <t>フレーム
ワーク</t>
  </si>
  <si>
    <t>SAStruts</t>
  </si>
  <si>
    <t>Apache Wicket</t>
  </si>
  <si>
    <t>Spark</t>
  </si>
  <si>
    <t>Asakusa</t>
  </si>
  <si>
    <t>Intra-mart</t>
  </si>
  <si>
    <t>Terasoluna</t>
  </si>
  <si>
    <t>Java、C#</t>
  </si>
  <si>
    <t>金融、小売り</t>
  </si>
  <si>
    <t>日本語コミュニケーション能力が高いです</t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</si>
  <si>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:ﾌﾟﾛｼﾞｪｸﾄﾏﾈｰｼﾞｬ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:ﾌﾟﾛｼﾞｪｸﾄﾘｰﾀﾞ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:ﾁｰﾑﾘｰﾀﾞ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:ﾁｰﾑｻﾌﾞﾘｰﾀﾞ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:ﾌﾞﾘｯｼﾞSE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:ｼｽﾃﾑ設計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:ﾌﾟﾛｸﾞﾗﾏｰ　●:担当業務</t>
    </r>
  </si>
  <si>
    <t>チーム人数</t>
  </si>
  <si>
    <t>単
体
テ
ス
ト</t>
  </si>
  <si>
    <t>総合テス
ト</t>
  </si>
  <si>
    <t>PM,PL,TL,TSLの場合管理人数</t>
  </si>
  <si>
    <t>日本</t>
  </si>
  <si>
    <t>XXXXシステム</t>
  </si>
  <si>
    <t>画面の詳細設計</t>
  </si>
  <si>
    <t>Oracel</t>
  </si>
  <si>
    <t>バッチ製造</t>
  </si>
  <si>
    <t>通信業種</t>
  </si>
  <si>
    <t>製造業務</t>
  </si>
  <si>
    <t>PL</t>
  </si>
  <si>
    <t>PM</t>
  </si>
</sst>
</file>

<file path=xl/styles.xml><?xml version="1.0" encoding="utf-8"?>
<styleSheet xmlns="http://schemas.openxmlformats.org/spreadsheetml/2006/main">
  <numFmts count="9">
    <numFmt numFmtId="176" formatCode="0_);[Red]\(0\)"/>
    <numFmt numFmtId="177" formatCode="0&quot;歳&quot;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\¥#,##0;[Red]\¥\-#,##0"/>
    <numFmt numFmtId="43" formatCode="_ * #,##0.00_ ;_ * \-#,##0.00_ ;_ * &quot;-&quot;??_ ;_ @_ "/>
    <numFmt numFmtId="179" formatCode="yyyy/m"/>
    <numFmt numFmtId="180" formatCode="0&quot;人&quot;"/>
    <numFmt numFmtId="181" formatCode="0&quot;点&quot;"/>
  </numFmts>
  <fonts count="45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b/>
      <sz val="10"/>
      <name val="宋体"/>
      <charset val="128"/>
    </font>
    <font>
      <sz val="10"/>
      <name val="MS Gothic"/>
      <charset val="128"/>
    </font>
    <font>
      <b/>
      <sz val="9"/>
      <name val="MS Gothic"/>
      <charset val="128"/>
    </font>
    <font>
      <sz val="10"/>
      <name val="宋体"/>
      <charset val="128"/>
    </font>
    <font>
      <b/>
      <sz val="8"/>
      <name val="MS Gothic"/>
      <charset val="128"/>
    </font>
    <font>
      <sz val="9"/>
      <name val="MS Gothic"/>
      <charset val="128"/>
    </font>
    <font>
      <sz val="9"/>
      <name val="宋体"/>
      <charset val="128"/>
    </font>
    <font>
      <sz val="10"/>
      <name val="Times New Roman"/>
      <charset val="134"/>
    </font>
    <font>
      <b/>
      <sz val="9"/>
      <name val="宋体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ＭＳ Ｐゴシック"/>
      <charset val="128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Times New Roman"/>
      <charset val="128"/>
    </font>
    <font>
      <sz val="9"/>
      <name val="SimSun"/>
      <charset val="128"/>
    </font>
    <font>
      <b/>
      <sz val="8"/>
      <name val="宋体"/>
      <charset val="128"/>
    </font>
    <font>
      <sz val="8"/>
      <name val="MS Gothic"/>
      <charset val="128"/>
    </font>
    <font>
      <sz val="8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9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8" borderId="157" applyNumberFormat="0" applyAlignment="0" applyProtection="0">
      <alignment vertical="center"/>
    </xf>
    <xf numFmtId="0" fontId="29" fillId="0" borderId="158" applyNumberFormat="0" applyFill="0" applyAlignment="0" applyProtection="0">
      <alignment vertical="center"/>
    </xf>
    <xf numFmtId="0" fontId="21" fillId="4" borderId="16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8" applyNumberFormat="0" applyFill="0" applyAlignment="0" applyProtection="0">
      <alignment vertical="center"/>
    </xf>
    <xf numFmtId="0" fontId="34" fillId="0" borderId="16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12" borderId="156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0" fillId="19" borderId="15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7" fillId="19" borderId="156" applyNumberFormat="0" applyAlignment="0" applyProtection="0">
      <alignment vertical="center"/>
    </xf>
    <xf numFmtId="0" fontId="38" fillId="0" borderId="162" applyNumberFormat="0" applyFill="0" applyAlignment="0" applyProtection="0">
      <alignment vertical="center"/>
    </xf>
    <xf numFmtId="0" fontId="23" fillId="0" borderId="155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</cellStyleXfs>
  <cellXfs count="53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9" fontId="1" fillId="0" borderId="18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79" fontId="1" fillId="3" borderId="6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7" fillId="4" borderId="49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3" xfId="0" applyFont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6" fillId="4" borderId="57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vertical="center"/>
    </xf>
    <xf numFmtId="0" fontId="6" fillId="4" borderId="62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68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textRotation="255" wrapText="1"/>
    </xf>
    <xf numFmtId="0" fontId="7" fillId="5" borderId="69" xfId="0" applyFont="1" applyFill="1" applyBorder="1" applyAlignment="1">
      <alignment horizontal="center" vertical="center" textRotation="255" wrapText="1"/>
    </xf>
    <xf numFmtId="0" fontId="7" fillId="5" borderId="33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textRotation="255" wrapText="1"/>
    </xf>
    <xf numFmtId="0" fontId="7" fillId="5" borderId="34" xfId="0" applyFont="1" applyFill="1" applyBorder="1" applyAlignment="1">
      <alignment horizontal="center" vertical="center" textRotation="255" wrapText="1"/>
    </xf>
    <xf numFmtId="0" fontId="4" fillId="0" borderId="38" xfId="0" applyFont="1" applyBorder="1" applyAlignment="1">
      <alignment horizontal="center" vertical="center" wrapText="1"/>
    </xf>
    <xf numFmtId="179" fontId="4" fillId="0" borderId="30" xfId="0" applyNumberFormat="1" applyFont="1" applyBorder="1" applyAlignment="1">
      <alignment horizontal="left" vertical="center" wrapText="1"/>
    </xf>
    <xf numFmtId="176" fontId="4" fillId="0" borderId="39" xfId="0" applyNumberFormat="1" applyFont="1" applyBorder="1" applyAlignment="1">
      <alignment horizontal="center" vertical="center" shrinkToFit="1"/>
    </xf>
    <xf numFmtId="180" fontId="4" fillId="0" borderId="39" xfId="0" applyNumberFormat="1" applyFont="1" applyBorder="1" applyAlignment="1">
      <alignment horizontal="center" vertical="center" textRotation="255"/>
    </xf>
    <xf numFmtId="0" fontId="4" fillId="6" borderId="31" xfId="0" applyFont="1" applyFill="1" applyBorder="1" applyAlignment="1">
      <alignment horizontal="right" vertical="center" shrinkToFi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176" fontId="4" fillId="0" borderId="75" xfId="0" applyNumberFormat="1" applyFont="1" applyBorder="1" applyAlignment="1">
      <alignment horizontal="center" vertical="center" shrinkToFit="1"/>
    </xf>
    <xf numFmtId="180" fontId="4" fillId="0" borderId="75" xfId="0" applyNumberFormat="1" applyFont="1" applyBorder="1" applyAlignment="1">
      <alignment horizontal="center" vertical="center" textRotation="255"/>
    </xf>
    <xf numFmtId="0" fontId="4" fillId="6" borderId="42" xfId="0" applyFont="1" applyFill="1" applyBorder="1" applyAlignment="1">
      <alignment horizontal="right" vertical="center" shrinkToFit="1"/>
    </xf>
    <xf numFmtId="179" fontId="4" fillId="0" borderId="76" xfId="0" applyNumberFormat="1" applyFont="1" applyBorder="1" applyAlignment="1">
      <alignment horizontal="right" vertical="center" wrapText="1"/>
    </xf>
    <xf numFmtId="179" fontId="4" fillId="0" borderId="66" xfId="0" applyNumberFormat="1" applyFont="1" applyBorder="1" applyAlignment="1">
      <alignment horizontal="right" vertical="center" wrapText="1"/>
    </xf>
    <xf numFmtId="179" fontId="4" fillId="0" borderId="77" xfId="0" applyNumberFormat="1" applyFont="1" applyBorder="1" applyAlignment="1">
      <alignment horizontal="right" vertical="center" wrapText="1"/>
    </xf>
    <xf numFmtId="0" fontId="4" fillId="6" borderId="76" xfId="0" applyFont="1" applyFill="1" applyBorder="1" applyAlignment="1">
      <alignment horizontal="right" vertical="center" shrinkToFit="1"/>
    </xf>
    <xf numFmtId="179" fontId="4" fillId="0" borderId="7" xfId="0" applyNumberFormat="1" applyFont="1" applyBorder="1" applyAlignment="1">
      <alignment horizontal="right" vertical="top" wrapText="1"/>
    </xf>
    <xf numFmtId="179" fontId="4" fillId="0" borderId="8" xfId="0" applyNumberFormat="1" applyFont="1" applyBorder="1" applyAlignment="1">
      <alignment horizontal="right" vertical="top" wrapText="1"/>
    </xf>
    <xf numFmtId="179" fontId="4" fillId="0" borderId="78" xfId="0" applyNumberFormat="1" applyFont="1" applyBorder="1" applyAlignment="1">
      <alignment horizontal="right" vertical="top" wrapText="1"/>
    </xf>
    <xf numFmtId="0" fontId="4" fillId="6" borderId="79" xfId="0" applyFont="1" applyFill="1" applyBorder="1" applyAlignment="1">
      <alignment horizontal="right" vertical="top" shrinkToFit="1"/>
    </xf>
    <xf numFmtId="0" fontId="4" fillId="0" borderId="67" xfId="0" applyFont="1" applyBorder="1" applyAlignment="1">
      <alignment horizontal="center" vertical="center" wrapText="1"/>
    </xf>
    <xf numFmtId="179" fontId="4" fillId="0" borderId="19" xfId="0" applyNumberFormat="1" applyFont="1" applyBorder="1" applyAlignment="1">
      <alignment horizontal="left" wrapText="1"/>
    </xf>
    <xf numFmtId="179" fontId="4" fillId="0" borderId="20" xfId="0" applyNumberFormat="1" applyFont="1" applyBorder="1" applyAlignment="1">
      <alignment horizontal="left" wrapText="1"/>
    </xf>
    <xf numFmtId="179" fontId="4" fillId="0" borderId="68" xfId="0" applyNumberFormat="1" applyFont="1" applyBorder="1" applyAlignment="1">
      <alignment horizontal="left" wrapText="1"/>
    </xf>
    <xf numFmtId="176" fontId="4" fillId="0" borderId="69" xfId="0" applyNumberFormat="1" applyFont="1" applyBorder="1" applyAlignment="1">
      <alignment horizontal="center" vertical="center" shrinkToFit="1"/>
    </xf>
    <xf numFmtId="180" fontId="4" fillId="0" borderId="69" xfId="0" applyNumberFormat="1" applyFont="1" applyBorder="1" applyAlignment="1">
      <alignment horizontal="center" vertical="center" textRotation="255"/>
    </xf>
    <xf numFmtId="0" fontId="4" fillId="6" borderId="80" xfId="0" applyFont="1" applyFill="1" applyBorder="1" applyAlignment="1">
      <alignment horizontal="right" vertical="center" shrinkToFi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176" fontId="4" fillId="0" borderId="83" xfId="0" applyNumberFormat="1" applyFont="1" applyBorder="1" applyAlignment="1">
      <alignment horizontal="center" vertical="center" shrinkToFit="1"/>
    </xf>
    <xf numFmtId="180" fontId="4" fillId="0" borderId="83" xfId="0" applyNumberFormat="1" applyFont="1" applyBorder="1" applyAlignment="1">
      <alignment horizontal="center" vertical="center" textRotation="255"/>
    </xf>
    <xf numFmtId="0" fontId="4" fillId="6" borderId="7" xfId="0" applyFont="1" applyFill="1" applyBorder="1" applyAlignment="1">
      <alignment horizontal="right" vertical="top" shrinkToFit="1"/>
    </xf>
    <xf numFmtId="0" fontId="1" fillId="0" borderId="8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4" xfId="0" applyFont="1" applyFill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6" fillId="3" borderId="87" xfId="0" applyFont="1" applyFill="1" applyBorder="1" applyAlignment="1">
      <alignment horizontal="center" vertical="center"/>
    </xf>
    <xf numFmtId="0" fontId="6" fillId="3" borderId="8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181" fontId="1" fillId="0" borderId="59" xfId="0" applyNumberFormat="1" applyFont="1" applyBorder="1" applyAlignment="1">
      <alignment horizontal="center" vertical="center"/>
    </xf>
    <xf numFmtId="181" fontId="1" fillId="0" borderId="58" xfId="0" applyNumberFormat="1" applyFont="1" applyBorder="1" applyAlignment="1">
      <alignment horizontal="center" vertical="center"/>
    </xf>
    <xf numFmtId="181" fontId="1" fillId="0" borderId="90" xfId="0" applyNumberFormat="1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91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45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0" fontId="4" fillId="6" borderId="92" xfId="0" applyFont="1" applyFill="1" applyBorder="1" applyAlignment="1">
      <alignment horizontal="right" vertical="center" shrinkToFit="1"/>
    </xf>
    <xf numFmtId="0" fontId="4" fillId="6" borderId="93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6" borderId="43" xfId="0" applyFont="1" applyFill="1" applyBorder="1" applyAlignment="1">
      <alignment horizontal="right" vertical="center" shrinkToFit="1"/>
    </xf>
    <xf numFmtId="0" fontId="4" fillId="6" borderId="44" xfId="0" applyFont="1" applyFill="1" applyBorder="1" applyAlignment="1">
      <alignment horizontal="right" vertical="center" shrinkToFit="1"/>
    </xf>
    <xf numFmtId="0" fontId="4" fillId="0" borderId="95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6" borderId="66" xfId="0" applyFont="1" applyFill="1" applyBorder="1" applyAlignment="1">
      <alignment horizontal="right" vertical="center" shrinkToFit="1"/>
    </xf>
    <xf numFmtId="0" fontId="4" fillId="6" borderId="96" xfId="0" applyFont="1" applyFill="1" applyBorder="1" applyAlignment="1">
      <alignment horizontal="right" vertical="center" shrinkToFit="1"/>
    </xf>
    <xf numFmtId="0" fontId="4" fillId="0" borderId="97" xfId="0" applyFont="1" applyBorder="1" applyAlignment="1">
      <alignment horizontal="left" vertical="top"/>
    </xf>
    <xf numFmtId="0" fontId="4" fillId="0" borderId="66" xfId="0" applyFont="1" applyBorder="1" applyAlignment="1">
      <alignment horizontal="left" vertical="top" wrapText="1"/>
    </xf>
    <xf numFmtId="0" fontId="4" fillId="6" borderId="0" xfId="0" applyFont="1" applyFill="1" applyAlignment="1">
      <alignment horizontal="right" vertical="top" shrinkToFit="1"/>
    </xf>
    <xf numFmtId="0" fontId="4" fillId="6" borderId="98" xfId="0" applyFont="1" applyFill="1" applyBorder="1" applyAlignment="1">
      <alignment horizontal="right" vertical="top" shrinkToFit="1"/>
    </xf>
    <xf numFmtId="0" fontId="4" fillId="0" borderId="9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6" borderId="100" xfId="0" applyFont="1" applyFill="1" applyBorder="1" applyAlignment="1">
      <alignment horizontal="right" vertical="center" shrinkToFit="1"/>
    </xf>
    <xf numFmtId="0" fontId="4" fillId="6" borderId="10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wrapText="1"/>
    </xf>
    <xf numFmtId="0" fontId="4" fillId="0" borderId="100" xfId="0" applyFont="1" applyBorder="1" applyAlignment="1">
      <alignment horizontal="left" vertical="center" wrapText="1"/>
    </xf>
    <xf numFmtId="0" fontId="4" fillId="0" borderId="97" xfId="0" applyFont="1" applyBorder="1" applyAlignment="1">
      <alignment horizontal="left" vertical="top" wrapText="1"/>
    </xf>
    <xf numFmtId="0" fontId="4" fillId="6" borderId="8" xfId="0" applyFont="1" applyFill="1" applyBorder="1" applyAlignment="1">
      <alignment horizontal="right" vertical="top" shrinkToFit="1"/>
    </xf>
    <xf numFmtId="0" fontId="4" fillId="6" borderId="55" xfId="0" applyFont="1" applyFill="1" applyBorder="1" applyAlignment="1">
      <alignment horizontal="right" vertical="top" shrinkToFi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77" fontId="1" fillId="0" borderId="56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78" xfId="0" applyNumberFormat="1" applyFont="1" applyBorder="1" applyAlignment="1">
      <alignment horizontal="center" vertical="center"/>
    </xf>
    <xf numFmtId="179" fontId="1" fillId="0" borderId="85" xfId="0" applyNumberFormat="1" applyFont="1" applyBorder="1" applyAlignment="1">
      <alignment horizontal="center" vertical="center" wrapText="1"/>
    </xf>
    <xf numFmtId="0" fontId="1" fillId="0" borderId="103" xfId="0" applyFont="1" applyBorder="1" applyAlignment="1">
      <alignment horizontal="left" vertical="center" wrapText="1"/>
    </xf>
    <xf numFmtId="178" fontId="6" fillId="3" borderId="9" xfId="4" applyFont="1" applyFill="1" applyBorder="1" applyAlignment="1">
      <alignment horizontal="center" vertical="center"/>
    </xf>
    <xf numFmtId="178" fontId="6" fillId="3" borderId="10" xfId="4" applyFont="1" applyFill="1" applyBorder="1" applyAlignment="1">
      <alignment horizontal="center" vertical="center"/>
    </xf>
    <xf numFmtId="178" fontId="6" fillId="3" borderId="103" xfId="4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6" fillId="3" borderId="104" xfId="0" applyFont="1" applyFill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105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106" xfId="0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08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1" fillId="0" borderId="110" xfId="0" applyFont="1" applyBorder="1" applyAlignment="1">
      <alignment horizontal="left" vertical="center"/>
    </xf>
    <xf numFmtId="0" fontId="1" fillId="0" borderId="111" xfId="0" applyFont="1" applyBorder="1" applyAlignment="1">
      <alignment horizontal="left" vertical="center"/>
    </xf>
    <xf numFmtId="0" fontId="1" fillId="0" borderId="52" xfId="0" applyFont="1" applyBorder="1" applyAlignment="1">
      <alignment horizontal="right" vertical="center"/>
    </xf>
    <xf numFmtId="0" fontId="1" fillId="0" borderId="112" xfId="0" applyFont="1" applyBorder="1" applyAlignment="1">
      <alignment horizontal="right" vertical="center"/>
    </xf>
    <xf numFmtId="0" fontId="7" fillId="5" borderId="80" xfId="0" applyFont="1" applyFill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left" vertical="center" wrapText="1"/>
    </xf>
    <xf numFmtId="0" fontId="4" fillId="0" borderId="113" xfId="0" applyFont="1" applyBorder="1" applyAlignment="1">
      <alignment horizontal="left" vertical="center" wrapText="1"/>
    </xf>
    <xf numFmtId="0" fontId="4" fillId="6" borderId="114" xfId="0" applyFont="1" applyFill="1" applyBorder="1" applyAlignment="1">
      <alignment horizontal="right" vertical="center" shrinkToFit="1"/>
    </xf>
    <xf numFmtId="0" fontId="4" fillId="6" borderId="12" xfId="0" applyFont="1" applyFill="1" applyBorder="1" applyAlignment="1">
      <alignment horizontal="right" vertical="center" shrinkToFit="1"/>
    </xf>
    <xf numFmtId="0" fontId="4" fillId="6" borderId="115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shrinkToFit="1"/>
    </xf>
    <xf numFmtId="0" fontId="4" fillId="0" borderId="92" xfId="0" applyFont="1" applyBorder="1" applyAlignment="1">
      <alignment horizontal="left" vertical="center" shrinkToFit="1"/>
    </xf>
    <xf numFmtId="0" fontId="4" fillId="0" borderId="113" xfId="0" applyFont="1" applyBorder="1" applyAlignment="1">
      <alignment horizontal="left" vertical="center" shrinkToFit="1"/>
    </xf>
    <xf numFmtId="0" fontId="4" fillId="0" borderId="114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left" vertical="center" wrapText="1"/>
    </xf>
    <xf numFmtId="0" fontId="4" fillId="0" borderId="95" xfId="0" applyFont="1" applyBorder="1" applyAlignment="1">
      <alignment horizontal="left" vertical="center" shrinkToFit="1"/>
    </xf>
    <xf numFmtId="0" fontId="4" fillId="0" borderId="43" xfId="0" applyFont="1" applyBorder="1" applyAlignment="1">
      <alignment horizontal="left" vertical="center" shrinkToFit="1"/>
    </xf>
    <xf numFmtId="0" fontId="4" fillId="0" borderId="81" xfId="0" applyFont="1" applyBorder="1" applyAlignment="1">
      <alignment horizontal="left" vertical="center" shrinkToFit="1"/>
    </xf>
    <xf numFmtId="0" fontId="4" fillId="0" borderId="77" xfId="0" applyFont="1" applyBorder="1" applyAlignment="1">
      <alignment horizontal="left" vertical="top" wrapText="1"/>
    </xf>
    <xf numFmtId="180" fontId="4" fillId="0" borderId="76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left" vertical="top" wrapText="1"/>
    </xf>
    <xf numFmtId="0" fontId="4" fillId="0" borderId="117" xfId="0" applyFont="1" applyBorder="1" applyAlignment="1">
      <alignment horizontal="left" vertical="top" shrinkToFit="1"/>
    </xf>
    <xf numFmtId="0" fontId="4" fillId="0" borderId="118" xfId="0" applyFont="1" applyBorder="1" applyAlignment="1">
      <alignment horizontal="left" vertical="top" shrinkToFit="1"/>
    </xf>
    <xf numFmtId="0" fontId="4" fillId="0" borderId="119" xfId="0" applyFont="1" applyBorder="1" applyAlignment="1">
      <alignment horizontal="left" vertical="top" shrinkToFit="1"/>
    </xf>
    <xf numFmtId="180" fontId="4" fillId="0" borderId="7" xfId="0" applyNumberFormat="1" applyFont="1" applyBorder="1" applyAlignment="1">
      <alignment horizontal="center" vertical="center" wrapText="1"/>
    </xf>
    <xf numFmtId="0" fontId="4" fillId="0" borderId="120" xfId="0" applyFont="1" applyBorder="1" applyAlignment="1">
      <alignment horizontal="left" vertical="center" wrapText="1"/>
    </xf>
    <xf numFmtId="0" fontId="4" fillId="6" borderId="19" xfId="0" applyFont="1" applyFill="1" applyBorder="1" applyAlignment="1">
      <alignment horizontal="right" vertical="center" shrinkToFit="1"/>
    </xf>
    <xf numFmtId="0" fontId="4" fillId="6" borderId="20" xfId="0" applyFont="1" applyFill="1" applyBorder="1" applyAlignment="1">
      <alignment horizontal="right" vertical="center" shrinkToFit="1"/>
    </xf>
    <xf numFmtId="0" fontId="4" fillId="6" borderId="12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shrinkToFit="1"/>
    </xf>
    <xf numFmtId="0" fontId="4" fillId="0" borderId="100" xfId="0" applyFont="1" applyBorder="1" applyAlignment="1">
      <alignment horizontal="left" vertical="center" shrinkToFit="1"/>
    </xf>
    <xf numFmtId="0" fontId="4" fillId="0" borderId="120" xfId="0" applyFont="1" applyBorder="1" applyAlignment="1">
      <alignment horizontal="left" vertical="center" shrinkToFit="1"/>
    </xf>
    <xf numFmtId="0" fontId="4" fillId="0" borderId="79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left" vertical="top" wrapText="1"/>
    </xf>
    <xf numFmtId="0" fontId="4" fillId="6" borderId="122" xfId="0" applyFont="1" applyFill="1" applyBorder="1" applyAlignment="1">
      <alignment horizontal="right" vertical="center" shrinkToFit="1"/>
    </xf>
    <xf numFmtId="0" fontId="4" fillId="6" borderId="118" xfId="0" applyFont="1" applyFill="1" applyBorder="1" applyAlignment="1">
      <alignment horizontal="right" vertical="center" shrinkToFit="1"/>
    </xf>
    <xf numFmtId="0" fontId="4" fillId="6" borderId="123" xfId="0" applyFont="1" applyFill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179" fontId="1" fillId="0" borderId="105" xfId="0" applyNumberFormat="1" applyFont="1" applyBorder="1" applyAlignment="1">
      <alignment horizontal="center" vertical="center" wrapText="1"/>
    </xf>
    <xf numFmtId="179" fontId="1" fillId="0" borderId="86" xfId="0" applyNumberFormat="1" applyFont="1" applyBorder="1" applyAlignment="1">
      <alignment horizontal="center" vertical="center" wrapText="1"/>
    </xf>
    <xf numFmtId="14" fontId="1" fillId="0" borderId="85" xfId="0" applyNumberFormat="1" applyFont="1" applyBorder="1" applyAlignment="1">
      <alignment horizontal="center" vertical="center"/>
    </xf>
    <xf numFmtId="14" fontId="1" fillId="0" borderId="105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92" xfId="0" applyFont="1" applyBorder="1" applyAlignment="1">
      <alignment horizontal="left" vertical="center"/>
    </xf>
    <xf numFmtId="0" fontId="1" fillId="0" borderId="124" xfId="0" applyFont="1" applyBorder="1" applyAlignment="1">
      <alignment horizontal="center" vertical="center"/>
    </xf>
    <xf numFmtId="0" fontId="1" fillId="0" borderId="50" xfId="0" applyFont="1" applyBorder="1" applyAlignment="1">
      <alignment horizontal="right" vertical="center"/>
    </xf>
    <xf numFmtId="0" fontId="1" fillId="0" borderId="112" xfId="0" applyFont="1" applyBorder="1" applyAlignment="1">
      <alignment horizontal="left" vertical="center"/>
    </xf>
    <xf numFmtId="0" fontId="7" fillId="5" borderId="120" xfId="0" applyFont="1" applyFill="1" applyBorder="1" applyAlignment="1">
      <alignment horizontal="center" vertical="center" wrapText="1"/>
    </xf>
    <xf numFmtId="0" fontId="7" fillId="5" borderId="125" xfId="0" applyFont="1" applyFill="1" applyBorder="1" applyAlignment="1">
      <alignment horizontal="center" vertical="center" wrapText="1"/>
    </xf>
    <xf numFmtId="0" fontId="7" fillId="5" borderId="12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7" fillId="5" borderId="108" xfId="0" applyFont="1" applyFill="1" applyBorder="1" applyAlignment="1">
      <alignment horizontal="center" vertical="center" wrapText="1"/>
    </xf>
    <xf numFmtId="0" fontId="7" fillId="5" borderId="10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 wrapText="1"/>
    </xf>
    <xf numFmtId="180" fontId="4" fillId="0" borderId="77" xfId="0" applyNumberFormat="1" applyFont="1" applyBorder="1" applyAlignment="1">
      <alignment horizontal="center" vertical="center" wrapText="1"/>
    </xf>
    <xf numFmtId="180" fontId="4" fillId="0" borderId="78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4" fillId="0" borderId="125" xfId="0" applyFont="1" applyBorder="1" applyAlignment="1">
      <alignment horizontal="center" vertical="center" wrapText="1"/>
    </xf>
    <xf numFmtId="0" fontId="4" fillId="0" borderId="126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6" fillId="3" borderId="131" xfId="0" applyFont="1" applyFill="1" applyBorder="1" applyAlignment="1">
      <alignment horizontal="center" vertical="center"/>
    </xf>
    <xf numFmtId="14" fontId="1" fillId="0" borderId="132" xfId="0" applyNumberFormat="1" applyFont="1" applyBorder="1" applyAlignment="1">
      <alignment horizontal="center" vertical="center"/>
    </xf>
    <xf numFmtId="0" fontId="1" fillId="0" borderId="133" xfId="0" applyFont="1" applyBorder="1" applyAlignment="1">
      <alignment horizontal="left" vertical="center"/>
    </xf>
    <xf numFmtId="0" fontId="6" fillId="3" borderId="134" xfId="0" applyFont="1" applyFill="1" applyBorder="1" applyAlignment="1">
      <alignment horizontal="center" vertical="center"/>
    </xf>
    <xf numFmtId="0" fontId="1" fillId="0" borderId="135" xfId="0" applyFont="1" applyBorder="1" applyAlignment="1">
      <alignment horizontal="center" vertical="center"/>
    </xf>
    <xf numFmtId="0" fontId="1" fillId="0" borderId="132" xfId="0" applyFont="1" applyBorder="1" applyAlignment="1">
      <alignment horizontal="left" vertical="center"/>
    </xf>
    <xf numFmtId="0" fontId="1" fillId="0" borderId="136" xfId="0" applyFont="1" applyBorder="1" applyAlignment="1">
      <alignment horizontal="left" vertical="center"/>
    </xf>
    <xf numFmtId="0" fontId="6" fillId="4" borderId="137" xfId="0" applyFont="1" applyFill="1" applyBorder="1" applyAlignment="1">
      <alignment horizontal="center" vertical="center"/>
    </xf>
    <xf numFmtId="0" fontId="1" fillId="4" borderId="138" xfId="0" applyFont="1" applyFill="1" applyBorder="1" applyAlignment="1">
      <alignment horizontal="center" vertical="center"/>
    </xf>
    <xf numFmtId="0" fontId="1" fillId="0" borderId="139" xfId="0" applyFont="1" applyBorder="1" applyAlignment="1">
      <alignment horizontal="center" vertical="center"/>
    </xf>
    <xf numFmtId="0" fontId="1" fillId="0" borderId="138" xfId="0" applyFont="1" applyBorder="1" applyAlignment="1">
      <alignment horizontal="left" vertical="center"/>
    </xf>
    <xf numFmtId="0" fontId="1" fillId="0" borderId="140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1" fillId="0" borderId="141" xfId="0" applyFont="1" applyBorder="1" applyAlignment="1">
      <alignment horizontal="left" vertical="center"/>
    </xf>
    <xf numFmtId="0" fontId="1" fillId="0" borderId="142" xfId="0" applyFont="1" applyBorder="1" applyAlignment="1">
      <alignment vertical="center"/>
    </xf>
    <xf numFmtId="0" fontId="1" fillId="0" borderId="136" xfId="0" applyFont="1" applyBorder="1" applyAlignment="1">
      <alignment vertical="center"/>
    </xf>
    <xf numFmtId="0" fontId="1" fillId="0" borderId="143" xfId="0" applyFont="1" applyBorder="1" applyAlignment="1">
      <alignment horizontal="left" vertical="center"/>
    </xf>
    <xf numFmtId="0" fontId="6" fillId="5" borderId="137" xfId="0" applyFont="1" applyFill="1" applyBorder="1" applyAlignment="1">
      <alignment horizontal="center" vertical="center"/>
    </xf>
    <xf numFmtId="0" fontId="4" fillId="5" borderId="144" xfId="0" applyFont="1" applyFill="1" applyBorder="1" applyAlignment="1">
      <alignment horizontal="center" vertical="center"/>
    </xf>
    <xf numFmtId="0" fontId="7" fillId="5" borderId="145" xfId="0" applyFont="1" applyFill="1" applyBorder="1" applyAlignment="1">
      <alignment horizontal="center" vertical="center" textRotation="255" wrapText="1"/>
    </xf>
    <xf numFmtId="0" fontId="7" fillId="5" borderId="146" xfId="0" applyFont="1" applyFill="1" applyBorder="1" applyAlignment="1">
      <alignment horizontal="center" vertical="center" textRotation="255" wrapText="1"/>
    </xf>
    <xf numFmtId="0" fontId="4" fillId="0" borderId="147" xfId="0" applyFont="1" applyBorder="1" applyAlignment="1">
      <alignment horizontal="center" vertical="center" wrapText="1"/>
    </xf>
    <xf numFmtId="0" fontId="4" fillId="0" borderId="148" xfId="0" applyFont="1" applyBorder="1" applyAlignment="1">
      <alignment horizontal="center" vertical="center" wrapText="1"/>
    </xf>
    <xf numFmtId="0" fontId="4" fillId="0" borderId="145" xfId="0" applyFont="1" applyBorder="1" applyAlignment="1">
      <alignment horizontal="center" vertical="center" wrapText="1"/>
    </xf>
    <xf numFmtId="0" fontId="4" fillId="0" borderId="149" xfId="0" applyFont="1" applyBorder="1" applyAlignment="1">
      <alignment horizontal="center" vertical="center" wrapText="1"/>
    </xf>
    <xf numFmtId="0" fontId="1" fillId="0" borderId="2" xfId="39" applyFont="1" applyBorder="1" applyAlignment="1">
      <alignment horizontal="center" vertical="center"/>
    </xf>
    <xf numFmtId="0" fontId="10" fillId="0" borderId="6" xfId="39" applyFont="1" applyBorder="1" applyAlignment="1">
      <alignment horizontal="center" vertical="center"/>
    </xf>
    <xf numFmtId="0" fontId="6" fillId="0" borderId="6" xfId="39" applyFont="1" applyBorder="1" applyAlignment="1">
      <alignment horizontal="center" vertical="center"/>
    </xf>
    <xf numFmtId="0" fontId="1" fillId="0" borderId="9" xfId="39" applyFont="1" applyBorder="1" applyAlignment="1">
      <alignment horizontal="left" vertical="center" wrapText="1"/>
    </xf>
    <xf numFmtId="0" fontId="1" fillId="0" borderId="10" xfId="39" applyFont="1" applyBorder="1" applyAlignment="1">
      <alignment horizontal="left" vertical="center" wrapText="1"/>
    </xf>
    <xf numFmtId="179" fontId="1" fillId="0" borderId="6" xfId="39" applyNumberFormat="1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" fillId="0" borderId="6" xfId="39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" fillId="0" borderId="30" xfId="39" applyFont="1" applyBorder="1" applyAlignment="1">
      <alignment horizontal="left" vertical="center"/>
    </xf>
    <xf numFmtId="0" fontId="1" fillId="0" borderId="31" xfId="39" applyFont="1" applyBorder="1" applyAlignment="1">
      <alignment horizontal="left" vertical="center"/>
    </xf>
    <xf numFmtId="0" fontId="1" fillId="0" borderId="32" xfId="39" applyFont="1" applyBorder="1" applyAlignment="1">
      <alignment horizontal="center" vertical="center"/>
    </xf>
    <xf numFmtId="0" fontId="1" fillId="0" borderId="35" xfId="39" applyFont="1" applyBorder="1" applyAlignment="1">
      <alignment horizontal="left" vertical="center"/>
    </xf>
    <xf numFmtId="0" fontId="1" fillId="0" borderId="36" xfId="39" applyFont="1" applyBorder="1" applyAlignment="1">
      <alignment horizontal="left" vertical="center"/>
    </xf>
    <xf numFmtId="0" fontId="1" fillId="0" borderId="37" xfId="39" applyFont="1" applyBorder="1" applyAlignment="1">
      <alignment horizontal="center" vertical="center"/>
    </xf>
    <xf numFmtId="0" fontId="1" fillId="0" borderId="42" xfId="39" applyFont="1" applyBorder="1" applyAlignment="1">
      <alignment horizontal="left" vertical="center"/>
    </xf>
    <xf numFmtId="0" fontId="1" fillId="0" borderId="43" xfId="39" applyFont="1" applyBorder="1" applyAlignment="1">
      <alignment horizontal="left" vertical="center"/>
    </xf>
    <xf numFmtId="0" fontId="1" fillId="0" borderId="44" xfId="39" applyFont="1" applyBorder="1" applyAlignment="1">
      <alignment horizontal="left" vertical="center"/>
    </xf>
    <xf numFmtId="0" fontId="1" fillId="0" borderId="45" xfId="39" applyFont="1" applyBorder="1" applyAlignment="1">
      <alignment horizontal="center" vertical="center"/>
    </xf>
    <xf numFmtId="0" fontId="1" fillId="0" borderId="46" xfId="39" applyFont="1" applyBorder="1" applyAlignment="1">
      <alignment horizontal="left" vertical="center"/>
    </xf>
    <xf numFmtId="0" fontId="1" fillId="0" borderId="48" xfId="39" applyFont="1" applyBorder="1" applyAlignment="1">
      <alignment horizontal="left" vertical="center"/>
    </xf>
    <xf numFmtId="0" fontId="12" fillId="4" borderId="11" xfId="0" applyFont="1" applyFill="1" applyBorder="1" applyAlignment="1">
      <alignment horizontal="center" vertical="center" wrapText="1"/>
    </xf>
    <xf numFmtId="0" fontId="1" fillId="0" borderId="108" xfId="39" applyFont="1" applyBorder="1" applyAlignment="1">
      <alignment horizontal="left" vertical="center"/>
    </xf>
    <xf numFmtId="0" fontId="1" fillId="0" borderId="109" xfId="39" applyFont="1" applyBorder="1" applyAlignment="1">
      <alignment horizontal="left" vertical="center"/>
    </xf>
    <xf numFmtId="0" fontId="1" fillId="0" borderId="110" xfId="39" applyFont="1" applyBorder="1" applyAlignment="1">
      <alignment horizontal="left" vertical="center"/>
    </xf>
    <xf numFmtId="0" fontId="1" fillId="0" borderId="51" xfId="39" applyFont="1" applyBorder="1" applyAlignment="1">
      <alignment horizontal="left" vertical="center"/>
    </xf>
    <xf numFmtId="0" fontId="1" fillId="0" borderId="52" xfId="39" applyFont="1" applyBorder="1" applyAlignment="1">
      <alignment horizontal="left" vertical="center"/>
    </xf>
    <xf numFmtId="0" fontId="1" fillId="0" borderId="53" xfId="39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 wrapText="1"/>
    </xf>
    <xf numFmtId="0" fontId="7" fillId="5" borderId="65" xfId="0" applyFont="1" applyFill="1" applyBorder="1" applyAlignment="1">
      <alignment horizontal="center" vertical="center"/>
    </xf>
    <xf numFmtId="0" fontId="14" fillId="5" borderId="69" xfId="0" applyFont="1" applyFill="1" applyBorder="1" applyAlignment="1">
      <alignment horizontal="center" vertical="center" textRotation="255" wrapText="1"/>
    </xf>
    <xf numFmtId="0" fontId="7" fillId="5" borderId="71" xfId="0" applyFont="1" applyFill="1" applyBorder="1" applyAlignment="1">
      <alignment horizontal="center" vertical="center"/>
    </xf>
    <xf numFmtId="0" fontId="7" fillId="5" borderId="7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16" xfId="0" applyFont="1" applyFill="1" applyBorder="1" applyAlignment="1">
      <alignment horizontal="center" vertical="center" wrapText="1"/>
    </xf>
    <xf numFmtId="0" fontId="7" fillId="5" borderId="75" xfId="0" applyFont="1" applyFill="1" applyBorder="1" applyAlignment="1">
      <alignment horizontal="center" vertical="center" wrapText="1"/>
    </xf>
    <xf numFmtId="0" fontId="8" fillId="5" borderId="75" xfId="0" applyFont="1" applyFill="1" applyBorder="1" applyAlignment="1">
      <alignment horizontal="center" vertical="center" textRotation="255" wrapText="1"/>
    </xf>
    <xf numFmtId="0" fontId="7" fillId="5" borderId="75" xfId="0" applyFont="1" applyFill="1" applyBorder="1" applyAlignment="1">
      <alignment horizontal="center" vertical="center" textRotation="255" wrapText="1"/>
    </xf>
    <xf numFmtId="0" fontId="7" fillId="5" borderId="8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8" fillId="5" borderId="83" xfId="0" applyFont="1" applyFill="1" applyBorder="1" applyAlignment="1">
      <alignment horizontal="center" vertical="center" textRotation="255" wrapText="1"/>
    </xf>
    <xf numFmtId="0" fontId="7" fillId="5" borderId="83" xfId="0" applyFont="1" applyFill="1" applyBorder="1" applyAlignment="1">
      <alignment horizontal="center" vertical="center" textRotation="255" wrapText="1"/>
    </xf>
    <xf numFmtId="0" fontId="7" fillId="5" borderId="150" xfId="0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 vertical="center" wrapText="1"/>
    </xf>
    <xf numFmtId="0" fontId="8" fillId="5" borderId="105" xfId="0" applyFont="1" applyFill="1" applyBorder="1" applyAlignment="1">
      <alignment horizontal="center" vertical="center" textRotation="255" wrapText="1"/>
    </xf>
    <xf numFmtId="0" fontId="7" fillId="5" borderId="105" xfId="0" applyFont="1" applyFill="1" applyBorder="1" applyAlignment="1">
      <alignment horizontal="center" vertical="center" textRotation="255" wrapText="1"/>
    </xf>
    <xf numFmtId="179" fontId="4" fillId="0" borderId="80" xfId="39" applyNumberFormat="1" applyFont="1" applyBorder="1" applyAlignment="1">
      <alignment horizontal="left" wrapText="1"/>
    </xf>
    <xf numFmtId="179" fontId="4" fillId="0" borderId="100" xfId="39" applyNumberFormat="1" applyFont="1" applyBorder="1" applyAlignment="1">
      <alignment horizontal="left" wrapText="1"/>
    </xf>
    <xf numFmtId="179" fontId="4" fillId="0" borderId="120" xfId="39" applyNumberFormat="1" applyFont="1" applyBorder="1" applyAlignment="1">
      <alignment horizontal="left" wrapText="1"/>
    </xf>
    <xf numFmtId="176" fontId="4" fillId="0" borderId="69" xfId="39" applyNumberFormat="1" applyFont="1" applyBorder="1" applyAlignment="1">
      <alignment horizontal="center" vertical="center" shrinkToFit="1"/>
    </xf>
    <xf numFmtId="180" fontId="4" fillId="0" borderId="69" xfId="39" applyNumberFormat="1" applyFont="1" applyBorder="1" applyAlignment="1">
      <alignment horizontal="center" vertical="center" textRotation="255"/>
    </xf>
    <xf numFmtId="0" fontId="4" fillId="6" borderId="80" xfId="39" applyFont="1" applyFill="1" applyBorder="1" applyAlignment="1">
      <alignment horizontal="right" vertical="center" shrinkToFit="1"/>
    </xf>
    <xf numFmtId="0" fontId="4" fillId="0" borderId="42" xfId="39" applyFont="1" applyBorder="1" applyAlignment="1">
      <alignment horizontal="center" vertical="center" wrapText="1"/>
    </xf>
    <xf numFmtId="0" fontId="4" fillId="0" borderId="43" xfId="39" applyFont="1" applyBorder="1" applyAlignment="1">
      <alignment horizontal="center" vertical="center" wrapText="1"/>
    </xf>
    <xf numFmtId="0" fontId="4" fillId="0" borderId="81" xfId="39" applyFont="1" applyBorder="1" applyAlignment="1">
      <alignment horizontal="center" vertical="center" wrapText="1"/>
    </xf>
    <xf numFmtId="176" fontId="4" fillId="0" borderId="75" xfId="39" applyNumberFormat="1" applyFont="1" applyBorder="1" applyAlignment="1">
      <alignment horizontal="center" vertical="center" shrinkToFit="1"/>
    </xf>
    <xf numFmtId="180" fontId="4" fillId="0" borderId="75" xfId="39" applyNumberFormat="1" applyFont="1" applyBorder="1" applyAlignment="1">
      <alignment horizontal="center" vertical="center" textRotation="255"/>
    </xf>
    <xf numFmtId="0" fontId="15" fillId="6" borderId="42" xfId="39" applyFont="1" applyFill="1" applyBorder="1" applyAlignment="1">
      <alignment horizontal="right" vertical="center" shrinkToFit="1"/>
    </xf>
    <xf numFmtId="179" fontId="4" fillId="0" borderId="80" xfId="39" applyNumberFormat="1" applyFont="1" applyBorder="1" applyAlignment="1">
      <alignment horizontal="right" wrapText="1"/>
    </xf>
    <xf numFmtId="179" fontId="4" fillId="0" borderId="100" xfId="39" applyNumberFormat="1" applyFont="1" applyBorder="1" applyAlignment="1">
      <alignment horizontal="right" wrapText="1"/>
    </xf>
    <xf numFmtId="179" fontId="4" fillId="0" borderId="120" xfId="39" applyNumberFormat="1" applyFont="1" applyBorder="1" applyAlignment="1">
      <alignment horizontal="right" wrapText="1"/>
    </xf>
    <xf numFmtId="0" fontId="4" fillId="6" borderId="76" xfId="39" applyFont="1" applyFill="1" applyBorder="1" applyAlignment="1">
      <alignment horizontal="right" vertical="center" shrinkToFit="1"/>
    </xf>
    <xf numFmtId="179" fontId="4" fillId="0" borderId="7" xfId="39" applyNumberFormat="1" applyFont="1" applyBorder="1" applyAlignment="1">
      <alignment horizontal="right" vertical="top" wrapText="1"/>
    </xf>
    <xf numFmtId="179" fontId="4" fillId="0" borderId="8" xfId="39" applyNumberFormat="1" applyFont="1" applyBorder="1" applyAlignment="1">
      <alignment horizontal="right" vertical="top" wrapText="1"/>
    </xf>
    <xf numFmtId="179" fontId="4" fillId="0" borderId="78" xfId="39" applyNumberFormat="1" applyFont="1" applyBorder="1" applyAlignment="1">
      <alignment horizontal="right" vertical="top" wrapText="1"/>
    </xf>
    <xf numFmtId="176" fontId="4" fillId="0" borderId="83" xfId="39" applyNumberFormat="1" applyFont="1" applyBorder="1" applyAlignment="1">
      <alignment horizontal="center" vertical="center" shrinkToFit="1"/>
    </xf>
    <xf numFmtId="180" fontId="4" fillId="0" borderId="83" xfId="39" applyNumberFormat="1" applyFont="1" applyBorder="1" applyAlignment="1">
      <alignment horizontal="center" vertical="center" textRotation="255"/>
    </xf>
    <xf numFmtId="0" fontId="4" fillId="6" borderId="7" xfId="39" applyFont="1" applyFill="1" applyBorder="1" applyAlignment="1">
      <alignment horizontal="right" vertical="top" shrinkToFit="1"/>
    </xf>
    <xf numFmtId="179" fontId="4" fillId="0" borderId="19" xfId="39" applyNumberFormat="1" applyFont="1" applyBorder="1" applyAlignment="1">
      <alignment horizontal="left" wrapText="1"/>
    </xf>
    <xf numFmtId="179" fontId="4" fillId="0" borderId="20" xfId="39" applyNumberFormat="1" applyFont="1" applyBorder="1" applyAlignment="1">
      <alignment horizontal="left" wrapText="1"/>
    </xf>
    <xf numFmtId="179" fontId="4" fillId="0" borderId="68" xfId="39" applyNumberFormat="1" applyFont="1" applyBorder="1" applyAlignment="1">
      <alignment horizontal="left" wrapText="1"/>
    </xf>
    <xf numFmtId="179" fontId="4" fillId="0" borderId="42" xfId="39" applyNumberFormat="1" applyFont="1" applyBorder="1" applyAlignment="1">
      <alignment horizontal="right" vertical="center" wrapText="1"/>
    </xf>
    <xf numFmtId="179" fontId="4" fillId="0" borderId="43" xfId="39" applyNumberFormat="1" applyFont="1" applyBorder="1" applyAlignment="1">
      <alignment horizontal="right" vertical="center" wrapText="1"/>
    </xf>
    <xf numFmtId="179" fontId="4" fillId="0" borderId="81" xfId="39" applyNumberFormat="1" applyFont="1" applyBorder="1" applyAlignment="1">
      <alignment horizontal="right" vertical="center" wrapText="1"/>
    </xf>
    <xf numFmtId="0" fontId="4" fillId="6" borderId="42" xfId="39" applyFont="1" applyFill="1" applyBorder="1" applyAlignment="1">
      <alignment horizontal="right" vertical="center" shrinkToFit="1"/>
    </xf>
    <xf numFmtId="179" fontId="4" fillId="0" borderId="19" xfId="0" applyNumberFormat="1" applyFont="1" applyBorder="1" applyAlignment="1">
      <alignment horizontal="left" vertical="center" wrapText="1"/>
    </xf>
    <xf numFmtId="179" fontId="4" fillId="0" borderId="20" xfId="0" applyNumberFormat="1" applyFont="1" applyBorder="1" applyAlignment="1">
      <alignment horizontal="left" vertical="center" wrapText="1"/>
    </xf>
    <xf numFmtId="179" fontId="4" fillId="0" borderId="68" xfId="0" applyNumberFormat="1" applyFont="1" applyBorder="1" applyAlignment="1">
      <alignment horizontal="left" vertical="center" wrapText="1"/>
    </xf>
    <xf numFmtId="179" fontId="4" fillId="0" borderId="7" xfId="0" applyNumberFormat="1" applyFont="1" applyBorder="1" applyAlignment="1">
      <alignment horizontal="right" vertical="center" wrapText="1"/>
    </xf>
    <xf numFmtId="179" fontId="4" fillId="0" borderId="8" xfId="0" applyNumberFormat="1" applyFont="1" applyBorder="1" applyAlignment="1">
      <alignment horizontal="right" vertical="center" wrapText="1"/>
    </xf>
    <xf numFmtId="179" fontId="4" fillId="0" borderId="78" xfId="0" applyNumberFormat="1" applyFont="1" applyBorder="1" applyAlignment="1">
      <alignment horizontal="right" vertical="center" wrapText="1"/>
    </xf>
    <xf numFmtId="14" fontId="1" fillId="0" borderId="7" xfId="39" applyNumberFormat="1" applyFont="1" applyBorder="1" applyAlignment="1">
      <alignment horizontal="center" vertical="center"/>
    </xf>
    <xf numFmtId="0" fontId="13" fillId="0" borderId="6" xfId="39" applyFont="1" applyBorder="1" applyAlignment="1">
      <alignment horizontal="center" vertical="center"/>
    </xf>
    <xf numFmtId="0" fontId="1" fillId="0" borderId="91" xfId="39" applyFont="1" applyBorder="1" applyAlignment="1">
      <alignment horizontal="left" vertical="center"/>
    </xf>
    <xf numFmtId="0" fontId="1" fillId="0" borderId="36" xfId="39" applyFont="1" applyBorder="1" applyAlignment="1">
      <alignment horizontal="right" vertical="center"/>
    </xf>
    <xf numFmtId="0" fontId="1" fillId="0" borderId="28" xfId="39" applyFont="1" applyBorder="1" applyAlignment="1">
      <alignment horizontal="right" vertical="center"/>
    </xf>
    <xf numFmtId="0" fontId="1" fillId="0" borderId="111" xfId="39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6" borderId="100" xfId="39" applyFont="1" applyFill="1" applyBorder="1" applyAlignment="1">
      <alignment horizontal="right" vertical="center" shrinkToFit="1"/>
    </xf>
    <xf numFmtId="0" fontId="4" fillId="6" borderId="101" xfId="39" applyFont="1" applyFill="1" applyBorder="1" applyAlignment="1">
      <alignment horizontal="right" vertical="center" shrinkToFit="1"/>
    </xf>
    <xf numFmtId="0" fontId="16" fillId="0" borderId="102" xfId="39" applyFont="1" applyBorder="1" applyAlignment="1">
      <alignment horizontal="left" vertical="center" wrapText="1"/>
    </xf>
    <xf numFmtId="0" fontId="4" fillId="0" borderId="100" xfId="39" applyFont="1" applyBorder="1" applyAlignment="1">
      <alignment horizontal="left" vertical="center" wrapText="1"/>
    </xf>
    <xf numFmtId="0" fontId="4" fillId="6" borderId="43" xfId="39" applyFont="1" applyFill="1" applyBorder="1" applyAlignment="1">
      <alignment horizontal="right" vertical="center" shrinkToFit="1"/>
    </xf>
    <xf numFmtId="0" fontId="4" fillId="6" borderId="44" xfId="39" applyFont="1" applyFill="1" applyBorder="1" applyAlignment="1">
      <alignment horizontal="right" vertical="center" shrinkToFit="1"/>
    </xf>
    <xf numFmtId="0" fontId="4" fillId="0" borderId="95" xfId="39" applyFont="1" applyBorder="1" applyAlignment="1">
      <alignment horizontal="left" vertical="center" wrapText="1"/>
    </xf>
    <xf numFmtId="0" fontId="4" fillId="0" borderId="43" xfId="39" applyFont="1" applyBorder="1" applyAlignment="1">
      <alignment horizontal="left" vertical="center" wrapText="1"/>
    </xf>
    <xf numFmtId="0" fontId="4" fillId="6" borderId="66" xfId="39" applyFont="1" applyFill="1" applyBorder="1" applyAlignment="1">
      <alignment horizontal="right" vertical="center" shrinkToFit="1"/>
    </xf>
    <xf numFmtId="0" fontId="4" fillId="6" borderId="96" xfId="39" applyFont="1" applyFill="1" applyBorder="1" applyAlignment="1">
      <alignment horizontal="right" vertical="center" shrinkToFit="1"/>
    </xf>
    <xf numFmtId="0" fontId="16" fillId="0" borderId="97" xfId="39" applyFont="1" applyBorder="1" applyAlignment="1">
      <alignment horizontal="left" vertical="top" wrapText="1"/>
    </xf>
    <xf numFmtId="0" fontId="4" fillId="0" borderId="66" xfId="39" applyFont="1" applyBorder="1" applyAlignment="1">
      <alignment horizontal="left" vertical="top" wrapText="1"/>
    </xf>
    <xf numFmtId="0" fontId="4" fillId="6" borderId="8" xfId="39" applyFont="1" applyFill="1" applyBorder="1" applyAlignment="1">
      <alignment horizontal="right" vertical="top" shrinkToFit="1"/>
    </xf>
    <xf numFmtId="0" fontId="4" fillId="6" borderId="55" xfId="39" applyFont="1" applyFill="1" applyBorder="1" applyAlignment="1">
      <alignment horizontal="right" vertical="top" shrinkToFit="1"/>
    </xf>
    <xf numFmtId="0" fontId="4" fillId="0" borderId="56" xfId="39" applyFont="1" applyBorder="1" applyAlignment="1">
      <alignment horizontal="left" vertical="top" wrapText="1"/>
    </xf>
    <xf numFmtId="0" fontId="4" fillId="0" borderId="8" xfId="39" applyFont="1" applyBorder="1" applyAlignment="1">
      <alignment horizontal="left" vertical="top" wrapText="1"/>
    </xf>
    <xf numFmtId="0" fontId="16" fillId="0" borderId="95" xfId="39" applyFont="1" applyBorder="1" applyAlignment="1">
      <alignment horizontal="left" vertical="center" wrapText="1"/>
    </xf>
    <xf numFmtId="0" fontId="15" fillId="0" borderId="102" xfId="39" applyFont="1" applyBorder="1" applyAlignment="1">
      <alignment horizontal="left" vertical="center" wrapText="1"/>
    </xf>
    <xf numFmtId="0" fontId="4" fillId="0" borderId="97" xfId="39" applyFont="1" applyBorder="1" applyAlignment="1">
      <alignment horizontal="left" vertical="top" wrapText="1"/>
    </xf>
    <xf numFmtId="0" fontId="4" fillId="0" borderId="102" xfId="39" applyFont="1" applyBorder="1" applyAlignment="1">
      <alignment horizontal="left" vertical="center" wrapText="1"/>
    </xf>
    <xf numFmtId="0" fontId="16" fillId="0" borderId="97" xfId="0" applyFont="1" applyBorder="1" applyAlignment="1">
      <alignment horizontal="left" vertical="top" wrapText="1"/>
    </xf>
    <xf numFmtId="0" fontId="16" fillId="0" borderId="102" xfId="0" applyFont="1" applyBorder="1" applyAlignment="1">
      <alignment horizontal="left" vertical="center" wrapText="1"/>
    </xf>
    <xf numFmtId="0" fontId="16" fillId="0" borderId="95" xfId="0" applyFont="1" applyBorder="1" applyAlignment="1">
      <alignment horizontal="left" vertical="center" wrapText="1"/>
    </xf>
    <xf numFmtId="14" fontId="1" fillId="0" borderId="8" xfId="39" applyNumberFormat="1" applyFont="1" applyBorder="1" applyAlignment="1">
      <alignment horizontal="center" vertical="center"/>
    </xf>
    <xf numFmtId="14" fontId="1" fillId="0" borderId="55" xfId="39" applyNumberFormat="1" applyFont="1" applyBorder="1" applyAlignment="1">
      <alignment horizontal="center" vertical="center"/>
    </xf>
    <xf numFmtId="177" fontId="1" fillId="0" borderId="56" xfId="39" applyNumberFormat="1" applyFont="1" applyBorder="1" applyAlignment="1">
      <alignment horizontal="center" vertical="center"/>
    </xf>
    <xf numFmtId="177" fontId="1" fillId="0" borderId="8" xfId="39" applyNumberFormat="1" applyFont="1" applyBorder="1" applyAlignment="1">
      <alignment horizontal="center" vertical="center"/>
    </xf>
    <xf numFmtId="177" fontId="1" fillId="0" borderId="78" xfId="39" applyNumberFormat="1" applyFont="1" applyBorder="1" applyAlignment="1">
      <alignment horizontal="center" vertical="center"/>
    </xf>
    <xf numFmtId="179" fontId="1" fillId="0" borderId="6" xfId="39" applyNumberFormat="1" applyFont="1" applyBorder="1" applyAlignment="1">
      <alignment horizontal="center" vertical="center" wrapText="1"/>
    </xf>
    <xf numFmtId="0" fontId="1" fillId="0" borderId="103" xfId="39" applyFont="1" applyBorder="1" applyAlignment="1">
      <alignment horizontal="left" vertical="center" wrapText="1"/>
    </xf>
    <xf numFmtId="0" fontId="1" fillId="0" borderId="9" xfId="39" applyFont="1" applyBorder="1" applyAlignment="1">
      <alignment horizontal="left" vertical="center"/>
    </xf>
    <xf numFmtId="0" fontId="1" fillId="0" borderId="85" xfId="39" applyFont="1" applyBorder="1" applyAlignment="1">
      <alignment horizontal="left" vertical="center"/>
    </xf>
    <xf numFmtId="0" fontId="1" fillId="0" borderId="105" xfId="39" applyFont="1" applyBorder="1" applyAlignment="1">
      <alignment horizontal="left" vertical="center"/>
    </xf>
    <xf numFmtId="0" fontId="17" fillId="0" borderId="32" xfId="39" applyFont="1" applyBorder="1" applyAlignment="1">
      <alignment horizontal="center" vertical="center"/>
    </xf>
    <xf numFmtId="0" fontId="1" fillId="0" borderId="106" xfId="39" applyFont="1" applyBorder="1" applyAlignment="1">
      <alignment horizontal="right" vertical="center"/>
    </xf>
    <xf numFmtId="0" fontId="1" fillId="0" borderId="28" xfId="39" applyFont="1" applyBorder="1" applyAlignment="1">
      <alignment horizontal="left" vertical="center"/>
    </xf>
    <xf numFmtId="0" fontId="11" fillId="0" borderId="36" xfId="39" applyFont="1" applyBorder="1" applyAlignment="1">
      <alignment horizontal="right" vertical="center"/>
    </xf>
    <xf numFmtId="0" fontId="1" fillId="0" borderId="107" xfId="39" applyFont="1" applyBorder="1" applyAlignment="1">
      <alignment horizontal="left" vertical="center"/>
    </xf>
    <xf numFmtId="0" fontId="1" fillId="0" borderId="36" xfId="39" applyFont="1" applyBorder="1" applyAlignment="1">
      <alignment horizontal="center" vertical="center"/>
    </xf>
    <xf numFmtId="0" fontId="1" fillId="0" borderId="28" xfId="39" applyFont="1" applyBorder="1" applyAlignment="1">
      <alignment horizontal="center" vertical="center"/>
    </xf>
    <xf numFmtId="0" fontId="1" fillId="0" borderId="52" xfId="39" applyFont="1" applyBorder="1" applyAlignment="1">
      <alignment horizontal="right" vertical="center"/>
    </xf>
    <xf numFmtId="0" fontId="1" fillId="0" borderId="112" xfId="39" applyFont="1" applyBorder="1" applyAlignment="1">
      <alignment horizontal="right" vertical="center"/>
    </xf>
    <xf numFmtId="0" fontId="9" fillId="5" borderId="76" xfId="0" applyFont="1" applyFill="1" applyBorder="1" applyAlignment="1">
      <alignment horizontal="center" vertical="center" wrapText="1"/>
    </xf>
    <xf numFmtId="0" fontId="9" fillId="5" borderId="7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05" xfId="0" applyFont="1" applyFill="1" applyBorder="1" applyAlignment="1">
      <alignment horizontal="center" vertical="center" wrapText="1"/>
    </xf>
    <xf numFmtId="0" fontId="4" fillId="0" borderId="120" xfId="39" applyFont="1" applyBorder="1" applyAlignment="1">
      <alignment horizontal="left" vertical="center" wrapText="1"/>
    </xf>
    <xf numFmtId="0" fontId="4" fillId="0" borderId="102" xfId="39" applyFont="1" applyBorder="1" applyAlignment="1">
      <alignment horizontal="left" vertical="center" shrinkToFit="1"/>
    </xf>
    <xf numFmtId="0" fontId="4" fillId="0" borderId="100" xfId="39" applyFont="1" applyBorder="1" applyAlignment="1">
      <alignment horizontal="left" vertical="center" shrinkToFit="1"/>
    </xf>
    <xf numFmtId="0" fontId="4" fillId="0" borderId="120" xfId="39" applyFont="1" applyBorder="1" applyAlignment="1">
      <alignment horizontal="left" vertical="center" shrinkToFit="1"/>
    </xf>
    <xf numFmtId="0" fontId="4" fillId="0" borderId="19" xfId="39" applyFont="1" applyBorder="1" applyAlignment="1">
      <alignment horizontal="center" vertical="center" wrapText="1"/>
    </xf>
    <xf numFmtId="0" fontId="4" fillId="0" borderId="81" xfId="39" applyFont="1" applyBorder="1" applyAlignment="1">
      <alignment horizontal="left" vertical="center" wrapText="1"/>
    </xf>
    <xf numFmtId="0" fontId="4" fillId="0" borderId="95" xfId="39" applyFont="1" applyBorder="1" applyAlignment="1">
      <alignment horizontal="left" vertical="center" wrapText="1" shrinkToFit="1"/>
    </xf>
    <xf numFmtId="0" fontId="4" fillId="0" borderId="43" xfId="39" applyFont="1" applyBorder="1" applyAlignment="1">
      <alignment horizontal="left" vertical="center" shrinkToFit="1"/>
    </xf>
    <xf numFmtId="0" fontId="4" fillId="0" borderId="81" xfId="39" applyFont="1" applyBorder="1" applyAlignment="1">
      <alignment horizontal="left" vertical="center" shrinkToFit="1"/>
    </xf>
    <xf numFmtId="0" fontId="4" fillId="0" borderId="72" xfId="39" applyFont="1" applyBorder="1" applyAlignment="1">
      <alignment horizontal="center" vertical="center" wrapText="1"/>
    </xf>
    <xf numFmtId="0" fontId="4" fillId="0" borderId="77" xfId="39" applyFont="1" applyBorder="1" applyAlignment="1">
      <alignment horizontal="left" vertical="top" wrapText="1"/>
    </xf>
    <xf numFmtId="0" fontId="4" fillId="0" borderId="95" xfId="39" applyFont="1" applyBorder="1" applyAlignment="1">
      <alignment horizontal="left" vertical="center" shrinkToFit="1"/>
    </xf>
    <xf numFmtId="180" fontId="4" fillId="0" borderId="76" xfId="39" applyNumberFormat="1" applyFont="1" applyBorder="1" applyAlignment="1">
      <alignment horizontal="center" vertical="top" wrapText="1"/>
    </xf>
    <xf numFmtId="0" fontId="4" fillId="0" borderId="78" xfId="39" applyFont="1" applyBorder="1" applyAlignment="1">
      <alignment horizontal="left" vertical="top" wrapText="1"/>
    </xf>
    <xf numFmtId="0" fontId="16" fillId="6" borderId="122" xfId="39" applyFont="1" applyFill="1" applyBorder="1" applyAlignment="1">
      <alignment horizontal="right" vertical="center" shrinkToFit="1"/>
    </xf>
    <xf numFmtId="0" fontId="4" fillId="6" borderId="118" xfId="39" applyFont="1" applyFill="1" applyBorder="1" applyAlignment="1">
      <alignment horizontal="right" vertical="center" shrinkToFit="1"/>
    </xf>
    <xf numFmtId="0" fontId="4" fillId="6" borderId="123" xfId="39" applyFont="1" applyFill="1" applyBorder="1" applyAlignment="1">
      <alignment horizontal="right" vertical="center" shrinkToFit="1"/>
    </xf>
    <xf numFmtId="0" fontId="4" fillId="0" borderId="117" xfId="39" applyFont="1" applyBorder="1" applyAlignment="1">
      <alignment horizontal="left" vertical="top" shrinkToFit="1"/>
    </xf>
    <xf numFmtId="0" fontId="4" fillId="0" borderId="118" xfId="39" applyFont="1" applyBorder="1" applyAlignment="1">
      <alignment horizontal="left" vertical="top" shrinkToFit="1"/>
    </xf>
    <xf numFmtId="0" fontId="4" fillId="0" borderId="119" xfId="39" applyFont="1" applyBorder="1" applyAlignment="1">
      <alignment horizontal="left" vertical="top" shrinkToFit="1"/>
    </xf>
    <xf numFmtId="180" fontId="4" fillId="0" borderId="7" xfId="39" applyNumberFormat="1" applyFont="1" applyBorder="1" applyAlignment="1">
      <alignment horizontal="center" vertical="top" wrapText="1"/>
    </xf>
    <xf numFmtId="0" fontId="4" fillId="6" borderId="19" xfId="39" applyFont="1" applyFill="1" applyBorder="1" applyAlignment="1">
      <alignment horizontal="right" vertical="center" shrinkToFit="1"/>
    </xf>
    <xf numFmtId="0" fontId="4" fillId="6" borderId="20" xfId="39" applyFont="1" applyFill="1" applyBorder="1" applyAlignment="1">
      <alignment horizontal="right" vertical="center" shrinkToFit="1"/>
    </xf>
    <xf numFmtId="0" fontId="4" fillId="6" borderId="121" xfId="39" applyFont="1" applyFill="1" applyBorder="1" applyAlignment="1">
      <alignment horizontal="right" vertical="center" shrinkToFit="1"/>
    </xf>
    <xf numFmtId="0" fontId="4" fillId="6" borderId="122" xfId="39" applyFont="1" applyFill="1" applyBorder="1" applyAlignment="1">
      <alignment horizontal="right" vertical="center" shrinkToFit="1"/>
    </xf>
    <xf numFmtId="0" fontId="10" fillId="3" borderId="3" xfId="0" applyFont="1" applyFill="1" applyBorder="1" applyAlignment="1">
      <alignment horizontal="center" vertical="center"/>
    </xf>
    <xf numFmtId="14" fontId="1" fillId="0" borderId="85" xfId="39" applyNumberFormat="1" applyFont="1" applyBorder="1" applyAlignment="1">
      <alignment horizontal="center" vertical="center"/>
    </xf>
    <xf numFmtId="14" fontId="1" fillId="0" borderId="105" xfId="39" applyNumberFormat="1" applyFont="1" applyBorder="1" applyAlignment="1">
      <alignment horizontal="center" vertical="center"/>
    </xf>
    <xf numFmtId="0" fontId="1" fillId="0" borderId="10" xfId="39" applyFont="1" applyBorder="1" applyAlignment="1">
      <alignment horizontal="left" vertical="center"/>
    </xf>
    <xf numFmtId="0" fontId="1" fillId="0" borderId="92" xfId="39" applyFont="1" applyBorder="1" applyAlignment="1">
      <alignment horizontal="left" vertical="center"/>
    </xf>
    <xf numFmtId="0" fontId="1" fillId="0" borderId="124" xfId="39" applyFont="1" applyBorder="1" applyAlignment="1">
      <alignment horizontal="center" vertical="center"/>
    </xf>
    <xf numFmtId="0" fontId="1" fillId="0" borderId="50" xfId="39" applyFont="1" applyBorder="1" applyAlignment="1">
      <alignment horizontal="right" vertical="center"/>
    </xf>
    <xf numFmtId="0" fontId="1" fillId="0" borderId="112" xfId="39" applyFont="1" applyBorder="1" applyAlignment="1">
      <alignment horizontal="left" vertical="center"/>
    </xf>
    <xf numFmtId="0" fontId="18" fillId="5" borderId="126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7" fillId="5" borderId="129" xfId="0" applyFont="1" applyFill="1" applyBorder="1" applyAlignment="1">
      <alignment horizontal="center" vertical="center" wrapText="1"/>
    </xf>
    <xf numFmtId="0" fontId="7" fillId="5" borderId="130" xfId="0" applyFont="1" applyFill="1" applyBorder="1" applyAlignment="1">
      <alignment horizontal="center" vertical="center" wrapText="1"/>
    </xf>
    <xf numFmtId="0" fontId="9" fillId="5" borderId="116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7" fillId="5" borderId="110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0" fontId="4" fillId="0" borderId="68" xfId="39" applyFont="1" applyBorder="1" applyAlignment="1">
      <alignment horizontal="center" vertical="center" wrapText="1"/>
    </xf>
    <xf numFmtId="0" fontId="4" fillId="0" borderId="125" xfId="39" applyFont="1" applyBorder="1" applyAlignment="1">
      <alignment horizontal="center" vertical="center" wrapText="1"/>
    </xf>
    <xf numFmtId="0" fontId="4" fillId="0" borderId="126" xfId="39" applyFont="1" applyBorder="1" applyAlignment="1">
      <alignment horizontal="center" vertical="center" wrapText="1"/>
    </xf>
    <xf numFmtId="0" fontId="4" fillId="0" borderId="74" xfId="39" applyFont="1" applyBorder="1" applyAlignment="1">
      <alignment horizontal="center" vertical="center" wrapText="1"/>
    </xf>
    <xf numFmtId="0" fontId="4" fillId="0" borderId="129" xfId="39" applyFont="1" applyBorder="1" applyAlignment="1">
      <alignment horizontal="center" vertical="center" wrapText="1"/>
    </xf>
    <xf numFmtId="0" fontId="4" fillId="0" borderId="130" xfId="39" applyFont="1" applyBorder="1" applyAlignment="1">
      <alignment horizontal="center" vertical="center" wrapText="1"/>
    </xf>
    <xf numFmtId="180" fontId="4" fillId="0" borderId="77" xfId="39" applyNumberFormat="1" applyFont="1" applyBorder="1" applyAlignment="1">
      <alignment horizontal="center" vertical="top" wrapText="1"/>
    </xf>
    <xf numFmtId="180" fontId="4" fillId="0" borderId="78" xfId="39" applyNumberFormat="1" applyFont="1" applyBorder="1" applyAlignment="1">
      <alignment horizontal="center" vertical="top" wrapText="1"/>
    </xf>
    <xf numFmtId="0" fontId="4" fillId="0" borderId="110" xfId="39" applyFont="1" applyBorder="1" applyAlignment="1">
      <alignment horizontal="center" vertical="center" wrapText="1"/>
    </xf>
    <xf numFmtId="0" fontId="4" fillId="0" borderId="111" xfId="39" applyFont="1" applyBorder="1" applyAlignment="1">
      <alignment horizontal="center" vertical="center" wrapText="1"/>
    </xf>
    <xf numFmtId="0" fontId="4" fillId="0" borderId="151" xfId="39" applyFont="1" applyBorder="1" applyAlignment="1">
      <alignment horizontal="center" vertical="center" wrapText="1"/>
    </xf>
    <xf numFmtId="14" fontId="1" fillId="0" borderId="132" xfId="39" applyNumberFormat="1" applyFont="1" applyBorder="1" applyAlignment="1">
      <alignment horizontal="center" vertical="center"/>
    </xf>
    <xf numFmtId="0" fontId="1" fillId="0" borderId="133" xfId="39" applyFont="1" applyBorder="1" applyAlignment="1">
      <alignment horizontal="left" vertical="center"/>
    </xf>
    <xf numFmtId="0" fontId="1" fillId="0" borderId="152" xfId="39" applyFont="1" applyBorder="1" applyAlignment="1">
      <alignment horizontal="center" vertical="center"/>
    </xf>
    <xf numFmtId="0" fontId="1" fillId="0" borderId="132" xfId="39" applyFont="1" applyBorder="1" applyAlignment="1">
      <alignment horizontal="left" vertical="center"/>
    </xf>
    <xf numFmtId="0" fontId="1" fillId="0" borderId="139" xfId="39" applyFont="1" applyBorder="1" applyAlignment="1">
      <alignment horizontal="center" vertical="center"/>
    </xf>
    <xf numFmtId="0" fontId="1" fillId="0" borderId="138" xfId="39" applyFont="1" applyBorder="1" applyAlignment="1">
      <alignment horizontal="left" vertical="center"/>
    </xf>
    <xf numFmtId="0" fontId="1" fillId="0" borderId="140" xfId="39" applyFont="1" applyBorder="1" applyAlignment="1">
      <alignment horizontal="center" vertical="center"/>
    </xf>
    <xf numFmtId="0" fontId="1" fillId="0" borderId="138" xfId="39" applyFont="1" applyBorder="1" applyAlignment="1">
      <alignment horizontal="center" vertical="center"/>
    </xf>
    <xf numFmtId="0" fontId="1" fillId="0" borderId="141" xfId="39" applyFont="1" applyBorder="1" applyAlignment="1">
      <alignment horizontal="left" vertical="center"/>
    </xf>
    <xf numFmtId="0" fontId="1" fillId="0" borderId="142" xfId="0" applyFont="1" applyBorder="1" applyAlignment="1">
      <alignment horizontal="left" vertical="center"/>
    </xf>
    <xf numFmtId="0" fontId="7" fillId="5" borderId="148" xfId="0" applyFont="1" applyFill="1" applyBorder="1" applyAlignment="1">
      <alignment horizontal="center" vertical="center" textRotation="255" wrapText="1"/>
    </xf>
    <xf numFmtId="0" fontId="7" fillId="5" borderId="149" xfId="0" applyFont="1" applyFill="1" applyBorder="1" applyAlignment="1">
      <alignment horizontal="center" vertical="center" textRotation="255" wrapText="1"/>
    </xf>
    <xf numFmtId="0" fontId="7" fillId="5" borderId="132" xfId="0" applyFont="1" applyFill="1" applyBorder="1" applyAlignment="1">
      <alignment horizontal="center" vertical="center" textRotation="255" wrapText="1"/>
    </xf>
    <xf numFmtId="0" fontId="4" fillId="0" borderId="145" xfId="39" applyFont="1" applyBorder="1" applyAlignment="1">
      <alignment horizontal="center" vertical="center" wrapText="1"/>
    </xf>
    <xf numFmtId="0" fontId="4" fillId="0" borderId="148" xfId="39" applyFont="1" applyBorder="1" applyAlignment="1">
      <alignment horizontal="center" vertical="center" wrapText="1"/>
    </xf>
    <xf numFmtId="0" fontId="4" fillId="0" borderId="149" xfId="39" applyFont="1" applyBorder="1" applyAlignment="1">
      <alignment horizontal="center" vertical="center" wrapText="1"/>
    </xf>
    <xf numFmtId="0" fontId="4" fillId="0" borderId="153" xfId="39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5" fillId="6" borderId="42" xfId="0" applyFont="1" applyFill="1" applyBorder="1" applyAlignment="1">
      <alignment horizontal="right" vertical="center" shrinkToFit="1"/>
    </xf>
    <xf numFmtId="0" fontId="16" fillId="0" borderId="117" xfId="39" applyFont="1" applyBorder="1" applyAlignment="1">
      <alignment horizontal="left" vertical="top" shrinkToFit="1"/>
    </xf>
    <xf numFmtId="0" fontId="4" fillId="0" borderId="154" xfId="39" applyFont="1" applyBorder="1" applyAlignment="1">
      <alignment horizontal="left" vertical="center" shrinkToFit="1"/>
    </xf>
    <xf numFmtId="0" fontId="4" fillId="0" borderId="73" xfId="39" applyFont="1" applyBorder="1" applyAlignment="1">
      <alignment horizontal="left" vertical="center" shrinkToFit="1"/>
    </xf>
    <xf numFmtId="0" fontId="4" fillId="0" borderId="74" xfId="39" applyFont="1" applyBorder="1" applyAlignment="1">
      <alignment horizontal="left" vertical="center" shrinkToFit="1"/>
    </xf>
    <xf numFmtId="0" fontId="4" fillId="0" borderId="79" xfId="39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6" xfId="39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標準 3" xfId="42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CC"/>
      <color rgb="00CCFFFF"/>
      <color rgb="001DFFFF"/>
      <color rgb="00D9FFFF"/>
      <color rgb="00A7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106"/>
  <sheetViews>
    <sheetView showGridLines="0" tabSelected="1" view="pageBreakPreview" zoomScale="205" zoomScaleNormal="100" topLeftCell="A89" workbookViewId="0">
      <selection activeCell="R9" sqref="R9:AG9"/>
    </sheetView>
  </sheetViews>
  <sheetFormatPr defaultColWidth="4.66666666666667" defaultRowHeight="12.75"/>
  <cols>
    <col min="1" max="20" width="3" style="6" customWidth="1"/>
    <col min="21" max="21" width="5" style="6" customWidth="1"/>
    <col min="22" max="22" width="5.5" style="6" customWidth="1"/>
    <col min="23" max="23" width="5.33333333333333" style="6" customWidth="1"/>
    <col min="24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1" ht="10.5" customHeight="1"/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ht="13.5" spans="11:33"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AC3" s="258" t="s">
        <v>2</v>
      </c>
      <c r="AD3" s="259">
        <v>44960</v>
      </c>
      <c r="AE3" s="259"/>
      <c r="AF3" s="259"/>
      <c r="AG3" s="259"/>
    </row>
    <row r="4" ht="17" customHeight="1" spans="1:33">
      <c r="A4" s="8" t="s">
        <v>3</v>
      </c>
      <c r="B4" s="9"/>
      <c r="C4" s="9"/>
      <c r="D4" s="315"/>
      <c r="E4" s="315"/>
      <c r="F4" s="315"/>
      <c r="G4" s="315"/>
      <c r="H4" s="315"/>
      <c r="I4" s="315"/>
      <c r="J4" s="315"/>
      <c r="K4" s="315"/>
      <c r="L4" s="149" t="s">
        <v>4</v>
      </c>
      <c r="M4" s="150"/>
      <c r="N4" s="149" t="s">
        <v>5</v>
      </c>
      <c r="O4" s="150"/>
      <c r="P4" s="149" t="s">
        <v>6</v>
      </c>
      <c r="Q4" s="196"/>
      <c r="R4" s="196"/>
      <c r="S4" s="196"/>
      <c r="T4" s="196"/>
      <c r="U4" s="196"/>
      <c r="V4" s="196"/>
      <c r="W4" s="150"/>
      <c r="X4" s="197" t="s">
        <v>7</v>
      </c>
      <c r="Y4" s="260"/>
      <c r="Z4" s="260"/>
      <c r="AA4" s="260"/>
      <c r="AB4" s="261"/>
      <c r="AC4" s="479" t="s">
        <v>8</v>
      </c>
      <c r="AD4" s="196"/>
      <c r="AE4" s="196"/>
      <c r="AF4" s="196"/>
      <c r="AG4" s="290"/>
    </row>
    <row r="5" ht="22.25" customHeight="1" spans="1:33">
      <c r="A5" s="12" t="s">
        <v>9</v>
      </c>
      <c r="B5" s="13"/>
      <c r="C5" s="13"/>
      <c r="D5" s="316" t="s">
        <v>10</v>
      </c>
      <c r="E5" s="317"/>
      <c r="F5" s="317"/>
      <c r="G5" s="317"/>
      <c r="H5" s="317"/>
      <c r="I5" s="317"/>
      <c r="J5" s="317"/>
      <c r="K5" s="317"/>
      <c r="L5" s="152" t="s">
        <v>11</v>
      </c>
      <c r="M5" s="153"/>
      <c r="N5" s="152" t="s">
        <v>12</v>
      </c>
      <c r="O5" s="153"/>
      <c r="P5" s="401">
        <v>32194</v>
      </c>
      <c r="Q5" s="431"/>
      <c r="R5" s="431"/>
      <c r="S5" s="431"/>
      <c r="T5" s="432"/>
      <c r="U5" s="433">
        <v>34</v>
      </c>
      <c r="V5" s="434"/>
      <c r="W5" s="435"/>
      <c r="X5" s="436"/>
      <c r="Y5" s="436"/>
      <c r="Z5" s="436"/>
      <c r="AA5" s="436"/>
      <c r="AB5" s="436"/>
      <c r="AC5" s="480"/>
      <c r="AD5" s="481"/>
      <c r="AE5" s="481"/>
      <c r="AF5" s="481"/>
      <c r="AG5" s="506"/>
    </row>
    <row r="6" spans="1:33">
      <c r="A6" s="12" t="s">
        <v>13</v>
      </c>
      <c r="B6" s="13"/>
      <c r="C6" s="13"/>
      <c r="D6" s="318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437"/>
      <c r="U6" s="203" t="s">
        <v>14</v>
      </c>
      <c r="V6" s="204"/>
      <c r="W6" s="205"/>
      <c r="X6" s="438"/>
      <c r="Y6" s="482"/>
      <c r="Z6" s="482"/>
      <c r="AA6" s="482"/>
      <c r="AB6" s="482"/>
      <c r="AC6" s="482"/>
      <c r="AD6" s="482"/>
      <c r="AE6" s="482"/>
      <c r="AF6" s="482"/>
      <c r="AG6" s="507"/>
    </row>
    <row r="7" ht="13.5" spans="1:33">
      <c r="A7" s="18" t="s">
        <v>15</v>
      </c>
      <c r="B7" s="19"/>
      <c r="C7" s="20"/>
      <c r="D7" s="21" t="s">
        <v>16</v>
      </c>
      <c r="E7" s="21"/>
      <c r="F7" s="21"/>
      <c r="G7" s="21"/>
      <c r="H7" s="21"/>
      <c r="I7" s="155" t="s">
        <v>17</v>
      </c>
      <c r="J7" s="156"/>
      <c r="K7" s="156"/>
      <c r="L7" s="156"/>
      <c r="M7" s="156"/>
      <c r="N7" s="156"/>
      <c r="O7" s="156"/>
      <c r="P7" s="156"/>
      <c r="Q7" s="156"/>
      <c r="R7" s="207"/>
      <c r="S7" s="155" t="s">
        <v>18</v>
      </c>
      <c r="T7" s="156"/>
      <c r="U7" s="156"/>
      <c r="V7" s="156"/>
      <c r="W7" s="156"/>
      <c r="X7" s="156"/>
      <c r="Y7" s="156"/>
      <c r="Z7" s="156"/>
      <c r="AA7" s="156"/>
      <c r="AB7" s="207"/>
      <c r="AC7" s="21" t="s">
        <v>19</v>
      </c>
      <c r="AD7" s="21"/>
      <c r="AE7" s="21"/>
      <c r="AF7" s="21"/>
      <c r="AG7" s="293"/>
    </row>
    <row r="8" spans="1:33">
      <c r="A8" s="22"/>
      <c r="B8" s="23"/>
      <c r="C8" s="24"/>
      <c r="D8" s="320">
        <v>43465</v>
      </c>
      <c r="E8" s="320"/>
      <c r="F8" s="320"/>
      <c r="G8" s="320"/>
      <c r="H8" s="320"/>
      <c r="I8" s="402" t="s">
        <v>20</v>
      </c>
      <c r="J8" s="322"/>
      <c r="K8" s="322"/>
      <c r="L8" s="322"/>
      <c r="M8" s="322"/>
      <c r="N8" s="322"/>
      <c r="O8" s="322"/>
      <c r="P8" s="322"/>
      <c r="Q8" s="322"/>
      <c r="R8" s="322"/>
      <c r="S8" s="402" t="s">
        <v>21</v>
      </c>
      <c r="T8" s="322"/>
      <c r="U8" s="322"/>
      <c r="V8" s="322"/>
      <c r="W8" s="322"/>
      <c r="X8" s="322"/>
      <c r="Y8" s="322"/>
      <c r="Z8" s="322"/>
      <c r="AA8" s="322"/>
      <c r="AB8" s="322"/>
      <c r="AC8" s="402" t="s">
        <v>22</v>
      </c>
      <c r="AD8" s="322"/>
      <c r="AE8" s="322"/>
      <c r="AF8" s="322"/>
      <c r="AG8" s="508"/>
    </row>
    <row r="9" ht="15" customHeight="1" spans="1:33">
      <c r="A9" s="26" t="s">
        <v>23</v>
      </c>
      <c r="B9" s="27"/>
      <c r="C9" s="27"/>
      <c r="D9" s="28" t="s">
        <v>24</v>
      </c>
      <c r="E9" s="28"/>
      <c r="F9" s="28"/>
      <c r="G9" s="321" t="s">
        <v>25</v>
      </c>
      <c r="H9" s="30"/>
      <c r="I9" s="30"/>
      <c r="J9" s="30"/>
      <c r="K9" s="30"/>
      <c r="L9" s="30"/>
      <c r="M9" s="30"/>
      <c r="N9" s="30"/>
      <c r="O9" s="159"/>
      <c r="P9" s="27" t="s">
        <v>26</v>
      </c>
      <c r="Q9" s="13"/>
      <c r="R9" s="439"/>
      <c r="S9" s="440"/>
      <c r="T9" s="440"/>
      <c r="U9" s="440"/>
      <c r="V9" s="440"/>
      <c r="W9" s="440"/>
      <c r="X9" s="440"/>
      <c r="Y9" s="440"/>
      <c r="Z9" s="440"/>
      <c r="AA9" s="440"/>
      <c r="AB9" s="440"/>
      <c r="AC9" s="440"/>
      <c r="AD9" s="440"/>
      <c r="AE9" s="440"/>
      <c r="AF9" s="440"/>
      <c r="AG9" s="509"/>
    </row>
    <row r="10" ht="14.25" customHeight="1" spans="1:33">
      <c r="A10" s="26"/>
      <c r="B10" s="27"/>
      <c r="C10" s="27"/>
      <c r="D10" s="31" t="s">
        <v>27</v>
      </c>
      <c r="E10" s="31"/>
      <c r="F10" s="31"/>
      <c r="G10" s="322"/>
      <c r="H10" s="322"/>
      <c r="I10" s="322"/>
      <c r="J10" s="322"/>
      <c r="K10" s="322"/>
      <c r="L10" s="322"/>
      <c r="M10" s="322"/>
      <c r="N10" s="322"/>
      <c r="O10" s="322"/>
      <c r="P10" s="13"/>
      <c r="Q10" s="13"/>
      <c r="R10" s="209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95"/>
    </row>
    <row r="11" spans="1:33">
      <c r="A11" s="33"/>
      <c r="B11" s="34"/>
      <c r="C11" s="34"/>
      <c r="D11" s="35" t="s">
        <v>28</v>
      </c>
      <c r="E11" s="35"/>
      <c r="F11" s="35"/>
      <c r="G11" s="323" t="s">
        <v>29</v>
      </c>
      <c r="H11" s="37"/>
      <c r="I11" s="37"/>
      <c r="J11" s="37"/>
      <c r="K11" s="160"/>
      <c r="L11" s="161" t="s">
        <v>30</v>
      </c>
      <c r="M11" s="162"/>
      <c r="N11" s="162"/>
      <c r="O11" s="163"/>
      <c r="P11" s="164"/>
      <c r="Q11" s="164"/>
      <c r="R11" s="211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96"/>
    </row>
    <row r="12" ht="5.75" customHeight="1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297"/>
    </row>
    <row r="14" spans="1:33">
      <c r="A14" s="41" t="s">
        <v>32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98"/>
    </row>
    <row r="15" spans="1:33">
      <c r="A15" s="43" t="s">
        <v>33</v>
      </c>
      <c r="B15" s="44"/>
      <c r="C15" s="324" t="s">
        <v>34</v>
      </c>
      <c r="D15" s="324"/>
      <c r="E15" s="324"/>
      <c r="F15" s="325"/>
      <c r="G15" s="326" t="s">
        <v>35</v>
      </c>
      <c r="H15" s="324" t="s">
        <v>36</v>
      </c>
      <c r="I15" s="324"/>
      <c r="J15" s="324"/>
      <c r="K15" s="403"/>
      <c r="L15" s="326"/>
      <c r="M15" s="324" t="s">
        <v>37</v>
      </c>
      <c r="N15" s="324"/>
      <c r="O15" s="324"/>
      <c r="P15" s="325"/>
      <c r="Q15" s="441" t="s">
        <v>35</v>
      </c>
      <c r="R15" s="324" t="s">
        <v>38</v>
      </c>
      <c r="S15" s="324"/>
      <c r="T15" s="324"/>
      <c r="U15" s="325"/>
      <c r="V15" s="326" t="s">
        <v>35</v>
      </c>
      <c r="W15" s="324" t="s">
        <v>39</v>
      </c>
      <c r="X15" s="324"/>
      <c r="Y15" s="324"/>
      <c r="Z15" s="325"/>
      <c r="AA15" s="326"/>
      <c r="AB15" s="324"/>
      <c r="AC15" s="324"/>
      <c r="AD15" s="324"/>
      <c r="AE15" s="324"/>
      <c r="AF15" s="325"/>
      <c r="AG15" s="510"/>
    </row>
    <row r="16" ht="13.5" spans="1:33">
      <c r="A16" s="48"/>
      <c r="B16" s="49"/>
      <c r="C16" s="327" t="s">
        <v>40</v>
      </c>
      <c r="D16" s="327"/>
      <c r="E16" s="327"/>
      <c r="F16" s="328"/>
      <c r="G16" s="329"/>
      <c r="H16" s="327" t="s">
        <v>41</v>
      </c>
      <c r="I16" s="327"/>
      <c r="J16" s="327"/>
      <c r="K16" s="335"/>
      <c r="L16" s="329"/>
      <c r="M16" s="404" t="s">
        <v>42</v>
      </c>
      <c r="N16" s="405"/>
      <c r="O16" s="405"/>
      <c r="P16" s="405"/>
      <c r="Q16" s="442"/>
      <c r="R16" s="328"/>
      <c r="S16" s="443"/>
      <c r="T16" s="443"/>
      <c r="U16" s="443"/>
      <c r="V16" s="443"/>
      <c r="W16" s="443"/>
      <c r="X16" s="443"/>
      <c r="Y16" s="443"/>
      <c r="Z16" s="443"/>
      <c r="AA16" s="443"/>
      <c r="AB16" s="443"/>
      <c r="AC16" s="443"/>
      <c r="AD16" s="443"/>
      <c r="AE16" s="443"/>
      <c r="AF16" s="443"/>
      <c r="AG16" s="511"/>
    </row>
    <row r="17" ht="13.5" spans="1:33">
      <c r="A17" s="53" t="s">
        <v>43</v>
      </c>
      <c r="B17" s="54"/>
      <c r="C17" s="324" t="s">
        <v>44</v>
      </c>
      <c r="D17" s="324"/>
      <c r="E17" s="324"/>
      <c r="F17" s="325"/>
      <c r="G17" s="326"/>
      <c r="H17" s="324" t="s">
        <v>45</v>
      </c>
      <c r="I17" s="324"/>
      <c r="J17" s="324"/>
      <c r="K17" s="325"/>
      <c r="L17" s="326" t="s">
        <v>46</v>
      </c>
      <c r="M17" s="324" t="s">
        <v>47</v>
      </c>
      <c r="N17" s="324"/>
      <c r="O17" s="324"/>
      <c r="P17" s="325"/>
      <c r="Q17" s="326"/>
      <c r="R17" s="324" t="s">
        <v>48</v>
      </c>
      <c r="S17" s="324"/>
      <c r="T17" s="324"/>
      <c r="U17" s="325"/>
      <c r="V17" s="326" t="s">
        <v>46</v>
      </c>
      <c r="W17" s="324" t="s">
        <v>49</v>
      </c>
      <c r="X17" s="324"/>
      <c r="Y17" s="324"/>
      <c r="Z17" s="325"/>
      <c r="AA17" s="326"/>
      <c r="AB17" s="325" t="s">
        <v>50</v>
      </c>
      <c r="AC17" s="483"/>
      <c r="AD17" s="483"/>
      <c r="AE17" s="483"/>
      <c r="AF17" s="483"/>
      <c r="AG17" s="510"/>
    </row>
    <row r="18" spans="1:33">
      <c r="A18" s="55"/>
      <c r="B18" s="56"/>
      <c r="C18" s="330" t="s">
        <v>51</v>
      </c>
      <c r="D18" s="331"/>
      <c r="E18" s="331"/>
      <c r="F18" s="332"/>
      <c r="G18" s="333"/>
      <c r="H18" s="330" t="s">
        <v>52</v>
      </c>
      <c r="I18" s="331"/>
      <c r="J18" s="331"/>
      <c r="K18" s="332"/>
      <c r="L18" s="333"/>
      <c r="M18" s="330" t="s">
        <v>53</v>
      </c>
      <c r="N18" s="331"/>
      <c r="O18" s="331"/>
      <c r="P18" s="332"/>
      <c r="Q18" s="333"/>
      <c r="R18" s="334" t="s">
        <v>54</v>
      </c>
      <c r="S18" s="334"/>
      <c r="T18" s="334"/>
      <c r="U18" s="330"/>
      <c r="V18" s="333"/>
      <c r="W18" s="334" t="s">
        <v>55</v>
      </c>
      <c r="X18" s="334"/>
      <c r="Y18" s="334"/>
      <c r="Z18" s="330"/>
      <c r="AA18" s="333"/>
      <c r="AB18" s="330" t="s">
        <v>56</v>
      </c>
      <c r="AC18" s="331"/>
      <c r="AD18" s="331"/>
      <c r="AE18" s="331"/>
      <c r="AF18" s="331"/>
      <c r="AG18" s="512"/>
    </row>
    <row r="19" spans="1:33">
      <c r="A19" s="55"/>
      <c r="B19" s="56"/>
      <c r="C19" s="334" t="s">
        <v>57</v>
      </c>
      <c r="D19" s="334"/>
      <c r="E19" s="334"/>
      <c r="F19" s="330"/>
      <c r="G19" s="333" t="s">
        <v>35</v>
      </c>
      <c r="H19" s="330" t="s">
        <v>58</v>
      </c>
      <c r="I19" s="331"/>
      <c r="J19" s="331"/>
      <c r="K19" s="332"/>
      <c r="L19" s="333"/>
      <c r="M19" s="330" t="s">
        <v>59</v>
      </c>
      <c r="N19" s="331"/>
      <c r="O19" s="331"/>
      <c r="P19" s="332"/>
      <c r="Q19" s="333"/>
      <c r="R19" s="330" t="s">
        <v>60</v>
      </c>
      <c r="S19" s="331"/>
      <c r="T19" s="331"/>
      <c r="U19" s="332"/>
      <c r="V19" s="333"/>
      <c r="W19" s="334" t="s">
        <v>61</v>
      </c>
      <c r="X19" s="334"/>
      <c r="Y19" s="334"/>
      <c r="Z19" s="330"/>
      <c r="AA19" s="333"/>
      <c r="AB19" s="334" t="s">
        <v>62</v>
      </c>
      <c r="AC19" s="334"/>
      <c r="AD19" s="334"/>
      <c r="AE19" s="334"/>
      <c r="AF19" s="330"/>
      <c r="AG19" s="512"/>
    </row>
    <row r="20" spans="1:33">
      <c r="A20" s="55"/>
      <c r="B20" s="56"/>
      <c r="C20" s="334" t="s">
        <v>63</v>
      </c>
      <c r="D20" s="334"/>
      <c r="E20" s="334"/>
      <c r="F20" s="330"/>
      <c r="G20" s="333" t="s">
        <v>46</v>
      </c>
      <c r="H20" s="334" t="s">
        <v>64</v>
      </c>
      <c r="I20" s="334"/>
      <c r="J20" s="334"/>
      <c r="K20" s="330"/>
      <c r="L20" s="333" t="s">
        <v>46</v>
      </c>
      <c r="M20" s="334" t="s">
        <v>65</v>
      </c>
      <c r="N20" s="334"/>
      <c r="O20" s="334"/>
      <c r="P20" s="330"/>
      <c r="Q20" s="333"/>
      <c r="R20" s="330" t="s">
        <v>66</v>
      </c>
      <c r="S20" s="331"/>
      <c r="T20" s="331"/>
      <c r="U20" s="332"/>
      <c r="V20" s="333"/>
      <c r="W20" s="334" t="s">
        <v>67</v>
      </c>
      <c r="X20" s="334"/>
      <c r="Y20" s="334"/>
      <c r="Z20" s="330"/>
      <c r="AA20" s="333" t="s">
        <v>35</v>
      </c>
      <c r="AB20" s="330" t="s">
        <v>68</v>
      </c>
      <c r="AC20" s="331"/>
      <c r="AD20" s="331"/>
      <c r="AE20" s="331"/>
      <c r="AF20" s="331"/>
      <c r="AG20" s="512" t="s">
        <v>35</v>
      </c>
    </row>
    <row r="21" ht="13.5" spans="1:33">
      <c r="A21" s="62"/>
      <c r="B21" s="63"/>
      <c r="C21" s="327" t="s">
        <v>69</v>
      </c>
      <c r="D21" s="327"/>
      <c r="E21" s="327"/>
      <c r="F21" s="328"/>
      <c r="G21" s="329"/>
      <c r="H21" s="327" t="s">
        <v>70</v>
      </c>
      <c r="I21" s="327"/>
      <c r="J21" s="327"/>
      <c r="K21" s="328"/>
      <c r="L21" s="329"/>
      <c r="M21" s="327" t="s">
        <v>71</v>
      </c>
      <c r="N21" s="327"/>
      <c r="O21" s="327"/>
      <c r="P21" s="328"/>
      <c r="Q21" s="329"/>
      <c r="R21" s="334" t="s">
        <v>72</v>
      </c>
      <c r="S21" s="334"/>
      <c r="T21" s="334"/>
      <c r="U21" s="330"/>
      <c r="V21" s="333"/>
      <c r="W21" s="444" t="s">
        <v>73</v>
      </c>
      <c r="X21" s="405"/>
      <c r="Y21" s="405"/>
      <c r="Z21" s="405"/>
      <c r="AA21" s="442"/>
      <c r="AB21" s="328"/>
      <c r="AC21" s="443"/>
      <c r="AD21" s="443"/>
      <c r="AE21" s="443"/>
      <c r="AF21" s="443"/>
      <c r="AG21" s="511"/>
    </row>
    <row r="22" ht="13.5" spans="1:33">
      <c r="A22" s="64" t="s">
        <v>74</v>
      </c>
      <c r="B22" s="65"/>
      <c r="C22" s="324" t="s">
        <v>75</v>
      </c>
      <c r="D22" s="324"/>
      <c r="E22" s="324"/>
      <c r="F22" s="325"/>
      <c r="G22" s="326" t="s">
        <v>46</v>
      </c>
      <c r="H22" s="324" t="s">
        <v>76</v>
      </c>
      <c r="I22" s="324"/>
      <c r="J22" s="324"/>
      <c r="K22" s="325"/>
      <c r="L22" s="333"/>
      <c r="M22" s="324" t="s">
        <v>77</v>
      </c>
      <c r="N22" s="324"/>
      <c r="O22" s="324"/>
      <c r="P22" s="325"/>
      <c r="Q22" s="333"/>
      <c r="R22" s="403" t="s">
        <v>78</v>
      </c>
      <c r="S22" s="445"/>
      <c r="T22" s="445"/>
      <c r="U22" s="445"/>
      <c r="V22" s="326"/>
      <c r="W22" s="403" t="s">
        <v>79</v>
      </c>
      <c r="X22" s="445"/>
      <c r="Y22" s="445"/>
      <c r="Z22" s="445"/>
      <c r="AA22" s="333"/>
      <c r="AB22" s="324" t="s">
        <v>80</v>
      </c>
      <c r="AC22" s="324"/>
      <c r="AD22" s="324"/>
      <c r="AE22" s="324"/>
      <c r="AF22" s="325"/>
      <c r="AG22" s="510" t="s">
        <v>81</v>
      </c>
    </row>
    <row r="23" ht="13.5" spans="1:33">
      <c r="A23" s="66"/>
      <c r="B23" s="67"/>
      <c r="C23" s="327" t="s">
        <v>82</v>
      </c>
      <c r="D23" s="327"/>
      <c r="E23" s="327"/>
      <c r="F23" s="335"/>
      <c r="G23" s="333" t="s">
        <v>46</v>
      </c>
      <c r="H23" s="327" t="s">
        <v>83</v>
      </c>
      <c r="I23" s="327"/>
      <c r="J23" s="327"/>
      <c r="K23" s="335"/>
      <c r="L23" s="333" t="s">
        <v>46</v>
      </c>
      <c r="M23" s="327" t="s">
        <v>84</v>
      </c>
      <c r="N23" s="327"/>
      <c r="O23" s="327"/>
      <c r="P23" s="335"/>
      <c r="Q23" s="329"/>
      <c r="R23" s="404" t="s">
        <v>42</v>
      </c>
      <c r="S23" s="405"/>
      <c r="T23" s="405"/>
      <c r="U23" s="405"/>
      <c r="V23" s="442"/>
      <c r="W23" s="446"/>
      <c r="X23" s="447"/>
      <c r="Y23" s="447"/>
      <c r="Z23" s="447"/>
      <c r="AA23" s="447"/>
      <c r="AB23" s="447"/>
      <c r="AC23" s="447"/>
      <c r="AD23" s="447"/>
      <c r="AE23" s="447"/>
      <c r="AF23" s="447"/>
      <c r="AG23" s="513"/>
    </row>
    <row r="24" ht="14.25" spans="1:33">
      <c r="A24" s="336" t="s">
        <v>85</v>
      </c>
      <c r="B24" s="70"/>
      <c r="C24" s="324" t="s">
        <v>86</v>
      </c>
      <c r="D24" s="324"/>
      <c r="E24" s="324"/>
      <c r="F24" s="325"/>
      <c r="G24" s="326" t="s">
        <v>46</v>
      </c>
      <c r="H24" s="324" t="s">
        <v>87</v>
      </c>
      <c r="I24" s="324"/>
      <c r="J24" s="324"/>
      <c r="K24" s="325"/>
      <c r="L24" s="326"/>
      <c r="M24" s="324" t="s">
        <v>88</v>
      </c>
      <c r="N24" s="324"/>
      <c r="O24" s="324"/>
      <c r="P24" s="325"/>
      <c r="Q24" s="326" t="s">
        <v>46</v>
      </c>
      <c r="R24" s="403" t="s">
        <v>89</v>
      </c>
      <c r="S24" s="445"/>
      <c r="T24" s="445"/>
      <c r="U24" s="445"/>
      <c r="V24" s="326" t="s">
        <v>46</v>
      </c>
      <c r="W24" s="403" t="s">
        <v>90</v>
      </c>
      <c r="X24" s="445"/>
      <c r="Y24" s="445"/>
      <c r="Z24" s="445"/>
      <c r="AA24" s="326"/>
      <c r="AB24" s="324" t="s">
        <v>91</v>
      </c>
      <c r="AC24" s="324"/>
      <c r="AD24" s="324"/>
      <c r="AE24" s="324"/>
      <c r="AF24" s="325"/>
      <c r="AG24" s="510" t="s">
        <v>46</v>
      </c>
    </row>
    <row r="25" ht="25" customHeight="1" spans="1:33">
      <c r="A25" s="71"/>
      <c r="B25" s="72"/>
      <c r="C25" s="337" t="s">
        <v>92</v>
      </c>
      <c r="D25" s="338"/>
      <c r="E25" s="338"/>
      <c r="F25" s="338"/>
      <c r="G25" s="329" t="s">
        <v>35</v>
      </c>
      <c r="H25" s="339" t="s">
        <v>93</v>
      </c>
      <c r="I25" s="406"/>
      <c r="J25" s="406"/>
      <c r="K25" s="406"/>
      <c r="L25" s="329" t="s">
        <v>35</v>
      </c>
      <c r="M25" s="339" t="s">
        <v>94</v>
      </c>
      <c r="N25" s="406"/>
      <c r="O25" s="406"/>
      <c r="P25" s="406"/>
      <c r="Q25" s="329" t="s">
        <v>35</v>
      </c>
      <c r="R25" s="339" t="s">
        <v>95</v>
      </c>
      <c r="S25" s="406"/>
      <c r="T25" s="406"/>
      <c r="U25" s="406"/>
      <c r="V25" s="329" t="s">
        <v>81</v>
      </c>
      <c r="W25" s="339" t="s">
        <v>96</v>
      </c>
      <c r="X25" s="406"/>
      <c r="Y25" s="406"/>
      <c r="Z25" s="406"/>
      <c r="AA25" s="484" t="s">
        <v>35</v>
      </c>
      <c r="AB25" s="324" t="s">
        <v>97</v>
      </c>
      <c r="AC25" s="324"/>
      <c r="AD25" s="324"/>
      <c r="AE25" s="324"/>
      <c r="AF25" s="325"/>
      <c r="AG25" s="510" t="s">
        <v>35</v>
      </c>
    </row>
    <row r="26" ht="14.25" spans="1:33">
      <c r="A26" s="75" t="s">
        <v>98</v>
      </c>
      <c r="B26" s="76"/>
      <c r="C26" s="340" t="s">
        <v>99</v>
      </c>
      <c r="D26" s="340"/>
      <c r="E26" s="340"/>
      <c r="F26" s="341"/>
      <c r="G26" s="342"/>
      <c r="H26" s="340" t="s">
        <v>100</v>
      </c>
      <c r="I26" s="340"/>
      <c r="J26" s="340"/>
      <c r="K26" s="341"/>
      <c r="L26" s="342"/>
      <c r="M26" s="340" t="s">
        <v>101</v>
      </c>
      <c r="N26" s="340"/>
      <c r="O26" s="340"/>
      <c r="P26" s="341"/>
      <c r="Q26" s="342"/>
      <c r="R26" s="340" t="s">
        <v>102</v>
      </c>
      <c r="S26" s="340"/>
      <c r="T26" s="340"/>
      <c r="U26" s="341"/>
      <c r="V26" s="342"/>
      <c r="W26" s="448" t="s">
        <v>42</v>
      </c>
      <c r="X26" s="449"/>
      <c r="Y26" s="449"/>
      <c r="Z26" s="449"/>
      <c r="AA26" s="485"/>
      <c r="AB26" s="341"/>
      <c r="AC26" s="486"/>
      <c r="AD26" s="486"/>
      <c r="AE26" s="486"/>
      <c r="AF26" s="486"/>
      <c r="AG26" s="514"/>
    </row>
    <row r="27" ht="13.5" spans="1:33">
      <c r="A27" s="80" t="s">
        <v>103</v>
      </c>
      <c r="B27" s="81"/>
      <c r="C27" s="82" t="s">
        <v>104</v>
      </c>
      <c r="D27" s="83"/>
      <c r="E27" s="83"/>
      <c r="F27" s="83"/>
      <c r="G27" s="84"/>
      <c r="H27" s="343" t="s">
        <v>105</v>
      </c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407"/>
      <c r="AB27" s="407"/>
      <c r="AC27" s="407"/>
      <c r="AD27" s="407"/>
      <c r="AE27" s="407"/>
      <c r="AF27" s="407"/>
      <c r="AG27" s="515"/>
    </row>
    <row r="28" spans="1:33">
      <c r="A28" s="86"/>
      <c r="B28" s="87"/>
      <c r="C28" s="88" t="s">
        <v>106</v>
      </c>
      <c r="D28" s="89"/>
      <c r="E28" s="89"/>
      <c r="F28" s="89"/>
      <c r="G28" s="90"/>
      <c r="H28" s="344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96"/>
    </row>
    <row r="29" ht="54" customHeight="1" spans="1:33">
      <c r="A29" s="92" t="s">
        <v>107</v>
      </c>
      <c r="B29" s="93"/>
      <c r="C29" s="93"/>
      <c r="D29" s="93"/>
      <c r="E29" s="93"/>
      <c r="F29" s="93"/>
      <c r="G29" s="94"/>
      <c r="H29" s="345" t="s">
        <v>108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306"/>
    </row>
    <row r="30" ht="5.25" customHeight="1"/>
    <row r="31" spans="1:33">
      <c r="A31" s="96" t="s">
        <v>109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346" t="s">
        <v>110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4.5" customHeight="1" spans="1:33">
      <c r="A33" s="100" t="s">
        <v>111</v>
      </c>
      <c r="B33" s="101" t="s">
        <v>112</v>
      </c>
      <c r="C33" s="102"/>
      <c r="D33" s="103"/>
      <c r="E33" s="104" t="s">
        <v>113</v>
      </c>
      <c r="F33" s="347" t="s">
        <v>114</v>
      </c>
      <c r="G33" s="106" t="s">
        <v>115</v>
      </c>
      <c r="H33" s="101" t="s">
        <v>116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117</v>
      </c>
      <c r="S33" s="102"/>
      <c r="T33" s="102"/>
      <c r="U33" s="102"/>
      <c r="V33" s="102"/>
      <c r="W33" s="103"/>
      <c r="X33" s="225" t="s">
        <v>118</v>
      </c>
      <c r="Y33" s="272"/>
      <c r="Z33" s="273" t="s">
        <v>119</v>
      </c>
      <c r="AA33" s="274" t="s">
        <v>120</v>
      </c>
      <c r="AB33" s="274" t="s">
        <v>121</v>
      </c>
      <c r="AC33" s="274" t="s">
        <v>122</v>
      </c>
      <c r="AD33" s="487" t="s">
        <v>123</v>
      </c>
      <c r="AE33" s="274" t="s">
        <v>124</v>
      </c>
      <c r="AF33" s="274" t="s">
        <v>125</v>
      </c>
      <c r="AG33" s="309" t="s">
        <v>126</v>
      </c>
    </row>
    <row r="34" s="4" customFormat="1" ht="14.5" customHeight="1" spans="1:33">
      <c r="A34" s="348"/>
      <c r="B34" s="349"/>
      <c r="C34" s="350"/>
      <c r="D34" s="351"/>
      <c r="E34" s="352"/>
      <c r="F34" s="353"/>
      <c r="G34" s="354"/>
      <c r="H34" s="349"/>
      <c r="I34" s="350"/>
      <c r="J34" s="350"/>
      <c r="K34" s="350"/>
      <c r="L34" s="350"/>
      <c r="M34" s="350"/>
      <c r="N34" s="350"/>
      <c r="O34" s="350"/>
      <c r="P34" s="350"/>
      <c r="Q34" s="351"/>
      <c r="R34" s="349"/>
      <c r="S34" s="350"/>
      <c r="T34" s="350"/>
      <c r="U34" s="350"/>
      <c r="V34" s="350"/>
      <c r="W34" s="351"/>
      <c r="X34" s="450" t="s">
        <v>127</v>
      </c>
      <c r="Y34" s="488"/>
      <c r="Z34" s="489"/>
      <c r="AA34" s="490"/>
      <c r="AB34" s="490"/>
      <c r="AC34" s="490"/>
      <c r="AD34" s="490"/>
      <c r="AE34" s="490"/>
      <c r="AF34" s="490"/>
      <c r="AG34" s="516"/>
    </row>
    <row r="35" s="4" customFormat="1" ht="14.5" customHeight="1" spans="1:33">
      <c r="A35" s="348"/>
      <c r="B35" s="349"/>
      <c r="C35" s="350"/>
      <c r="D35" s="351"/>
      <c r="E35" s="352"/>
      <c r="F35" s="353"/>
      <c r="G35" s="354"/>
      <c r="H35" s="349"/>
      <c r="I35" s="350"/>
      <c r="J35" s="350"/>
      <c r="K35" s="350"/>
      <c r="L35" s="350"/>
      <c r="M35" s="350"/>
      <c r="N35" s="350"/>
      <c r="O35" s="350"/>
      <c r="P35" s="350"/>
      <c r="Q35" s="351"/>
      <c r="R35" s="349"/>
      <c r="S35" s="350"/>
      <c r="T35" s="350"/>
      <c r="U35" s="350"/>
      <c r="V35" s="350"/>
      <c r="W35" s="351"/>
      <c r="X35" s="451"/>
      <c r="Y35" s="491"/>
      <c r="Z35" s="489"/>
      <c r="AA35" s="490"/>
      <c r="AB35" s="490"/>
      <c r="AC35" s="490"/>
      <c r="AD35" s="490"/>
      <c r="AE35" s="490"/>
      <c r="AF35" s="490"/>
      <c r="AG35" s="516"/>
    </row>
    <row r="36" s="4" customFormat="1" ht="14.5" customHeight="1" spans="1:33">
      <c r="A36" s="348"/>
      <c r="B36" s="349"/>
      <c r="C36" s="350"/>
      <c r="D36" s="351"/>
      <c r="E36" s="352"/>
      <c r="F36" s="353"/>
      <c r="G36" s="354"/>
      <c r="H36" s="349"/>
      <c r="I36" s="350"/>
      <c r="J36" s="350"/>
      <c r="K36" s="350"/>
      <c r="L36" s="350"/>
      <c r="M36" s="350"/>
      <c r="N36" s="350"/>
      <c r="O36" s="350"/>
      <c r="P36" s="350"/>
      <c r="Q36" s="351"/>
      <c r="R36" s="349"/>
      <c r="S36" s="350"/>
      <c r="T36" s="350"/>
      <c r="U36" s="350"/>
      <c r="V36" s="350"/>
      <c r="W36" s="351"/>
      <c r="X36" s="451"/>
      <c r="Y36" s="491"/>
      <c r="Z36" s="489"/>
      <c r="AA36" s="490"/>
      <c r="AB36" s="490"/>
      <c r="AC36" s="490"/>
      <c r="AD36" s="490"/>
      <c r="AE36" s="490"/>
      <c r="AF36" s="490"/>
      <c r="AG36" s="516"/>
    </row>
    <row r="37" s="4" customFormat="1" ht="14.5" customHeight="1" spans="1:33">
      <c r="A37" s="355"/>
      <c r="B37" s="356"/>
      <c r="C37" s="357"/>
      <c r="D37" s="358"/>
      <c r="E37" s="359"/>
      <c r="F37" s="360"/>
      <c r="G37" s="361"/>
      <c r="H37" s="356"/>
      <c r="I37" s="357"/>
      <c r="J37" s="357"/>
      <c r="K37" s="357"/>
      <c r="L37" s="357"/>
      <c r="M37" s="357"/>
      <c r="N37" s="357"/>
      <c r="O37" s="357"/>
      <c r="P37" s="357"/>
      <c r="Q37" s="358"/>
      <c r="R37" s="356"/>
      <c r="S37" s="357"/>
      <c r="T37" s="357"/>
      <c r="U37" s="357"/>
      <c r="V37" s="357"/>
      <c r="W37" s="358"/>
      <c r="X37" s="452"/>
      <c r="Y37" s="492"/>
      <c r="Z37" s="493"/>
      <c r="AA37" s="494"/>
      <c r="AB37" s="494"/>
      <c r="AC37" s="494"/>
      <c r="AD37" s="494"/>
      <c r="AE37" s="494"/>
      <c r="AF37" s="494"/>
      <c r="AG37" s="517"/>
    </row>
    <row r="38" s="4" customFormat="1" ht="2" customHeight="1" spans="1:33">
      <c r="A38" s="362"/>
      <c r="B38" s="363"/>
      <c r="C38" s="363"/>
      <c r="D38" s="363"/>
      <c r="E38" s="363"/>
      <c r="F38" s="364"/>
      <c r="G38" s="365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453"/>
      <c r="Y38" s="453"/>
      <c r="Z38" s="363"/>
      <c r="AA38" s="363"/>
      <c r="AB38" s="363"/>
      <c r="AC38" s="363"/>
      <c r="AD38" s="363"/>
      <c r="AE38" s="363"/>
      <c r="AF38" s="363"/>
      <c r="AG38" s="518"/>
    </row>
    <row r="39" s="5" customFormat="1" ht="12.5" customHeight="1" spans="1:33">
      <c r="A39" s="119">
        <v>1</v>
      </c>
      <c r="B39" s="366">
        <v>44678</v>
      </c>
      <c r="C39" s="367"/>
      <c r="D39" s="368"/>
      <c r="E39" s="138">
        <f ca="1">IF(AND(B39&lt;&gt;"",B41&lt;&gt;""),DATEDIF(B39,B41,"M")+1,IF(AND(B39&lt;&gt;"",B41=""),DATEDIF(B39,TODAY(),"M")+1,""))</f>
        <v>13</v>
      </c>
      <c r="F39" s="369">
        <v>4</v>
      </c>
      <c r="G39" s="370" t="s">
        <v>128</v>
      </c>
      <c r="H39" s="371" t="s">
        <v>129</v>
      </c>
      <c r="I39" s="408"/>
      <c r="J39" s="409"/>
      <c r="K39" s="410" t="s">
        <v>130</v>
      </c>
      <c r="L39" s="411"/>
      <c r="M39" s="411"/>
      <c r="N39" s="411"/>
      <c r="O39" s="411"/>
      <c r="P39" s="411"/>
      <c r="Q39" s="454"/>
      <c r="R39" s="371" t="s">
        <v>131</v>
      </c>
      <c r="S39" s="408"/>
      <c r="T39" s="409"/>
      <c r="U39" s="455" t="s">
        <v>34</v>
      </c>
      <c r="V39" s="456"/>
      <c r="W39" s="457"/>
      <c r="X39" s="458" t="s">
        <v>132</v>
      </c>
      <c r="Y39" s="495"/>
      <c r="Z39" s="496"/>
      <c r="AA39" s="497"/>
      <c r="AB39" s="497"/>
      <c r="AC39" s="497" t="s">
        <v>35</v>
      </c>
      <c r="AD39" s="497" t="s">
        <v>35</v>
      </c>
      <c r="AE39" s="497" t="s">
        <v>35</v>
      </c>
      <c r="AF39" s="497"/>
      <c r="AG39" s="519"/>
    </row>
    <row r="40" s="5" customFormat="1" ht="24" customHeight="1" spans="1:33">
      <c r="A40" s="119"/>
      <c r="B40" s="372" t="s">
        <v>133</v>
      </c>
      <c r="C40" s="373"/>
      <c r="D40" s="374"/>
      <c r="E40" s="123"/>
      <c r="F40" s="375"/>
      <c r="G40" s="376"/>
      <c r="H40" s="377" t="s">
        <v>134</v>
      </c>
      <c r="I40" s="412"/>
      <c r="J40" s="413"/>
      <c r="K40" s="414" t="s">
        <v>135</v>
      </c>
      <c r="L40" s="415"/>
      <c r="M40" s="415"/>
      <c r="N40" s="415"/>
      <c r="O40" s="415"/>
      <c r="P40" s="415"/>
      <c r="Q40" s="459"/>
      <c r="R40" s="394" t="s">
        <v>136</v>
      </c>
      <c r="S40" s="412"/>
      <c r="T40" s="413"/>
      <c r="U40" s="460" t="s">
        <v>137</v>
      </c>
      <c r="V40" s="461"/>
      <c r="W40" s="462"/>
      <c r="X40" s="463"/>
      <c r="Y40" s="498"/>
      <c r="Z40" s="499"/>
      <c r="AA40" s="500"/>
      <c r="AB40" s="500"/>
      <c r="AC40" s="500"/>
      <c r="AD40" s="500"/>
      <c r="AE40" s="500"/>
      <c r="AF40" s="500"/>
      <c r="AG40" s="520"/>
    </row>
    <row r="41" s="5" customFormat="1" ht="13.5" customHeight="1" spans="1:33">
      <c r="A41" s="119"/>
      <c r="B41" s="378">
        <v>45043</v>
      </c>
      <c r="C41" s="379"/>
      <c r="D41" s="380"/>
      <c r="E41" s="123"/>
      <c r="F41" s="375"/>
      <c r="G41" s="376"/>
      <c r="H41" s="381" t="s">
        <v>138</v>
      </c>
      <c r="I41" s="416"/>
      <c r="J41" s="417"/>
      <c r="K41" s="418" t="s">
        <v>139</v>
      </c>
      <c r="L41" s="419"/>
      <c r="M41" s="419"/>
      <c r="N41" s="419"/>
      <c r="O41" s="419"/>
      <c r="P41" s="419"/>
      <c r="Q41" s="464"/>
      <c r="R41" s="394" t="s">
        <v>140</v>
      </c>
      <c r="S41" s="412"/>
      <c r="T41" s="413"/>
      <c r="U41" s="465" t="s">
        <v>80</v>
      </c>
      <c r="V41" s="461"/>
      <c r="W41" s="462"/>
      <c r="X41" s="466"/>
      <c r="Y41" s="501"/>
      <c r="Z41" s="499"/>
      <c r="AA41" s="500"/>
      <c r="AB41" s="500"/>
      <c r="AC41" s="500"/>
      <c r="AD41" s="500"/>
      <c r="AE41" s="500"/>
      <c r="AF41" s="500"/>
      <c r="AG41" s="520"/>
    </row>
    <row r="42" s="5" customFormat="1" ht="24" customHeight="1" spans="1:33">
      <c r="A42" s="119"/>
      <c r="B42" s="382"/>
      <c r="C42" s="383"/>
      <c r="D42" s="384"/>
      <c r="E42" s="145"/>
      <c r="F42" s="385"/>
      <c r="G42" s="386"/>
      <c r="H42" s="387"/>
      <c r="I42" s="420"/>
      <c r="J42" s="421"/>
      <c r="K42" s="422"/>
      <c r="L42" s="423"/>
      <c r="M42" s="423"/>
      <c r="N42" s="423"/>
      <c r="O42" s="423"/>
      <c r="P42" s="423"/>
      <c r="Q42" s="467"/>
      <c r="R42" s="468" t="s">
        <v>141</v>
      </c>
      <c r="S42" s="469"/>
      <c r="T42" s="470"/>
      <c r="U42" s="471" t="s">
        <v>142</v>
      </c>
      <c r="V42" s="472"/>
      <c r="W42" s="473"/>
      <c r="X42" s="474"/>
      <c r="Y42" s="502"/>
      <c r="Z42" s="503"/>
      <c r="AA42" s="504"/>
      <c r="AB42" s="504"/>
      <c r="AC42" s="504"/>
      <c r="AD42" s="504"/>
      <c r="AE42" s="504"/>
      <c r="AF42" s="504"/>
      <c r="AG42" s="521"/>
    </row>
    <row r="43" s="5" customFormat="1" ht="12.5" customHeight="1" spans="1:33">
      <c r="A43" s="134">
        <v>2</v>
      </c>
      <c r="B43" s="388">
        <v>44470</v>
      </c>
      <c r="C43" s="389"/>
      <c r="D43" s="390"/>
      <c r="E43" s="138">
        <f ca="1">IF(AND(B43&lt;&gt;"",B45&lt;&gt;""),DATEDIF(B43,B45,"M")+1,IF(AND(B43&lt;&gt;"",B45=""),DATEDIF(B43,TODAY(),"M")+1,""))</f>
        <v>6</v>
      </c>
      <c r="F43" s="369">
        <v>30</v>
      </c>
      <c r="G43" s="370" t="s">
        <v>128</v>
      </c>
      <c r="H43" s="371" t="s">
        <v>129</v>
      </c>
      <c r="I43" s="408"/>
      <c r="J43" s="409"/>
      <c r="K43" s="410" t="s">
        <v>130</v>
      </c>
      <c r="L43" s="411"/>
      <c r="M43" s="411"/>
      <c r="N43" s="411"/>
      <c r="O43" s="411"/>
      <c r="P43" s="411"/>
      <c r="Q43" s="454"/>
      <c r="R43" s="475" t="s">
        <v>131</v>
      </c>
      <c r="S43" s="476"/>
      <c r="T43" s="477"/>
      <c r="U43" s="455" t="s">
        <v>34</v>
      </c>
      <c r="V43" s="456"/>
      <c r="W43" s="457"/>
      <c r="X43" s="458" t="s">
        <v>143</v>
      </c>
      <c r="Y43" s="495"/>
      <c r="Z43" s="496"/>
      <c r="AA43" s="505"/>
      <c r="AB43" s="505"/>
      <c r="AC43" s="505" t="s">
        <v>35</v>
      </c>
      <c r="AD43" s="505" t="s">
        <v>35</v>
      </c>
      <c r="AE43" s="505"/>
      <c r="AF43" s="505"/>
      <c r="AG43" s="519"/>
    </row>
    <row r="44" s="5" customFormat="1" ht="12" customHeight="1" spans="1:33">
      <c r="A44" s="119"/>
      <c r="B44" s="372" t="s">
        <v>133</v>
      </c>
      <c r="C44" s="373"/>
      <c r="D44" s="374"/>
      <c r="E44" s="123"/>
      <c r="F44" s="375"/>
      <c r="G44" s="376"/>
      <c r="H44" s="377" t="s">
        <v>134</v>
      </c>
      <c r="I44" s="412"/>
      <c r="J44" s="413"/>
      <c r="K44" s="424" t="s">
        <v>144</v>
      </c>
      <c r="L44" s="415"/>
      <c r="M44" s="415"/>
      <c r="N44" s="415"/>
      <c r="O44" s="415"/>
      <c r="P44" s="415"/>
      <c r="Q44" s="459"/>
      <c r="R44" s="394" t="s">
        <v>136</v>
      </c>
      <c r="S44" s="412"/>
      <c r="T44" s="413"/>
      <c r="U44" s="465" t="s">
        <v>145</v>
      </c>
      <c r="V44" s="461"/>
      <c r="W44" s="462"/>
      <c r="X44" s="463"/>
      <c r="Y44" s="498"/>
      <c r="Z44" s="499"/>
      <c r="AA44" s="505"/>
      <c r="AB44" s="505"/>
      <c r="AC44" s="505"/>
      <c r="AD44" s="505"/>
      <c r="AE44" s="505"/>
      <c r="AF44" s="505"/>
      <c r="AG44" s="520"/>
    </row>
    <row r="45" s="5" customFormat="1" ht="13.5" customHeight="1" spans="1:33">
      <c r="A45" s="119"/>
      <c r="B45" s="391">
        <v>44621</v>
      </c>
      <c r="C45" s="392"/>
      <c r="D45" s="393"/>
      <c r="E45" s="123"/>
      <c r="F45" s="375"/>
      <c r="G45" s="376"/>
      <c r="H45" s="381" t="s">
        <v>138</v>
      </c>
      <c r="I45" s="416"/>
      <c r="J45" s="417"/>
      <c r="K45" s="418" t="s">
        <v>146</v>
      </c>
      <c r="L45" s="419"/>
      <c r="M45" s="419"/>
      <c r="N45" s="419"/>
      <c r="O45" s="419"/>
      <c r="P45" s="419"/>
      <c r="Q45" s="464"/>
      <c r="R45" s="394" t="s">
        <v>140</v>
      </c>
      <c r="S45" s="412"/>
      <c r="T45" s="413"/>
      <c r="U45" s="465" t="s">
        <v>80</v>
      </c>
      <c r="V45" s="461"/>
      <c r="W45" s="462"/>
      <c r="X45" s="466"/>
      <c r="Y45" s="501"/>
      <c r="Z45" s="499"/>
      <c r="AA45" s="505"/>
      <c r="AB45" s="505"/>
      <c r="AC45" s="505"/>
      <c r="AD45" s="505"/>
      <c r="AE45" s="505"/>
      <c r="AF45" s="505"/>
      <c r="AG45" s="520"/>
    </row>
    <row r="46" s="5" customFormat="1" ht="12" spans="1:33">
      <c r="A46" s="144"/>
      <c r="B46" s="382"/>
      <c r="C46" s="383"/>
      <c r="D46" s="384"/>
      <c r="E46" s="145"/>
      <c r="F46" s="385"/>
      <c r="G46" s="386"/>
      <c r="H46" s="387"/>
      <c r="I46" s="420"/>
      <c r="J46" s="421"/>
      <c r="K46" s="422"/>
      <c r="L46" s="423"/>
      <c r="M46" s="423"/>
      <c r="N46" s="423"/>
      <c r="O46" s="423"/>
      <c r="P46" s="423"/>
      <c r="Q46" s="467"/>
      <c r="R46" s="478" t="s">
        <v>147</v>
      </c>
      <c r="S46" s="469"/>
      <c r="T46" s="470"/>
      <c r="U46" s="471" t="s">
        <v>148</v>
      </c>
      <c r="V46" s="472"/>
      <c r="W46" s="473"/>
      <c r="X46" s="474"/>
      <c r="Y46" s="502"/>
      <c r="Z46" s="503"/>
      <c r="AA46" s="505"/>
      <c r="AB46" s="505"/>
      <c r="AC46" s="505"/>
      <c r="AD46" s="505"/>
      <c r="AE46" s="505"/>
      <c r="AF46" s="505"/>
      <c r="AG46" s="521"/>
    </row>
    <row r="47" s="5" customFormat="1" customHeight="1" spans="1:33">
      <c r="A47" s="134">
        <v>3</v>
      </c>
      <c r="B47" s="388">
        <v>44378</v>
      </c>
      <c r="C47" s="389"/>
      <c r="D47" s="390"/>
      <c r="E47" s="138">
        <f ca="1">IF(AND(B47&lt;&gt;"",B49&lt;&gt;""),DATEDIF(B47,B49,"M")+1,IF(AND(B47&lt;&gt;"",B49=""),DATEDIF(B47,TODAY(),"M")+1,""))</f>
        <v>4</v>
      </c>
      <c r="F47" s="369">
        <v>11</v>
      </c>
      <c r="G47" s="370" t="s">
        <v>128</v>
      </c>
      <c r="H47" s="371" t="s">
        <v>129</v>
      </c>
      <c r="I47" s="408"/>
      <c r="J47" s="409"/>
      <c r="K47" s="410" t="s">
        <v>130</v>
      </c>
      <c r="L47" s="411"/>
      <c r="M47" s="411"/>
      <c r="N47" s="411"/>
      <c r="O47" s="411"/>
      <c r="P47" s="411"/>
      <c r="Q47" s="454"/>
      <c r="R47" s="475" t="s">
        <v>131</v>
      </c>
      <c r="S47" s="476"/>
      <c r="T47" s="477"/>
      <c r="U47" s="455" t="s">
        <v>34</v>
      </c>
      <c r="V47" s="456"/>
      <c r="W47" s="457"/>
      <c r="X47" s="458" t="s">
        <v>143</v>
      </c>
      <c r="Y47" s="495"/>
      <c r="Z47" s="496"/>
      <c r="AA47" s="497"/>
      <c r="AB47" s="505"/>
      <c r="AC47" s="505" t="s">
        <v>35</v>
      </c>
      <c r="AD47" s="505" t="s">
        <v>35</v>
      </c>
      <c r="AE47" s="505"/>
      <c r="AF47" s="505"/>
      <c r="AG47" s="519"/>
    </row>
    <row r="48" s="5" customFormat="1" ht="12" customHeight="1" spans="1:33">
      <c r="A48" s="119"/>
      <c r="B48" s="372" t="s">
        <v>133</v>
      </c>
      <c r="C48" s="373"/>
      <c r="D48" s="374"/>
      <c r="E48" s="123"/>
      <c r="F48" s="375"/>
      <c r="G48" s="376"/>
      <c r="H48" s="377" t="s">
        <v>134</v>
      </c>
      <c r="I48" s="412"/>
      <c r="J48" s="413"/>
      <c r="K48" s="424" t="s">
        <v>149</v>
      </c>
      <c r="L48" s="415"/>
      <c r="M48" s="415"/>
      <c r="N48" s="415"/>
      <c r="O48" s="415"/>
      <c r="P48" s="415"/>
      <c r="Q48" s="459"/>
      <c r="R48" s="394" t="s">
        <v>136</v>
      </c>
      <c r="S48" s="412"/>
      <c r="T48" s="413"/>
      <c r="U48" s="465" t="s">
        <v>145</v>
      </c>
      <c r="V48" s="461"/>
      <c r="W48" s="462"/>
      <c r="X48" s="463"/>
      <c r="Y48" s="498"/>
      <c r="Z48" s="499"/>
      <c r="AA48" s="500"/>
      <c r="AB48" s="505"/>
      <c r="AC48" s="505"/>
      <c r="AD48" s="505"/>
      <c r="AE48" s="505"/>
      <c r="AF48" s="505"/>
      <c r="AG48" s="520"/>
    </row>
    <row r="49" s="5" customFormat="1" ht="13.5" customHeight="1" spans="1:33">
      <c r="A49" s="119"/>
      <c r="B49" s="391">
        <v>44470</v>
      </c>
      <c r="C49" s="392"/>
      <c r="D49" s="393"/>
      <c r="E49" s="123"/>
      <c r="F49" s="375"/>
      <c r="G49" s="376"/>
      <c r="H49" s="381" t="s">
        <v>138</v>
      </c>
      <c r="I49" s="416"/>
      <c r="J49" s="417"/>
      <c r="K49" s="418" t="s">
        <v>150</v>
      </c>
      <c r="L49" s="419"/>
      <c r="M49" s="419"/>
      <c r="N49" s="419"/>
      <c r="O49" s="419"/>
      <c r="P49" s="419"/>
      <c r="Q49" s="464"/>
      <c r="R49" s="394" t="s">
        <v>140</v>
      </c>
      <c r="S49" s="412"/>
      <c r="T49" s="413"/>
      <c r="U49" s="465" t="s">
        <v>80</v>
      </c>
      <c r="V49" s="461"/>
      <c r="W49" s="462"/>
      <c r="X49" s="466"/>
      <c r="Y49" s="501"/>
      <c r="Z49" s="499"/>
      <c r="AA49" s="500"/>
      <c r="AB49" s="505"/>
      <c r="AC49" s="505"/>
      <c r="AD49" s="505"/>
      <c r="AE49" s="505"/>
      <c r="AF49" s="505"/>
      <c r="AG49" s="520"/>
    </row>
    <row r="50" s="5" customFormat="1" ht="12" spans="1:33">
      <c r="A50" s="144"/>
      <c r="B50" s="382"/>
      <c r="C50" s="383"/>
      <c r="D50" s="384"/>
      <c r="E50" s="145"/>
      <c r="F50" s="385"/>
      <c r="G50" s="386"/>
      <c r="H50" s="387"/>
      <c r="I50" s="420"/>
      <c r="J50" s="421"/>
      <c r="K50" s="422"/>
      <c r="L50" s="423"/>
      <c r="M50" s="423"/>
      <c r="N50" s="423"/>
      <c r="O50" s="423"/>
      <c r="P50" s="423"/>
      <c r="Q50" s="467"/>
      <c r="R50" s="478" t="s">
        <v>147</v>
      </c>
      <c r="S50" s="469"/>
      <c r="T50" s="470"/>
      <c r="U50" s="471" t="s">
        <v>148</v>
      </c>
      <c r="V50" s="472"/>
      <c r="W50" s="473"/>
      <c r="X50" s="474"/>
      <c r="Y50" s="502"/>
      <c r="Z50" s="503"/>
      <c r="AA50" s="504"/>
      <c r="AB50" s="505"/>
      <c r="AC50" s="505"/>
      <c r="AD50" s="505"/>
      <c r="AE50" s="505"/>
      <c r="AF50" s="505"/>
      <c r="AG50" s="521"/>
    </row>
    <row r="51" s="5" customFormat="1" ht="12.5" customHeight="1" spans="1:33">
      <c r="A51" s="134">
        <v>4</v>
      </c>
      <c r="B51" s="388">
        <v>43983</v>
      </c>
      <c r="C51" s="389"/>
      <c r="D51" s="390"/>
      <c r="E51" s="138">
        <f ca="1">IF(AND(B51&lt;&gt;"",B53&lt;&gt;""),DATEDIF(B51,B53,"M")+1,IF(AND(B51&lt;&gt;"",B53=""),DATEDIF(B51,TODAY(),"M")+1,""))</f>
        <v>14</v>
      </c>
      <c r="F51" s="369">
        <v>40</v>
      </c>
      <c r="G51" s="370" t="s">
        <v>128</v>
      </c>
      <c r="H51" s="371" t="s">
        <v>129</v>
      </c>
      <c r="I51" s="408"/>
      <c r="J51" s="409"/>
      <c r="K51" s="425" t="s">
        <v>98</v>
      </c>
      <c r="L51" s="411"/>
      <c r="M51" s="411"/>
      <c r="N51" s="411"/>
      <c r="O51" s="411"/>
      <c r="P51" s="411"/>
      <c r="Q51" s="454"/>
      <c r="R51" s="475" t="s">
        <v>131</v>
      </c>
      <c r="S51" s="476"/>
      <c r="T51" s="477"/>
      <c r="U51" s="455" t="s">
        <v>34</v>
      </c>
      <c r="V51" s="456"/>
      <c r="W51" s="457"/>
      <c r="X51" s="458" t="s">
        <v>143</v>
      </c>
      <c r="Y51" s="495"/>
      <c r="Z51" s="496"/>
      <c r="AA51" s="505"/>
      <c r="AB51" s="505"/>
      <c r="AC51" s="505" t="s">
        <v>35</v>
      </c>
      <c r="AD51" s="505" t="s">
        <v>35</v>
      </c>
      <c r="AE51" s="505" t="s">
        <v>35</v>
      </c>
      <c r="AF51" s="505"/>
      <c r="AG51" s="522"/>
    </row>
    <row r="52" s="5" customFormat="1" ht="12" customHeight="1" spans="1:33">
      <c r="A52" s="119"/>
      <c r="B52" s="372" t="s">
        <v>133</v>
      </c>
      <c r="C52" s="373"/>
      <c r="D52" s="374"/>
      <c r="E52" s="123"/>
      <c r="F52" s="375"/>
      <c r="G52" s="376"/>
      <c r="H52" s="394" t="s">
        <v>151</v>
      </c>
      <c r="I52" s="412"/>
      <c r="J52" s="413"/>
      <c r="K52" s="414" t="s">
        <v>152</v>
      </c>
      <c r="L52" s="415"/>
      <c r="M52" s="415"/>
      <c r="N52" s="415"/>
      <c r="O52" s="415"/>
      <c r="P52" s="415"/>
      <c r="Q52" s="459"/>
      <c r="R52" s="394" t="s">
        <v>136</v>
      </c>
      <c r="S52" s="412"/>
      <c r="T52" s="413"/>
      <c r="U52" s="465" t="s">
        <v>153</v>
      </c>
      <c r="V52" s="461"/>
      <c r="W52" s="462"/>
      <c r="X52" s="463"/>
      <c r="Y52" s="498"/>
      <c r="Z52" s="499"/>
      <c r="AA52" s="505"/>
      <c r="AB52" s="505"/>
      <c r="AC52" s="505"/>
      <c r="AD52" s="505"/>
      <c r="AE52" s="505"/>
      <c r="AF52" s="505"/>
      <c r="AG52" s="522"/>
    </row>
    <row r="53" s="5" customFormat="1" ht="13.5" customHeight="1" spans="1:33">
      <c r="A53" s="119"/>
      <c r="B53" s="391">
        <v>44385</v>
      </c>
      <c r="C53" s="392"/>
      <c r="D53" s="393"/>
      <c r="E53" s="123"/>
      <c r="F53" s="375"/>
      <c r="G53" s="376"/>
      <c r="H53" s="381" t="s">
        <v>138</v>
      </c>
      <c r="I53" s="416"/>
      <c r="J53" s="417"/>
      <c r="K53" s="426" t="s">
        <v>154</v>
      </c>
      <c r="L53" s="419"/>
      <c r="M53" s="419"/>
      <c r="N53" s="419"/>
      <c r="O53" s="419"/>
      <c r="P53" s="419"/>
      <c r="Q53" s="464"/>
      <c r="R53" s="394" t="s">
        <v>140</v>
      </c>
      <c r="S53" s="412"/>
      <c r="T53" s="413"/>
      <c r="U53" s="465" t="s">
        <v>80</v>
      </c>
      <c r="V53" s="461"/>
      <c r="W53" s="462"/>
      <c r="X53" s="466"/>
      <c r="Y53" s="501"/>
      <c r="Z53" s="499"/>
      <c r="AA53" s="505"/>
      <c r="AB53" s="505"/>
      <c r="AC53" s="505"/>
      <c r="AD53" s="505"/>
      <c r="AE53" s="505"/>
      <c r="AF53" s="505"/>
      <c r="AG53" s="522"/>
    </row>
    <row r="54" s="5" customFormat="1" ht="46" customHeight="1" spans="1:33">
      <c r="A54" s="144"/>
      <c r="B54" s="382"/>
      <c r="C54" s="383"/>
      <c r="D54" s="384"/>
      <c r="E54" s="145"/>
      <c r="F54" s="385"/>
      <c r="G54" s="386"/>
      <c r="H54" s="387"/>
      <c r="I54" s="420"/>
      <c r="J54" s="421"/>
      <c r="K54" s="422"/>
      <c r="L54" s="423"/>
      <c r="M54" s="423"/>
      <c r="N54" s="423"/>
      <c r="O54" s="423"/>
      <c r="P54" s="423"/>
      <c r="Q54" s="467"/>
      <c r="R54" s="478" t="s">
        <v>147</v>
      </c>
      <c r="S54" s="469"/>
      <c r="T54" s="470"/>
      <c r="U54" s="471" t="s">
        <v>155</v>
      </c>
      <c r="V54" s="472"/>
      <c r="W54" s="473"/>
      <c r="X54" s="474"/>
      <c r="Y54" s="502"/>
      <c r="Z54" s="503"/>
      <c r="AA54" s="505"/>
      <c r="AB54" s="505"/>
      <c r="AC54" s="505"/>
      <c r="AD54" s="505"/>
      <c r="AE54" s="505"/>
      <c r="AF54" s="505"/>
      <c r="AG54" s="522"/>
    </row>
    <row r="55" s="5" customFormat="1" ht="12.5" customHeight="1" spans="1:33">
      <c r="A55" s="134">
        <v>5</v>
      </c>
      <c r="B55" s="388">
        <v>43739</v>
      </c>
      <c r="C55" s="389"/>
      <c r="D55" s="390"/>
      <c r="E55" s="138">
        <f ca="1">IF(AND(B55&lt;&gt;"",B57&lt;&gt;""),DATEDIF(B55,B57,"M")+1,IF(AND(B55&lt;&gt;"",B57=""),DATEDIF(B55,TODAY(),"M")+1,""))</f>
        <v>4</v>
      </c>
      <c r="F55" s="369">
        <v>6</v>
      </c>
      <c r="G55" s="370" t="s">
        <v>128</v>
      </c>
      <c r="H55" s="371" t="s">
        <v>129</v>
      </c>
      <c r="I55" s="408"/>
      <c r="J55" s="409"/>
      <c r="K55" s="427" t="s">
        <v>156</v>
      </c>
      <c r="L55" s="411"/>
      <c r="M55" s="411"/>
      <c r="N55" s="411"/>
      <c r="O55" s="411"/>
      <c r="P55" s="411"/>
      <c r="Q55" s="454"/>
      <c r="R55" s="475" t="s">
        <v>131</v>
      </c>
      <c r="S55" s="476"/>
      <c r="T55" s="477"/>
      <c r="U55" s="455" t="s">
        <v>157</v>
      </c>
      <c r="V55" s="456"/>
      <c r="W55" s="457"/>
      <c r="X55" s="458" t="s">
        <v>132</v>
      </c>
      <c r="Y55" s="495"/>
      <c r="Z55" s="496"/>
      <c r="AA55" s="505"/>
      <c r="AB55" s="505"/>
      <c r="AC55" s="505" t="s">
        <v>35</v>
      </c>
      <c r="AD55" s="505" t="s">
        <v>35</v>
      </c>
      <c r="AE55" s="505" t="s">
        <v>35</v>
      </c>
      <c r="AF55" s="505"/>
      <c r="AG55" s="519"/>
    </row>
    <row r="56" s="5" customFormat="1" ht="12" customHeight="1" spans="1:33">
      <c r="A56" s="119"/>
      <c r="B56" s="372" t="s">
        <v>133</v>
      </c>
      <c r="C56" s="373"/>
      <c r="D56" s="374"/>
      <c r="E56" s="123"/>
      <c r="F56" s="375"/>
      <c r="G56" s="376"/>
      <c r="H56" s="394" t="s">
        <v>151</v>
      </c>
      <c r="I56" s="412"/>
      <c r="J56" s="413"/>
      <c r="K56" s="414" t="s">
        <v>158</v>
      </c>
      <c r="L56" s="415"/>
      <c r="M56" s="415"/>
      <c r="N56" s="415"/>
      <c r="O56" s="415"/>
      <c r="P56" s="415"/>
      <c r="Q56" s="459"/>
      <c r="R56" s="394" t="s">
        <v>136</v>
      </c>
      <c r="S56" s="412"/>
      <c r="T56" s="413"/>
      <c r="U56" s="465" t="s">
        <v>159</v>
      </c>
      <c r="V56" s="461"/>
      <c r="W56" s="462"/>
      <c r="X56" s="463"/>
      <c r="Y56" s="498"/>
      <c r="Z56" s="499"/>
      <c r="AA56" s="505"/>
      <c r="AB56" s="505"/>
      <c r="AC56" s="505"/>
      <c r="AD56" s="505"/>
      <c r="AE56" s="505"/>
      <c r="AF56" s="505"/>
      <c r="AG56" s="520"/>
    </row>
    <row r="57" s="5" customFormat="1" ht="13.5" customHeight="1" spans="1:33">
      <c r="A57" s="119"/>
      <c r="B57" s="391">
        <v>43860</v>
      </c>
      <c r="C57" s="392"/>
      <c r="D57" s="393"/>
      <c r="E57" s="123"/>
      <c r="F57" s="375"/>
      <c r="G57" s="376"/>
      <c r="H57" s="381" t="s">
        <v>138</v>
      </c>
      <c r="I57" s="416"/>
      <c r="J57" s="417"/>
      <c r="K57" s="418" t="s">
        <v>160</v>
      </c>
      <c r="L57" s="419"/>
      <c r="M57" s="419"/>
      <c r="N57" s="419"/>
      <c r="O57" s="419"/>
      <c r="P57" s="419"/>
      <c r="Q57" s="464"/>
      <c r="R57" s="394" t="s">
        <v>140</v>
      </c>
      <c r="S57" s="412"/>
      <c r="T57" s="413"/>
      <c r="U57" s="465" t="s">
        <v>80</v>
      </c>
      <c r="V57" s="461"/>
      <c r="W57" s="462"/>
      <c r="X57" s="466"/>
      <c r="Y57" s="501"/>
      <c r="Z57" s="499"/>
      <c r="AA57" s="505"/>
      <c r="AB57" s="505"/>
      <c r="AC57" s="505"/>
      <c r="AD57" s="505"/>
      <c r="AE57" s="505"/>
      <c r="AF57" s="505"/>
      <c r="AG57" s="520"/>
    </row>
    <row r="58" s="5" customFormat="1" ht="12" spans="1:33">
      <c r="A58" s="144"/>
      <c r="B58" s="382"/>
      <c r="C58" s="383"/>
      <c r="D58" s="384"/>
      <c r="E58" s="145"/>
      <c r="F58" s="385"/>
      <c r="G58" s="386"/>
      <c r="H58" s="387"/>
      <c r="I58" s="420"/>
      <c r="J58" s="421"/>
      <c r="K58" s="422"/>
      <c r="L58" s="423"/>
      <c r="M58" s="423"/>
      <c r="N58" s="423"/>
      <c r="O58" s="423"/>
      <c r="P58" s="423"/>
      <c r="Q58" s="467"/>
      <c r="R58" s="478" t="s">
        <v>147</v>
      </c>
      <c r="S58" s="469"/>
      <c r="T58" s="470"/>
      <c r="U58" s="471" t="s">
        <v>161</v>
      </c>
      <c r="V58" s="472"/>
      <c r="W58" s="473"/>
      <c r="X58" s="474"/>
      <c r="Y58" s="502"/>
      <c r="Z58" s="503"/>
      <c r="AA58" s="505"/>
      <c r="AB58" s="505"/>
      <c r="AC58" s="505"/>
      <c r="AD58" s="505"/>
      <c r="AE58" s="505"/>
      <c r="AF58" s="505"/>
      <c r="AG58" s="521"/>
    </row>
    <row r="59" s="5" customFormat="1" ht="12.5" customHeight="1" spans="1:33">
      <c r="A59" s="134">
        <v>6</v>
      </c>
      <c r="B59" s="395">
        <v>43723</v>
      </c>
      <c r="C59" s="396"/>
      <c r="D59" s="397"/>
      <c r="E59" s="138">
        <f ca="1">IF(AND(B59&lt;&gt;"",B61&lt;&gt;""),DATEDIF(B59,B61,"M")+1,IF(AND(B59&lt;&gt;"",B61=""),DATEDIF(B59,TODAY(),"M")+1,""))</f>
        <v>2</v>
      </c>
      <c r="F59" s="369">
        <v>6</v>
      </c>
      <c r="G59" s="370" t="s">
        <v>128</v>
      </c>
      <c r="H59" s="140" t="s">
        <v>129</v>
      </c>
      <c r="I59" s="187"/>
      <c r="J59" s="188"/>
      <c r="K59" s="189" t="s">
        <v>156</v>
      </c>
      <c r="L59" s="190"/>
      <c r="M59" s="190"/>
      <c r="N59" s="190"/>
      <c r="O59" s="190"/>
      <c r="P59" s="190"/>
      <c r="Q59" s="246"/>
      <c r="R59" s="247" t="s">
        <v>131</v>
      </c>
      <c r="S59" s="248"/>
      <c r="T59" s="249"/>
      <c r="U59" s="455" t="s">
        <v>34</v>
      </c>
      <c r="V59" s="456"/>
      <c r="W59" s="457"/>
      <c r="X59" s="458" t="s">
        <v>132</v>
      </c>
      <c r="Y59" s="495"/>
      <c r="Z59" s="496"/>
      <c r="AA59" s="505"/>
      <c r="AB59" s="505"/>
      <c r="AC59" s="505" t="s">
        <v>35</v>
      </c>
      <c r="AD59" s="505" t="s">
        <v>35</v>
      </c>
      <c r="AE59" s="505" t="s">
        <v>35</v>
      </c>
      <c r="AF59" s="497"/>
      <c r="AG59" s="519"/>
    </row>
    <row r="60" s="5" customFormat="1" ht="12" spans="1:33">
      <c r="A60" s="119"/>
      <c r="B60" s="141" t="s">
        <v>133</v>
      </c>
      <c r="C60" s="142"/>
      <c r="D60" s="143"/>
      <c r="E60" s="123"/>
      <c r="F60" s="375"/>
      <c r="G60" s="376"/>
      <c r="H60" s="125" t="s">
        <v>151</v>
      </c>
      <c r="I60" s="175"/>
      <c r="J60" s="176"/>
      <c r="K60" s="177" t="s">
        <v>162</v>
      </c>
      <c r="L60" s="178"/>
      <c r="M60" s="178"/>
      <c r="N60" s="178"/>
      <c r="O60" s="178"/>
      <c r="P60" s="178"/>
      <c r="Q60" s="235"/>
      <c r="R60" s="125" t="s">
        <v>136</v>
      </c>
      <c r="S60" s="175"/>
      <c r="T60" s="176"/>
      <c r="U60" s="465" t="s">
        <v>163</v>
      </c>
      <c r="V60" s="461"/>
      <c r="W60" s="462"/>
      <c r="X60" s="463"/>
      <c r="Y60" s="498"/>
      <c r="Z60" s="499"/>
      <c r="AA60" s="505"/>
      <c r="AB60" s="505"/>
      <c r="AC60" s="505"/>
      <c r="AD60" s="505"/>
      <c r="AE60" s="505"/>
      <c r="AF60" s="500"/>
      <c r="AG60" s="520"/>
    </row>
    <row r="61" s="5" customFormat="1" ht="13.5" customHeight="1" spans="1:33">
      <c r="A61" s="119"/>
      <c r="B61" s="391">
        <v>43753</v>
      </c>
      <c r="C61" s="392"/>
      <c r="D61" s="393"/>
      <c r="E61" s="123"/>
      <c r="F61" s="375"/>
      <c r="G61" s="376"/>
      <c r="H61" s="129" t="s">
        <v>138</v>
      </c>
      <c r="I61" s="179"/>
      <c r="J61" s="180"/>
      <c r="K61" s="428" t="s">
        <v>164</v>
      </c>
      <c r="L61" s="182"/>
      <c r="M61" s="182"/>
      <c r="N61" s="182"/>
      <c r="O61" s="182"/>
      <c r="P61" s="182"/>
      <c r="Q61" s="239"/>
      <c r="R61" s="125" t="s">
        <v>140</v>
      </c>
      <c r="S61" s="175"/>
      <c r="T61" s="176"/>
      <c r="U61" s="465"/>
      <c r="V61" s="461"/>
      <c r="W61" s="462"/>
      <c r="X61" s="466"/>
      <c r="Y61" s="501"/>
      <c r="Z61" s="499"/>
      <c r="AA61" s="505"/>
      <c r="AB61" s="505"/>
      <c r="AC61" s="505"/>
      <c r="AD61" s="505"/>
      <c r="AE61" s="505"/>
      <c r="AF61" s="500"/>
      <c r="AG61" s="520"/>
    </row>
    <row r="62" s="5" customFormat="1" ht="12" spans="1:33">
      <c r="A62" s="144"/>
      <c r="B62" s="398"/>
      <c r="C62" s="399"/>
      <c r="D62" s="400"/>
      <c r="E62" s="145"/>
      <c r="F62" s="385"/>
      <c r="G62" s="386"/>
      <c r="H62" s="147"/>
      <c r="I62" s="192"/>
      <c r="J62" s="193"/>
      <c r="K62" s="194"/>
      <c r="L62" s="195"/>
      <c r="M62" s="195"/>
      <c r="N62" s="195"/>
      <c r="O62" s="195"/>
      <c r="P62" s="195"/>
      <c r="Q62" s="254"/>
      <c r="R62" s="255" t="s">
        <v>147</v>
      </c>
      <c r="S62" s="256"/>
      <c r="T62" s="257"/>
      <c r="U62" s="471" t="s">
        <v>165</v>
      </c>
      <c r="V62" s="472"/>
      <c r="W62" s="473"/>
      <c r="X62" s="474"/>
      <c r="Y62" s="502"/>
      <c r="Z62" s="503"/>
      <c r="AA62" s="505"/>
      <c r="AB62" s="505"/>
      <c r="AC62" s="505"/>
      <c r="AD62" s="505"/>
      <c r="AE62" s="505"/>
      <c r="AF62" s="504"/>
      <c r="AG62" s="521"/>
    </row>
    <row r="63" s="5" customFormat="1" ht="12.5" customHeight="1" spans="1:33">
      <c r="A63" s="134">
        <v>7</v>
      </c>
      <c r="B63" s="395">
        <v>43678</v>
      </c>
      <c r="C63" s="396"/>
      <c r="D63" s="397"/>
      <c r="E63" s="138">
        <f ca="1">IF(AND(B63&lt;&gt;"",B65&lt;&gt;""),DATEDIF(B63,B65,"M")+1,IF(AND(B63&lt;&gt;"",B65=""),DATEDIF(B63,TODAY(),"M")+1,""))</f>
        <v>2</v>
      </c>
      <c r="F63" s="369">
        <v>6</v>
      </c>
      <c r="G63" s="370" t="s">
        <v>128</v>
      </c>
      <c r="H63" s="140" t="s">
        <v>129</v>
      </c>
      <c r="I63" s="187"/>
      <c r="J63" s="188"/>
      <c r="K63" s="429" t="s">
        <v>166</v>
      </c>
      <c r="L63" s="190"/>
      <c r="M63" s="190"/>
      <c r="N63" s="190"/>
      <c r="O63" s="190"/>
      <c r="P63" s="190"/>
      <c r="Q63" s="246"/>
      <c r="R63" s="247" t="s">
        <v>131</v>
      </c>
      <c r="S63" s="248"/>
      <c r="T63" s="249"/>
      <c r="U63" s="455" t="s">
        <v>34</v>
      </c>
      <c r="V63" s="456"/>
      <c r="W63" s="457"/>
      <c r="X63" s="458" t="s">
        <v>132</v>
      </c>
      <c r="Y63" s="495"/>
      <c r="Z63" s="496"/>
      <c r="AA63" s="505"/>
      <c r="AB63" s="497"/>
      <c r="AC63" s="497" t="s">
        <v>35</v>
      </c>
      <c r="AD63" s="497" t="s">
        <v>35</v>
      </c>
      <c r="AE63" s="497" t="s">
        <v>35</v>
      </c>
      <c r="AF63" s="497"/>
      <c r="AG63" s="519"/>
    </row>
    <row r="64" s="5" customFormat="1" ht="12" spans="1:33">
      <c r="A64" s="119"/>
      <c r="B64" s="141" t="s">
        <v>133</v>
      </c>
      <c r="C64" s="142"/>
      <c r="D64" s="143"/>
      <c r="E64" s="123"/>
      <c r="F64" s="375"/>
      <c r="G64" s="376"/>
      <c r="H64" s="125" t="s">
        <v>151</v>
      </c>
      <c r="I64" s="175"/>
      <c r="J64" s="176"/>
      <c r="K64" s="430" t="s">
        <v>167</v>
      </c>
      <c r="L64" s="178"/>
      <c r="M64" s="178"/>
      <c r="N64" s="178"/>
      <c r="O64" s="178"/>
      <c r="P64" s="178"/>
      <c r="Q64" s="235"/>
      <c r="R64" s="125" t="s">
        <v>136</v>
      </c>
      <c r="S64" s="175"/>
      <c r="T64" s="176"/>
      <c r="U64" s="465" t="s">
        <v>168</v>
      </c>
      <c r="V64" s="461"/>
      <c r="W64" s="462"/>
      <c r="X64" s="463"/>
      <c r="Y64" s="498"/>
      <c r="Z64" s="499"/>
      <c r="AA64" s="505"/>
      <c r="AB64" s="500"/>
      <c r="AC64" s="500"/>
      <c r="AD64" s="500"/>
      <c r="AE64" s="500"/>
      <c r="AF64" s="500"/>
      <c r="AG64" s="520"/>
    </row>
    <row r="65" s="5" customFormat="1" ht="13.5" customHeight="1" spans="1:33">
      <c r="A65" s="119"/>
      <c r="B65" s="391">
        <v>43738</v>
      </c>
      <c r="C65" s="392"/>
      <c r="D65" s="393"/>
      <c r="E65" s="123"/>
      <c r="F65" s="375"/>
      <c r="G65" s="376"/>
      <c r="H65" s="129" t="s">
        <v>138</v>
      </c>
      <c r="I65" s="179"/>
      <c r="J65" s="180"/>
      <c r="K65" s="428" t="s">
        <v>169</v>
      </c>
      <c r="L65" s="182"/>
      <c r="M65" s="182"/>
      <c r="N65" s="182"/>
      <c r="O65" s="182"/>
      <c r="P65" s="182"/>
      <c r="Q65" s="239"/>
      <c r="R65" s="125" t="s">
        <v>140</v>
      </c>
      <c r="S65" s="175"/>
      <c r="T65" s="176"/>
      <c r="U65" s="465" t="s">
        <v>80</v>
      </c>
      <c r="V65" s="461"/>
      <c r="W65" s="462"/>
      <c r="X65" s="466"/>
      <c r="Y65" s="501"/>
      <c r="Z65" s="499"/>
      <c r="AA65" s="505"/>
      <c r="AB65" s="500"/>
      <c r="AC65" s="500"/>
      <c r="AD65" s="500"/>
      <c r="AE65" s="500"/>
      <c r="AF65" s="500"/>
      <c r="AG65" s="520"/>
    </row>
    <row r="66" s="5" customFormat="1" ht="34" customHeight="1" spans="1:33">
      <c r="A66" s="144"/>
      <c r="B66" s="398"/>
      <c r="C66" s="399"/>
      <c r="D66" s="400"/>
      <c r="E66" s="145"/>
      <c r="F66" s="385"/>
      <c r="G66" s="386"/>
      <c r="H66" s="147"/>
      <c r="I66" s="192"/>
      <c r="J66" s="193"/>
      <c r="K66" s="194"/>
      <c r="L66" s="195"/>
      <c r="M66" s="195"/>
      <c r="N66" s="195"/>
      <c r="O66" s="195"/>
      <c r="P66" s="195"/>
      <c r="Q66" s="254"/>
      <c r="R66" s="255" t="s">
        <v>147</v>
      </c>
      <c r="S66" s="256"/>
      <c r="T66" s="257"/>
      <c r="U66" s="525" t="s">
        <v>170</v>
      </c>
      <c r="V66" s="472"/>
      <c r="W66" s="473"/>
      <c r="X66" s="474"/>
      <c r="Y66" s="502"/>
      <c r="Z66" s="503"/>
      <c r="AA66" s="505"/>
      <c r="AB66" s="504"/>
      <c r="AC66" s="504"/>
      <c r="AD66" s="504"/>
      <c r="AE66" s="504"/>
      <c r="AF66" s="504"/>
      <c r="AG66" s="521"/>
    </row>
    <row r="67" s="5" customFormat="1" ht="12.5" customHeight="1" spans="1:33">
      <c r="A67" s="134">
        <v>8</v>
      </c>
      <c r="B67" s="395">
        <v>43282</v>
      </c>
      <c r="C67" s="396"/>
      <c r="D67" s="397"/>
      <c r="E67" s="138">
        <f ca="1">IF(AND(B67&lt;&gt;"",B69&lt;&gt;""),DATEDIF(B67,B69,"M")+1,IF(AND(B67&lt;&gt;"",B69=""),DATEDIF(B67,TODAY(),"M")+1,""))</f>
        <v>5</v>
      </c>
      <c r="F67" s="369">
        <v>15</v>
      </c>
      <c r="G67" s="370" t="s">
        <v>128</v>
      </c>
      <c r="H67" s="140" t="s">
        <v>129</v>
      </c>
      <c r="I67" s="187"/>
      <c r="J67" s="188"/>
      <c r="K67" s="189" t="s">
        <v>156</v>
      </c>
      <c r="L67" s="190"/>
      <c r="M67" s="190"/>
      <c r="N67" s="190"/>
      <c r="O67" s="190"/>
      <c r="P67" s="190"/>
      <c r="Q67" s="246"/>
      <c r="R67" s="247" t="s">
        <v>131</v>
      </c>
      <c r="S67" s="248"/>
      <c r="T67" s="249"/>
      <c r="U67" s="526" t="s">
        <v>34</v>
      </c>
      <c r="V67" s="527"/>
      <c r="W67" s="528"/>
      <c r="X67" s="529" t="s">
        <v>132</v>
      </c>
      <c r="Y67" s="531"/>
      <c r="Z67" s="499"/>
      <c r="AA67" s="505"/>
      <c r="AB67" s="497" t="s">
        <v>35</v>
      </c>
      <c r="AC67" s="497" t="s">
        <v>35</v>
      </c>
      <c r="AD67" s="497" t="s">
        <v>35</v>
      </c>
      <c r="AE67" s="497" t="s">
        <v>35</v>
      </c>
      <c r="AF67" s="500"/>
      <c r="AG67" s="520"/>
    </row>
    <row r="68" s="5" customFormat="1" ht="12" spans="1:33">
      <c r="A68" s="119"/>
      <c r="B68" s="141" t="s">
        <v>133</v>
      </c>
      <c r="C68" s="142"/>
      <c r="D68" s="143"/>
      <c r="E68" s="123"/>
      <c r="F68" s="375"/>
      <c r="G68" s="376"/>
      <c r="H68" s="125" t="s">
        <v>151</v>
      </c>
      <c r="I68" s="175"/>
      <c r="J68" s="176"/>
      <c r="K68" s="430" t="s">
        <v>171</v>
      </c>
      <c r="L68" s="178"/>
      <c r="M68" s="178"/>
      <c r="N68" s="178"/>
      <c r="O68" s="178"/>
      <c r="P68" s="178"/>
      <c r="Q68" s="235"/>
      <c r="R68" s="125" t="s">
        <v>136</v>
      </c>
      <c r="S68" s="175"/>
      <c r="T68" s="176"/>
      <c r="U68" s="465" t="s">
        <v>172</v>
      </c>
      <c r="V68" s="461"/>
      <c r="W68" s="462"/>
      <c r="X68" s="463"/>
      <c r="Y68" s="498"/>
      <c r="Z68" s="499"/>
      <c r="AA68" s="505"/>
      <c r="AB68" s="500"/>
      <c r="AC68" s="500"/>
      <c r="AD68" s="500"/>
      <c r="AE68" s="500"/>
      <c r="AF68" s="500"/>
      <c r="AG68" s="520"/>
    </row>
    <row r="69" s="5" customFormat="1" ht="13.5" customHeight="1" spans="1:33">
      <c r="A69" s="119"/>
      <c r="B69" s="126">
        <v>43434</v>
      </c>
      <c r="C69" s="127"/>
      <c r="D69" s="128"/>
      <c r="E69" s="123"/>
      <c r="F69" s="375"/>
      <c r="G69" s="376"/>
      <c r="H69" s="129" t="s">
        <v>138</v>
      </c>
      <c r="I69" s="179"/>
      <c r="J69" s="180"/>
      <c r="K69" s="428" t="s">
        <v>173</v>
      </c>
      <c r="L69" s="182"/>
      <c r="M69" s="182"/>
      <c r="N69" s="182"/>
      <c r="O69" s="182"/>
      <c r="P69" s="182"/>
      <c r="Q69" s="239"/>
      <c r="R69" s="125" t="s">
        <v>140</v>
      </c>
      <c r="S69" s="175"/>
      <c r="T69" s="176"/>
      <c r="U69" s="465" t="s">
        <v>80</v>
      </c>
      <c r="V69" s="461"/>
      <c r="W69" s="462"/>
      <c r="X69" s="466"/>
      <c r="Y69" s="501"/>
      <c r="Z69" s="499"/>
      <c r="AA69" s="505"/>
      <c r="AB69" s="500"/>
      <c r="AC69" s="500"/>
      <c r="AD69" s="500"/>
      <c r="AE69" s="500"/>
      <c r="AF69" s="500"/>
      <c r="AG69" s="520"/>
    </row>
    <row r="70" s="5" customFormat="1" ht="22" customHeight="1" spans="1:33">
      <c r="A70" s="144"/>
      <c r="B70" s="398"/>
      <c r="C70" s="399"/>
      <c r="D70" s="400"/>
      <c r="E70" s="145"/>
      <c r="F70" s="385"/>
      <c r="G70" s="386"/>
      <c r="H70" s="147"/>
      <c r="I70" s="192"/>
      <c r="J70" s="193"/>
      <c r="K70" s="194"/>
      <c r="L70" s="195"/>
      <c r="M70" s="195"/>
      <c r="N70" s="195"/>
      <c r="O70" s="195"/>
      <c r="P70" s="195"/>
      <c r="Q70" s="254"/>
      <c r="R70" s="255" t="s">
        <v>147</v>
      </c>
      <c r="S70" s="256"/>
      <c r="T70" s="257"/>
      <c r="U70" s="471" t="s">
        <v>174</v>
      </c>
      <c r="V70" s="472"/>
      <c r="W70" s="473"/>
      <c r="X70" s="474"/>
      <c r="Y70" s="502"/>
      <c r="Z70" s="503"/>
      <c r="AA70" s="505"/>
      <c r="AB70" s="504"/>
      <c r="AC70" s="504"/>
      <c r="AD70" s="504"/>
      <c r="AE70" s="504"/>
      <c r="AF70" s="504"/>
      <c r="AG70" s="521"/>
    </row>
    <row r="71" s="5" customFormat="1" ht="12.5" customHeight="1" spans="1:33">
      <c r="A71" s="134">
        <v>9</v>
      </c>
      <c r="B71" s="395">
        <v>43146</v>
      </c>
      <c r="C71" s="396"/>
      <c r="D71" s="397"/>
      <c r="E71" s="138">
        <f ca="1">IF(AND(B71&lt;&gt;"",B73&lt;&gt;""),DATEDIF(B71,B73,"M")+1,IF(AND(B71&lt;&gt;"",B73=""),DATEDIF(B71,TODAY(),"M")+1,""))</f>
        <v>4</v>
      </c>
      <c r="F71" s="369">
        <v>8</v>
      </c>
      <c r="G71" s="139" t="s">
        <v>128</v>
      </c>
      <c r="H71" s="140" t="s">
        <v>129</v>
      </c>
      <c r="I71" s="187"/>
      <c r="J71" s="188"/>
      <c r="K71" s="429" t="s">
        <v>175</v>
      </c>
      <c r="L71" s="190"/>
      <c r="M71" s="190"/>
      <c r="N71" s="190"/>
      <c r="O71" s="190"/>
      <c r="P71" s="190"/>
      <c r="Q71" s="246"/>
      <c r="R71" s="247" t="s">
        <v>131</v>
      </c>
      <c r="S71" s="248"/>
      <c r="T71" s="249"/>
      <c r="U71" s="526" t="s">
        <v>34</v>
      </c>
      <c r="V71" s="527"/>
      <c r="W71" s="528"/>
      <c r="X71" s="530" t="s">
        <v>176</v>
      </c>
      <c r="Y71" s="532"/>
      <c r="Z71" s="286"/>
      <c r="AA71" s="287"/>
      <c r="AB71" s="497" t="s">
        <v>35</v>
      </c>
      <c r="AC71" s="497" t="s">
        <v>35</v>
      </c>
      <c r="AD71" s="497" t="s">
        <v>35</v>
      </c>
      <c r="AE71" s="497" t="s">
        <v>35</v>
      </c>
      <c r="AF71" s="287"/>
      <c r="AG71" s="313"/>
    </row>
    <row r="72" s="5" customFormat="1" ht="12" spans="1:33">
      <c r="A72" s="119"/>
      <c r="B72" s="523" t="s">
        <v>133</v>
      </c>
      <c r="C72" s="142"/>
      <c r="D72" s="143"/>
      <c r="E72" s="123"/>
      <c r="F72" s="375"/>
      <c r="G72" s="124"/>
      <c r="H72" s="125" t="s">
        <v>151</v>
      </c>
      <c r="I72" s="175"/>
      <c r="J72" s="176"/>
      <c r="K72" s="430" t="s">
        <v>177</v>
      </c>
      <c r="L72" s="178"/>
      <c r="M72" s="178"/>
      <c r="N72" s="178"/>
      <c r="O72" s="178"/>
      <c r="P72" s="178"/>
      <c r="Q72" s="235"/>
      <c r="R72" s="125" t="s">
        <v>136</v>
      </c>
      <c r="S72" s="175"/>
      <c r="T72" s="176"/>
      <c r="U72" s="465" t="s">
        <v>172</v>
      </c>
      <c r="V72" s="461"/>
      <c r="W72" s="462"/>
      <c r="X72" s="120"/>
      <c r="Y72" s="122"/>
      <c r="Z72" s="281"/>
      <c r="AA72" s="282"/>
      <c r="AB72" s="500"/>
      <c r="AC72" s="500"/>
      <c r="AD72" s="500"/>
      <c r="AE72" s="500"/>
      <c r="AF72" s="282"/>
      <c r="AG72" s="312"/>
    </row>
    <row r="73" s="5" customFormat="1" ht="13.5" customHeight="1" spans="1:33">
      <c r="A73" s="119"/>
      <c r="B73" s="126">
        <v>43252</v>
      </c>
      <c r="C73" s="127"/>
      <c r="D73" s="128"/>
      <c r="E73" s="123"/>
      <c r="F73" s="375"/>
      <c r="G73" s="124"/>
      <c r="H73" s="129" t="s">
        <v>138</v>
      </c>
      <c r="I73" s="179"/>
      <c r="J73" s="180"/>
      <c r="K73" s="428" t="s">
        <v>178</v>
      </c>
      <c r="L73" s="182"/>
      <c r="M73" s="182"/>
      <c r="N73" s="182"/>
      <c r="O73" s="182"/>
      <c r="P73" s="182"/>
      <c r="Q73" s="239"/>
      <c r="R73" s="125" t="s">
        <v>140</v>
      </c>
      <c r="S73" s="175"/>
      <c r="T73" s="176"/>
      <c r="U73" s="465" t="s">
        <v>80</v>
      </c>
      <c r="V73" s="461"/>
      <c r="W73" s="462"/>
      <c r="X73" s="240">
        <v>2</v>
      </c>
      <c r="Y73" s="283"/>
      <c r="Z73" s="281"/>
      <c r="AA73" s="282"/>
      <c r="AB73" s="500"/>
      <c r="AC73" s="500"/>
      <c r="AD73" s="500"/>
      <c r="AE73" s="500"/>
      <c r="AF73" s="282"/>
      <c r="AG73" s="312"/>
    </row>
    <row r="74" s="5" customFormat="1" ht="13.5" customHeight="1" spans="1:33">
      <c r="A74" s="144"/>
      <c r="B74" s="398"/>
      <c r="C74" s="399"/>
      <c r="D74" s="400"/>
      <c r="E74" s="145"/>
      <c r="F74" s="385"/>
      <c r="G74" s="146"/>
      <c r="H74" s="147"/>
      <c r="I74" s="192"/>
      <c r="J74" s="193"/>
      <c r="K74" s="194"/>
      <c r="L74" s="195"/>
      <c r="M74" s="195"/>
      <c r="N74" s="195"/>
      <c r="O74" s="195"/>
      <c r="P74" s="195"/>
      <c r="Q74" s="254"/>
      <c r="R74" s="255" t="s">
        <v>147</v>
      </c>
      <c r="S74" s="256"/>
      <c r="T74" s="257"/>
      <c r="U74" s="471" t="s">
        <v>174</v>
      </c>
      <c r="V74" s="472"/>
      <c r="W74" s="473"/>
      <c r="X74" s="245"/>
      <c r="Y74" s="284"/>
      <c r="Z74" s="288"/>
      <c r="AA74" s="289"/>
      <c r="AB74" s="504"/>
      <c r="AC74" s="504"/>
      <c r="AD74" s="504"/>
      <c r="AE74" s="504"/>
      <c r="AF74" s="289"/>
      <c r="AG74" s="314"/>
    </row>
    <row r="75" s="5" customFormat="1" ht="12.5" customHeight="1" spans="1:33">
      <c r="A75" s="134">
        <v>10</v>
      </c>
      <c r="B75" s="395">
        <v>43115</v>
      </c>
      <c r="C75" s="396"/>
      <c r="D75" s="397"/>
      <c r="E75" s="138">
        <f ca="1">IF(AND(B75&lt;&gt;"",B77&lt;&gt;""),DATEDIF(B75,B77,"M")+1,IF(AND(B75&lt;&gt;"",B77=""),DATEDIF(B75,TODAY(),"M")+1,""))</f>
        <v>1</v>
      </c>
      <c r="F75" s="369">
        <v>4</v>
      </c>
      <c r="G75" s="139" t="s">
        <v>128</v>
      </c>
      <c r="H75" s="140" t="s">
        <v>129</v>
      </c>
      <c r="I75" s="187"/>
      <c r="J75" s="188"/>
      <c r="K75" s="189" t="s">
        <v>179</v>
      </c>
      <c r="L75" s="190"/>
      <c r="M75" s="190"/>
      <c r="N75" s="190"/>
      <c r="O75" s="190"/>
      <c r="P75" s="190"/>
      <c r="Q75" s="246"/>
      <c r="R75" s="247" t="s">
        <v>131</v>
      </c>
      <c r="S75" s="248"/>
      <c r="T75" s="249"/>
      <c r="U75" s="526" t="s">
        <v>34</v>
      </c>
      <c r="V75" s="527"/>
      <c r="W75" s="528"/>
      <c r="X75" s="530" t="s">
        <v>132</v>
      </c>
      <c r="Y75" s="532"/>
      <c r="Z75" s="286"/>
      <c r="AA75" s="287"/>
      <c r="AB75" s="497" t="s">
        <v>35</v>
      </c>
      <c r="AC75" s="497" t="s">
        <v>35</v>
      </c>
      <c r="AD75" s="497" t="s">
        <v>35</v>
      </c>
      <c r="AE75" s="497" t="s">
        <v>35</v>
      </c>
      <c r="AF75" s="287"/>
      <c r="AG75" s="313"/>
    </row>
    <row r="76" s="5" customFormat="1" ht="12" spans="1:33">
      <c r="A76" s="119"/>
      <c r="B76" s="523" t="s">
        <v>133</v>
      </c>
      <c r="C76" s="142"/>
      <c r="D76" s="143"/>
      <c r="E76" s="123"/>
      <c r="F76" s="375"/>
      <c r="G76" s="124"/>
      <c r="H76" s="125" t="s">
        <v>151</v>
      </c>
      <c r="I76" s="175"/>
      <c r="J76" s="176"/>
      <c r="K76" s="430" t="s">
        <v>180</v>
      </c>
      <c r="L76" s="178"/>
      <c r="M76" s="178"/>
      <c r="N76" s="178"/>
      <c r="O76" s="178"/>
      <c r="P76" s="178"/>
      <c r="Q76" s="235"/>
      <c r="R76" s="125" t="s">
        <v>136</v>
      </c>
      <c r="S76" s="175"/>
      <c r="T76" s="176"/>
      <c r="U76" s="465" t="s">
        <v>172</v>
      </c>
      <c r="V76" s="461"/>
      <c r="W76" s="462"/>
      <c r="X76" s="120"/>
      <c r="Y76" s="122"/>
      <c r="Z76" s="281"/>
      <c r="AA76" s="282"/>
      <c r="AB76" s="500"/>
      <c r="AC76" s="500"/>
      <c r="AD76" s="500"/>
      <c r="AE76" s="500"/>
      <c r="AF76" s="282"/>
      <c r="AG76" s="312"/>
    </row>
    <row r="77" s="5" customFormat="1" ht="13.5" customHeight="1" spans="1:33">
      <c r="A77" s="119"/>
      <c r="B77" s="126">
        <v>43130</v>
      </c>
      <c r="C77" s="127"/>
      <c r="D77" s="128"/>
      <c r="E77" s="123"/>
      <c r="F77" s="375"/>
      <c r="G77" s="124"/>
      <c r="H77" s="129" t="s">
        <v>138</v>
      </c>
      <c r="I77" s="179"/>
      <c r="J77" s="180"/>
      <c r="K77" s="428" t="s">
        <v>181</v>
      </c>
      <c r="L77" s="182"/>
      <c r="M77" s="182"/>
      <c r="N77" s="182"/>
      <c r="O77" s="182"/>
      <c r="P77" s="182"/>
      <c r="Q77" s="239"/>
      <c r="R77" s="125" t="s">
        <v>140</v>
      </c>
      <c r="S77" s="175"/>
      <c r="T77" s="176"/>
      <c r="U77" s="465" t="s">
        <v>80</v>
      </c>
      <c r="V77" s="461"/>
      <c r="W77" s="462"/>
      <c r="X77" s="240"/>
      <c r="Y77" s="283"/>
      <c r="Z77" s="281"/>
      <c r="AA77" s="282"/>
      <c r="AB77" s="500"/>
      <c r="AC77" s="500"/>
      <c r="AD77" s="500"/>
      <c r="AE77" s="500"/>
      <c r="AF77" s="282"/>
      <c r="AG77" s="312"/>
    </row>
    <row r="78" s="5" customFormat="1" ht="13.5" customHeight="1" spans="1:33">
      <c r="A78" s="144"/>
      <c r="B78" s="398"/>
      <c r="C78" s="399"/>
      <c r="D78" s="400"/>
      <c r="E78" s="145"/>
      <c r="F78" s="385"/>
      <c r="G78" s="146"/>
      <c r="H78" s="147"/>
      <c r="I78" s="192"/>
      <c r="J78" s="193"/>
      <c r="K78" s="194"/>
      <c r="L78" s="195"/>
      <c r="M78" s="195"/>
      <c r="N78" s="195"/>
      <c r="O78" s="195"/>
      <c r="P78" s="195"/>
      <c r="Q78" s="254"/>
      <c r="R78" s="255" t="s">
        <v>147</v>
      </c>
      <c r="S78" s="256"/>
      <c r="T78" s="257"/>
      <c r="U78" s="471" t="s">
        <v>174</v>
      </c>
      <c r="V78" s="472"/>
      <c r="W78" s="473"/>
      <c r="X78" s="245"/>
      <c r="Y78" s="284"/>
      <c r="Z78" s="288"/>
      <c r="AA78" s="289"/>
      <c r="AB78" s="504"/>
      <c r="AC78" s="504"/>
      <c r="AD78" s="504"/>
      <c r="AE78" s="504"/>
      <c r="AF78" s="289"/>
      <c r="AG78" s="314"/>
    </row>
    <row r="79" s="5" customFormat="1" ht="12.5" customHeight="1" spans="1:33">
      <c r="A79" s="134">
        <v>11</v>
      </c>
      <c r="B79" s="395">
        <v>42931</v>
      </c>
      <c r="C79" s="396"/>
      <c r="D79" s="397"/>
      <c r="E79" s="138">
        <f ca="1">IF(AND(B79&lt;&gt;"",B81&lt;&gt;""),DATEDIF(B79,B81,"M")+1,IF(AND(B79&lt;&gt;"",B81=""),DATEDIF(B79,TODAY(),"M")+1,""))</f>
        <v>6</v>
      </c>
      <c r="F79" s="369">
        <v>6</v>
      </c>
      <c r="G79" s="139" t="s">
        <v>128</v>
      </c>
      <c r="H79" s="140" t="s">
        <v>129</v>
      </c>
      <c r="I79" s="187"/>
      <c r="J79" s="188"/>
      <c r="K79" s="189" t="s">
        <v>179</v>
      </c>
      <c r="L79" s="190"/>
      <c r="M79" s="190"/>
      <c r="N79" s="190"/>
      <c r="O79" s="190"/>
      <c r="P79" s="190"/>
      <c r="Q79" s="246"/>
      <c r="R79" s="247" t="s">
        <v>131</v>
      </c>
      <c r="S79" s="248"/>
      <c r="T79" s="249"/>
      <c r="U79" s="526" t="s">
        <v>34</v>
      </c>
      <c r="V79" s="527"/>
      <c r="W79" s="528"/>
      <c r="X79" s="530" t="s">
        <v>182</v>
      </c>
      <c r="Y79" s="532"/>
      <c r="Z79" s="286"/>
      <c r="AA79" s="287"/>
      <c r="AB79" s="497" t="s">
        <v>35</v>
      </c>
      <c r="AC79" s="497" t="s">
        <v>35</v>
      </c>
      <c r="AD79" s="497" t="s">
        <v>35</v>
      </c>
      <c r="AE79" s="497" t="s">
        <v>35</v>
      </c>
      <c r="AF79" s="287"/>
      <c r="AG79" s="313"/>
    </row>
    <row r="80" s="5" customFormat="1" ht="12" spans="1:33">
      <c r="A80" s="119"/>
      <c r="B80" s="523" t="s">
        <v>133</v>
      </c>
      <c r="C80" s="142"/>
      <c r="D80" s="143"/>
      <c r="E80" s="123"/>
      <c r="F80" s="375"/>
      <c r="G80" s="124"/>
      <c r="H80" s="125" t="s">
        <v>151</v>
      </c>
      <c r="I80" s="175"/>
      <c r="J80" s="176"/>
      <c r="K80" s="430" t="s">
        <v>183</v>
      </c>
      <c r="L80" s="178"/>
      <c r="M80" s="178"/>
      <c r="N80" s="178"/>
      <c r="O80" s="178"/>
      <c r="P80" s="178"/>
      <c r="Q80" s="235"/>
      <c r="R80" s="125" t="s">
        <v>136</v>
      </c>
      <c r="S80" s="175"/>
      <c r="T80" s="176"/>
      <c r="U80" s="465" t="s">
        <v>172</v>
      </c>
      <c r="V80" s="461"/>
      <c r="W80" s="462"/>
      <c r="X80" s="120"/>
      <c r="Y80" s="122"/>
      <c r="Z80" s="281"/>
      <c r="AA80" s="282"/>
      <c r="AB80" s="500"/>
      <c r="AC80" s="500"/>
      <c r="AD80" s="500"/>
      <c r="AE80" s="500"/>
      <c r="AF80" s="282"/>
      <c r="AG80" s="312"/>
    </row>
    <row r="81" s="5" customFormat="1" ht="13.5" customHeight="1" spans="1:33">
      <c r="A81" s="119"/>
      <c r="B81" s="126">
        <v>43101</v>
      </c>
      <c r="C81" s="127"/>
      <c r="D81" s="128"/>
      <c r="E81" s="123"/>
      <c r="F81" s="375"/>
      <c r="G81" s="124"/>
      <c r="H81" s="129" t="s">
        <v>138</v>
      </c>
      <c r="I81" s="179"/>
      <c r="J81" s="180"/>
      <c r="K81" s="428" t="s">
        <v>184</v>
      </c>
      <c r="L81" s="182"/>
      <c r="M81" s="182"/>
      <c r="N81" s="182"/>
      <c r="O81" s="182"/>
      <c r="P81" s="182"/>
      <c r="Q81" s="239"/>
      <c r="R81" s="125" t="s">
        <v>140</v>
      </c>
      <c r="S81" s="175"/>
      <c r="T81" s="176"/>
      <c r="U81" s="465" t="s">
        <v>80</v>
      </c>
      <c r="V81" s="461"/>
      <c r="W81" s="462"/>
      <c r="X81" s="240">
        <v>1</v>
      </c>
      <c r="Y81" s="283"/>
      <c r="Z81" s="281"/>
      <c r="AA81" s="282"/>
      <c r="AB81" s="500"/>
      <c r="AC81" s="500"/>
      <c r="AD81" s="500"/>
      <c r="AE81" s="500"/>
      <c r="AF81" s="282"/>
      <c r="AG81" s="312"/>
    </row>
    <row r="82" s="5" customFormat="1" ht="13.5" customHeight="1" spans="1:33">
      <c r="A82" s="144"/>
      <c r="B82" s="398"/>
      <c r="C82" s="399"/>
      <c r="D82" s="400"/>
      <c r="E82" s="145"/>
      <c r="F82" s="385"/>
      <c r="G82" s="146"/>
      <c r="H82" s="147"/>
      <c r="I82" s="192"/>
      <c r="J82" s="193"/>
      <c r="K82" s="194"/>
      <c r="L82" s="195"/>
      <c r="M82" s="195"/>
      <c r="N82" s="195"/>
      <c r="O82" s="195"/>
      <c r="P82" s="195"/>
      <c r="Q82" s="254"/>
      <c r="R82" s="255" t="s">
        <v>147</v>
      </c>
      <c r="S82" s="256"/>
      <c r="T82" s="257"/>
      <c r="U82" s="471" t="s">
        <v>174</v>
      </c>
      <c r="V82" s="472"/>
      <c r="W82" s="473"/>
      <c r="X82" s="245"/>
      <c r="Y82" s="284"/>
      <c r="Z82" s="288"/>
      <c r="AA82" s="289"/>
      <c r="AB82" s="504"/>
      <c r="AC82" s="504"/>
      <c r="AD82" s="504"/>
      <c r="AE82" s="504"/>
      <c r="AF82" s="289"/>
      <c r="AG82" s="314"/>
    </row>
    <row r="83" s="5" customFormat="1" ht="12.5" customHeight="1" spans="1:33">
      <c r="A83" s="134">
        <v>12</v>
      </c>
      <c r="B83" s="395">
        <v>42614</v>
      </c>
      <c r="C83" s="396"/>
      <c r="D83" s="397"/>
      <c r="E83" s="138">
        <f ca="1">IF(AND(B83&lt;&gt;"",B85&lt;&gt;""),DATEDIF(B83,B85,"M")+1,IF(AND(B83&lt;&gt;"",B85=""),DATEDIF(B83,TODAY(),"M")+1,""))</f>
        <v>10</v>
      </c>
      <c r="F83" s="138">
        <v>10</v>
      </c>
      <c r="G83" s="139" t="s">
        <v>128</v>
      </c>
      <c r="H83" s="140" t="s">
        <v>129</v>
      </c>
      <c r="I83" s="187"/>
      <c r="J83" s="188"/>
      <c r="K83" s="189" t="s">
        <v>179</v>
      </c>
      <c r="L83" s="190"/>
      <c r="M83" s="190"/>
      <c r="N83" s="190"/>
      <c r="O83" s="190"/>
      <c r="P83" s="190"/>
      <c r="Q83" s="246"/>
      <c r="R83" s="247" t="s">
        <v>131</v>
      </c>
      <c r="S83" s="248"/>
      <c r="T83" s="249"/>
      <c r="U83" s="526" t="s">
        <v>34</v>
      </c>
      <c r="V83" s="527"/>
      <c r="W83" s="528"/>
      <c r="X83" s="530" t="s">
        <v>132</v>
      </c>
      <c r="Y83" s="532"/>
      <c r="Z83" s="286"/>
      <c r="AA83" s="287"/>
      <c r="AB83" s="497" t="s">
        <v>35</v>
      </c>
      <c r="AC83" s="497" t="s">
        <v>35</v>
      </c>
      <c r="AD83" s="497" t="s">
        <v>35</v>
      </c>
      <c r="AE83" s="497" t="s">
        <v>35</v>
      </c>
      <c r="AF83" s="287"/>
      <c r="AG83" s="313"/>
    </row>
    <row r="84" s="5" customFormat="1" ht="12" spans="1:33">
      <c r="A84" s="119"/>
      <c r="B84" s="523" t="s">
        <v>133</v>
      </c>
      <c r="C84" s="142"/>
      <c r="D84" s="143"/>
      <c r="E84" s="123"/>
      <c r="F84" s="123"/>
      <c r="G84" s="124"/>
      <c r="H84" s="125" t="s">
        <v>151</v>
      </c>
      <c r="I84" s="175"/>
      <c r="J84" s="176"/>
      <c r="K84" s="430" t="s">
        <v>185</v>
      </c>
      <c r="L84" s="178"/>
      <c r="M84" s="178"/>
      <c r="N84" s="178"/>
      <c r="O84" s="178"/>
      <c r="P84" s="178"/>
      <c r="Q84" s="235"/>
      <c r="R84" s="125" t="s">
        <v>136</v>
      </c>
      <c r="S84" s="175"/>
      <c r="T84" s="176"/>
      <c r="U84" s="465" t="s">
        <v>172</v>
      </c>
      <c r="V84" s="461"/>
      <c r="W84" s="462"/>
      <c r="X84" s="120"/>
      <c r="Y84" s="122"/>
      <c r="Z84" s="281"/>
      <c r="AA84" s="282"/>
      <c r="AB84" s="500"/>
      <c r="AC84" s="500"/>
      <c r="AD84" s="500"/>
      <c r="AE84" s="500"/>
      <c r="AF84" s="282"/>
      <c r="AG84" s="312"/>
    </row>
    <row r="85" s="5" customFormat="1" ht="13.5" customHeight="1" spans="1:33">
      <c r="A85" s="119"/>
      <c r="B85" s="126">
        <v>42887</v>
      </c>
      <c r="C85" s="127"/>
      <c r="D85" s="128"/>
      <c r="E85" s="123"/>
      <c r="F85" s="123"/>
      <c r="G85" s="124"/>
      <c r="H85" s="129" t="s">
        <v>138</v>
      </c>
      <c r="I85" s="179"/>
      <c r="J85" s="180"/>
      <c r="K85" s="428" t="s">
        <v>186</v>
      </c>
      <c r="L85" s="182"/>
      <c r="M85" s="182"/>
      <c r="N85" s="182"/>
      <c r="O85" s="182"/>
      <c r="P85" s="182"/>
      <c r="Q85" s="239"/>
      <c r="R85" s="125" t="s">
        <v>140</v>
      </c>
      <c r="S85" s="175"/>
      <c r="T85" s="176"/>
      <c r="U85" s="465" t="s">
        <v>80</v>
      </c>
      <c r="V85" s="461"/>
      <c r="W85" s="462"/>
      <c r="X85" s="240"/>
      <c r="Y85" s="283"/>
      <c r="Z85" s="281"/>
      <c r="AA85" s="282"/>
      <c r="AB85" s="500"/>
      <c r="AC85" s="500"/>
      <c r="AD85" s="500"/>
      <c r="AE85" s="500"/>
      <c r="AF85" s="282"/>
      <c r="AG85" s="312"/>
    </row>
    <row r="86" s="5" customFormat="1" ht="22" customHeight="1" spans="1:33">
      <c r="A86" s="144"/>
      <c r="B86" s="398"/>
      <c r="C86" s="399"/>
      <c r="D86" s="400"/>
      <c r="E86" s="145"/>
      <c r="F86" s="145"/>
      <c r="G86" s="146"/>
      <c r="H86" s="147"/>
      <c r="I86" s="192"/>
      <c r="J86" s="193"/>
      <c r="K86" s="194"/>
      <c r="L86" s="195"/>
      <c r="M86" s="195"/>
      <c r="N86" s="195"/>
      <c r="O86" s="195"/>
      <c r="P86" s="195"/>
      <c r="Q86" s="254"/>
      <c r="R86" s="255" t="s">
        <v>147</v>
      </c>
      <c r="S86" s="256"/>
      <c r="T86" s="257"/>
      <c r="U86" s="471" t="s">
        <v>187</v>
      </c>
      <c r="V86" s="472"/>
      <c r="W86" s="473"/>
      <c r="X86" s="245"/>
      <c r="Y86" s="284"/>
      <c r="Z86" s="288"/>
      <c r="AA86" s="289"/>
      <c r="AB86" s="504"/>
      <c r="AC86" s="504"/>
      <c r="AD86" s="504"/>
      <c r="AE86" s="504"/>
      <c r="AF86" s="289"/>
      <c r="AG86" s="314"/>
    </row>
    <row r="87" s="5" customFormat="1" ht="12.5" customHeight="1" spans="1:33">
      <c r="A87" s="134">
        <v>13</v>
      </c>
      <c r="B87" s="395">
        <v>41883</v>
      </c>
      <c r="C87" s="396"/>
      <c r="D87" s="397"/>
      <c r="E87" s="138">
        <f ca="1">IF(AND(B87&lt;&gt;"",B89&lt;&gt;""),DATEDIF(B87,B89,"M")+1,IF(AND(B87&lt;&gt;"",B89=""),DATEDIF(B87,TODAY(),"M")+1,""))</f>
        <v>22</v>
      </c>
      <c r="F87" s="138">
        <v>15</v>
      </c>
      <c r="G87" s="139" t="s">
        <v>128</v>
      </c>
      <c r="H87" s="140" t="s">
        <v>129</v>
      </c>
      <c r="I87" s="187"/>
      <c r="J87" s="188"/>
      <c r="K87" s="189" t="s">
        <v>156</v>
      </c>
      <c r="L87" s="190"/>
      <c r="M87" s="190"/>
      <c r="N87" s="190"/>
      <c r="O87" s="190"/>
      <c r="P87" s="190"/>
      <c r="Q87" s="246"/>
      <c r="R87" s="247" t="s">
        <v>131</v>
      </c>
      <c r="S87" s="248"/>
      <c r="T87" s="249"/>
      <c r="U87" s="526" t="s">
        <v>34</v>
      </c>
      <c r="V87" s="527"/>
      <c r="W87" s="528"/>
      <c r="X87" s="530" t="s">
        <v>143</v>
      </c>
      <c r="Y87" s="532"/>
      <c r="Z87" s="286"/>
      <c r="AA87" s="287"/>
      <c r="AB87" s="497" t="s">
        <v>35</v>
      </c>
      <c r="AC87" s="497" t="s">
        <v>35</v>
      </c>
      <c r="AD87" s="497" t="s">
        <v>35</v>
      </c>
      <c r="AE87" s="497" t="s">
        <v>35</v>
      </c>
      <c r="AF87" s="287"/>
      <c r="AG87" s="313"/>
    </row>
    <row r="88" s="5" customFormat="1" ht="12" spans="1:33">
      <c r="A88" s="119"/>
      <c r="B88" s="523" t="s">
        <v>133</v>
      </c>
      <c r="C88" s="142"/>
      <c r="D88" s="143"/>
      <c r="E88" s="123"/>
      <c r="F88" s="123"/>
      <c r="G88" s="124"/>
      <c r="H88" s="125" t="s">
        <v>151</v>
      </c>
      <c r="I88" s="175"/>
      <c r="J88" s="176"/>
      <c r="K88" s="177" t="s">
        <v>188</v>
      </c>
      <c r="L88" s="178"/>
      <c r="M88" s="178"/>
      <c r="N88" s="178"/>
      <c r="O88" s="178"/>
      <c r="P88" s="178"/>
      <c r="Q88" s="235"/>
      <c r="R88" s="125" t="s">
        <v>136</v>
      </c>
      <c r="S88" s="175"/>
      <c r="T88" s="176"/>
      <c r="U88" s="465" t="s">
        <v>189</v>
      </c>
      <c r="V88" s="461"/>
      <c r="W88" s="462"/>
      <c r="X88" s="120"/>
      <c r="Y88" s="122"/>
      <c r="Z88" s="281"/>
      <c r="AA88" s="282"/>
      <c r="AB88" s="500"/>
      <c r="AC88" s="500"/>
      <c r="AD88" s="500"/>
      <c r="AE88" s="500"/>
      <c r="AF88" s="282"/>
      <c r="AG88" s="312"/>
    </row>
    <row r="89" s="5" customFormat="1" ht="13.5" customHeight="1" spans="1:33">
      <c r="A89" s="119"/>
      <c r="B89" s="126">
        <v>42522</v>
      </c>
      <c r="C89" s="127"/>
      <c r="D89" s="128"/>
      <c r="E89" s="123"/>
      <c r="F89" s="123"/>
      <c r="G89" s="124"/>
      <c r="H89" s="129" t="s">
        <v>138</v>
      </c>
      <c r="I89" s="179"/>
      <c r="J89" s="180"/>
      <c r="K89" s="428" t="s">
        <v>190</v>
      </c>
      <c r="L89" s="182"/>
      <c r="M89" s="182"/>
      <c r="N89" s="182"/>
      <c r="O89" s="182"/>
      <c r="P89" s="182"/>
      <c r="Q89" s="239"/>
      <c r="R89" s="125" t="s">
        <v>140</v>
      </c>
      <c r="S89" s="175"/>
      <c r="T89" s="176"/>
      <c r="U89" s="465" t="s">
        <v>80</v>
      </c>
      <c r="V89" s="461"/>
      <c r="W89" s="462"/>
      <c r="X89" s="240"/>
      <c r="Y89" s="283"/>
      <c r="Z89" s="281"/>
      <c r="AA89" s="282"/>
      <c r="AB89" s="500"/>
      <c r="AC89" s="500"/>
      <c r="AD89" s="500"/>
      <c r="AE89" s="500"/>
      <c r="AF89" s="282"/>
      <c r="AG89" s="312"/>
    </row>
    <row r="90" s="5" customFormat="1" ht="22" customHeight="1" spans="1:33">
      <c r="A90" s="144"/>
      <c r="B90" s="398"/>
      <c r="C90" s="399"/>
      <c r="D90" s="400"/>
      <c r="E90" s="145"/>
      <c r="F90" s="145"/>
      <c r="G90" s="146"/>
      <c r="H90" s="147"/>
      <c r="I90" s="192"/>
      <c r="J90" s="193"/>
      <c r="K90" s="194"/>
      <c r="L90" s="195"/>
      <c r="M90" s="195"/>
      <c r="N90" s="195"/>
      <c r="O90" s="195"/>
      <c r="P90" s="195"/>
      <c r="Q90" s="254"/>
      <c r="R90" s="255" t="s">
        <v>147</v>
      </c>
      <c r="S90" s="256"/>
      <c r="T90" s="257"/>
      <c r="U90" s="471" t="s">
        <v>187</v>
      </c>
      <c r="V90" s="472"/>
      <c r="W90" s="473"/>
      <c r="X90" s="245"/>
      <c r="Y90" s="284"/>
      <c r="Z90" s="288"/>
      <c r="AA90" s="289"/>
      <c r="AB90" s="504"/>
      <c r="AC90" s="504"/>
      <c r="AD90" s="504"/>
      <c r="AE90" s="504"/>
      <c r="AF90" s="289"/>
      <c r="AG90" s="314"/>
    </row>
    <row r="91" s="5" customFormat="1" ht="12.5" customHeight="1" spans="1:33">
      <c r="A91" s="134">
        <v>14</v>
      </c>
      <c r="B91" s="395">
        <v>41640</v>
      </c>
      <c r="C91" s="396"/>
      <c r="D91" s="397"/>
      <c r="E91" s="138">
        <f ca="1">IF(AND(B91&lt;&gt;"",B93&lt;&gt;""),DATEDIF(B91,B93,"M")+1,IF(AND(B91&lt;&gt;"",B93=""),DATEDIF(B91,TODAY(),"M")+1,""))</f>
        <v>3</v>
      </c>
      <c r="F91" s="138">
        <v>10</v>
      </c>
      <c r="G91" s="139" t="s">
        <v>128</v>
      </c>
      <c r="H91" s="140" t="s">
        <v>129</v>
      </c>
      <c r="I91" s="187"/>
      <c r="J91" s="188"/>
      <c r="K91" s="189" t="s">
        <v>179</v>
      </c>
      <c r="L91" s="190"/>
      <c r="M91" s="190"/>
      <c r="N91" s="190"/>
      <c r="O91" s="190"/>
      <c r="P91" s="190"/>
      <c r="Q91" s="246"/>
      <c r="R91" s="247" t="s">
        <v>131</v>
      </c>
      <c r="S91" s="248"/>
      <c r="T91" s="249"/>
      <c r="U91" s="526" t="s">
        <v>34</v>
      </c>
      <c r="V91" s="527"/>
      <c r="W91" s="528"/>
      <c r="X91" s="530" t="s">
        <v>191</v>
      </c>
      <c r="Y91" s="532"/>
      <c r="Z91" s="286"/>
      <c r="AA91" s="287"/>
      <c r="AB91" s="287"/>
      <c r="AC91" s="497" t="s">
        <v>35</v>
      </c>
      <c r="AD91" s="287"/>
      <c r="AE91" s="287"/>
      <c r="AF91" s="287"/>
      <c r="AG91" s="313"/>
    </row>
    <row r="92" s="5" customFormat="1" ht="12" spans="1:33">
      <c r="A92" s="119"/>
      <c r="B92" s="523" t="s">
        <v>133</v>
      </c>
      <c r="C92" s="142"/>
      <c r="D92" s="143"/>
      <c r="E92" s="123"/>
      <c r="F92" s="123"/>
      <c r="G92" s="124"/>
      <c r="H92" s="524" t="s">
        <v>192</v>
      </c>
      <c r="I92" s="175"/>
      <c r="J92" s="176"/>
      <c r="K92" s="430" t="s">
        <v>193</v>
      </c>
      <c r="L92" s="178"/>
      <c r="M92" s="178"/>
      <c r="N92" s="178"/>
      <c r="O92" s="178"/>
      <c r="P92" s="178"/>
      <c r="Q92" s="235"/>
      <c r="R92" s="125" t="s">
        <v>136</v>
      </c>
      <c r="S92" s="175"/>
      <c r="T92" s="176"/>
      <c r="U92" s="236"/>
      <c r="V92" s="237"/>
      <c r="W92" s="238"/>
      <c r="X92" s="120"/>
      <c r="Y92" s="122"/>
      <c r="Z92" s="281"/>
      <c r="AA92" s="282"/>
      <c r="AB92" s="282"/>
      <c r="AC92" s="500"/>
      <c r="AD92" s="282"/>
      <c r="AE92" s="282"/>
      <c r="AF92" s="282"/>
      <c r="AG92" s="312"/>
    </row>
    <row r="93" s="5" customFormat="1" ht="13.5" customHeight="1" spans="1:33">
      <c r="A93" s="119"/>
      <c r="B93" s="126">
        <v>41699</v>
      </c>
      <c r="C93" s="127"/>
      <c r="D93" s="128"/>
      <c r="E93" s="123"/>
      <c r="F93" s="123"/>
      <c r="G93" s="124"/>
      <c r="H93" s="129" t="s">
        <v>138</v>
      </c>
      <c r="I93" s="179"/>
      <c r="J93" s="180"/>
      <c r="K93" s="428" t="s">
        <v>194</v>
      </c>
      <c r="L93" s="182"/>
      <c r="M93" s="182"/>
      <c r="N93" s="182"/>
      <c r="O93" s="182"/>
      <c r="P93" s="182"/>
      <c r="Q93" s="239"/>
      <c r="R93" s="125" t="s">
        <v>140</v>
      </c>
      <c r="S93" s="175"/>
      <c r="T93" s="176"/>
      <c r="U93" s="236"/>
      <c r="V93" s="237"/>
      <c r="W93" s="238"/>
      <c r="X93" s="240"/>
      <c r="Y93" s="283"/>
      <c r="Z93" s="281"/>
      <c r="AA93" s="282"/>
      <c r="AB93" s="282"/>
      <c r="AC93" s="500"/>
      <c r="AD93" s="282"/>
      <c r="AE93" s="282"/>
      <c r="AF93" s="282"/>
      <c r="AG93" s="312"/>
    </row>
    <row r="94" s="5" customFormat="1" ht="22" customHeight="1" spans="1:33">
      <c r="A94" s="144"/>
      <c r="B94" s="398"/>
      <c r="C94" s="399"/>
      <c r="D94" s="400"/>
      <c r="E94" s="145"/>
      <c r="F94" s="145"/>
      <c r="G94" s="146"/>
      <c r="H94" s="147"/>
      <c r="I94" s="192"/>
      <c r="J94" s="193"/>
      <c r="K94" s="194"/>
      <c r="L94" s="195"/>
      <c r="M94" s="195"/>
      <c r="N94" s="195"/>
      <c r="O94" s="195"/>
      <c r="P94" s="195"/>
      <c r="Q94" s="254"/>
      <c r="R94" s="255" t="s">
        <v>147</v>
      </c>
      <c r="S94" s="256"/>
      <c r="T94" s="257"/>
      <c r="U94" s="242" t="s">
        <v>195</v>
      </c>
      <c r="V94" s="243"/>
      <c r="W94" s="244"/>
      <c r="X94" s="245"/>
      <c r="Y94" s="284"/>
      <c r="Z94" s="288"/>
      <c r="AA94" s="289"/>
      <c r="AB94" s="289"/>
      <c r="AC94" s="504"/>
      <c r="AD94" s="289"/>
      <c r="AE94" s="289"/>
      <c r="AF94" s="289"/>
      <c r="AG94" s="314"/>
    </row>
    <row r="95" customFormat="1" ht="13.5" spans="1:33">
      <c r="A95" s="134">
        <v>14</v>
      </c>
      <c r="B95" s="395">
        <v>41518</v>
      </c>
      <c r="C95" s="396"/>
      <c r="D95" s="397"/>
      <c r="E95" s="138">
        <f ca="1">IF(AND(B95&lt;&gt;"",B97&lt;&gt;""),DATEDIF(B95,B97,"M")+1,IF(AND(B95&lt;&gt;"",B97=""),DATEDIF(B95,TODAY(),"M")+1,""))</f>
        <v>5</v>
      </c>
      <c r="F95" s="138">
        <v>60</v>
      </c>
      <c r="G95" s="139" t="s">
        <v>128</v>
      </c>
      <c r="H95" s="140" t="s">
        <v>129</v>
      </c>
      <c r="I95" s="187"/>
      <c r="J95" s="188"/>
      <c r="K95" s="189" t="s">
        <v>98</v>
      </c>
      <c r="L95" s="190"/>
      <c r="M95" s="190"/>
      <c r="N95" s="190"/>
      <c r="O95" s="190"/>
      <c r="P95" s="190"/>
      <c r="Q95" s="246"/>
      <c r="R95" s="247" t="s">
        <v>131</v>
      </c>
      <c r="S95" s="248"/>
      <c r="T95" s="249"/>
      <c r="U95" s="526" t="s">
        <v>34</v>
      </c>
      <c r="V95" s="527"/>
      <c r="W95" s="528"/>
      <c r="X95" s="530" t="s">
        <v>191</v>
      </c>
      <c r="Y95" s="532"/>
      <c r="Z95" s="286"/>
      <c r="AA95" s="287"/>
      <c r="AB95" s="287"/>
      <c r="AC95" s="497" t="s">
        <v>35</v>
      </c>
      <c r="AD95" s="287"/>
      <c r="AE95" s="287"/>
      <c r="AF95" s="287"/>
      <c r="AG95" s="313"/>
    </row>
    <row r="96" customFormat="1" ht="13.5" spans="1:33">
      <c r="A96" s="119"/>
      <c r="B96" s="523" t="s">
        <v>133</v>
      </c>
      <c r="C96" s="142"/>
      <c r="D96" s="143"/>
      <c r="E96" s="123"/>
      <c r="F96" s="123"/>
      <c r="G96" s="124"/>
      <c r="H96" s="125" t="s">
        <v>151</v>
      </c>
      <c r="I96" s="175"/>
      <c r="J96" s="176"/>
      <c r="K96" s="430" t="s">
        <v>196</v>
      </c>
      <c r="L96" s="178"/>
      <c r="M96" s="178"/>
      <c r="N96" s="178"/>
      <c r="O96" s="178"/>
      <c r="P96" s="178"/>
      <c r="Q96" s="235"/>
      <c r="R96" s="125" t="s">
        <v>136</v>
      </c>
      <c r="S96" s="175"/>
      <c r="T96" s="176"/>
      <c r="U96" s="236"/>
      <c r="V96" s="237"/>
      <c r="W96" s="238"/>
      <c r="X96" s="120"/>
      <c r="Y96" s="122"/>
      <c r="Z96" s="281"/>
      <c r="AA96" s="282"/>
      <c r="AB96" s="282"/>
      <c r="AC96" s="500"/>
      <c r="AD96" s="282"/>
      <c r="AE96" s="282"/>
      <c r="AF96" s="282"/>
      <c r="AG96" s="312"/>
    </row>
    <row r="97" customFormat="1" ht="13.5" spans="1:33">
      <c r="A97" s="119"/>
      <c r="B97" s="126">
        <v>41640</v>
      </c>
      <c r="C97" s="127"/>
      <c r="D97" s="128"/>
      <c r="E97" s="123"/>
      <c r="F97" s="123"/>
      <c r="G97" s="124"/>
      <c r="H97" s="129" t="s">
        <v>138</v>
      </c>
      <c r="I97" s="179"/>
      <c r="J97" s="180"/>
      <c r="K97" s="428" t="s">
        <v>197</v>
      </c>
      <c r="L97" s="182"/>
      <c r="M97" s="182"/>
      <c r="N97" s="182"/>
      <c r="O97" s="182"/>
      <c r="P97" s="182"/>
      <c r="Q97" s="239"/>
      <c r="R97" s="125" t="s">
        <v>140</v>
      </c>
      <c r="S97" s="175"/>
      <c r="T97" s="176"/>
      <c r="U97" s="236"/>
      <c r="V97" s="237"/>
      <c r="W97" s="238"/>
      <c r="X97" s="240"/>
      <c r="Y97" s="283"/>
      <c r="Z97" s="281"/>
      <c r="AA97" s="282"/>
      <c r="AB97" s="282"/>
      <c r="AC97" s="500"/>
      <c r="AD97" s="282"/>
      <c r="AE97" s="282"/>
      <c r="AF97" s="282"/>
      <c r="AG97" s="312"/>
    </row>
    <row r="98" customFormat="1" ht="13.5" spans="1:33">
      <c r="A98" s="144"/>
      <c r="B98" s="398"/>
      <c r="C98" s="399"/>
      <c r="D98" s="400"/>
      <c r="E98" s="145"/>
      <c r="F98" s="145"/>
      <c r="G98" s="146"/>
      <c r="H98" s="147"/>
      <c r="I98" s="192"/>
      <c r="J98" s="193"/>
      <c r="K98" s="194"/>
      <c r="L98" s="195"/>
      <c r="M98" s="195"/>
      <c r="N98" s="195"/>
      <c r="O98" s="195"/>
      <c r="P98" s="195"/>
      <c r="Q98" s="254"/>
      <c r="R98" s="255" t="s">
        <v>147</v>
      </c>
      <c r="S98" s="256"/>
      <c r="T98" s="257"/>
      <c r="U98" s="242" t="s">
        <v>198</v>
      </c>
      <c r="V98" s="243"/>
      <c r="W98" s="244"/>
      <c r="X98" s="245"/>
      <c r="Y98" s="284"/>
      <c r="Z98" s="288"/>
      <c r="AA98" s="289"/>
      <c r="AB98" s="289"/>
      <c r="AC98" s="504"/>
      <c r="AD98" s="289"/>
      <c r="AE98" s="289"/>
      <c r="AF98" s="289"/>
      <c r="AG98" s="314"/>
    </row>
    <row r="99" spans="1:33">
      <c r="A99" s="134">
        <v>14</v>
      </c>
      <c r="B99" s="395">
        <v>41153</v>
      </c>
      <c r="C99" s="396"/>
      <c r="D99" s="397"/>
      <c r="E99" s="138">
        <f ca="1">IF(AND(B99&lt;&gt;"",B101&lt;&gt;""),DATEDIF(B99,B101,"M")+1,IF(AND(B99&lt;&gt;"",B101=""),DATEDIF(B99,TODAY(),"M")+1,""))</f>
        <v>12</v>
      </c>
      <c r="F99" s="138">
        <v>20</v>
      </c>
      <c r="G99" s="139" t="s">
        <v>128</v>
      </c>
      <c r="H99" s="140" t="s">
        <v>129</v>
      </c>
      <c r="I99" s="187"/>
      <c r="J99" s="188"/>
      <c r="K99" s="189" t="s">
        <v>98</v>
      </c>
      <c r="L99" s="190"/>
      <c r="M99" s="190"/>
      <c r="N99" s="190"/>
      <c r="O99" s="190"/>
      <c r="P99" s="190"/>
      <c r="Q99" s="246"/>
      <c r="R99" s="247" t="s">
        <v>131</v>
      </c>
      <c r="S99" s="248"/>
      <c r="T99" s="249"/>
      <c r="U99" s="526" t="s">
        <v>34</v>
      </c>
      <c r="V99" s="527"/>
      <c r="W99" s="528"/>
      <c r="X99" s="530" t="s">
        <v>191</v>
      </c>
      <c r="Y99" s="532"/>
      <c r="Z99" s="286"/>
      <c r="AA99" s="287"/>
      <c r="AB99" s="287"/>
      <c r="AC99" s="497" t="s">
        <v>35</v>
      </c>
      <c r="AD99" s="287"/>
      <c r="AE99" s="287"/>
      <c r="AF99" s="287"/>
      <c r="AG99" s="313"/>
    </row>
    <row r="100" spans="1:33">
      <c r="A100" s="119"/>
      <c r="B100" s="523" t="s">
        <v>133</v>
      </c>
      <c r="C100" s="142"/>
      <c r="D100" s="143"/>
      <c r="E100" s="123"/>
      <c r="F100" s="123"/>
      <c r="G100" s="124"/>
      <c r="H100" s="125" t="s">
        <v>151</v>
      </c>
      <c r="I100" s="175"/>
      <c r="J100" s="176"/>
      <c r="K100" s="430" t="s">
        <v>199</v>
      </c>
      <c r="L100" s="178"/>
      <c r="M100" s="178"/>
      <c r="N100" s="178"/>
      <c r="O100" s="178"/>
      <c r="P100" s="178"/>
      <c r="Q100" s="235"/>
      <c r="R100" s="125" t="s">
        <v>136</v>
      </c>
      <c r="S100" s="175"/>
      <c r="T100" s="176"/>
      <c r="U100" s="236"/>
      <c r="V100" s="237"/>
      <c r="W100" s="238"/>
      <c r="X100" s="120"/>
      <c r="Y100" s="122"/>
      <c r="Z100" s="281"/>
      <c r="AA100" s="282"/>
      <c r="AB100" s="282"/>
      <c r="AC100" s="500"/>
      <c r="AD100" s="282"/>
      <c r="AE100" s="282"/>
      <c r="AF100" s="282"/>
      <c r="AG100" s="312"/>
    </row>
    <row r="101" spans="1:33">
      <c r="A101" s="119"/>
      <c r="B101" s="126">
        <v>41487</v>
      </c>
      <c r="C101" s="127"/>
      <c r="D101" s="128"/>
      <c r="E101" s="123"/>
      <c r="F101" s="123"/>
      <c r="G101" s="124"/>
      <c r="H101" s="129" t="s">
        <v>138</v>
      </c>
      <c r="I101" s="179"/>
      <c r="J101" s="180"/>
      <c r="K101" s="428" t="s">
        <v>200</v>
      </c>
      <c r="L101" s="182"/>
      <c r="M101" s="182"/>
      <c r="N101" s="182"/>
      <c r="O101" s="182"/>
      <c r="P101" s="182"/>
      <c r="Q101" s="239"/>
      <c r="R101" s="125" t="s">
        <v>140</v>
      </c>
      <c r="S101" s="175"/>
      <c r="T101" s="176"/>
      <c r="U101" s="236"/>
      <c r="V101" s="237"/>
      <c r="W101" s="238"/>
      <c r="X101" s="240"/>
      <c r="Y101" s="283"/>
      <c r="Z101" s="281"/>
      <c r="AA101" s="282"/>
      <c r="AB101" s="282"/>
      <c r="AC101" s="500"/>
      <c r="AD101" s="282"/>
      <c r="AE101" s="282"/>
      <c r="AF101" s="282"/>
      <c r="AG101" s="312"/>
    </row>
    <row r="102" spans="1:33">
      <c r="A102" s="144"/>
      <c r="B102" s="398"/>
      <c r="C102" s="399"/>
      <c r="D102" s="400"/>
      <c r="E102" s="145"/>
      <c r="F102" s="145"/>
      <c r="G102" s="146"/>
      <c r="H102" s="147"/>
      <c r="I102" s="192"/>
      <c r="J102" s="193"/>
      <c r="K102" s="194"/>
      <c r="L102" s="195"/>
      <c r="M102" s="195"/>
      <c r="N102" s="195"/>
      <c r="O102" s="195"/>
      <c r="P102" s="195"/>
      <c r="Q102" s="254"/>
      <c r="R102" s="255" t="s">
        <v>147</v>
      </c>
      <c r="S102" s="256"/>
      <c r="T102" s="257"/>
      <c r="U102" s="242" t="s">
        <v>198</v>
      </c>
      <c r="V102" s="243"/>
      <c r="W102" s="244"/>
      <c r="X102" s="245"/>
      <c r="Y102" s="284"/>
      <c r="Z102" s="288"/>
      <c r="AA102" s="289"/>
      <c r="AB102" s="289"/>
      <c r="AC102" s="504"/>
      <c r="AD102" s="289"/>
      <c r="AE102" s="289"/>
      <c r="AF102" s="289"/>
      <c r="AG102" s="314"/>
    </row>
    <row r="103" spans="1:33">
      <c r="A103" s="134">
        <v>14</v>
      </c>
      <c r="B103" s="395">
        <v>40664</v>
      </c>
      <c r="C103" s="396"/>
      <c r="D103" s="397"/>
      <c r="E103" s="138">
        <f ca="1">IF(AND(B103&lt;&gt;"",B105&lt;&gt;""),DATEDIF(B103,B105,"M")+1,IF(AND(B103&lt;&gt;"",B105=""),DATEDIF(B103,TODAY(),"M")+1,""))</f>
        <v>12</v>
      </c>
      <c r="F103" s="138">
        <v>5</v>
      </c>
      <c r="G103" s="139" t="s">
        <v>128</v>
      </c>
      <c r="H103" s="140" t="s">
        <v>129</v>
      </c>
      <c r="I103" s="187"/>
      <c r="J103" s="188"/>
      <c r="K103" s="189" t="s">
        <v>98</v>
      </c>
      <c r="L103" s="190"/>
      <c r="M103" s="190"/>
      <c r="N103" s="190"/>
      <c r="O103" s="190"/>
      <c r="P103" s="190"/>
      <c r="Q103" s="246"/>
      <c r="R103" s="247" t="s">
        <v>131</v>
      </c>
      <c r="S103" s="248"/>
      <c r="T103" s="249"/>
      <c r="U103" s="526" t="s">
        <v>34</v>
      </c>
      <c r="V103" s="527"/>
      <c r="W103" s="528"/>
      <c r="X103" s="530" t="s">
        <v>191</v>
      </c>
      <c r="Y103" s="532"/>
      <c r="Z103" s="286"/>
      <c r="AA103" s="287"/>
      <c r="AB103" s="287"/>
      <c r="AC103" s="497" t="s">
        <v>35</v>
      </c>
      <c r="AD103" s="287"/>
      <c r="AE103" s="287"/>
      <c r="AF103" s="287"/>
      <c r="AG103" s="313"/>
    </row>
    <row r="104" spans="1:33">
      <c r="A104" s="119"/>
      <c r="B104" s="523" t="s">
        <v>133</v>
      </c>
      <c r="C104" s="142"/>
      <c r="D104" s="143"/>
      <c r="E104" s="123"/>
      <c r="F104" s="123"/>
      <c r="G104" s="124"/>
      <c r="H104" s="125" t="s">
        <v>151</v>
      </c>
      <c r="I104" s="175"/>
      <c r="J104" s="176"/>
      <c r="K104" s="430" t="s">
        <v>201</v>
      </c>
      <c r="L104" s="178"/>
      <c r="M104" s="178"/>
      <c r="N104" s="178"/>
      <c r="O104" s="178"/>
      <c r="P104" s="178"/>
      <c r="Q104" s="235"/>
      <c r="R104" s="125" t="s">
        <v>136</v>
      </c>
      <c r="S104" s="175"/>
      <c r="T104" s="176"/>
      <c r="U104" s="236"/>
      <c r="V104" s="237"/>
      <c r="W104" s="238"/>
      <c r="X104" s="120"/>
      <c r="Y104" s="122"/>
      <c r="Z104" s="281"/>
      <c r="AA104" s="282"/>
      <c r="AB104" s="282"/>
      <c r="AC104" s="500"/>
      <c r="AD104" s="282"/>
      <c r="AE104" s="282"/>
      <c r="AF104" s="282"/>
      <c r="AG104" s="312"/>
    </row>
    <row r="105" spans="1:33">
      <c r="A105" s="119"/>
      <c r="B105" s="126">
        <v>41029</v>
      </c>
      <c r="C105" s="127"/>
      <c r="D105" s="128"/>
      <c r="E105" s="123"/>
      <c r="F105" s="123"/>
      <c r="G105" s="124"/>
      <c r="H105" s="129" t="s">
        <v>138</v>
      </c>
      <c r="I105" s="179"/>
      <c r="J105" s="180"/>
      <c r="K105" s="428" t="s">
        <v>202</v>
      </c>
      <c r="L105" s="182"/>
      <c r="M105" s="182"/>
      <c r="N105" s="182"/>
      <c r="O105" s="182"/>
      <c r="P105" s="182"/>
      <c r="Q105" s="239"/>
      <c r="R105" s="125" t="s">
        <v>140</v>
      </c>
      <c r="S105" s="175"/>
      <c r="T105" s="176"/>
      <c r="U105" s="236"/>
      <c r="V105" s="237"/>
      <c r="W105" s="238"/>
      <c r="X105" s="240"/>
      <c r="Y105" s="283"/>
      <c r="Z105" s="281"/>
      <c r="AA105" s="282"/>
      <c r="AB105" s="282"/>
      <c r="AC105" s="500"/>
      <c r="AD105" s="282"/>
      <c r="AE105" s="282"/>
      <c r="AF105" s="282"/>
      <c r="AG105" s="312"/>
    </row>
    <row r="106" spans="1:33">
      <c r="A106" s="144"/>
      <c r="B106" s="398"/>
      <c r="C106" s="399"/>
      <c r="D106" s="400"/>
      <c r="E106" s="145"/>
      <c r="F106" s="145"/>
      <c r="G106" s="146"/>
      <c r="H106" s="147"/>
      <c r="I106" s="192"/>
      <c r="J106" s="193"/>
      <c r="K106" s="194"/>
      <c r="L106" s="195"/>
      <c r="M106" s="195"/>
      <c r="N106" s="195"/>
      <c r="O106" s="195"/>
      <c r="P106" s="195"/>
      <c r="Q106" s="254"/>
      <c r="R106" s="255" t="s">
        <v>147</v>
      </c>
      <c r="S106" s="256"/>
      <c r="T106" s="257"/>
      <c r="U106" s="242" t="s">
        <v>195</v>
      </c>
      <c r="V106" s="243"/>
      <c r="W106" s="244"/>
      <c r="X106" s="245"/>
      <c r="Y106" s="284"/>
      <c r="Z106" s="288"/>
      <c r="AA106" s="289"/>
      <c r="AB106" s="289"/>
      <c r="AC106" s="504"/>
      <c r="AD106" s="289"/>
      <c r="AE106" s="289"/>
      <c r="AF106" s="289"/>
      <c r="AG106" s="314"/>
    </row>
  </sheetData>
  <mergeCells count="671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B105:D105"/>
    <mergeCell ref="H105:J105"/>
    <mergeCell ref="R105:T105"/>
    <mergeCell ref="U105:W105"/>
    <mergeCell ref="R106:T106"/>
    <mergeCell ref="U106:W106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E103:E106"/>
    <mergeCell ref="F33:F37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F103:F106"/>
    <mergeCell ref="G33:G37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3:G86"/>
    <mergeCell ref="G87:G90"/>
    <mergeCell ref="G91:G94"/>
    <mergeCell ref="G95:G98"/>
    <mergeCell ref="G99:G102"/>
    <mergeCell ref="G103:G106"/>
    <mergeCell ref="Z33:Z37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C33:AC37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F33:AF37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P9:Q11"/>
    <mergeCell ref="A15:B16"/>
    <mergeCell ref="X59:Y60"/>
    <mergeCell ref="X61:Y62"/>
    <mergeCell ref="X55:Y56"/>
    <mergeCell ref="X57:Y58"/>
    <mergeCell ref="K57:Q58"/>
    <mergeCell ref="X49:Y50"/>
    <mergeCell ref="K45:Q46"/>
    <mergeCell ref="X39:Y40"/>
    <mergeCell ref="K41:Q42"/>
    <mergeCell ref="X41:Y42"/>
    <mergeCell ref="A17:B21"/>
    <mergeCell ref="A22:B23"/>
    <mergeCell ref="A27:B28"/>
    <mergeCell ref="X93:Y94"/>
    <mergeCell ref="K85:Q86"/>
    <mergeCell ref="K89:Q90"/>
    <mergeCell ref="A7:C8"/>
    <mergeCell ref="A24:B25"/>
    <mergeCell ref="A9:C11"/>
    <mergeCell ref="X34:Y37"/>
    <mergeCell ref="K93:Q94"/>
    <mergeCell ref="K77:Q78"/>
    <mergeCell ref="X75:Y76"/>
    <mergeCell ref="X77:Y78"/>
    <mergeCell ref="X79:Y80"/>
    <mergeCell ref="K65:Q66"/>
    <mergeCell ref="X63:Y64"/>
    <mergeCell ref="X65:Y66"/>
    <mergeCell ref="K69:Q70"/>
    <mergeCell ref="X67:Y68"/>
    <mergeCell ref="X69:Y70"/>
    <mergeCell ref="K73:Q74"/>
    <mergeCell ref="X53:Y54"/>
    <mergeCell ref="X87:Y88"/>
    <mergeCell ref="X89:Y90"/>
    <mergeCell ref="X83:Y84"/>
    <mergeCell ref="B33:D37"/>
    <mergeCell ref="H33:Q37"/>
    <mergeCell ref="R33:W37"/>
    <mergeCell ref="X85:Y86"/>
    <mergeCell ref="X51:Y52"/>
    <mergeCell ref="X71:Y72"/>
    <mergeCell ref="X73:Y74"/>
    <mergeCell ref="X43:Y44"/>
    <mergeCell ref="X45:Y46"/>
    <mergeCell ref="K61:Q62"/>
    <mergeCell ref="X47:Y48"/>
    <mergeCell ref="K53:Q54"/>
    <mergeCell ref="K49:Q50"/>
    <mergeCell ref="K81:Q82"/>
    <mergeCell ref="X81:Y82"/>
    <mergeCell ref="X97:Y98"/>
    <mergeCell ref="K101:Q102"/>
    <mergeCell ref="X101:Y102"/>
    <mergeCell ref="X103:Y104"/>
    <mergeCell ref="K105:Q106"/>
    <mergeCell ref="X105:Y106"/>
    <mergeCell ref="K97:Q98"/>
    <mergeCell ref="X99:Y100"/>
    <mergeCell ref="X95:Y96"/>
    <mergeCell ref="X91:Y92"/>
  </mergeCells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>
      <formula1>"女,男"</formula1>
    </dataValidation>
    <dataValidation type="list" allowBlank="1" showInputMessage="1" showErrorMessage="1" sqref="N5">
      <formula1>"有,無"</formula1>
    </dataValidation>
    <dataValidation allowBlank="1" showInputMessage="1" showErrorMessage="1" prompt="作成日を記入すると、自動的に算出" sqref="U5:W5"/>
    <dataValidation allowBlank="1" showInputMessage="1" showErrorMessage="1" prompt="管理人数を記載する。" sqref="X41:Y42 X45:Y46 X49:Y50 X53:Y54 X57:Y58 X61:Y62 X65:Y66 X69:Y70 X73:Y74 X77:Y78 X81:Y82 X85:Y86 X89:Y90 X93:Y94 X97:Y98 X101:Y102 X105:Y106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Q15 V15 AA15 AG15 V17 G18 G19 AA19 L22 Q22 AA22 AG22 G23 L23 V24 AG24 AG25 G15:G17 G20:G22 G24:G26 L15:L21 L24:L26 Q17:Q21 Q23:Q26 V19:V22 V25:V26 AA24:AA25 AG17:AG20">
      <formula1>"●,〇,△,　"</formula1>
    </dataValidation>
    <dataValidation type="list" allowBlank="1" showInputMessage="1" showErrorMessage="1" sqref="K39:Q39 K43:Q43 K47:Q47 K51:Q51 K55:Q55 K59:Q59 K63:Q63 K67:Q67 K71:Q71 K75:Q75 K79:Q79 K83:Q83 K87:Q87 K91:Q91 K95:Q95 K99:Q99 K103:Q103">
      <formula1>業種</formula1>
    </dataValidation>
    <dataValidation type="list" allowBlank="1" showInputMessage="1" showErrorMessage="1" sqref="Z39:AG39 Z43:AC43 AD43 AE43:AG43 Z47:AA47 AB47 AC47 AD47 AE47 AF47:AG47 Z51:AD51 AE51 AF51:AG51 Z55 AA55 AB55 AC55:AD55 AE55 AF55:AG55 Z59 AA59 AB59 AC59 AD59 AE59 AF59:AG59 Z63 AA63 AB63:AD63 AE63 AF63:AG63 Z67 AA67 AB67 AC67:AD67 AE67 AF67:AG67 Z71:AA71 AB71 AC71:AD71 AE71 AF71:AG71 Z75:AA75 AB75 AC75:AD75 AE75 AF75:AG75 Z79:AA79 AB79 AC79:AD79 AE79 AF79:AG79 Z83:AA83 AB83 AC83:AD83 AE83 AF83:AG83 Z87:AA87 AB87 AC87:AD87 AE87 AF87:AG87 Z91:AB91 AC91 AD91:AG91 Z95:AB95 AC95 AD95:AG95 Z99:AB99 AC99 AD99:AG99 Z103:AB103 AC103 AD103:AG103">
      <formula1>"●"</formula1>
    </dataValidation>
    <dataValidation type="list" allowBlank="1" showInputMessage="1" showErrorMessage="1" sqref="G39:G50 G51:G54 G55:G58 G59:G62 G63:G66 G67:G70 G71:G74 G75:G78 G79:G82 G83:G86 G87:G90 G91:G94 G95:G98 G99:G102 G103:G106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99:Y100 X103:Y104">
      <formula1>役割</formula1>
    </dataValidation>
  </dataValidations>
  <pageMargins left="0.31496062992126" right="0.275590551181102" top="0.31496062992126" bottom="0.511811023622047" header="0.511811023622047" footer="0.31496062992126"/>
  <pageSetup paperSize="9" scale="94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2:AK78"/>
  <sheetViews>
    <sheetView showGridLines="0" view="pageBreakPreview" zoomScaleNormal="100" workbookViewId="0">
      <selection activeCell="K63" sqref="K63:Q63"/>
    </sheetView>
  </sheetViews>
  <sheetFormatPr defaultColWidth="4.66666666666667" defaultRowHeight="12.75"/>
  <cols>
    <col min="1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ht="13.5" spans="11:33"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AC3" s="258" t="s">
        <v>2</v>
      </c>
      <c r="AD3" s="259">
        <v>43152</v>
      </c>
      <c r="AE3" s="259"/>
      <c r="AF3" s="259"/>
      <c r="AG3" s="259"/>
    </row>
    <row r="4" ht="17" customHeight="1" spans="1:33">
      <c r="A4" s="8" t="s">
        <v>3</v>
      </c>
      <c r="B4" s="9"/>
      <c r="C4" s="9"/>
      <c r="D4" s="10" t="s">
        <v>203</v>
      </c>
      <c r="E4" s="11"/>
      <c r="F4" s="11"/>
      <c r="G4" s="11"/>
      <c r="H4" s="11"/>
      <c r="I4" s="11"/>
      <c r="J4" s="11"/>
      <c r="K4" s="148"/>
      <c r="L4" s="149" t="s">
        <v>4</v>
      </c>
      <c r="M4" s="150"/>
      <c r="N4" s="149" t="s">
        <v>5</v>
      </c>
      <c r="O4" s="150"/>
      <c r="P4" s="149" t="s">
        <v>6</v>
      </c>
      <c r="Q4" s="196"/>
      <c r="R4" s="196"/>
      <c r="S4" s="196"/>
      <c r="T4" s="196"/>
      <c r="U4" s="196"/>
      <c r="V4" s="196"/>
      <c r="W4" s="150"/>
      <c r="X4" s="197" t="s">
        <v>7</v>
      </c>
      <c r="Y4" s="260"/>
      <c r="Z4" s="260"/>
      <c r="AA4" s="260"/>
      <c r="AB4" s="261"/>
      <c r="AC4" s="149" t="s">
        <v>8</v>
      </c>
      <c r="AD4" s="196"/>
      <c r="AE4" s="196"/>
      <c r="AF4" s="196"/>
      <c r="AG4" s="290"/>
    </row>
    <row r="5" ht="22.25" customHeight="1" spans="1:33">
      <c r="A5" s="12" t="s">
        <v>9</v>
      </c>
      <c r="B5" s="13"/>
      <c r="C5" s="13"/>
      <c r="D5" s="14" t="s">
        <v>204</v>
      </c>
      <c r="E5" s="15"/>
      <c r="F5" s="15"/>
      <c r="G5" s="15"/>
      <c r="H5" s="15"/>
      <c r="I5" s="15"/>
      <c r="J5" s="15"/>
      <c r="K5" s="151"/>
      <c r="L5" s="152" t="s">
        <v>11</v>
      </c>
      <c r="M5" s="153"/>
      <c r="N5" s="152" t="s">
        <v>205</v>
      </c>
      <c r="O5" s="153"/>
      <c r="P5" s="154">
        <v>34062</v>
      </c>
      <c r="Q5" s="154"/>
      <c r="R5" s="154"/>
      <c r="S5" s="154"/>
      <c r="T5" s="154"/>
      <c r="U5" s="198">
        <f ca="1">IF(P5&lt;&gt;"",DATEDIF(P5,TODAY(),"Y"),"")</f>
        <v>29</v>
      </c>
      <c r="V5" s="199"/>
      <c r="W5" s="200"/>
      <c r="X5" s="201">
        <v>41153</v>
      </c>
      <c r="Y5" s="262"/>
      <c r="Z5" s="262"/>
      <c r="AA5" s="262"/>
      <c r="AB5" s="263"/>
      <c r="AC5" s="264" t="s">
        <v>206</v>
      </c>
      <c r="AD5" s="265"/>
      <c r="AE5" s="265"/>
      <c r="AF5" s="265"/>
      <c r="AG5" s="291"/>
    </row>
    <row r="6" ht="13.5" spans="1:33">
      <c r="A6" s="12" t="s">
        <v>13</v>
      </c>
      <c r="B6" s="13"/>
      <c r="C6" s="13"/>
      <c r="D6" s="16" t="s">
        <v>207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2"/>
      <c r="U6" s="203" t="s">
        <v>14</v>
      </c>
      <c r="V6" s="204"/>
      <c r="W6" s="205"/>
      <c r="X6" s="206" t="s">
        <v>208</v>
      </c>
      <c r="Y6" s="266"/>
      <c r="Z6" s="266"/>
      <c r="AA6" s="266"/>
      <c r="AB6" s="266"/>
      <c r="AC6" s="266"/>
      <c r="AD6" s="266"/>
      <c r="AE6" s="266"/>
      <c r="AF6" s="266"/>
      <c r="AG6" s="292"/>
    </row>
    <row r="7" ht="13.5" spans="1:33">
      <c r="A7" s="18" t="s">
        <v>15</v>
      </c>
      <c r="B7" s="19"/>
      <c r="C7" s="20"/>
      <c r="D7" s="21" t="s">
        <v>16</v>
      </c>
      <c r="E7" s="21"/>
      <c r="F7" s="21"/>
      <c r="G7" s="21"/>
      <c r="H7" s="21"/>
      <c r="I7" s="155" t="s">
        <v>17</v>
      </c>
      <c r="J7" s="156"/>
      <c r="K7" s="156"/>
      <c r="L7" s="156"/>
      <c r="M7" s="156"/>
      <c r="N7" s="156"/>
      <c r="O7" s="156"/>
      <c r="P7" s="156"/>
      <c r="Q7" s="156"/>
      <c r="R7" s="207"/>
      <c r="S7" s="155" t="s">
        <v>18</v>
      </c>
      <c r="T7" s="156"/>
      <c r="U7" s="156"/>
      <c r="V7" s="156"/>
      <c r="W7" s="156"/>
      <c r="X7" s="156"/>
      <c r="Y7" s="156"/>
      <c r="Z7" s="156"/>
      <c r="AA7" s="156"/>
      <c r="AB7" s="207"/>
      <c r="AC7" s="21" t="s">
        <v>19</v>
      </c>
      <c r="AD7" s="21"/>
      <c r="AE7" s="21"/>
      <c r="AF7" s="21"/>
      <c r="AG7" s="293"/>
    </row>
    <row r="8" ht="13.5" spans="1:33">
      <c r="A8" s="22"/>
      <c r="B8" s="23"/>
      <c r="C8" s="24"/>
      <c r="D8" s="25">
        <v>41091</v>
      </c>
      <c r="E8" s="25"/>
      <c r="F8" s="25"/>
      <c r="G8" s="25"/>
      <c r="H8" s="25"/>
      <c r="I8" s="157" t="s">
        <v>209</v>
      </c>
      <c r="J8" s="158"/>
      <c r="K8" s="158"/>
      <c r="L8" s="158"/>
      <c r="M8" s="158"/>
      <c r="N8" s="158"/>
      <c r="O8" s="158"/>
      <c r="P8" s="158"/>
      <c r="Q8" s="158"/>
      <c r="R8" s="208"/>
      <c r="S8" s="157" t="s">
        <v>210</v>
      </c>
      <c r="T8" s="158"/>
      <c r="U8" s="158"/>
      <c r="V8" s="158"/>
      <c r="W8" s="158"/>
      <c r="X8" s="158"/>
      <c r="Y8" s="158"/>
      <c r="Z8" s="158"/>
      <c r="AA8" s="158"/>
      <c r="AB8" s="208"/>
      <c r="AC8" s="267" t="s">
        <v>211</v>
      </c>
      <c r="AD8" s="267"/>
      <c r="AE8" s="267"/>
      <c r="AF8" s="267"/>
      <c r="AG8" s="294"/>
    </row>
    <row r="9" ht="15" customHeight="1" spans="1:33">
      <c r="A9" s="26" t="s">
        <v>23</v>
      </c>
      <c r="B9" s="27"/>
      <c r="C9" s="27"/>
      <c r="D9" s="28" t="s">
        <v>24</v>
      </c>
      <c r="E9" s="28"/>
      <c r="F9" s="28"/>
      <c r="G9" s="29" t="s">
        <v>212</v>
      </c>
      <c r="H9" s="30"/>
      <c r="I9" s="30"/>
      <c r="J9" s="30"/>
      <c r="K9" s="30"/>
      <c r="L9" s="30"/>
      <c r="M9" s="30"/>
      <c r="N9" s="30"/>
      <c r="O9" s="159"/>
      <c r="P9" s="27" t="s">
        <v>26</v>
      </c>
      <c r="Q9" s="13"/>
      <c r="R9" s="209" t="s">
        <v>213</v>
      </c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95"/>
    </row>
    <row r="10" ht="14.25" customHeight="1" spans="1:33">
      <c r="A10" s="26"/>
      <c r="B10" s="27"/>
      <c r="C10" s="27"/>
      <c r="D10" s="31" t="s">
        <v>27</v>
      </c>
      <c r="E10" s="31"/>
      <c r="F10" s="31"/>
      <c r="G10" s="32" t="s">
        <v>214</v>
      </c>
      <c r="H10" s="32"/>
      <c r="I10" s="32"/>
      <c r="J10" s="32"/>
      <c r="K10" s="32"/>
      <c r="L10" s="32"/>
      <c r="M10" s="32"/>
      <c r="N10" s="32"/>
      <c r="O10" s="32"/>
      <c r="P10" s="13"/>
      <c r="Q10" s="13"/>
      <c r="R10" s="209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95"/>
    </row>
    <row r="11" ht="13.5" spans="1:33">
      <c r="A11" s="33"/>
      <c r="B11" s="34"/>
      <c r="C11" s="34"/>
      <c r="D11" s="35" t="s">
        <v>28</v>
      </c>
      <c r="E11" s="35"/>
      <c r="F11" s="35"/>
      <c r="G11" s="36" t="s">
        <v>215</v>
      </c>
      <c r="H11" s="37"/>
      <c r="I11" s="37"/>
      <c r="J11" s="37"/>
      <c r="K11" s="160"/>
      <c r="L11" s="161">
        <v>750</v>
      </c>
      <c r="M11" s="162"/>
      <c r="N11" s="162"/>
      <c r="O11" s="163"/>
      <c r="P11" s="164"/>
      <c r="Q11" s="164"/>
      <c r="R11" s="211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96"/>
    </row>
    <row r="12" ht="5.75" customHeight="1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297"/>
    </row>
    <row r="14" ht="13.5" spans="1:33">
      <c r="A14" s="41" t="s">
        <v>216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98"/>
    </row>
    <row r="15" ht="13.5" spans="1:33">
      <c r="A15" s="43" t="s">
        <v>33</v>
      </c>
      <c r="B15" s="44"/>
      <c r="C15" s="45" t="s">
        <v>34</v>
      </c>
      <c r="D15" s="45"/>
      <c r="E15" s="45"/>
      <c r="F15" s="46"/>
      <c r="G15" s="47" t="s">
        <v>35</v>
      </c>
      <c r="H15" s="45" t="s">
        <v>36</v>
      </c>
      <c r="I15" s="45"/>
      <c r="J15" s="45"/>
      <c r="K15" s="165"/>
      <c r="L15" s="47" t="s">
        <v>35</v>
      </c>
      <c r="M15" s="45" t="s">
        <v>37</v>
      </c>
      <c r="N15" s="45"/>
      <c r="O15" s="45"/>
      <c r="P15" s="46"/>
      <c r="Q15" s="47" t="s">
        <v>35</v>
      </c>
      <c r="R15" s="45" t="s">
        <v>38</v>
      </c>
      <c r="S15" s="45"/>
      <c r="T15" s="45"/>
      <c r="U15" s="46"/>
      <c r="V15" s="47"/>
      <c r="W15" s="45" t="s">
        <v>39</v>
      </c>
      <c r="X15" s="45"/>
      <c r="Y15" s="45"/>
      <c r="Z15" s="46"/>
      <c r="AA15" s="47"/>
      <c r="AB15" s="45"/>
      <c r="AC15" s="45"/>
      <c r="AD15" s="45"/>
      <c r="AE15" s="45"/>
      <c r="AF15" s="46"/>
      <c r="AG15" s="299"/>
    </row>
    <row r="16" ht="13.5" spans="1:33">
      <c r="A16" s="48"/>
      <c r="B16" s="49"/>
      <c r="C16" s="50" t="s">
        <v>40</v>
      </c>
      <c r="D16" s="50"/>
      <c r="E16" s="50"/>
      <c r="F16" s="51"/>
      <c r="G16" s="52" t="s">
        <v>217</v>
      </c>
      <c r="H16" s="50" t="s">
        <v>41</v>
      </c>
      <c r="I16" s="50"/>
      <c r="J16" s="50"/>
      <c r="K16" s="68"/>
      <c r="L16" s="52"/>
      <c r="M16" s="166" t="s">
        <v>42</v>
      </c>
      <c r="N16" s="167"/>
      <c r="O16" s="167"/>
      <c r="P16" s="167"/>
      <c r="Q16" s="214"/>
      <c r="R16" s="51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300"/>
    </row>
    <row r="17" ht="13.5" spans="1:33">
      <c r="A17" s="53" t="s">
        <v>43</v>
      </c>
      <c r="B17" s="54"/>
      <c r="C17" s="45" t="s">
        <v>44</v>
      </c>
      <c r="D17" s="45"/>
      <c r="E17" s="45"/>
      <c r="F17" s="46"/>
      <c r="G17" s="47" t="s">
        <v>35</v>
      </c>
      <c r="H17" s="45" t="s">
        <v>45</v>
      </c>
      <c r="I17" s="45"/>
      <c r="J17" s="45"/>
      <c r="K17" s="46"/>
      <c r="L17" s="47"/>
      <c r="M17" s="45" t="s">
        <v>47</v>
      </c>
      <c r="N17" s="45"/>
      <c r="O17" s="45"/>
      <c r="P17" s="46"/>
      <c r="Q17" s="47"/>
      <c r="R17" s="45" t="s">
        <v>48</v>
      </c>
      <c r="S17" s="45"/>
      <c r="T17" s="45"/>
      <c r="U17" s="46"/>
      <c r="V17" s="47"/>
      <c r="W17" s="45" t="s">
        <v>49</v>
      </c>
      <c r="X17" s="45"/>
      <c r="Y17" s="45"/>
      <c r="Z17" s="46"/>
      <c r="AA17" s="47"/>
      <c r="AB17" s="46" t="s">
        <v>50</v>
      </c>
      <c r="AC17" s="268"/>
      <c r="AD17" s="268"/>
      <c r="AE17" s="268"/>
      <c r="AF17" s="268"/>
      <c r="AG17" s="299"/>
    </row>
    <row r="18" spans="1:33">
      <c r="A18" s="55"/>
      <c r="B18" s="56"/>
      <c r="C18" s="57" t="s">
        <v>51</v>
      </c>
      <c r="D18" s="58"/>
      <c r="E18" s="58"/>
      <c r="F18" s="59"/>
      <c r="G18" s="60" t="s">
        <v>35</v>
      </c>
      <c r="H18" s="57" t="s">
        <v>52</v>
      </c>
      <c r="I18" s="58"/>
      <c r="J18" s="58"/>
      <c r="K18" s="59"/>
      <c r="L18" s="168"/>
      <c r="M18" s="57" t="s">
        <v>53</v>
      </c>
      <c r="N18" s="58"/>
      <c r="O18" s="58"/>
      <c r="P18" s="59"/>
      <c r="Q18" s="60"/>
      <c r="R18" s="61" t="s">
        <v>54</v>
      </c>
      <c r="S18" s="61"/>
      <c r="T18" s="61"/>
      <c r="U18" s="57"/>
      <c r="V18" s="60"/>
      <c r="W18" s="61" t="s">
        <v>55</v>
      </c>
      <c r="X18" s="61"/>
      <c r="Y18" s="61"/>
      <c r="Z18" s="57"/>
      <c r="AA18" s="60"/>
      <c r="AB18" s="57" t="s">
        <v>56</v>
      </c>
      <c r="AC18" s="58"/>
      <c r="AD18" s="58"/>
      <c r="AE18" s="58"/>
      <c r="AF18" s="58"/>
      <c r="AG18" s="301"/>
    </row>
    <row r="19" spans="1:33">
      <c r="A19" s="55"/>
      <c r="B19" s="56"/>
      <c r="C19" s="61" t="s">
        <v>57</v>
      </c>
      <c r="D19" s="61"/>
      <c r="E19" s="61"/>
      <c r="F19" s="57"/>
      <c r="G19" s="60" t="s">
        <v>35</v>
      </c>
      <c r="H19" s="57" t="s">
        <v>58</v>
      </c>
      <c r="I19" s="58"/>
      <c r="J19" s="58"/>
      <c r="K19" s="59"/>
      <c r="L19" s="60"/>
      <c r="M19" s="57" t="s">
        <v>59</v>
      </c>
      <c r="N19" s="58"/>
      <c r="O19" s="58"/>
      <c r="P19" s="59"/>
      <c r="Q19" s="60"/>
      <c r="R19" s="57" t="s">
        <v>60</v>
      </c>
      <c r="S19" s="58"/>
      <c r="T19" s="58"/>
      <c r="U19" s="59"/>
      <c r="V19" s="60"/>
      <c r="W19" s="61" t="s">
        <v>61</v>
      </c>
      <c r="X19" s="61"/>
      <c r="Y19" s="61"/>
      <c r="Z19" s="57"/>
      <c r="AA19" s="60"/>
      <c r="AB19" s="61" t="s">
        <v>62</v>
      </c>
      <c r="AC19" s="61"/>
      <c r="AD19" s="61"/>
      <c r="AE19" s="61"/>
      <c r="AF19" s="57"/>
      <c r="AG19" s="301"/>
    </row>
    <row r="20" spans="1:33">
      <c r="A20" s="55"/>
      <c r="B20" s="56"/>
      <c r="C20" s="61" t="s">
        <v>63</v>
      </c>
      <c r="D20" s="61"/>
      <c r="E20" s="61"/>
      <c r="F20" s="57"/>
      <c r="G20" s="60" t="s">
        <v>217</v>
      </c>
      <c r="H20" s="61" t="s">
        <v>64</v>
      </c>
      <c r="I20" s="61"/>
      <c r="J20" s="61"/>
      <c r="K20" s="57"/>
      <c r="L20" s="60"/>
      <c r="M20" s="61" t="s">
        <v>65</v>
      </c>
      <c r="N20" s="61"/>
      <c r="O20" s="61"/>
      <c r="P20" s="57"/>
      <c r="Q20" s="60"/>
      <c r="R20" s="57" t="s">
        <v>66</v>
      </c>
      <c r="S20" s="58"/>
      <c r="T20" s="58"/>
      <c r="U20" s="59"/>
      <c r="V20" s="60"/>
      <c r="W20" s="61" t="s">
        <v>218</v>
      </c>
      <c r="X20" s="61"/>
      <c r="Y20" s="61"/>
      <c r="Z20" s="57"/>
      <c r="AA20" s="60"/>
      <c r="AB20" s="57" t="s">
        <v>68</v>
      </c>
      <c r="AC20" s="58"/>
      <c r="AD20" s="58"/>
      <c r="AE20" s="58"/>
      <c r="AF20" s="58"/>
      <c r="AG20" s="301"/>
    </row>
    <row r="21" ht="13.5" spans="1:33">
      <c r="A21" s="62"/>
      <c r="B21" s="63"/>
      <c r="C21" s="50" t="s">
        <v>69</v>
      </c>
      <c r="D21" s="50"/>
      <c r="E21" s="50"/>
      <c r="F21" s="51"/>
      <c r="G21" s="52"/>
      <c r="H21" s="50" t="s">
        <v>70</v>
      </c>
      <c r="I21" s="50"/>
      <c r="J21" s="50"/>
      <c r="K21" s="51"/>
      <c r="L21" s="52"/>
      <c r="M21" s="50" t="s">
        <v>71</v>
      </c>
      <c r="N21" s="50"/>
      <c r="O21" s="50"/>
      <c r="P21" s="51"/>
      <c r="Q21" s="52"/>
      <c r="R21" s="61" t="s">
        <v>72</v>
      </c>
      <c r="S21" s="61"/>
      <c r="T21" s="61"/>
      <c r="U21" s="57"/>
      <c r="V21" s="60" t="s">
        <v>81</v>
      </c>
      <c r="W21" s="166" t="s">
        <v>42</v>
      </c>
      <c r="X21" s="167"/>
      <c r="Y21" s="167"/>
      <c r="Z21" s="167"/>
      <c r="AA21" s="214"/>
      <c r="AB21" s="51"/>
      <c r="AC21" s="215"/>
      <c r="AD21" s="215"/>
      <c r="AE21" s="215"/>
      <c r="AF21" s="215"/>
      <c r="AG21" s="300"/>
    </row>
    <row r="22" ht="13.5" spans="1:33">
      <c r="A22" s="64" t="s">
        <v>74</v>
      </c>
      <c r="B22" s="65"/>
      <c r="C22" s="45" t="s">
        <v>75</v>
      </c>
      <c r="D22" s="45"/>
      <c r="E22" s="45"/>
      <c r="F22" s="46"/>
      <c r="G22" s="47" t="s">
        <v>35</v>
      </c>
      <c r="H22" s="45" t="s">
        <v>76</v>
      </c>
      <c r="I22" s="45"/>
      <c r="J22" s="45"/>
      <c r="K22" s="46"/>
      <c r="L22" s="47"/>
      <c r="M22" s="45" t="s">
        <v>77</v>
      </c>
      <c r="N22" s="45"/>
      <c r="O22" s="45"/>
      <c r="P22" s="46"/>
      <c r="Q22" s="47"/>
      <c r="R22" s="165" t="s">
        <v>78</v>
      </c>
      <c r="S22" s="216"/>
      <c r="T22" s="216"/>
      <c r="U22" s="216"/>
      <c r="V22" s="47"/>
      <c r="W22" s="165" t="s">
        <v>79</v>
      </c>
      <c r="X22" s="216"/>
      <c r="Y22" s="216"/>
      <c r="Z22" s="216"/>
      <c r="AA22" s="47" t="s">
        <v>35</v>
      </c>
      <c r="AB22" s="45" t="s">
        <v>80</v>
      </c>
      <c r="AC22" s="45"/>
      <c r="AD22" s="45"/>
      <c r="AE22" s="45"/>
      <c r="AF22" s="46"/>
      <c r="AG22" s="299" t="s">
        <v>81</v>
      </c>
    </row>
    <row r="23" ht="13.5" spans="1:33">
      <c r="A23" s="66"/>
      <c r="B23" s="67"/>
      <c r="C23" s="50" t="s">
        <v>82</v>
      </c>
      <c r="D23" s="50"/>
      <c r="E23" s="50"/>
      <c r="F23" s="68"/>
      <c r="G23" s="52" t="s">
        <v>217</v>
      </c>
      <c r="H23" s="50" t="s">
        <v>83</v>
      </c>
      <c r="I23" s="50"/>
      <c r="J23" s="50"/>
      <c r="K23" s="68"/>
      <c r="L23" s="52"/>
      <c r="M23" s="50" t="s">
        <v>84</v>
      </c>
      <c r="N23" s="50"/>
      <c r="O23" s="50"/>
      <c r="P23" s="68"/>
      <c r="Q23" s="52"/>
      <c r="R23" s="166" t="s">
        <v>42</v>
      </c>
      <c r="S23" s="167"/>
      <c r="T23" s="167"/>
      <c r="U23" s="167"/>
      <c r="V23" s="214"/>
      <c r="W23" s="217"/>
      <c r="X23" s="218"/>
      <c r="Y23" s="218"/>
      <c r="Z23" s="218"/>
      <c r="AA23" s="218"/>
      <c r="AB23" s="218"/>
      <c r="AC23" s="218"/>
      <c r="AD23" s="218"/>
      <c r="AE23" s="218"/>
      <c r="AF23" s="218"/>
      <c r="AG23" s="302"/>
    </row>
    <row r="24" ht="13.5" spans="1:33">
      <c r="A24" s="69" t="s">
        <v>219</v>
      </c>
      <c r="B24" s="70"/>
      <c r="C24" s="45" t="s">
        <v>86</v>
      </c>
      <c r="D24" s="45"/>
      <c r="E24" s="45"/>
      <c r="F24" s="46"/>
      <c r="G24" s="47"/>
      <c r="H24" s="45" t="s">
        <v>87</v>
      </c>
      <c r="I24" s="45"/>
      <c r="J24" s="45"/>
      <c r="K24" s="46"/>
      <c r="L24" s="47"/>
      <c r="M24" s="45" t="s">
        <v>88</v>
      </c>
      <c r="N24" s="45"/>
      <c r="O24" s="45"/>
      <c r="P24" s="46"/>
      <c r="Q24" s="47" t="s">
        <v>35</v>
      </c>
      <c r="R24" s="165" t="s">
        <v>220</v>
      </c>
      <c r="S24" s="216"/>
      <c r="T24" s="216"/>
      <c r="U24" s="216"/>
      <c r="V24" s="47"/>
      <c r="W24" s="165" t="s">
        <v>90</v>
      </c>
      <c r="X24" s="216"/>
      <c r="Y24" s="216"/>
      <c r="Z24" s="216"/>
      <c r="AA24" s="47"/>
      <c r="AB24" s="45" t="s">
        <v>91</v>
      </c>
      <c r="AC24" s="45"/>
      <c r="AD24" s="45"/>
      <c r="AE24" s="45"/>
      <c r="AF24" s="46"/>
      <c r="AG24" s="299" t="s">
        <v>35</v>
      </c>
    </row>
    <row r="25" ht="13.5" spans="1:33">
      <c r="A25" s="71"/>
      <c r="B25" s="72"/>
      <c r="C25" s="73" t="s">
        <v>221</v>
      </c>
      <c r="D25" s="73"/>
      <c r="E25" s="73"/>
      <c r="F25" s="74"/>
      <c r="G25" s="52"/>
      <c r="H25" s="50" t="s">
        <v>222</v>
      </c>
      <c r="I25" s="50"/>
      <c r="J25" s="50"/>
      <c r="K25" s="68"/>
      <c r="L25" s="52"/>
      <c r="M25" s="50" t="s">
        <v>223</v>
      </c>
      <c r="N25" s="50"/>
      <c r="O25" s="50"/>
      <c r="P25" s="68"/>
      <c r="Q25" s="52"/>
      <c r="R25" s="219" t="s">
        <v>224</v>
      </c>
      <c r="S25" s="220"/>
      <c r="T25" s="220"/>
      <c r="U25" s="220"/>
      <c r="V25" s="52"/>
      <c r="W25" s="221" t="s">
        <v>225</v>
      </c>
      <c r="X25" s="222"/>
      <c r="Y25" s="222"/>
      <c r="Z25" s="222"/>
      <c r="AA25" s="269"/>
      <c r="AB25" s="217"/>
      <c r="AC25" s="218"/>
      <c r="AD25" s="218"/>
      <c r="AE25" s="218"/>
      <c r="AF25" s="218"/>
      <c r="AG25" s="302"/>
    </row>
    <row r="26" ht="14.25" spans="1:33">
      <c r="A26" s="75" t="s">
        <v>98</v>
      </c>
      <c r="B26" s="76"/>
      <c r="C26" s="77" t="s">
        <v>99</v>
      </c>
      <c r="D26" s="77"/>
      <c r="E26" s="77"/>
      <c r="F26" s="78"/>
      <c r="G26" s="79"/>
      <c r="H26" s="77" t="s">
        <v>100</v>
      </c>
      <c r="I26" s="77"/>
      <c r="J26" s="77"/>
      <c r="K26" s="78"/>
      <c r="L26" s="79"/>
      <c r="M26" s="77" t="s">
        <v>101</v>
      </c>
      <c r="N26" s="77"/>
      <c r="O26" s="77"/>
      <c r="P26" s="78"/>
      <c r="Q26" s="79" t="s">
        <v>217</v>
      </c>
      <c r="R26" s="77" t="s">
        <v>102</v>
      </c>
      <c r="S26" s="77"/>
      <c r="T26" s="77"/>
      <c r="U26" s="78"/>
      <c r="V26" s="79"/>
      <c r="W26" s="223" t="s">
        <v>42</v>
      </c>
      <c r="X26" s="224"/>
      <c r="Y26" s="224"/>
      <c r="Z26" s="224"/>
      <c r="AA26" s="270"/>
      <c r="AB26" s="78"/>
      <c r="AC26" s="271"/>
      <c r="AD26" s="271"/>
      <c r="AE26" s="271"/>
      <c r="AF26" s="271"/>
      <c r="AG26" s="303"/>
    </row>
    <row r="27" ht="13.5" spans="1:33">
      <c r="A27" s="80" t="s">
        <v>103</v>
      </c>
      <c r="B27" s="81"/>
      <c r="C27" s="82" t="s">
        <v>104</v>
      </c>
      <c r="D27" s="83"/>
      <c r="E27" s="83"/>
      <c r="F27" s="83"/>
      <c r="G27" s="84"/>
      <c r="H27" s="85" t="s">
        <v>226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304"/>
    </row>
    <row r="28" ht="13.5" spans="1:33">
      <c r="A28" s="86"/>
      <c r="B28" s="87"/>
      <c r="C28" s="88" t="s">
        <v>106</v>
      </c>
      <c r="D28" s="89"/>
      <c r="E28" s="89"/>
      <c r="F28" s="89"/>
      <c r="G28" s="90"/>
      <c r="H28" s="91" t="s">
        <v>227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305"/>
    </row>
    <row r="29" ht="13.5" spans="1:33">
      <c r="A29" s="92" t="s">
        <v>107</v>
      </c>
      <c r="B29" s="93"/>
      <c r="C29" s="93"/>
      <c r="D29" s="93"/>
      <c r="E29" s="93"/>
      <c r="F29" s="93"/>
      <c r="G29" s="94"/>
      <c r="H29" s="95" t="s">
        <v>228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306"/>
    </row>
    <row r="30" ht="8.75" customHeight="1"/>
    <row r="31" spans="1:33">
      <c r="A31" s="96" t="s">
        <v>109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98" t="s">
        <v>229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7.75" customHeight="1" spans="1:33">
      <c r="A33" s="100" t="s">
        <v>111</v>
      </c>
      <c r="B33" s="101" t="s">
        <v>112</v>
      </c>
      <c r="C33" s="102"/>
      <c r="D33" s="103"/>
      <c r="E33" s="104" t="s">
        <v>113</v>
      </c>
      <c r="F33" s="105" t="s">
        <v>230</v>
      </c>
      <c r="G33" s="106" t="s">
        <v>115</v>
      </c>
      <c r="H33" s="101" t="s">
        <v>116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117</v>
      </c>
      <c r="S33" s="102"/>
      <c r="T33" s="102"/>
      <c r="U33" s="102"/>
      <c r="V33" s="102"/>
      <c r="W33" s="103"/>
      <c r="X33" s="225" t="s">
        <v>118</v>
      </c>
      <c r="Y33" s="272"/>
      <c r="Z33" s="273" t="s">
        <v>119</v>
      </c>
      <c r="AA33" s="274" t="s">
        <v>120</v>
      </c>
      <c r="AB33" s="274" t="s">
        <v>121</v>
      </c>
      <c r="AC33" s="274" t="s">
        <v>122</v>
      </c>
      <c r="AD33" s="274" t="s">
        <v>231</v>
      </c>
      <c r="AE33" s="274" t="s">
        <v>124</v>
      </c>
      <c r="AF33" s="274" t="s">
        <v>232</v>
      </c>
      <c r="AG33" s="309" t="s">
        <v>126</v>
      </c>
    </row>
    <row r="34" s="4" customFormat="1" ht="44.75" customHeight="1" spans="1:33">
      <c r="A34" s="107"/>
      <c r="B34" s="108"/>
      <c r="C34" s="109"/>
      <c r="D34" s="110"/>
      <c r="E34" s="111"/>
      <c r="F34" s="112"/>
      <c r="G34" s="113"/>
      <c r="H34" s="108"/>
      <c r="I34" s="109"/>
      <c r="J34" s="109"/>
      <c r="K34" s="109"/>
      <c r="L34" s="109"/>
      <c r="M34" s="109"/>
      <c r="N34" s="109"/>
      <c r="O34" s="109"/>
      <c r="P34" s="109"/>
      <c r="Q34" s="110"/>
      <c r="R34" s="108"/>
      <c r="S34" s="109"/>
      <c r="T34" s="109"/>
      <c r="U34" s="109"/>
      <c r="V34" s="109"/>
      <c r="W34" s="110"/>
      <c r="X34" s="226" t="s">
        <v>233</v>
      </c>
      <c r="Y34" s="275"/>
      <c r="Z34" s="276"/>
      <c r="AA34" s="277"/>
      <c r="AB34" s="277"/>
      <c r="AC34" s="277"/>
      <c r="AD34" s="277"/>
      <c r="AE34" s="277"/>
      <c r="AF34" s="277"/>
      <c r="AG34" s="310"/>
    </row>
    <row r="35" s="5" customFormat="1" ht="12.5" customHeight="1" spans="1:33">
      <c r="A35" s="114">
        <v>1</v>
      </c>
      <c r="B35" s="115">
        <v>42186</v>
      </c>
      <c r="C35" s="115"/>
      <c r="D35" s="115"/>
      <c r="E35" s="116">
        <f>IF(AND(B35&lt;&gt;"",B37&lt;&gt;""),DATEDIF(B35,B37,"M")+1,"")</f>
        <v>31</v>
      </c>
      <c r="F35" s="116">
        <v>12</v>
      </c>
      <c r="G35" s="117" t="s">
        <v>234</v>
      </c>
      <c r="H35" s="118" t="s">
        <v>129</v>
      </c>
      <c r="I35" s="171"/>
      <c r="J35" s="172"/>
      <c r="K35" s="173" t="s">
        <v>130</v>
      </c>
      <c r="L35" s="174"/>
      <c r="M35" s="174"/>
      <c r="N35" s="174"/>
      <c r="O35" s="174"/>
      <c r="P35" s="174"/>
      <c r="Q35" s="227"/>
      <c r="R35" s="228" t="s">
        <v>131</v>
      </c>
      <c r="S35" s="229"/>
      <c r="T35" s="230"/>
      <c r="U35" s="231" t="s">
        <v>34</v>
      </c>
      <c r="V35" s="232"/>
      <c r="W35" s="233"/>
      <c r="X35" s="234" t="s">
        <v>182</v>
      </c>
      <c r="Y35" s="278"/>
      <c r="Z35" s="279"/>
      <c r="AA35" s="280"/>
      <c r="AB35" s="280" t="s">
        <v>35</v>
      </c>
      <c r="AC35" s="280" t="s">
        <v>35</v>
      </c>
      <c r="AD35" s="280" t="s">
        <v>35</v>
      </c>
      <c r="AE35" s="280" t="s">
        <v>35</v>
      </c>
      <c r="AF35" s="280"/>
      <c r="AG35" s="311"/>
    </row>
    <row r="36" s="5" customFormat="1" ht="12" spans="1:33">
      <c r="A36" s="119"/>
      <c r="B36" s="120" t="s">
        <v>133</v>
      </c>
      <c r="C36" s="121"/>
      <c r="D36" s="122"/>
      <c r="E36" s="123"/>
      <c r="F36" s="123"/>
      <c r="G36" s="124"/>
      <c r="H36" s="125" t="s">
        <v>151</v>
      </c>
      <c r="I36" s="175"/>
      <c r="J36" s="176"/>
      <c r="K36" s="177" t="s">
        <v>235</v>
      </c>
      <c r="L36" s="178"/>
      <c r="M36" s="178"/>
      <c r="N36" s="178"/>
      <c r="O36" s="178"/>
      <c r="P36" s="178"/>
      <c r="Q36" s="235"/>
      <c r="R36" s="125" t="s">
        <v>136</v>
      </c>
      <c r="S36" s="175"/>
      <c r="T36" s="176"/>
      <c r="U36" s="236" t="s">
        <v>44</v>
      </c>
      <c r="V36" s="237"/>
      <c r="W36" s="238"/>
      <c r="X36" s="120"/>
      <c r="Y36" s="122"/>
      <c r="Z36" s="281"/>
      <c r="AA36" s="282"/>
      <c r="AB36" s="282"/>
      <c r="AC36" s="282"/>
      <c r="AD36" s="282"/>
      <c r="AE36" s="282"/>
      <c r="AF36" s="282"/>
      <c r="AG36" s="312"/>
    </row>
    <row r="37" s="5" customFormat="1" ht="12" spans="1:33">
      <c r="A37" s="119"/>
      <c r="B37" s="126">
        <v>43101</v>
      </c>
      <c r="C37" s="127"/>
      <c r="D37" s="128"/>
      <c r="E37" s="123"/>
      <c r="F37" s="123"/>
      <c r="G37" s="124"/>
      <c r="H37" s="129" t="s">
        <v>138</v>
      </c>
      <c r="I37" s="179"/>
      <c r="J37" s="180"/>
      <c r="K37" s="181" t="s">
        <v>236</v>
      </c>
      <c r="L37" s="182"/>
      <c r="M37" s="182"/>
      <c r="N37" s="182"/>
      <c r="O37" s="182"/>
      <c r="P37" s="182"/>
      <c r="Q37" s="239"/>
      <c r="R37" s="125" t="s">
        <v>140</v>
      </c>
      <c r="S37" s="175"/>
      <c r="T37" s="176"/>
      <c r="U37" s="236" t="s">
        <v>237</v>
      </c>
      <c r="V37" s="237"/>
      <c r="W37" s="238"/>
      <c r="X37" s="240">
        <v>4</v>
      </c>
      <c r="Y37" s="283"/>
      <c r="Z37" s="281"/>
      <c r="AA37" s="282"/>
      <c r="AB37" s="282"/>
      <c r="AC37" s="282"/>
      <c r="AD37" s="282"/>
      <c r="AE37" s="282"/>
      <c r="AF37" s="282"/>
      <c r="AG37" s="312"/>
    </row>
    <row r="38" s="5" customFormat="1" ht="13.5" customHeight="1" spans="1:33">
      <c r="A38" s="119"/>
      <c r="B38" s="130"/>
      <c r="C38" s="131"/>
      <c r="D38" s="132"/>
      <c r="E38" s="123"/>
      <c r="F38" s="123"/>
      <c r="G38" s="124"/>
      <c r="H38" s="133"/>
      <c r="I38" s="183"/>
      <c r="J38" s="184"/>
      <c r="K38" s="185" t="s">
        <v>238</v>
      </c>
      <c r="L38" s="186"/>
      <c r="M38" s="186"/>
      <c r="N38" s="186"/>
      <c r="O38" s="186"/>
      <c r="P38" s="186"/>
      <c r="Q38" s="241"/>
      <c r="R38" s="129" t="s">
        <v>147</v>
      </c>
      <c r="S38" s="179"/>
      <c r="T38" s="180"/>
      <c r="U38" s="242" t="s">
        <v>86</v>
      </c>
      <c r="V38" s="243"/>
      <c r="W38" s="244"/>
      <c r="X38" s="245"/>
      <c r="Y38" s="284"/>
      <c r="Z38" s="281"/>
      <c r="AA38" s="282"/>
      <c r="AB38" s="282"/>
      <c r="AC38" s="282"/>
      <c r="AD38" s="282"/>
      <c r="AE38" s="282"/>
      <c r="AF38" s="282"/>
      <c r="AG38" s="312"/>
    </row>
    <row r="39" s="5" customFormat="1" ht="12.5" customHeight="1" spans="1:33">
      <c r="A39" s="134">
        <v>2</v>
      </c>
      <c r="B39" s="135"/>
      <c r="C39" s="136"/>
      <c r="D39" s="137"/>
      <c r="E39" s="138" t="str">
        <f>IF(AND(B39&lt;&gt;"",B41&lt;&gt;""),DATEDIF(B39,B41,"M"),"")</f>
        <v/>
      </c>
      <c r="F39" s="138"/>
      <c r="G39" s="139"/>
      <c r="H39" s="140" t="s">
        <v>129</v>
      </c>
      <c r="I39" s="187"/>
      <c r="J39" s="188"/>
      <c r="K39" s="189"/>
      <c r="L39" s="190"/>
      <c r="M39" s="190"/>
      <c r="N39" s="190"/>
      <c r="O39" s="190"/>
      <c r="P39" s="190"/>
      <c r="Q39" s="246"/>
      <c r="R39" s="247" t="s">
        <v>131</v>
      </c>
      <c r="S39" s="248"/>
      <c r="T39" s="249"/>
      <c r="U39" s="250"/>
      <c r="V39" s="251"/>
      <c r="W39" s="252"/>
      <c r="X39" s="253"/>
      <c r="Y39" s="285"/>
      <c r="Z39" s="286"/>
      <c r="AA39" s="287"/>
      <c r="AB39" s="287"/>
      <c r="AC39" s="287"/>
      <c r="AD39" s="287"/>
      <c r="AE39" s="287"/>
      <c r="AF39" s="287"/>
      <c r="AG39" s="313"/>
    </row>
    <row r="40" s="5" customFormat="1" ht="12" spans="1:33">
      <c r="A40" s="119"/>
      <c r="B40" s="141" t="s">
        <v>133</v>
      </c>
      <c r="C40" s="142"/>
      <c r="D40" s="143"/>
      <c r="E40" s="123"/>
      <c r="F40" s="123"/>
      <c r="G40" s="124"/>
      <c r="H40" s="125" t="s">
        <v>151</v>
      </c>
      <c r="I40" s="175"/>
      <c r="J40" s="176"/>
      <c r="K40" s="177"/>
      <c r="L40" s="178"/>
      <c r="M40" s="178"/>
      <c r="N40" s="178"/>
      <c r="O40" s="178"/>
      <c r="P40" s="178"/>
      <c r="Q40" s="235"/>
      <c r="R40" s="125" t="s">
        <v>136</v>
      </c>
      <c r="S40" s="175"/>
      <c r="T40" s="176"/>
      <c r="U40" s="236"/>
      <c r="V40" s="237"/>
      <c r="W40" s="238"/>
      <c r="X40" s="120"/>
      <c r="Y40" s="122"/>
      <c r="Z40" s="281"/>
      <c r="AA40" s="282"/>
      <c r="AB40" s="282"/>
      <c r="AC40" s="282"/>
      <c r="AD40" s="282"/>
      <c r="AE40" s="282"/>
      <c r="AF40" s="282"/>
      <c r="AG40" s="312"/>
    </row>
    <row r="41" s="5" customFormat="1" ht="12" spans="1:33">
      <c r="A41" s="119"/>
      <c r="B41" s="126"/>
      <c r="C41" s="127"/>
      <c r="D41" s="128"/>
      <c r="E41" s="123"/>
      <c r="F41" s="123"/>
      <c r="G41" s="124"/>
      <c r="H41" s="129" t="s">
        <v>138</v>
      </c>
      <c r="I41" s="179"/>
      <c r="J41" s="180"/>
      <c r="K41" s="191"/>
      <c r="L41" s="182"/>
      <c r="M41" s="182"/>
      <c r="N41" s="182"/>
      <c r="O41" s="182"/>
      <c r="P41" s="182"/>
      <c r="Q41" s="239"/>
      <c r="R41" s="125" t="s">
        <v>140</v>
      </c>
      <c r="S41" s="175"/>
      <c r="T41" s="176"/>
      <c r="U41" s="236"/>
      <c r="V41" s="237"/>
      <c r="W41" s="238"/>
      <c r="X41" s="240"/>
      <c r="Y41" s="283"/>
      <c r="Z41" s="281"/>
      <c r="AA41" s="282"/>
      <c r="AB41" s="282"/>
      <c r="AC41" s="282"/>
      <c r="AD41" s="282"/>
      <c r="AE41" s="282"/>
      <c r="AF41" s="282"/>
      <c r="AG41" s="312"/>
    </row>
    <row r="42" s="5" customFormat="1" ht="13.5" customHeight="1" spans="1:33">
      <c r="A42" s="144"/>
      <c r="B42" s="130"/>
      <c r="C42" s="131"/>
      <c r="D42" s="132"/>
      <c r="E42" s="145"/>
      <c r="F42" s="145"/>
      <c r="G42" s="146"/>
      <c r="H42" s="147"/>
      <c r="I42" s="192"/>
      <c r="J42" s="193"/>
      <c r="K42" s="194"/>
      <c r="L42" s="195"/>
      <c r="M42" s="195"/>
      <c r="N42" s="195"/>
      <c r="O42" s="195"/>
      <c r="P42" s="195"/>
      <c r="Q42" s="254"/>
      <c r="R42" s="255" t="s">
        <v>147</v>
      </c>
      <c r="S42" s="256"/>
      <c r="T42" s="257"/>
      <c r="U42" s="242"/>
      <c r="V42" s="243"/>
      <c r="W42" s="244"/>
      <c r="X42" s="245"/>
      <c r="Y42" s="284"/>
      <c r="Z42" s="288"/>
      <c r="AA42" s="289"/>
      <c r="AB42" s="289"/>
      <c r="AC42" s="289"/>
      <c r="AD42" s="289"/>
      <c r="AE42" s="289"/>
      <c r="AF42" s="289"/>
      <c r="AG42" s="314"/>
    </row>
    <row r="43" s="5" customFormat="1" ht="12.5" customHeight="1" spans="1:33">
      <c r="A43" s="134">
        <v>3</v>
      </c>
      <c r="B43" s="135"/>
      <c r="C43" s="136"/>
      <c r="D43" s="137"/>
      <c r="E43" s="138" t="str">
        <f>IF(AND(B43&lt;&gt;"",B45&lt;&gt;""),DATEDIF(B43,B45,"M"),"")</f>
        <v/>
      </c>
      <c r="F43" s="138"/>
      <c r="G43" s="139"/>
      <c r="H43" s="140" t="s">
        <v>129</v>
      </c>
      <c r="I43" s="187"/>
      <c r="J43" s="188"/>
      <c r="K43" s="189"/>
      <c r="L43" s="190"/>
      <c r="M43" s="190"/>
      <c r="N43" s="190"/>
      <c r="O43" s="190"/>
      <c r="P43" s="190"/>
      <c r="Q43" s="246"/>
      <c r="R43" s="247" t="s">
        <v>131</v>
      </c>
      <c r="S43" s="248"/>
      <c r="T43" s="249"/>
      <c r="U43" s="250"/>
      <c r="V43" s="251"/>
      <c r="W43" s="252"/>
      <c r="X43" s="253"/>
      <c r="Y43" s="285"/>
      <c r="Z43" s="286"/>
      <c r="AA43" s="287"/>
      <c r="AB43" s="287"/>
      <c r="AC43" s="287"/>
      <c r="AD43" s="287"/>
      <c r="AE43" s="287"/>
      <c r="AF43" s="287"/>
      <c r="AG43" s="313"/>
    </row>
    <row r="44" s="5" customFormat="1" ht="12" spans="1:33">
      <c r="A44" s="119"/>
      <c r="B44" s="141" t="s">
        <v>133</v>
      </c>
      <c r="C44" s="142"/>
      <c r="D44" s="143"/>
      <c r="E44" s="123"/>
      <c r="F44" s="123"/>
      <c r="G44" s="124"/>
      <c r="H44" s="125" t="s">
        <v>151</v>
      </c>
      <c r="I44" s="175"/>
      <c r="J44" s="176"/>
      <c r="K44" s="177"/>
      <c r="L44" s="178"/>
      <c r="M44" s="178"/>
      <c r="N44" s="178"/>
      <c r="O44" s="178"/>
      <c r="P44" s="178"/>
      <c r="Q44" s="235"/>
      <c r="R44" s="125" t="s">
        <v>136</v>
      </c>
      <c r="S44" s="175"/>
      <c r="T44" s="176"/>
      <c r="U44" s="236"/>
      <c r="V44" s="237"/>
      <c r="W44" s="238"/>
      <c r="X44" s="120"/>
      <c r="Y44" s="122"/>
      <c r="Z44" s="281"/>
      <c r="AA44" s="282"/>
      <c r="AB44" s="282"/>
      <c r="AC44" s="282"/>
      <c r="AD44" s="282"/>
      <c r="AE44" s="282"/>
      <c r="AF44" s="282"/>
      <c r="AG44" s="312"/>
    </row>
    <row r="45" s="5" customFormat="1" ht="12" spans="1:33">
      <c r="A45" s="119"/>
      <c r="B45" s="126"/>
      <c r="C45" s="127"/>
      <c r="D45" s="128"/>
      <c r="E45" s="123"/>
      <c r="F45" s="123"/>
      <c r="G45" s="124"/>
      <c r="H45" s="129" t="s">
        <v>138</v>
      </c>
      <c r="I45" s="179"/>
      <c r="J45" s="180"/>
      <c r="K45" s="191"/>
      <c r="L45" s="182"/>
      <c r="M45" s="182"/>
      <c r="N45" s="182"/>
      <c r="O45" s="182"/>
      <c r="P45" s="182"/>
      <c r="Q45" s="239"/>
      <c r="R45" s="125" t="s">
        <v>140</v>
      </c>
      <c r="S45" s="175"/>
      <c r="T45" s="176"/>
      <c r="U45" s="236"/>
      <c r="V45" s="237"/>
      <c r="W45" s="238"/>
      <c r="X45" s="240"/>
      <c r="Y45" s="283"/>
      <c r="Z45" s="281"/>
      <c r="AA45" s="282"/>
      <c r="AB45" s="282"/>
      <c r="AC45" s="282"/>
      <c r="AD45" s="282"/>
      <c r="AE45" s="282"/>
      <c r="AF45" s="282"/>
      <c r="AG45" s="312"/>
    </row>
    <row r="46" s="5" customFormat="1" ht="13.5" customHeight="1" spans="1:33">
      <c r="A46" s="144"/>
      <c r="B46" s="130"/>
      <c r="C46" s="131"/>
      <c r="D46" s="132"/>
      <c r="E46" s="145"/>
      <c r="F46" s="145"/>
      <c r="G46" s="146"/>
      <c r="H46" s="147"/>
      <c r="I46" s="192"/>
      <c r="J46" s="193"/>
      <c r="K46" s="194"/>
      <c r="L46" s="195"/>
      <c r="M46" s="195"/>
      <c r="N46" s="195"/>
      <c r="O46" s="195"/>
      <c r="P46" s="195"/>
      <c r="Q46" s="254"/>
      <c r="R46" s="255" t="s">
        <v>147</v>
      </c>
      <c r="S46" s="256"/>
      <c r="T46" s="257"/>
      <c r="U46" s="242"/>
      <c r="V46" s="243"/>
      <c r="W46" s="244"/>
      <c r="X46" s="245"/>
      <c r="Y46" s="284"/>
      <c r="Z46" s="288"/>
      <c r="AA46" s="289"/>
      <c r="AB46" s="289"/>
      <c r="AC46" s="289"/>
      <c r="AD46" s="289"/>
      <c r="AE46" s="289"/>
      <c r="AF46" s="289"/>
      <c r="AG46" s="314"/>
    </row>
    <row r="47" s="5" customFormat="1" ht="12.5" customHeight="1" spans="1:33">
      <c r="A47" s="134">
        <v>4</v>
      </c>
      <c r="B47" s="135"/>
      <c r="C47" s="136"/>
      <c r="D47" s="137"/>
      <c r="E47" s="138" t="str">
        <f>IF(AND(B47&lt;&gt;"",B49&lt;&gt;""),DATEDIF(B47,B49,"M"),"")</f>
        <v/>
      </c>
      <c r="F47" s="138"/>
      <c r="G47" s="139"/>
      <c r="H47" s="140" t="s">
        <v>129</v>
      </c>
      <c r="I47" s="187"/>
      <c r="J47" s="188"/>
      <c r="K47" s="189"/>
      <c r="L47" s="190"/>
      <c r="M47" s="190"/>
      <c r="N47" s="190"/>
      <c r="O47" s="190"/>
      <c r="P47" s="190"/>
      <c r="Q47" s="246"/>
      <c r="R47" s="247" t="s">
        <v>131</v>
      </c>
      <c r="S47" s="248"/>
      <c r="T47" s="249"/>
      <c r="U47" s="250"/>
      <c r="V47" s="251"/>
      <c r="W47" s="252"/>
      <c r="X47" s="253"/>
      <c r="Y47" s="285"/>
      <c r="Z47" s="286"/>
      <c r="AA47" s="287"/>
      <c r="AB47" s="287"/>
      <c r="AC47" s="287"/>
      <c r="AD47" s="287"/>
      <c r="AE47" s="287"/>
      <c r="AF47" s="287"/>
      <c r="AG47" s="313"/>
    </row>
    <row r="48" s="5" customFormat="1" ht="12" spans="1:33">
      <c r="A48" s="119"/>
      <c r="B48" s="141" t="s">
        <v>133</v>
      </c>
      <c r="C48" s="142"/>
      <c r="D48" s="143"/>
      <c r="E48" s="123"/>
      <c r="F48" s="123"/>
      <c r="G48" s="124"/>
      <c r="H48" s="125" t="s">
        <v>151</v>
      </c>
      <c r="I48" s="175"/>
      <c r="J48" s="176"/>
      <c r="K48" s="177"/>
      <c r="L48" s="178"/>
      <c r="M48" s="178"/>
      <c r="N48" s="178"/>
      <c r="O48" s="178"/>
      <c r="P48" s="178"/>
      <c r="Q48" s="235"/>
      <c r="R48" s="125" t="s">
        <v>136</v>
      </c>
      <c r="S48" s="175"/>
      <c r="T48" s="176"/>
      <c r="U48" s="236"/>
      <c r="V48" s="237"/>
      <c r="W48" s="238"/>
      <c r="X48" s="120"/>
      <c r="Y48" s="122"/>
      <c r="Z48" s="281"/>
      <c r="AA48" s="282"/>
      <c r="AB48" s="282"/>
      <c r="AC48" s="282"/>
      <c r="AD48" s="282"/>
      <c r="AE48" s="282"/>
      <c r="AF48" s="282"/>
      <c r="AG48" s="312"/>
    </row>
    <row r="49" s="5" customFormat="1" ht="12" spans="1:33">
      <c r="A49" s="119"/>
      <c r="B49" s="126"/>
      <c r="C49" s="127"/>
      <c r="D49" s="128"/>
      <c r="E49" s="123"/>
      <c r="F49" s="123"/>
      <c r="G49" s="124"/>
      <c r="H49" s="129" t="s">
        <v>138</v>
      </c>
      <c r="I49" s="179"/>
      <c r="J49" s="180"/>
      <c r="K49" s="191"/>
      <c r="L49" s="182"/>
      <c r="M49" s="182"/>
      <c r="N49" s="182"/>
      <c r="O49" s="182"/>
      <c r="P49" s="182"/>
      <c r="Q49" s="239"/>
      <c r="R49" s="125" t="s">
        <v>140</v>
      </c>
      <c r="S49" s="175"/>
      <c r="T49" s="176"/>
      <c r="U49" s="236"/>
      <c r="V49" s="237"/>
      <c r="W49" s="238"/>
      <c r="X49" s="240"/>
      <c r="Y49" s="283"/>
      <c r="Z49" s="281"/>
      <c r="AA49" s="282"/>
      <c r="AB49" s="282"/>
      <c r="AC49" s="282"/>
      <c r="AD49" s="282"/>
      <c r="AE49" s="282"/>
      <c r="AF49" s="282"/>
      <c r="AG49" s="312"/>
    </row>
    <row r="50" s="5" customFormat="1" ht="13.5" customHeight="1" spans="1:33">
      <c r="A50" s="144"/>
      <c r="B50" s="130"/>
      <c r="C50" s="131"/>
      <c r="D50" s="132"/>
      <c r="E50" s="145"/>
      <c r="F50" s="145"/>
      <c r="G50" s="146"/>
      <c r="H50" s="147"/>
      <c r="I50" s="192"/>
      <c r="J50" s="193"/>
      <c r="K50" s="194"/>
      <c r="L50" s="195"/>
      <c r="M50" s="195"/>
      <c r="N50" s="195"/>
      <c r="O50" s="195"/>
      <c r="P50" s="195"/>
      <c r="Q50" s="254"/>
      <c r="R50" s="255" t="s">
        <v>147</v>
      </c>
      <c r="S50" s="256"/>
      <c r="T50" s="257"/>
      <c r="U50" s="242"/>
      <c r="V50" s="243"/>
      <c r="W50" s="244"/>
      <c r="X50" s="245"/>
      <c r="Y50" s="284"/>
      <c r="Z50" s="288"/>
      <c r="AA50" s="289"/>
      <c r="AB50" s="289"/>
      <c r="AC50" s="289"/>
      <c r="AD50" s="289"/>
      <c r="AE50" s="289"/>
      <c r="AF50" s="289"/>
      <c r="AG50" s="314"/>
    </row>
    <row r="51" s="5" customFormat="1" ht="12.5" customHeight="1" spans="1:33">
      <c r="A51" s="134">
        <v>5</v>
      </c>
      <c r="B51" s="135"/>
      <c r="C51" s="136"/>
      <c r="D51" s="137"/>
      <c r="E51" s="138" t="str">
        <f>IF(AND(B51&lt;&gt;"",B53&lt;&gt;""),DATEDIF(B51,B53,"M"),"")</f>
        <v/>
      </c>
      <c r="F51" s="138"/>
      <c r="G51" s="139"/>
      <c r="H51" s="140" t="s">
        <v>129</v>
      </c>
      <c r="I51" s="187"/>
      <c r="J51" s="188"/>
      <c r="K51" s="189"/>
      <c r="L51" s="190"/>
      <c r="M51" s="190"/>
      <c r="N51" s="190"/>
      <c r="O51" s="190"/>
      <c r="P51" s="190"/>
      <c r="Q51" s="246"/>
      <c r="R51" s="247" t="s">
        <v>131</v>
      </c>
      <c r="S51" s="248"/>
      <c r="T51" s="249"/>
      <c r="U51" s="250"/>
      <c r="V51" s="251"/>
      <c r="W51" s="252"/>
      <c r="X51" s="253"/>
      <c r="Y51" s="285"/>
      <c r="Z51" s="286"/>
      <c r="AA51" s="287"/>
      <c r="AB51" s="287"/>
      <c r="AC51" s="287"/>
      <c r="AD51" s="287"/>
      <c r="AE51" s="287"/>
      <c r="AF51" s="287"/>
      <c r="AG51" s="313"/>
    </row>
    <row r="52" s="5" customFormat="1" ht="12" spans="1:33">
      <c r="A52" s="119"/>
      <c r="B52" s="141" t="s">
        <v>133</v>
      </c>
      <c r="C52" s="142"/>
      <c r="D52" s="143"/>
      <c r="E52" s="123"/>
      <c r="F52" s="123"/>
      <c r="G52" s="124"/>
      <c r="H52" s="125" t="s">
        <v>151</v>
      </c>
      <c r="I52" s="175"/>
      <c r="J52" s="176"/>
      <c r="K52" s="177"/>
      <c r="L52" s="178"/>
      <c r="M52" s="178"/>
      <c r="N52" s="178"/>
      <c r="O52" s="178"/>
      <c r="P52" s="178"/>
      <c r="Q52" s="235"/>
      <c r="R52" s="125" t="s">
        <v>136</v>
      </c>
      <c r="S52" s="175"/>
      <c r="T52" s="176"/>
      <c r="U52" s="236"/>
      <c r="V52" s="237"/>
      <c r="W52" s="238"/>
      <c r="X52" s="120"/>
      <c r="Y52" s="122"/>
      <c r="Z52" s="281"/>
      <c r="AA52" s="282"/>
      <c r="AB52" s="282"/>
      <c r="AC52" s="282"/>
      <c r="AD52" s="282"/>
      <c r="AE52" s="282"/>
      <c r="AF52" s="282"/>
      <c r="AG52" s="312"/>
    </row>
    <row r="53" s="5" customFormat="1" ht="12" spans="1:33">
      <c r="A53" s="119"/>
      <c r="B53" s="126"/>
      <c r="C53" s="127"/>
      <c r="D53" s="128"/>
      <c r="E53" s="123"/>
      <c r="F53" s="123"/>
      <c r="G53" s="124"/>
      <c r="H53" s="129" t="s">
        <v>138</v>
      </c>
      <c r="I53" s="179"/>
      <c r="J53" s="180"/>
      <c r="K53" s="191"/>
      <c r="L53" s="182"/>
      <c r="M53" s="182"/>
      <c r="N53" s="182"/>
      <c r="O53" s="182"/>
      <c r="P53" s="182"/>
      <c r="Q53" s="239"/>
      <c r="R53" s="125" t="s">
        <v>140</v>
      </c>
      <c r="S53" s="175"/>
      <c r="T53" s="176"/>
      <c r="U53" s="236"/>
      <c r="V53" s="237"/>
      <c r="W53" s="238"/>
      <c r="X53" s="240"/>
      <c r="Y53" s="283"/>
      <c r="Z53" s="281"/>
      <c r="AA53" s="282"/>
      <c r="AB53" s="282"/>
      <c r="AC53" s="282"/>
      <c r="AD53" s="282"/>
      <c r="AE53" s="282"/>
      <c r="AF53" s="282"/>
      <c r="AG53" s="312"/>
    </row>
    <row r="54" s="5" customFormat="1" ht="13.5" customHeight="1" spans="1:33">
      <c r="A54" s="144"/>
      <c r="B54" s="130"/>
      <c r="C54" s="131"/>
      <c r="D54" s="132"/>
      <c r="E54" s="145"/>
      <c r="F54" s="145"/>
      <c r="G54" s="146"/>
      <c r="H54" s="147"/>
      <c r="I54" s="192"/>
      <c r="J54" s="193"/>
      <c r="K54" s="194"/>
      <c r="L54" s="195"/>
      <c r="M54" s="195"/>
      <c r="N54" s="195"/>
      <c r="O54" s="195"/>
      <c r="P54" s="195"/>
      <c r="Q54" s="254"/>
      <c r="R54" s="255" t="s">
        <v>147</v>
      </c>
      <c r="S54" s="256"/>
      <c r="T54" s="257"/>
      <c r="U54" s="242"/>
      <c r="V54" s="243"/>
      <c r="W54" s="244"/>
      <c r="X54" s="245"/>
      <c r="Y54" s="284"/>
      <c r="Z54" s="288"/>
      <c r="AA54" s="289"/>
      <c r="AB54" s="289"/>
      <c r="AC54" s="289"/>
      <c r="AD54" s="289"/>
      <c r="AE54" s="289"/>
      <c r="AF54" s="289"/>
      <c r="AG54" s="314"/>
    </row>
    <row r="55" s="5" customFormat="1" ht="12.5" customHeight="1" spans="1:33">
      <c r="A55" s="134">
        <v>6</v>
      </c>
      <c r="B55" s="135"/>
      <c r="C55" s="136"/>
      <c r="D55" s="137"/>
      <c r="E55" s="138" t="str">
        <f>IF(AND(B55&lt;&gt;"",B57&lt;&gt;""),DATEDIF(B55,B57,"M"),"")</f>
        <v/>
      </c>
      <c r="F55" s="138"/>
      <c r="G55" s="139"/>
      <c r="H55" s="140" t="s">
        <v>129</v>
      </c>
      <c r="I55" s="187"/>
      <c r="J55" s="188"/>
      <c r="K55" s="189"/>
      <c r="L55" s="190"/>
      <c r="M55" s="190"/>
      <c r="N55" s="190"/>
      <c r="O55" s="190"/>
      <c r="P55" s="190"/>
      <c r="Q55" s="246"/>
      <c r="R55" s="247" t="s">
        <v>131</v>
      </c>
      <c r="S55" s="248"/>
      <c r="T55" s="249"/>
      <c r="U55" s="250"/>
      <c r="V55" s="251"/>
      <c r="W55" s="252"/>
      <c r="X55" s="253"/>
      <c r="Y55" s="285"/>
      <c r="Z55" s="286"/>
      <c r="AA55" s="287"/>
      <c r="AB55" s="287"/>
      <c r="AC55" s="287"/>
      <c r="AD55" s="287"/>
      <c r="AE55" s="287"/>
      <c r="AF55" s="287"/>
      <c r="AG55" s="313"/>
    </row>
    <row r="56" s="5" customFormat="1" ht="12" spans="1:33">
      <c r="A56" s="119"/>
      <c r="B56" s="141" t="s">
        <v>133</v>
      </c>
      <c r="C56" s="142"/>
      <c r="D56" s="143"/>
      <c r="E56" s="123"/>
      <c r="F56" s="123"/>
      <c r="G56" s="124"/>
      <c r="H56" s="125" t="s">
        <v>151</v>
      </c>
      <c r="I56" s="175"/>
      <c r="J56" s="176"/>
      <c r="K56" s="177"/>
      <c r="L56" s="178"/>
      <c r="M56" s="178"/>
      <c r="N56" s="178"/>
      <c r="O56" s="178"/>
      <c r="P56" s="178"/>
      <c r="Q56" s="235"/>
      <c r="R56" s="125" t="s">
        <v>136</v>
      </c>
      <c r="S56" s="175"/>
      <c r="T56" s="176"/>
      <c r="U56" s="236"/>
      <c r="V56" s="237"/>
      <c r="W56" s="238"/>
      <c r="X56" s="120"/>
      <c r="Y56" s="122"/>
      <c r="Z56" s="281"/>
      <c r="AA56" s="282"/>
      <c r="AB56" s="282"/>
      <c r="AC56" s="282"/>
      <c r="AD56" s="282"/>
      <c r="AE56" s="282"/>
      <c r="AF56" s="282"/>
      <c r="AG56" s="312"/>
    </row>
    <row r="57" s="5" customFormat="1" ht="12" spans="1:33">
      <c r="A57" s="119"/>
      <c r="B57" s="126"/>
      <c r="C57" s="127"/>
      <c r="D57" s="128"/>
      <c r="E57" s="123"/>
      <c r="F57" s="123"/>
      <c r="G57" s="124"/>
      <c r="H57" s="129" t="s">
        <v>138</v>
      </c>
      <c r="I57" s="179"/>
      <c r="J57" s="180"/>
      <c r="K57" s="191"/>
      <c r="L57" s="182"/>
      <c r="M57" s="182"/>
      <c r="N57" s="182"/>
      <c r="O57" s="182"/>
      <c r="P57" s="182"/>
      <c r="Q57" s="239"/>
      <c r="R57" s="125" t="s">
        <v>140</v>
      </c>
      <c r="S57" s="175"/>
      <c r="T57" s="176"/>
      <c r="U57" s="236"/>
      <c r="V57" s="237"/>
      <c r="W57" s="238"/>
      <c r="X57" s="240"/>
      <c r="Y57" s="283"/>
      <c r="Z57" s="281"/>
      <c r="AA57" s="282"/>
      <c r="AB57" s="282"/>
      <c r="AC57" s="282"/>
      <c r="AD57" s="282"/>
      <c r="AE57" s="282"/>
      <c r="AF57" s="282"/>
      <c r="AG57" s="312"/>
    </row>
    <row r="58" s="5" customFormat="1" ht="13.5" customHeight="1" spans="1:33">
      <c r="A58" s="144"/>
      <c r="B58" s="130"/>
      <c r="C58" s="131"/>
      <c r="D58" s="132"/>
      <c r="E58" s="145"/>
      <c r="F58" s="145"/>
      <c r="G58" s="146"/>
      <c r="H58" s="147"/>
      <c r="I58" s="192"/>
      <c r="J58" s="193"/>
      <c r="K58" s="194"/>
      <c r="L58" s="195"/>
      <c r="M58" s="195"/>
      <c r="N58" s="195"/>
      <c r="O58" s="195"/>
      <c r="P58" s="195"/>
      <c r="Q58" s="254"/>
      <c r="R58" s="255" t="s">
        <v>147</v>
      </c>
      <c r="S58" s="256"/>
      <c r="T58" s="257"/>
      <c r="U58" s="242"/>
      <c r="V58" s="243"/>
      <c r="W58" s="244"/>
      <c r="X58" s="245"/>
      <c r="Y58" s="284"/>
      <c r="Z58" s="288"/>
      <c r="AA58" s="289"/>
      <c r="AB58" s="289"/>
      <c r="AC58" s="289"/>
      <c r="AD58" s="289"/>
      <c r="AE58" s="289"/>
      <c r="AF58" s="289"/>
      <c r="AG58" s="314"/>
    </row>
    <row r="59" s="5" customFormat="1" ht="12.5" customHeight="1" spans="1:33">
      <c r="A59" s="134">
        <v>7</v>
      </c>
      <c r="B59" s="135"/>
      <c r="C59" s="136"/>
      <c r="D59" s="137"/>
      <c r="E59" s="138" t="str">
        <f>IF(AND(B59&lt;&gt;"",B61&lt;&gt;""),DATEDIF(B59,B61,"M"),"")</f>
        <v/>
      </c>
      <c r="F59" s="138"/>
      <c r="G59" s="139"/>
      <c r="H59" s="140" t="s">
        <v>129</v>
      </c>
      <c r="I59" s="187"/>
      <c r="J59" s="188"/>
      <c r="K59" s="189"/>
      <c r="L59" s="190"/>
      <c r="M59" s="190"/>
      <c r="N59" s="190"/>
      <c r="O59" s="190"/>
      <c r="P59" s="190"/>
      <c r="Q59" s="246"/>
      <c r="R59" s="247" t="s">
        <v>131</v>
      </c>
      <c r="S59" s="248"/>
      <c r="T59" s="249"/>
      <c r="U59" s="250"/>
      <c r="V59" s="251"/>
      <c r="W59" s="252"/>
      <c r="X59" s="253"/>
      <c r="Y59" s="285"/>
      <c r="Z59" s="286"/>
      <c r="AA59" s="287"/>
      <c r="AB59" s="287"/>
      <c r="AC59" s="287"/>
      <c r="AD59" s="287"/>
      <c r="AE59" s="287"/>
      <c r="AF59" s="287"/>
      <c r="AG59" s="313"/>
    </row>
    <row r="60" s="5" customFormat="1" ht="12" spans="1:33">
      <c r="A60" s="119"/>
      <c r="B60" s="141" t="s">
        <v>133</v>
      </c>
      <c r="C60" s="142"/>
      <c r="D60" s="143"/>
      <c r="E60" s="123"/>
      <c r="F60" s="123"/>
      <c r="G60" s="124"/>
      <c r="H60" s="125" t="s">
        <v>151</v>
      </c>
      <c r="I60" s="175"/>
      <c r="J60" s="176"/>
      <c r="K60" s="177"/>
      <c r="L60" s="178"/>
      <c r="M60" s="178"/>
      <c r="N60" s="178"/>
      <c r="O60" s="178"/>
      <c r="P60" s="178"/>
      <c r="Q60" s="235"/>
      <c r="R60" s="125" t="s">
        <v>136</v>
      </c>
      <c r="S60" s="175"/>
      <c r="T60" s="176"/>
      <c r="U60" s="236"/>
      <c r="V60" s="237"/>
      <c r="W60" s="238"/>
      <c r="X60" s="120"/>
      <c r="Y60" s="122"/>
      <c r="Z60" s="281"/>
      <c r="AA60" s="282"/>
      <c r="AB60" s="282"/>
      <c r="AC60" s="282"/>
      <c r="AD60" s="282"/>
      <c r="AE60" s="282"/>
      <c r="AF60" s="282"/>
      <c r="AG60" s="312"/>
    </row>
    <row r="61" s="5" customFormat="1" ht="12" spans="1:33">
      <c r="A61" s="119"/>
      <c r="B61" s="126"/>
      <c r="C61" s="127"/>
      <c r="D61" s="128"/>
      <c r="E61" s="123"/>
      <c r="F61" s="123"/>
      <c r="G61" s="124"/>
      <c r="H61" s="129" t="s">
        <v>138</v>
      </c>
      <c r="I61" s="179"/>
      <c r="J61" s="180"/>
      <c r="K61" s="191"/>
      <c r="L61" s="182"/>
      <c r="M61" s="182"/>
      <c r="N61" s="182"/>
      <c r="O61" s="182"/>
      <c r="P61" s="182"/>
      <c r="Q61" s="239"/>
      <c r="R61" s="125" t="s">
        <v>140</v>
      </c>
      <c r="S61" s="175"/>
      <c r="T61" s="176"/>
      <c r="U61" s="236"/>
      <c r="V61" s="237"/>
      <c r="W61" s="238"/>
      <c r="X61" s="240"/>
      <c r="Y61" s="283"/>
      <c r="Z61" s="281"/>
      <c r="AA61" s="282"/>
      <c r="AB61" s="282"/>
      <c r="AC61" s="282"/>
      <c r="AD61" s="282"/>
      <c r="AE61" s="282"/>
      <c r="AF61" s="282"/>
      <c r="AG61" s="312"/>
    </row>
    <row r="62" s="5" customFormat="1" ht="13.5" customHeight="1" spans="1:33">
      <c r="A62" s="144"/>
      <c r="B62" s="130"/>
      <c r="C62" s="131"/>
      <c r="D62" s="132"/>
      <c r="E62" s="145"/>
      <c r="F62" s="145"/>
      <c r="G62" s="146"/>
      <c r="H62" s="147"/>
      <c r="I62" s="192"/>
      <c r="J62" s="193"/>
      <c r="K62" s="194"/>
      <c r="L62" s="195"/>
      <c r="M62" s="195"/>
      <c r="N62" s="195"/>
      <c r="O62" s="195"/>
      <c r="P62" s="195"/>
      <c r="Q62" s="254"/>
      <c r="R62" s="255" t="s">
        <v>147</v>
      </c>
      <c r="S62" s="256"/>
      <c r="T62" s="257"/>
      <c r="U62" s="242"/>
      <c r="V62" s="243"/>
      <c r="W62" s="244"/>
      <c r="X62" s="245"/>
      <c r="Y62" s="284"/>
      <c r="Z62" s="288"/>
      <c r="AA62" s="289"/>
      <c r="AB62" s="289"/>
      <c r="AC62" s="289"/>
      <c r="AD62" s="289"/>
      <c r="AE62" s="289"/>
      <c r="AF62" s="289"/>
      <c r="AG62" s="314"/>
    </row>
    <row r="63" s="5" customFormat="1" ht="12.5" customHeight="1" spans="1:33">
      <c r="A63" s="134">
        <v>8</v>
      </c>
      <c r="B63" s="135"/>
      <c r="C63" s="136"/>
      <c r="D63" s="137"/>
      <c r="E63" s="138" t="str">
        <f>IF(AND(B63&lt;&gt;"",B65&lt;&gt;""),DATEDIF(B63,B65,"M"),"")</f>
        <v/>
      </c>
      <c r="F63" s="138"/>
      <c r="G63" s="139"/>
      <c r="H63" s="140" t="s">
        <v>129</v>
      </c>
      <c r="I63" s="187"/>
      <c r="J63" s="188"/>
      <c r="K63" s="189"/>
      <c r="L63" s="190"/>
      <c r="M63" s="190"/>
      <c r="N63" s="190"/>
      <c r="O63" s="190"/>
      <c r="P63" s="190"/>
      <c r="Q63" s="246"/>
      <c r="R63" s="247" t="s">
        <v>131</v>
      </c>
      <c r="S63" s="248"/>
      <c r="T63" s="249"/>
      <c r="U63" s="250"/>
      <c r="V63" s="251"/>
      <c r="W63" s="252"/>
      <c r="X63" s="253"/>
      <c r="Y63" s="285"/>
      <c r="Z63" s="286"/>
      <c r="AA63" s="287"/>
      <c r="AB63" s="287"/>
      <c r="AC63" s="287"/>
      <c r="AD63" s="287"/>
      <c r="AE63" s="287"/>
      <c r="AF63" s="287"/>
      <c r="AG63" s="313"/>
    </row>
    <row r="64" s="5" customFormat="1" ht="12" spans="1:33">
      <c r="A64" s="119"/>
      <c r="B64" s="141" t="s">
        <v>133</v>
      </c>
      <c r="C64" s="142"/>
      <c r="D64" s="143"/>
      <c r="E64" s="123"/>
      <c r="F64" s="123"/>
      <c r="G64" s="124"/>
      <c r="H64" s="125" t="s">
        <v>151</v>
      </c>
      <c r="I64" s="175"/>
      <c r="J64" s="176"/>
      <c r="K64" s="177"/>
      <c r="L64" s="178"/>
      <c r="M64" s="178"/>
      <c r="N64" s="178"/>
      <c r="O64" s="178"/>
      <c r="P64" s="178"/>
      <c r="Q64" s="235"/>
      <c r="R64" s="125" t="s">
        <v>136</v>
      </c>
      <c r="S64" s="175"/>
      <c r="T64" s="176"/>
      <c r="U64" s="236"/>
      <c r="V64" s="237"/>
      <c r="W64" s="238"/>
      <c r="X64" s="120"/>
      <c r="Y64" s="122"/>
      <c r="Z64" s="281"/>
      <c r="AA64" s="282"/>
      <c r="AB64" s="282"/>
      <c r="AC64" s="282"/>
      <c r="AD64" s="282"/>
      <c r="AE64" s="282"/>
      <c r="AF64" s="282"/>
      <c r="AG64" s="312"/>
    </row>
    <row r="65" s="5" customFormat="1" ht="12" spans="1:33">
      <c r="A65" s="119"/>
      <c r="B65" s="126"/>
      <c r="C65" s="127"/>
      <c r="D65" s="128"/>
      <c r="E65" s="123"/>
      <c r="F65" s="123"/>
      <c r="G65" s="124"/>
      <c r="H65" s="129" t="s">
        <v>138</v>
      </c>
      <c r="I65" s="179"/>
      <c r="J65" s="180"/>
      <c r="K65" s="191"/>
      <c r="L65" s="182"/>
      <c r="M65" s="182"/>
      <c r="N65" s="182"/>
      <c r="O65" s="182"/>
      <c r="P65" s="182"/>
      <c r="Q65" s="239"/>
      <c r="R65" s="125" t="s">
        <v>140</v>
      </c>
      <c r="S65" s="175"/>
      <c r="T65" s="176"/>
      <c r="U65" s="236"/>
      <c r="V65" s="237"/>
      <c r="W65" s="238"/>
      <c r="X65" s="240"/>
      <c r="Y65" s="283"/>
      <c r="Z65" s="281"/>
      <c r="AA65" s="282"/>
      <c r="AB65" s="282"/>
      <c r="AC65" s="282"/>
      <c r="AD65" s="282"/>
      <c r="AE65" s="282"/>
      <c r="AF65" s="282"/>
      <c r="AG65" s="312"/>
    </row>
    <row r="66" s="5" customFormat="1" ht="13.5" customHeight="1" spans="1:33">
      <c r="A66" s="144"/>
      <c r="B66" s="130"/>
      <c r="C66" s="131"/>
      <c r="D66" s="132"/>
      <c r="E66" s="145"/>
      <c r="F66" s="145"/>
      <c r="G66" s="146"/>
      <c r="H66" s="147"/>
      <c r="I66" s="192"/>
      <c r="J66" s="193"/>
      <c r="K66" s="194"/>
      <c r="L66" s="195"/>
      <c r="M66" s="195"/>
      <c r="N66" s="195"/>
      <c r="O66" s="195"/>
      <c r="P66" s="195"/>
      <c r="Q66" s="254"/>
      <c r="R66" s="255" t="s">
        <v>147</v>
      </c>
      <c r="S66" s="256"/>
      <c r="T66" s="257"/>
      <c r="U66" s="242"/>
      <c r="V66" s="243"/>
      <c r="W66" s="244"/>
      <c r="X66" s="245"/>
      <c r="Y66" s="284"/>
      <c r="Z66" s="288"/>
      <c r="AA66" s="289"/>
      <c r="AB66" s="289"/>
      <c r="AC66" s="289"/>
      <c r="AD66" s="289"/>
      <c r="AE66" s="289"/>
      <c r="AF66" s="289"/>
      <c r="AG66" s="314"/>
    </row>
    <row r="67" s="5" customFormat="1" ht="12.5" customHeight="1" spans="1:33">
      <c r="A67" s="134">
        <v>9</v>
      </c>
      <c r="B67" s="135"/>
      <c r="C67" s="136"/>
      <c r="D67" s="137"/>
      <c r="E67" s="138" t="str">
        <f>IF(AND(B67&lt;&gt;"",B69&lt;&gt;""),DATEDIF(B67,B69,"M"),"")</f>
        <v/>
      </c>
      <c r="F67" s="138"/>
      <c r="G67" s="139"/>
      <c r="H67" s="140" t="s">
        <v>129</v>
      </c>
      <c r="I67" s="187"/>
      <c r="J67" s="188"/>
      <c r="K67" s="189"/>
      <c r="L67" s="190"/>
      <c r="M67" s="190"/>
      <c r="N67" s="190"/>
      <c r="O67" s="190"/>
      <c r="P67" s="190"/>
      <c r="Q67" s="246"/>
      <c r="R67" s="247" t="s">
        <v>131</v>
      </c>
      <c r="S67" s="248"/>
      <c r="T67" s="249"/>
      <c r="U67" s="250"/>
      <c r="V67" s="251"/>
      <c r="W67" s="252"/>
      <c r="X67" s="253"/>
      <c r="Y67" s="285"/>
      <c r="Z67" s="286"/>
      <c r="AA67" s="287"/>
      <c r="AB67" s="287"/>
      <c r="AC67" s="287"/>
      <c r="AD67" s="287"/>
      <c r="AE67" s="287"/>
      <c r="AF67" s="287"/>
      <c r="AG67" s="313"/>
    </row>
    <row r="68" s="5" customFormat="1" ht="12" spans="1:33">
      <c r="A68" s="119"/>
      <c r="B68" s="141" t="s">
        <v>133</v>
      </c>
      <c r="C68" s="142"/>
      <c r="D68" s="143"/>
      <c r="E68" s="123"/>
      <c r="F68" s="123"/>
      <c r="G68" s="124"/>
      <c r="H68" s="125" t="s">
        <v>151</v>
      </c>
      <c r="I68" s="175"/>
      <c r="J68" s="176"/>
      <c r="K68" s="177"/>
      <c r="L68" s="178"/>
      <c r="M68" s="178"/>
      <c r="N68" s="178"/>
      <c r="O68" s="178"/>
      <c r="P68" s="178"/>
      <c r="Q68" s="235"/>
      <c r="R68" s="125" t="s">
        <v>136</v>
      </c>
      <c r="S68" s="175"/>
      <c r="T68" s="176"/>
      <c r="U68" s="236"/>
      <c r="V68" s="237"/>
      <c r="W68" s="238"/>
      <c r="X68" s="120"/>
      <c r="Y68" s="122"/>
      <c r="Z68" s="281"/>
      <c r="AA68" s="282"/>
      <c r="AB68" s="282"/>
      <c r="AC68" s="282"/>
      <c r="AD68" s="282"/>
      <c r="AE68" s="282"/>
      <c r="AF68" s="282"/>
      <c r="AG68" s="312"/>
    </row>
    <row r="69" s="5" customFormat="1" ht="12" spans="1:33">
      <c r="A69" s="119"/>
      <c r="B69" s="126"/>
      <c r="C69" s="127"/>
      <c r="D69" s="128"/>
      <c r="E69" s="123"/>
      <c r="F69" s="123"/>
      <c r="G69" s="124"/>
      <c r="H69" s="129" t="s">
        <v>138</v>
      </c>
      <c r="I69" s="179"/>
      <c r="J69" s="180"/>
      <c r="K69" s="191"/>
      <c r="L69" s="182"/>
      <c r="M69" s="182"/>
      <c r="N69" s="182"/>
      <c r="O69" s="182"/>
      <c r="P69" s="182"/>
      <c r="Q69" s="239"/>
      <c r="R69" s="125" t="s">
        <v>140</v>
      </c>
      <c r="S69" s="175"/>
      <c r="T69" s="176"/>
      <c r="U69" s="236"/>
      <c r="V69" s="237"/>
      <c r="W69" s="238"/>
      <c r="X69" s="240"/>
      <c r="Y69" s="283"/>
      <c r="Z69" s="281"/>
      <c r="AA69" s="282"/>
      <c r="AB69" s="282"/>
      <c r="AC69" s="282"/>
      <c r="AD69" s="282"/>
      <c r="AE69" s="282"/>
      <c r="AF69" s="282"/>
      <c r="AG69" s="312"/>
    </row>
    <row r="70" s="5" customFormat="1" ht="13.5" customHeight="1" spans="1:33">
      <c r="A70" s="144"/>
      <c r="B70" s="130"/>
      <c r="C70" s="131"/>
      <c r="D70" s="132"/>
      <c r="E70" s="145"/>
      <c r="F70" s="145"/>
      <c r="G70" s="146"/>
      <c r="H70" s="147"/>
      <c r="I70" s="192"/>
      <c r="J70" s="193"/>
      <c r="K70" s="194"/>
      <c r="L70" s="195"/>
      <c r="M70" s="195"/>
      <c r="N70" s="195"/>
      <c r="O70" s="195"/>
      <c r="P70" s="195"/>
      <c r="Q70" s="254"/>
      <c r="R70" s="255" t="s">
        <v>147</v>
      </c>
      <c r="S70" s="256"/>
      <c r="T70" s="257"/>
      <c r="U70" s="242"/>
      <c r="V70" s="243"/>
      <c r="W70" s="244"/>
      <c r="X70" s="245"/>
      <c r="Y70" s="284"/>
      <c r="Z70" s="288"/>
      <c r="AA70" s="289"/>
      <c r="AB70" s="289"/>
      <c r="AC70" s="289"/>
      <c r="AD70" s="289"/>
      <c r="AE70" s="289"/>
      <c r="AF70" s="289"/>
      <c r="AG70" s="314"/>
    </row>
    <row r="71" s="5" customFormat="1" ht="12.5" customHeight="1" spans="1:33">
      <c r="A71" s="134">
        <v>10</v>
      </c>
      <c r="B71" s="135"/>
      <c r="C71" s="136"/>
      <c r="D71" s="137"/>
      <c r="E71" s="138" t="str">
        <f>IF(AND(B71&lt;&gt;"",B73&lt;&gt;""),DATEDIF(B71,B73,"M"),"")</f>
        <v/>
      </c>
      <c r="F71" s="138"/>
      <c r="G71" s="139"/>
      <c r="H71" s="140" t="s">
        <v>129</v>
      </c>
      <c r="I71" s="187"/>
      <c r="J71" s="188"/>
      <c r="K71" s="189"/>
      <c r="L71" s="190"/>
      <c r="M71" s="190"/>
      <c r="N71" s="190"/>
      <c r="O71" s="190"/>
      <c r="P71" s="190"/>
      <c r="Q71" s="246"/>
      <c r="R71" s="247" t="s">
        <v>131</v>
      </c>
      <c r="S71" s="248"/>
      <c r="T71" s="249"/>
      <c r="U71" s="250"/>
      <c r="V71" s="251"/>
      <c r="W71" s="252"/>
      <c r="X71" s="253"/>
      <c r="Y71" s="285"/>
      <c r="Z71" s="286"/>
      <c r="AA71" s="287"/>
      <c r="AB71" s="287"/>
      <c r="AC71" s="287"/>
      <c r="AD71" s="287"/>
      <c r="AE71" s="287"/>
      <c r="AF71" s="287"/>
      <c r="AG71" s="313"/>
    </row>
    <row r="72" s="5" customFormat="1" ht="12" spans="1:33">
      <c r="A72" s="119"/>
      <c r="B72" s="141" t="s">
        <v>133</v>
      </c>
      <c r="C72" s="142"/>
      <c r="D72" s="143"/>
      <c r="E72" s="123"/>
      <c r="F72" s="123"/>
      <c r="G72" s="124"/>
      <c r="H72" s="125" t="s">
        <v>151</v>
      </c>
      <c r="I72" s="175"/>
      <c r="J72" s="176"/>
      <c r="K72" s="177"/>
      <c r="L72" s="178"/>
      <c r="M72" s="178"/>
      <c r="N72" s="178"/>
      <c r="O72" s="178"/>
      <c r="P72" s="178"/>
      <c r="Q72" s="235"/>
      <c r="R72" s="125" t="s">
        <v>136</v>
      </c>
      <c r="S72" s="175"/>
      <c r="T72" s="176"/>
      <c r="U72" s="236"/>
      <c r="V72" s="237"/>
      <c r="W72" s="238"/>
      <c r="X72" s="120"/>
      <c r="Y72" s="122"/>
      <c r="Z72" s="281"/>
      <c r="AA72" s="282"/>
      <c r="AB72" s="282"/>
      <c r="AC72" s="282"/>
      <c r="AD72" s="282"/>
      <c r="AE72" s="282"/>
      <c r="AF72" s="282"/>
      <c r="AG72" s="312"/>
    </row>
    <row r="73" s="5" customFormat="1" ht="12" spans="1:33">
      <c r="A73" s="119"/>
      <c r="B73" s="126"/>
      <c r="C73" s="127"/>
      <c r="D73" s="128"/>
      <c r="E73" s="123"/>
      <c r="F73" s="123"/>
      <c r="G73" s="124"/>
      <c r="H73" s="129" t="s">
        <v>138</v>
      </c>
      <c r="I73" s="179"/>
      <c r="J73" s="180"/>
      <c r="K73" s="191"/>
      <c r="L73" s="182"/>
      <c r="M73" s="182"/>
      <c r="N73" s="182"/>
      <c r="O73" s="182"/>
      <c r="P73" s="182"/>
      <c r="Q73" s="239"/>
      <c r="R73" s="125" t="s">
        <v>140</v>
      </c>
      <c r="S73" s="175"/>
      <c r="T73" s="176"/>
      <c r="U73" s="236"/>
      <c r="V73" s="237"/>
      <c r="W73" s="238"/>
      <c r="X73" s="240"/>
      <c r="Y73" s="283"/>
      <c r="Z73" s="281"/>
      <c r="AA73" s="282"/>
      <c r="AB73" s="282"/>
      <c r="AC73" s="282"/>
      <c r="AD73" s="282"/>
      <c r="AE73" s="282"/>
      <c r="AF73" s="282"/>
      <c r="AG73" s="312"/>
    </row>
    <row r="74" s="5" customFormat="1" ht="13.5" customHeight="1" spans="1:33">
      <c r="A74" s="144"/>
      <c r="B74" s="130"/>
      <c r="C74" s="131"/>
      <c r="D74" s="132"/>
      <c r="E74" s="145"/>
      <c r="F74" s="145"/>
      <c r="G74" s="146"/>
      <c r="H74" s="147"/>
      <c r="I74" s="192"/>
      <c r="J74" s="193"/>
      <c r="K74" s="194"/>
      <c r="L74" s="195"/>
      <c r="M74" s="195"/>
      <c r="N74" s="195"/>
      <c r="O74" s="195"/>
      <c r="P74" s="195"/>
      <c r="Q74" s="254"/>
      <c r="R74" s="255" t="s">
        <v>147</v>
      </c>
      <c r="S74" s="256"/>
      <c r="T74" s="257"/>
      <c r="U74" s="242"/>
      <c r="V74" s="243"/>
      <c r="W74" s="244"/>
      <c r="X74" s="245"/>
      <c r="Y74" s="284"/>
      <c r="Z74" s="288"/>
      <c r="AA74" s="289"/>
      <c r="AB74" s="289"/>
      <c r="AC74" s="289"/>
      <c r="AD74" s="289"/>
      <c r="AE74" s="289"/>
      <c r="AF74" s="289"/>
      <c r="AG74" s="314"/>
    </row>
    <row r="75" s="5" customFormat="1" ht="12.5" customHeight="1" spans="1:33">
      <c r="A75" s="134">
        <v>11</v>
      </c>
      <c r="B75" s="135"/>
      <c r="C75" s="136"/>
      <c r="D75" s="137"/>
      <c r="E75" s="138" t="str">
        <f>IF(AND(B75&lt;&gt;"",B77&lt;&gt;""),DATEDIF(B75,B77,"M"),"")</f>
        <v/>
      </c>
      <c r="F75" s="138"/>
      <c r="G75" s="139"/>
      <c r="H75" s="140" t="s">
        <v>129</v>
      </c>
      <c r="I75" s="187"/>
      <c r="J75" s="188"/>
      <c r="K75" s="189"/>
      <c r="L75" s="190"/>
      <c r="M75" s="190"/>
      <c r="N75" s="190"/>
      <c r="O75" s="190"/>
      <c r="P75" s="190"/>
      <c r="Q75" s="246"/>
      <c r="R75" s="247" t="s">
        <v>131</v>
      </c>
      <c r="S75" s="248"/>
      <c r="T75" s="249"/>
      <c r="U75" s="250"/>
      <c r="V75" s="251"/>
      <c r="W75" s="252"/>
      <c r="X75" s="253"/>
      <c r="Y75" s="285"/>
      <c r="Z75" s="286"/>
      <c r="AA75" s="287"/>
      <c r="AB75" s="287"/>
      <c r="AC75" s="287"/>
      <c r="AD75" s="287"/>
      <c r="AE75" s="287"/>
      <c r="AF75" s="287"/>
      <c r="AG75" s="313"/>
    </row>
    <row r="76" s="5" customFormat="1" ht="12" spans="1:33">
      <c r="A76" s="119"/>
      <c r="B76" s="141" t="s">
        <v>133</v>
      </c>
      <c r="C76" s="142"/>
      <c r="D76" s="143"/>
      <c r="E76" s="123"/>
      <c r="F76" s="123"/>
      <c r="G76" s="124"/>
      <c r="H76" s="125" t="s">
        <v>151</v>
      </c>
      <c r="I76" s="175"/>
      <c r="J76" s="176"/>
      <c r="K76" s="177"/>
      <c r="L76" s="178"/>
      <c r="M76" s="178"/>
      <c r="N76" s="178"/>
      <c r="O76" s="178"/>
      <c r="P76" s="178"/>
      <c r="Q76" s="235"/>
      <c r="R76" s="125" t="s">
        <v>136</v>
      </c>
      <c r="S76" s="175"/>
      <c r="T76" s="176"/>
      <c r="U76" s="236"/>
      <c r="V76" s="237"/>
      <c r="W76" s="238"/>
      <c r="X76" s="120"/>
      <c r="Y76" s="122"/>
      <c r="Z76" s="281"/>
      <c r="AA76" s="282"/>
      <c r="AB76" s="282"/>
      <c r="AC76" s="282"/>
      <c r="AD76" s="282"/>
      <c r="AE76" s="282"/>
      <c r="AF76" s="282"/>
      <c r="AG76" s="312"/>
    </row>
    <row r="77" s="5" customFormat="1" ht="12" spans="1:33">
      <c r="A77" s="119"/>
      <c r="B77" s="126"/>
      <c r="C77" s="127"/>
      <c r="D77" s="128"/>
      <c r="E77" s="123"/>
      <c r="F77" s="123"/>
      <c r="G77" s="124"/>
      <c r="H77" s="129" t="s">
        <v>138</v>
      </c>
      <c r="I77" s="179"/>
      <c r="J77" s="180"/>
      <c r="K77" s="191"/>
      <c r="L77" s="182"/>
      <c r="M77" s="182"/>
      <c r="N77" s="182"/>
      <c r="O77" s="182"/>
      <c r="P77" s="182"/>
      <c r="Q77" s="239"/>
      <c r="R77" s="125" t="s">
        <v>140</v>
      </c>
      <c r="S77" s="175"/>
      <c r="T77" s="176"/>
      <c r="U77" s="236"/>
      <c r="V77" s="237"/>
      <c r="W77" s="238"/>
      <c r="X77" s="240"/>
      <c r="Y77" s="283"/>
      <c r="Z77" s="281"/>
      <c r="AA77" s="282"/>
      <c r="AB77" s="282"/>
      <c r="AC77" s="282"/>
      <c r="AD77" s="282"/>
      <c r="AE77" s="282"/>
      <c r="AF77" s="282"/>
      <c r="AG77" s="312"/>
    </row>
    <row r="78" s="5" customFormat="1" ht="13.5" customHeight="1" spans="1:33">
      <c r="A78" s="144"/>
      <c r="B78" s="130"/>
      <c r="C78" s="131"/>
      <c r="D78" s="132"/>
      <c r="E78" s="145"/>
      <c r="F78" s="145"/>
      <c r="G78" s="146"/>
      <c r="H78" s="147"/>
      <c r="I78" s="192"/>
      <c r="J78" s="193"/>
      <c r="K78" s="194"/>
      <c r="L78" s="195"/>
      <c r="M78" s="195"/>
      <c r="N78" s="195"/>
      <c r="O78" s="195"/>
      <c r="P78" s="195"/>
      <c r="Q78" s="254"/>
      <c r="R78" s="255" t="s">
        <v>147</v>
      </c>
      <c r="S78" s="256"/>
      <c r="T78" s="257"/>
      <c r="U78" s="242"/>
      <c r="V78" s="243"/>
      <c r="W78" s="244"/>
      <c r="X78" s="245"/>
      <c r="Y78" s="284"/>
      <c r="Z78" s="288"/>
      <c r="AA78" s="289"/>
      <c r="AB78" s="289"/>
      <c r="AC78" s="289"/>
      <c r="AD78" s="289"/>
      <c r="AE78" s="289"/>
      <c r="AF78" s="289"/>
      <c r="AG78" s="314"/>
    </row>
  </sheetData>
  <mergeCells count="474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G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X34:Y34"/>
    <mergeCell ref="B35:D35"/>
    <mergeCell ref="H35:J35"/>
    <mergeCell ref="K35:Q35"/>
    <mergeCell ref="R35:T35"/>
    <mergeCell ref="U35:W35"/>
    <mergeCell ref="B36:D36"/>
    <mergeCell ref="H36:J36"/>
    <mergeCell ref="K36:Q36"/>
    <mergeCell ref="R36:T36"/>
    <mergeCell ref="U36:W36"/>
    <mergeCell ref="B37:D37"/>
    <mergeCell ref="H37:J37"/>
    <mergeCell ref="R37:T37"/>
    <mergeCell ref="U37:W37"/>
    <mergeCell ref="R38:T38"/>
    <mergeCell ref="U38:W38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A33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E33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F33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G33:G34"/>
    <mergeCell ref="G35:G38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Z33:Z34"/>
    <mergeCell ref="Z35:Z38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AA33:AA34"/>
    <mergeCell ref="AA35:AA38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B33:AB34"/>
    <mergeCell ref="AB35:AB38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C33:AC34"/>
    <mergeCell ref="AC35:AC38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D33:AD34"/>
    <mergeCell ref="AD35:AD38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E33:AE34"/>
    <mergeCell ref="AE35:AE38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F33:AF34"/>
    <mergeCell ref="AF35:AF38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G33:AG34"/>
    <mergeCell ref="AG35:AG38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R33:W34"/>
    <mergeCell ref="X35:Y36"/>
    <mergeCell ref="X73:Y74"/>
    <mergeCell ref="X75:Y76"/>
    <mergeCell ref="X77:Y78"/>
    <mergeCell ref="X55:Y56"/>
    <mergeCell ref="X57:Y58"/>
    <mergeCell ref="X59:Y60"/>
    <mergeCell ref="X61:Y62"/>
    <mergeCell ref="X63:Y64"/>
    <mergeCell ref="X65:Y66"/>
    <mergeCell ref="X67:Y68"/>
    <mergeCell ref="X69:Y70"/>
    <mergeCell ref="X71:Y72"/>
    <mergeCell ref="X37:Y38"/>
    <mergeCell ref="X39:Y40"/>
    <mergeCell ref="X41:Y42"/>
    <mergeCell ref="X43:Y44"/>
    <mergeCell ref="X45:Y46"/>
    <mergeCell ref="X47:Y48"/>
    <mergeCell ref="X49:Y50"/>
    <mergeCell ref="X51:Y52"/>
    <mergeCell ref="X53:Y54"/>
    <mergeCell ref="A7:C8"/>
    <mergeCell ref="A15:B16"/>
    <mergeCell ref="A9:C11"/>
    <mergeCell ref="P9:Q11"/>
    <mergeCell ref="A17:B21"/>
    <mergeCell ref="A22:B23"/>
    <mergeCell ref="A24:B25"/>
    <mergeCell ref="A27:B28"/>
    <mergeCell ref="B33:D34"/>
    <mergeCell ref="H33:Q34"/>
  </mergeCells>
  <conditionalFormatting sqref="AD3:AG3">
    <cfRule type="expression" dxfId="0" priority="1">
      <formula>$AD$3=""</formula>
    </cfRule>
  </conditionalFormatting>
  <dataValidations count="12">
    <dataValidation type="list" allowBlank="1" showInputMessage="1" showErrorMessage="1" sqref="L5">
      <formula1>"女,男"</formula1>
    </dataValidation>
    <dataValidation type="list" allowBlank="1" showInputMessage="1" showErrorMessage="1" sqref="G35 G39 G43 G47 G51 G55 G59 G63 G67 G71 G75">
      <formula1>"日本,中国"</formula1>
    </dataValidation>
    <dataValidation type="list" allowBlank="1" showInputMessage="1" showErrorMessage="1" sqref="N5">
      <formula1>"有,無"</formula1>
    </dataValidation>
    <dataValidation allowBlank="1" showInputMessage="1" showErrorMessage="1" prompt="管理人数を記載する。" sqref="X37:Y38 X41:Y42 X45:Y46 X49:Y50 X53:Y54 X57:Y58 X61:Y62 X65:Y66 X69:Y70 X73:Y74 X77:Y78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Q15 V15 AA15 AG15 V17 AA19 AA22 AG22 AG24 G15:G26 L15:L26 Q17:Q26 V19:V22 V24:V26 AA24:AA25 AG17:AG20">
      <formula1>"●,〇,△,　"</formula1>
    </dataValidation>
    <dataValidation type="list" allowBlank="1" showInputMessage="1" showErrorMessage="1" sqref="K35:Q35 K39:Q39 K43:Q43 K47:Q47 K51:Q51 K55:Q55 K59:Q59 K63:Q63 K67:Q67 K71:Q71 K75:Q75">
      <formula1>業種</formula1>
    </dataValidation>
    <dataValidation type="list" allowBlank="1" showInputMessage="1" showErrorMessage="1" sqref="Z35:AG35 Z39:AG39 Z43:AG43 Z47:AG47 Z51:AG51 Z55:AG55 Z59:AG59 Z63:AG63 Z67:AG67 Z71:AG71 Z75:AG75">
      <formula1>"●"</formula1>
    </dataValidation>
    <dataValidation type="list" allowBlank="1" showInputMessage="1" showErrorMessage="1" sqref="X35:Y36 X39:Y40 X43:Y44 X47:Y48 X51:Y52 X55:Y56 X59:Y60 X63:Y64 X67:Y68 X71:Y72 X75:Y76">
      <formula1>役割</formula1>
    </dataValidation>
  </dataValidations>
  <pageMargins left="0.31496062992126" right="0.275590551181102" top="0.31496062992126" bottom="0.511811023622047" header="0.51" footer="0.31496062992126"/>
  <pageSetup paperSize="9" orientation="portrait" verticalDpi="300"/>
  <headerFooter alignWithMargins="0">
    <oddFooter>&amp;C&amp;P / &amp;N</oddFooter>
  </headerFooter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8"/>
  <sheetViews>
    <sheetView workbookViewId="0">
      <selection activeCell="H24" sqref="H24"/>
    </sheetView>
  </sheetViews>
  <sheetFormatPr defaultColWidth="9.16666666666667" defaultRowHeight="14.25" outlineLevelRow="7" outlineLevelCol="1"/>
  <cols>
    <col min="1" max="1" width="17.1666666666667" style="1" customWidth="1"/>
    <col min="2" max="16384" width="9.16666666666667" style="2"/>
  </cols>
  <sheetData>
    <row r="1" ht="13.5" spans="1:2">
      <c r="A1" s="3" t="s">
        <v>106</v>
      </c>
      <c r="B1" s="3" t="s">
        <v>118</v>
      </c>
    </row>
    <row r="2" spans="1:2">
      <c r="A2" s="1" t="s">
        <v>130</v>
      </c>
      <c r="B2" s="2" t="s">
        <v>191</v>
      </c>
    </row>
    <row r="3" spans="1:2">
      <c r="A3" s="1" t="s">
        <v>239</v>
      </c>
      <c r="B3" s="2" t="s">
        <v>143</v>
      </c>
    </row>
    <row r="4" spans="1:2">
      <c r="A4" s="1" t="s">
        <v>156</v>
      </c>
      <c r="B4" s="2" t="s">
        <v>132</v>
      </c>
    </row>
    <row r="5" spans="1:2">
      <c r="A5" s="1" t="s">
        <v>179</v>
      </c>
      <c r="B5" s="2" t="s">
        <v>182</v>
      </c>
    </row>
    <row r="6" spans="1:2">
      <c r="A6" s="1" t="s">
        <v>240</v>
      </c>
      <c r="B6" s="2" t="s">
        <v>176</v>
      </c>
    </row>
    <row r="7" spans="1:2">
      <c r="A7" s="1" t="s">
        <v>98</v>
      </c>
      <c r="B7" s="2" t="s">
        <v>241</v>
      </c>
    </row>
    <row r="8" spans="2:2">
      <c r="B8" s="2" t="s">
        <v>242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職務経歴書（開発用）</vt:lpstr>
      <vt:lpstr>サンプル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</cp:lastModifiedBy>
  <dcterms:created xsi:type="dcterms:W3CDTF">2008-05-15T17:17:00Z</dcterms:created>
  <cp:lastPrinted>2018-04-18T21:57:00Z</cp:lastPrinted>
  <dcterms:modified xsi:type="dcterms:W3CDTF">2023-02-03T08:23:47Z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