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work" sheetId="3" state="hidden" r:id="rId2"/>
  </sheets>
  <definedNames>
    <definedName name="_xlnm._FilterDatabase" localSheetId="0" hidden="1">'職務経歴書（開発用）'!$A$33:$BF$106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<sst xmlns="http://schemas.openxmlformats.org/spreadsheetml/2006/main" count="584" uniqueCount="208">
  <si>
    <t>　職　務　経　歴　書</t>
  </si>
  <si>
    <t>◎</t>
  </si>
  <si>
    <t>作成日:</t>
  </si>
  <si>
    <t>フリガナ</t>
  </si>
  <si>
    <t>オウ</t>
  </si>
  <si>
    <t>性別</t>
  </si>
  <si>
    <t>配偶者</t>
  </si>
  <si>
    <t>生年月日(年齢)</t>
  </si>
  <si>
    <t>来日年月</t>
  </si>
  <si>
    <t>稼働開始可能日</t>
  </si>
  <si>
    <t>名前</t>
  </si>
  <si>
    <t>王BL</t>
  </si>
  <si>
    <t>男</t>
  </si>
  <si>
    <t>無</t>
  </si>
  <si>
    <t>住所</t>
  </si>
  <si>
    <t>東京都足立区竹の塚1-39-13-401</t>
  </si>
  <si>
    <t>最寄り駅</t>
  </si>
  <si>
    <t>竹の塚</t>
  </si>
  <si>
    <t>最終
学歴</t>
  </si>
  <si>
    <t>卒業年月</t>
  </si>
  <si>
    <t>学校名</t>
  </si>
  <si>
    <t>専攻学科</t>
  </si>
  <si>
    <t>学位</t>
  </si>
  <si>
    <t>吉林大学芸術学院</t>
  </si>
  <si>
    <t>ビジュアルコミュニケーションデザイン</t>
  </si>
  <si>
    <t>大专</t>
  </si>
  <si>
    <t>言語
能力</t>
  </si>
  <si>
    <t>言　 語</t>
  </si>
  <si>
    <t>レベル（説明文）</t>
  </si>
  <si>
    <t>資格
取得</t>
  </si>
  <si>
    <t>日本語</t>
  </si>
  <si>
    <t>2級(簡単な意思疎通ができる)</t>
  </si>
  <si>
    <t>英　 語</t>
  </si>
  <si>
    <t>その他</t>
  </si>
  <si>
    <t>PETS3</t>
  </si>
  <si>
    <t>技術経験</t>
  </si>
  <si>
    <t>●:実務経験1年以上　　〇:実務経験あり　　△:知識あり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</si>
  <si>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</si>
  <si>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</si>
  <si>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</si>
  <si>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</si>
  <si>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</si>
  <si>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</si>
  <si>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</si>
  <si>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</si>
  <si>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</si>
  <si>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</si>
  <si>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</si>
  <si>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</si>
  <si>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</si>
  <si>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</si>
  <si>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</si>
  <si>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</si>
  <si>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</si>
  <si>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</si>
  <si>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</si>
  <si>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</si>
  <si>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</si>
  <si>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</si>
  <si>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</si>
  <si>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Typescript</t>
  </si>
  <si>
    <t>Java Script</t>
  </si>
  <si>
    <t>Ruby</t>
  </si>
  <si>
    <t>PHP</t>
  </si>
  <si>
    <t>Python</t>
  </si>
  <si>
    <t>Node.js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</si>
  <si>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</si>
  <si>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</si>
  <si>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</si>
  <si>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</si>
  <si>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</si>
  <si>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</si>
  <si>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</si>
  <si>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</si>
  <si>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</si>
  <si>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</si>
  <si>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</si>
  <si>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</si>
  <si>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</si>
  <si>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</si>
  <si>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</si>
  <si>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</si>
  <si>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</si>
  <si>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</si>
  <si>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Access</t>
  </si>
  <si>
    <t>Apache</t>
  </si>
  <si>
    <t>H2</t>
  </si>
  <si>
    <t>フレーム
ワーク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</si>
  <si>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</si>
  <si>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</si>
  <si>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</si>
  <si>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</si>
  <si>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</si>
  <si>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</si>
  <si>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</si>
  <si>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</si>
  <si>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</si>
  <si>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</si>
  <si>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</si>
  <si>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</si>
  <si>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Salesforce</t>
  </si>
  <si>
    <t>Amazon S3</t>
  </si>
  <si>
    <t>Hadoop</t>
  </si>
  <si>
    <t>SAP</t>
  </si>
  <si>
    <t>得意</t>
  </si>
  <si>
    <t>開発言語</t>
  </si>
  <si>
    <t>JavaScript、Typescript、HTML5、CSS</t>
  </si>
  <si>
    <t>業種</t>
  </si>
  <si>
    <t>自己PR</t>
  </si>
  <si>
    <t>Vue、React、jQuery などのフロントエンド フレームワークの熟練した使用。 Vue で 6 年間、React で 2 年間の経験を持ち、一般的な ES6 操作に精通しており、コンポーネントのパッケージ化が得意で、プロジェクト コードの計画に重点を置いています。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</si>
  <si>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（記入順:新しい⇒古い）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</si>
  <si>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ﾌﾟﾛｼﾞｪｸﾄﾏﾈｰｼﾞｬ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ﾁｰﾑｻﾌﾞﾘｰﾀﾞ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34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ｼｽﾃﾑ</t>
    </r>
    <r>
      <rPr>
        <sz val="9"/>
        <rFont val="SimSun"/>
        <charset val="134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ﾌﾟﾛｸﾞﾗﾏｰ</t>
    </r>
    <r>
      <rPr>
        <sz val="9"/>
        <rFont val="SimSun"/>
        <charset val="134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34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</si>
  <si>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</si>
  <si>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</si>
  <si>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</si>
  <si>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34"/>
      </rPr>
      <t>チーム</t>
    </r>
    <r>
      <rPr>
        <b/>
        <sz val="8"/>
        <rFont val="宋体"/>
        <charset val="134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</si>
  <si>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</si>
  <si>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</si>
  <si>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</si>
  <si>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</si>
  <si>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</si>
  <si>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</si>
  <si>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</si>
  <si>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</si>
  <si>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34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34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ト</t>
    </r>
  </si>
  <si>
    <t>結
合
テ
ス
ト</t>
  </si>
  <si>
    <t>総
合
テ
ス
ト</t>
  </si>
  <si>
    <t>運用・保守</t>
  </si>
  <si>
    <r>
      <rPr>
        <sz val="8"/>
        <rFont val="Meiryo UI"/>
        <charset val="128"/>
      </rPr>
      <t>PM,PL,TL,TSL</t>
    </r>
    <r>
      <rPr>
        <sz val="8"/>
        <rFont val="MS Gothic"/>
        <charset val="134"/>
      </rPr>
      <t>の</t>
    </r>
    <r>
      <rPr>
        <sz val="8"/>
        <rFont val="宋体"/>
        <charset val="134"/>
      </rPr>
      <t>場合管理人数</t>
    </r>
  </si>
  <si>
    <t>中国</t>
  </si>
  <si>
    <t>業種:</t>
  </si>
  <si>
    <t>金融業種</t>
  </si>
  <si>
    <t>OS:</t>
  </si>
  <si>
    <t>SE</t>
  </si>
  <si>
    <t>～</t>
  </si>
  <si>
    <t>システム名:</t>
  </si>
  <si>
    <t>XTP</t>
  </si>
  <si>
    <t>開発言語:</t>
  </si>
  <si>
    <t>JavaScript,Typescript,C++,Python</t>
  </si>
  <si>
    <t>作業概要:</t>
  </si>
  <si>
    <t>中泰証券の XTP 取引ソフトウェアの ETF アルゴリズム取引プラグイン、および個人のパフォーマンスなどのチャート ページを開発する</t>
  </si>
  <si>
    <t>DB:</t>
  </si>
  <si>
    <r>
      <rPr>
        <sz val="9"/>
        <rFont val="Meiryo UI"/>
        <charset val="128"/>
      </rPr>
      <t>ﾌﾚｰﾑﾜｰｸ</t>
    </r>
    <r>
      <rPr>
        <sz val="9"/>
        <rFont val="黑体"/>
        <charset val="134"/>
      </rPr>
      <t>:</t>
    </r>
  </si>
  <si>
    <t>Vue3,Element Plus</t>
  </si>
  <si>
    <t>PG</t>
  </si>
  <si>
    <t>中宏保険モバイル統合端末システム</t>
  </si>
  <si>
    <t>JavaScript,Java</t>
  </si>
  <si>
    <t>開発を支援し、バグ修正を支援する</t>
  </si>
  <si>
    <t>React,Ant Design Mobile</t>
  </si>
  <si>
    <t>中宏保険の宏掌門APP</t>
  </si>
  <si>
    <t>宏掌門APPの埋め込みページを開発する</t>
  </si>
  <si>
    <t>Gmeeting 会議管理システム</t>
  </si>
  <si>
    <t>GSK が医療ビジネス会議を管理するために使用する管理システム。 PC側は業務系とバックグラウンドの2部構成で、モバイル系の業務系もあります</t>
  </si>
  <si>
    <t>Vue,React,ElementUI,
Ant Design Mobile</t>
  </si>
  <si>
    <t>吉市分割払い</t>
  </si>
  <si>
    <t>システム、公式サイト、携帯端末 h5 の 3 つの部分で構成されています。 すべてのフロントエンド作業は私が独立して行います</t>
  </si>
  <si>
    <t>Vue,ElementUI,
VantUI</t>
  </si>
  <si>
    <r>
      <rPr>
        <sz val="9"/>
        <rFont val="黑体"/>
        <charset val="134"/>
      </rPr>
      <t>流通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サービス業種</t>
    </r>
  </si>
  <si>
    <t>Linux,Windows</t>
  </si>
  <si>
    <t>Easy trademark China</t>
  </si>
  <si>
    <t>PHP,Javascript</t>
  </si>
  <si>
    <r>
      <t>登録商標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商標調査をオンラインで行うビジネスサイト</t>
    </r>
  </si>
  <si>
    <t>Vue,Drupal,ElementUI</t>
  </si>
  <si>
    <t>Leaders and structures</t>
  </si>
  <si>
    <t>HTML,CSS,Javascript</t>
  </si>
  <si>
    <t>3 つのデバイスに対応したレスポンシブ スタイルの紹介 Web サイト</t>
  </si>
  <si>
    <t>パリ ショッピング ガイド</t>
  </si>
  <si>
    <t>JavaScript,HTML,CSS,Node.js</t>
  </si>
  <si>
    <t>AiShopping APP と呼ばれる WeChat アプレットと同期します。 パリの商品、旅行ルート、プロモーション、ブランドを紹介するために使用されます</t>
  </si>
  <si>
    <t>WeChat ミニ プログラム フレームワーク</t>
  </si>
  <si>
    <t>Windows,Linux</t>
  </si>
  <si>
    <t>まおやんムービークローラーシステム</t>
  </si>
  <si>
    <t>JavaScript</t>
  </si>
  <si>
    <t>Nodejs編集塔まおやん動画商用版ベースの各種数理クローラーシステム</t>
  </si>
  <si>
    <t>Vue,ElementUI,Express,Sequelize,Node clawer,opentype.js</t>
  </si>
  <si>
    <t>ファンバレーアプリ</t>
  </si>
  <si>
    <t>キャンパス サービス用の APP。 一部広告宣伝やインテリジェントセンシング事業を含む。</t>
  </si>
  <si>
    <t>Vue,ElementUI</t>
  </si>
  <si>
    <r>
      <rPr>
        <sz val="9"/>
        <rFont val="黑体"/>
        <charset val="134"/>
      </rPr>
      <t>官公庁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公共サービス</t>
    </r>
  </si>
  <si>
    <t>TL</t>
  </si>
  <si>
    <t>上海才能宣言プラットフォーム</t>
  </si>
  <si>
    <t>千人の才能プログラムの才能情報を入力するための管理システム。</t>
  </si>
  <si>
    <t>上海人材ビッグデータプラットフォーム</t>
  </si>
  <si>
    <r>
      <rPr>
        <sz val="9"/>
        <rFont val="黑体"/>
        <charset val="134"/>
      </rPr>
      <t>上海の人材情報を管理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データ分析するシステム。</t>
    </r>
  </si>
  <si>
    <t>貴州省畢節市幹部クラウドビッグデータプラットフォーム</t>
  </si>
  <si>
    <t>貴州省畢節市の幹部情報ビッグデータ分析チャートプラットフォーム。</t>
  </si>
  <si>
    <t>上海ボランティア支援プラットフォーム</t>
  </si>
  <si>
    <t>上海民政局の公益事業のために作られたウェブサイト。 ポータルサイトや民生パスポート管理システムなどのモジュールを含みます。</t>
  </si>
  <si>
    <t>jQuery,Vue</t>
  </si>
  <si>
    <t>YearBook オンライン制作プラットフォーム</t>
  </si>
  <si>
    <t>オンライン ブック デザインのコンテンツ編集を提供する Web サイト。 編集が完了したら、印刷所に提出して、完成した小冊子に印刷することができます。</t>
  </si>
  <si>
    <t>JQuery</t>
  </si>
  <si>
    <r>
      <rPr>
        <sz val="9"/>
        <rFont val="黑体"/>
        <charset val="134"/>
      </rPr>
      <t>官公庁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公共サービス</t>
    </r>
  </si>
  <si>
    <t>パクテラ公式サイト</t>
  </si>
  <si>
    <t>Javascript，PHP</t>
  </si>
  <si>
    <t>静的ページの作成を担当，ブラウザーの互換性をデバッグする</t>
  </si>
  <si>
    <t>Drupal,jQuery</t>
  </si>
  <si>
    <t>エレビット公式サイト</t>
  </si>
  <si>
    <t>リリーの糖尿病治療薬公式サイト</t>
  </si>
  <si>
    <t>光と影の夢カンパニー公式サイト</t>
  </si>
  <si>
    <t>通信業種</t>
  </si>
  <si>
    <t>流通・サービス業種</t>
  </si>
  <si>
    <t>BSE</t>
  </si>
  <si>
    <t>官公庁・公共サービス</t>
  </si>
  <si>
    <t>TSL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</si>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</sst>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\¥#,##0;[Red]\¥\-#,##0"/>
    <numFmt numFmtId="177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yyyy/m"/>
    <numFmt numFmtId="179" formatCode="0&quot;人&quot;"/>
    <numFmt numFmtId="180" formatCode="0&quot;点&quot;"/>
    <numFmt numFmtId="181" formatCode="0&quot;歳&quot;"/>
  </numFmts>
  <fonts count="45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黑体"/>
      <charset val="134"/>
    </font>
    <font>
      <sz val="10"/>
      <name val="黑体"/>
      <charset val="134"/>
    </font>
    <font>
      <b/>
      <sz val="10"/>
      <name val="黑体"/>
      <charset val="134"/>
    </font>
    <font>
      <sz val="10"/>
      <name val="MS Gothic"/>
      <charset val="134"/>
    </font>
    <font>
      <b/>
      <sz val="9"/>
      <name val="黑体"/>
      <charset val="134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S Gothic"/>
      <charset val="134"/>
    </font>
    <font>
      <b/>
      <sz val="8"/>
      <name val="Meiryo UI"/>
      <charset val="128"/>
    </font>
    <font>
      <sz val="9"/>
      <name val="黑体"/>
      <charset val="134"/>
    </font>
    <font>
      <sz val="8"/>
      <name val="Meiryo UI"/>
      <charset val="128"/>
    </font>
    <font>
      <b/>
      <sz val="9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8"/>
      <name val="ＭＳ Ｐゴシック"/>
      <charset val="128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宋体"/>
      <charset val="134"/>
    </font>
    <font>
      <sz val="9"/>
      <name val="SimSun"/>
      <charset val="134"/>
    </font>
    <font>
      <b/>
      <sz val="8"/>
      <name val="宋体"/>
      <charset val="134"/>
    </font>
    <font>
      <b/>
      <sz val="9"/>
      <name val="MS Gothic"/>
      <charset val="134"/>
    </font>
    <font>
      <sz val="8"/>
      <name val="MS Gothic"/>
      <charset val="134"/>
    </font>
    <font>
      <sz val="8"/>
      <name val="宋体"/>
      <charset val="134"/>
    </font>
    <font>
      <sz val="9"/>
      <name val="MS Gothic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4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18" borderId="149" applyNumberFormat="0" applyAlignment="0" applyProtection="0">
      <alignment vertical="center"/>
    </xf>
    <xf numFmtId="0" fontId="32" fillId="0" borderId="150" applyNumberFormat="0" applyFill="0" applyAlignment="0" applyProtection="0">
      <alignment vertical="center"/>
    </xf>
    <xf numFmtId="0" fontId="19" fillId="4" borderId="151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150" applyNumberFormat="0" applyFill="0" applyAlignment="0" applyProtection="0">
      <alignment vertical="center"/>
    </xf>
    <xf numFmtId="0" fontId="35" fillId="0" borderId="15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9" borderId="147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146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0" fillId="8" borderId="147" applyNumberFormat="0" applyAlignment="0" applyProtection="0">
      <alignment vertical="center"/>
    </xf>
    <xf numFmtId="0" fontId="23" fillId="0" borderId="148" applyNumberFormat="0" applyFill="0" applyAlignment="0" applyProtection="0">
      <alignment vertical="center"/>
    </xf>
    <xf numFmtId="0" fontId="36" fillId="0" borderId="153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0" borderId="0"/>
    <xf numFmtId="0" fontId="24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0" fillId="0" borderId="0"/>
    <xf numFmtId="0" fontId="24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</cellStyleXfs>
  <cellXfs count="39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shrinkToFit="1"/>
    </xf>
    <xf numFmtId="0" fontId="8" fillId="0" borderId="2" xfId="39" applyFont="1" applyBorder="1" applyAlignment="1">
      <alignment horizontal="center" vertical="center"/>
    </xf>
    <xf numFmtId="0" fontId="1" fillId="0" borderId="2" xfId="39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39" applyFont="1" applyBorder="1" applyAlignment="1">
      <alignment horizontal="center" vertical="center"/>
    </xf>
    <xf numFmtId="0" fontId="6" fillId="0" borderId="5" xfId="39" applyFont="1" applyBorder="1" applyAlignment="1">
      <alignment horizontal="left" vertical="center" wrapText="1"/>
    </xf>
    <xf numFmtId="0" fontId="6" fillId="0" borderId="6" xfId="39" applyFont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178" fontId="6" fillId="0" borderId="4" xfId="39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78" fontId="6" fillId="3" borderId="4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39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0" borderId="25" xfId="39" applyFont="1" applyBorder="1" applyAlignment="1">
      <alignment horizontal="left" vertical="center"/>
    </xf>
    <xf numFmtId="0" fontId="6" fillId="0" borderId="26" xfId="39" applyFont="1" applyBorder="1" applyAlignment="1">
      <alignment horizontal="left" vertical="center"/>
    </xf>
    <xf numFmtId="0" fontId="6" fillId="0" borderId="27" xfId="39" applyFont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6" fillId="0" borderId="30" xfId="39" applyFont="1" applyBorder="1" applyAlignment="1">
      <alignment horizontal="left" vertical="center"/>
    </xf>
    <xf numFmtId="0" fontId="6" fillId="0" borderId="31" xfId="39" applyFont="1" applyBorder="1" applyAlignment="1">
      <alignment horizontal="left" vertical="center"/>
    </xf>
    <xf numFmtId="0" fontId="6" fillId="0" borderId="32" xfId="39" applyFont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6" fillId="0" borderId="37" xfId="39" applyFont="1" applyBorder="1" applyAlignment="1">
      <alignment horizontal="left" vertical="center"/>
    </xf>
    <xf numFmtId="0" fontId="6" fillId="0" borderId="38" xfId="39" applyFont="1" applyBorder="1" applyAlignment="1">
      <alignment horizontal="left" vertical="center"/>
    </xf>
    <xf numFmtId="0" fontId="6" fillId="0" borderId="39" xfId="39" applyFont="1" applyBorder="1" applyAlignment="1">
      <alignment horizontal="left" vertical="center"/>
    </xf>
    <xf numFmtId="0" fontId="6" fillId="0" borderId="40" xfId="39" applyFont="1" applyBorder="1" applyAlignment="1">
      <alignment horizontal="center" vertical="center"/>
    </xf>
    <xf numFmtId="0" fontId="6" fillId="0" borderId="41" xfId="39" applyFont="1" applyBorder="1" applyAlignment="1">
      <alignment horizontal="left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6" fillId="0" borderId="43" xfId="39" applyFont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6" fillId="0" borderId="44" xfId="39" applyFont="1" applyBorder="1" applyAlignment="1">
      <alignment horizontal="left" vertical="center"/>
    </xf>
    <xf numFmtId="0" fontId="6" fillId="0" borderId="45" xfId="39" applyFont="1" applyBorder="1" applyAlignment="1">
      <alignment horizontal="left" vertical="center"/>
    </xf>
    <xf numFmtId="0" fontId="6" fillId="0" borderId="46" xfId="39" applyFont="1" applyBorder="1" applyAlignment="1">
      <alignment horizontal="left" vertical="center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6" fillId="0" borderId="49" xfId="39" applyFont="1" applyBorder="1" applyAlignment="1">
      <alignment horizontal="left" vertical="center"/>
    </xf>
    <xf numFmtId="0" fontId="6" fillId="0" borderId="50" xfId="39" applyFont="1" applyBorder="1" applyAlignment="1">
      <alignment horizontal="left" vertical="center"/>
    </xf>
    <xf numFmtId="0" fontId="6" fillId="0" borderId="51" xfId="39" applyFont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6" fillId="4" borderId="55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7" fillId="4" borderId="5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6" fillId="4" borderId="59" xfId="0" applyFont="1" applyFill="1" applyBorder="1" applyAlignment="1">
      <alignment horizontal="center" vertical="center"/>
    </xf>
    <xf numFmtId="0" fontId="6" fillId="4" borderId="58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left" vertical="center"/>
    </xf>
    <xf numFmtId="0" fontId="7" fillId="4" borderId="62" xfId="0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vertical="center" wrapText="1"/>
    </xf>
    <xf numFmtId="0" fontId="6" fillId="0" borderId="63" xfId="0" applyFont="1" applyBorder="1" applyAlignment="1">
      <alignment horizontal="left" vertical="center" wrapText="1"/>
    </xf>
    <xf numFmtId="0" fontId="10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2" fillId="5" borderId="69" xfId="0" applyFont="1" applyFill="1" applyBorder="1" applyAlignment="1">
      <alignment horizontal="center" vertical="center" textRotation="255" wrapText="1"/>
    </xf>
    <xf numFmtId="0" fontId="11" fillId="5" borderId="69" xfId="0" applyFont="1" applyFill="1" applyBorder="1" applyAlignment="1">
      <alignment horizontal="center" vertical="center" textRotation="255" wrapText="1"/>
    </xf>
    <xf numFmtId="0" fontId="11" fillId="5" borderId="70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72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 wrapText="1"/>
    </xf>
    <xf numFmtId="0" fontId="13" fillId="5" borderId="73" xfId="0" applyFont="1" applyFill="1" applyBorder="1" applyAlignment="1">
      <alignment horizontal="center" vertical="center" textRotation="255" wrapText="1"/>
    </xf>
    <xf numFmtId="0" fontId="11" fillId="5" borderId="73" xfId="0" applyFont="1" applyFill="1" applyBorder="1" applyAlignment="1">
      <alignment horizontal="center" vertical="center" textRotation="255" wrapText="1"/>
    </xf>
    <xf numFmtId="0" fontId="11" fillId="5" borderId="7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1" fillId="5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3" fillId="5" borderId="76" xfId="0" applyFont="1" applyFill="1" applyBorder="1" applyAlignment="1">
      <alignment horizontal="center" vertical="center" textRotation="255" wrapText="1"/>
    </xf>
    <xf numFmtId="0" fontId="11" fillId="5" borderId="76" xfId="0" applyFont="1" applyFill="1" applyBorder="1" applyAlignment="1">
      <alignment horizontal="center" vertical="center" textRotation="255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textRotation="255" wrapText="1"/>
    </xf>
    <xf numFmtId="0" fontId="11" fillId="5" borderId="78" xfId="0" applyFont="1" applyFill="1" applyBorder="1" applyAlignment="1">
      <alignment horizontal="center" vertical="center" textRotation="255" wrapText="1"/>
    </xf>
    <xf numFmtId="0" fontId="14" fillId="0" borderId="70" xfId="0" applyFont="1" applyBorder="1" applyAlignment="1">
      <alignment horizontal="center" vertical="center" wrapText="1"/>
    </xf>
    <xf numFmtId="178" fontId="14" fillId="0" borderId="79" xfId="39" applyNumberFormat="1" applyFont="1" applyBorder="1" applyAlignment="1">
      <alignment horizontal="left" wrapText="1"/>
    </xf>
    <xf numFmtId="178" fontId="14" fillId="0" borderId="80" xfId="39" applyNumberFormat="1" applyFont="1" applyBorder="1" applyAlignment="1">
      <alignment horizontal="left" wrapText="1"/>
    </xf>
    <xf numFmtId="178" fontId="14" fillId="0" borderId="81" xfId="39" applyNumberFormat="1" applyFont="1" applyBorder="1" applyAlignment="1">
      <alignment horizontal="left" wrapText="1"/>
    </xf>
    <xf numFmtId="177" fontId="14" fillId="0" borderId="69" xfId="0" applyNumberFormat="1" applyFont="1" applyBorder="1" applyAlignment="1">
      <alignment horizontal="center" vertical="center" shrinkToFit="1"/>
    </xf>
    <xf numFmtId="177" fontId="14" fillId="0" borderId="69" xfId="39" applyNumberFormat="1" applyFont="1" applyBorder="1" applyAlignment="1">
      <alignment horizontal="center" vertical="center" shrinkToFit="1"/>
    </xf>
    <xf numFmtId="179" fontId="14" fillId="0" borderId="69" xfId="39" applyNumberFormat="1" applyFont="1" applyBorder="1" applyAlignment="1">
      <alignment horizontal="center" vertical="center" textRotation="255"/>
    </xf>
    <xf numFmtId="0" fontId="14" fillId="6" borderId="79" xfId="39" applyFont="1" applyFill="1" applyBorder="1" applyAlignment="1">
      <alignment horizontal="right" vertical="center" shrinkToFit="1"/>
    </xf>
    <xf numFmtId="0" fontId="14" fillId="0" borderId="37" xfId="39" applyFont="1" applyBorder="1" applyAlignment="1">
      <alignment horizontal="center" vertical="center" wrapText="1"/>
    </xf>
    <xf numFmtId="0" fontId="14" fillId="0" borderId="38" xfId="39" applyFont="1" applyBorder="1" applyAlignment="1">
      <alignment horizontal="center" vertical="center" wrapText="1"/>
    </xf>
    <xf numFmtId="0" fontId="14" fillId="0" borderId="82" xfId="39" applyFont="1" applyBorder="1" applyAlignment="1">
      <alignment horizontal="center" vertical="center" wrapText="1"/>
    </xf>
    <xf numFmtId="177" fontId="14" fillId="0" borderId="73" xfId="0" applyNumberFormat="1" applyFont="1" applyBorder="1" applyAlignment="1">
      <alignment horizontal="center" vertical="center" shrinkToFit="1"/>
    </xf>
    <xf numFmtId="177" fontId="14" fillId="0" borderId="73" xfId="39" applyNumberFormat="1" applyFont="1" applyBorder="1" applyAlignment="1">
      <alignment horizontal="center" vertical="center" shrinkToFit="1"/>
    </xf>
    <xf numFmtId="179" fontId="14" fillId="0" borderId="73" xfId="39" applyNumberFormat="1" applyFont="1" applyBorder="1" applyAlignment="1">
      <alignment horizontal="center" vertical="center" textRotation="255"/>
    </xf>
    <xf numFmtId="0" fontId="14" fillId="6" borderId="37" xfId="39" applyFont="1" applyFill="1" applyBorder="1" applyAlignment="1">
      <alignment horizontal="right" vertical="center" shrinkToFit="1"/>
    </xf>
    <xf numFmtId="178" fontId="14" fillId="0" borderId="79" xfId="39" applyNumberFormat="1" applyFont="1" applyBorder="1" applyAlignment="1">
      <alignment horizontal="right" wrapText="1"/>
    </xf>
    <xf numFmtId="178" fontId="14" fillId="0" borderId="80" xfId="39" applyNumberFormat="1" applyFont="1" applyBorder="1" applyAlignment="1">
      <alignment horizontal="right" wrapText="1"/>
    </xf>
    <xf numFmtId="178" fontId="14" fillId="0" borderId="81" xfId="39" applyNumberFormat="1" applyFont="1" applyBorder="1" applyAlignment="1">
      <alignment horizontal="right" wrapText="1"/>
    </xf>
    <xf numFmtId="0" fontId="14" fillId="6" borderId="83" xfId="39" applyFont="1" applyFill="1" applyBorder="1" applyAlignment="1">
      <alignment horizontal="right" vertical="center" shrinkToFit="1"/>
    </xf>
    <xf numFmtId="178" fontId="14" fillId="0" borderId="54" xfId="39" applyNumberFormat="1" applyFont="1" applyBorder="1" applyAlignment="1">
      <alignment horizontal="right" vertical="top" wrapText="1"/>
    </xf>
    <xf numFmtId="178" fontId="14" fillId="0" borderId="53" xfId="39" applyNumberFormat="1" applyFont="1" applyBorder="1" applyAlignment="1">
      <alignment horizontal="right" vertical="top" wrapText="1"/>
    </xf>
    <xf numFmtId="178" fontId="14" fillId="0" borderId="75" xfId="39" applyNumberFormat="1" applyFont="1" applyBorder="1" applyAlignment="1">
      <alignment horizontal="right" vertical="top" wrapText="1"/>
    </xf>
    <xf numFmtId="177" fontId="14" fillId="0" borderId="76" xfId="0" applyNumberFormat="1" applyFont="1" applyBorder="1" applyAlignment="1">
      <alignment horizontal="center" vertical="center" shrinkToFit="1"/>
    </xf>
    <xf numFmtId="177" fontId="14" fillId="0" borderId="76" xfId="39" applyNumberFormat="1" applyFont="1" applyBorder="1" applyAlignment="1">
      <alignment horizontal="center" vertical="center" shrinkToFit="1"/>
    </xf>
    <xf numFmtId="179" fontId="14" fillId="0" borderId="76" xfId="39" applyNumberFormat="1" applyFont="1" applyBorder="1" applyAlignment="1">
      <alignment horizontal="center" vertical="center" textRotation="255"/>
    </xf>
    <xf numFmtId="0" fontId="14" fillId="6" borderId="54" xfId="39" applyFont="1" applyFill="1" applyBorder="1" applyAlignment="1">
      <alignment horizontal="right" vertical="top" shrinkToFit="1"/>
    </xf>
    <xf numFmtId="0" fontId="14" fillId="0" borderId="67" xfId="0" applyFont="1" applyBorder="1" applyAlignment="1">
      <alignment horizontal="center" vertical="center" wrapText="1"/>
    </xf>
    <xf numFmtId="178" fontId="14" fillId="0" borderId="14" xfId="39" applyNumberFormat="1" applyFont="1" applyBorder="1" applyAlignment="1">
      <alignment horizontal="left" wrapText="1"/>
    </xf>
    <xf numFmtId="178" fontId="14" fillId="0" borderId="15" xfId="39" applyNumberFormat="1" applyFont="1" applyBorder="1" applyAlignment="1">
      <alignment horizontal="left" wrapText="1"/>
    </xf>
    <xf numFmtId="178" fontId="14" fillId="0" borderId="68" xfId="39" applyNumberFormat="1" applyFont="1" applyBorder="1" applyAlignment="1">
      <alignment horizontal="left" wrapText="1"/>
    </xf>
    <xf numFmtId="178" fontId="14" fillId="0" borderId="37" xfId="39" applyNumberFormat="1" applyFont="1" applyBorder="1" applyAlignment="1">
      <alignment horizontal="right" vertical="center" wrapText="1"/>
    </xf>
    <xf numFmtId="178" fontId="14" fillId="0" borderId="38" xfId="39" applyNumberFormat="1" applyFont="1" applyBorder="1" applyAlignment="1">
      <alignment horizontal="right" vertical="center" wrapText="1"/>
    </xf>
    <xf numFmtId="178" fontId="14" fillId="0" borderId="82" xfId="39" applyNumberFormat="1" applyFont="1" applyBorder="1" applyAlignment="1">
      <alignment horizontal="right" vertical="center" wrapText="1"/>
    </xf>
    <xf numFmtId="0" fontId="14" fillId="0" borderId="74" xfId="0" applyFont="1" applyBorder="1" applyAlignment="1">
      <alignment horizontal="center" vertical="center" wrapText="1"/>
    </xf>
    <xf numFmtId="178" fontId="14" fillId="0" borderId="14" xfId="0" applyNumberFormat="1" applyFont="1" applyBorder="1" applyAlignment="1">
      <alignment horizontal="left" vertical="center" wrapText="1"/>
    </xf>
    <xf numFmtId="178" fontId="14" fillId="0" borderId="15" xfId="0" applyNumberFormat="1" applyFont="1" applyBorder="1" applyAlignment="1">
      <alignment horizontal="left" vertical="center" wrapText="1"/>
    </xf>
    <xf numFmtId="178" fontId="14" fillId="0" borderId="68" xfId="0" applyNumberFormat="1" applyFont="1" applyBorder="1" applyAlignment="1">
      <alignment horizontal="left" vertical="center" wrapText="1"/>
    </xf>
    <xf numFmtId="0" fontId="14" fillId="6" borderId="79" xfId="0" applyFont="1" applyFill="1" applyBorder="1" applyAlignment="1">
      <alignment horizontal="right" vertical="center" shrinkToFit="1"/>
    </xf>
    <xf numFmtId="0" fontId="14" fillId="0" borderId="3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7" fillId="3" borderId="84" xfId="0" applyFont="1" applyFill="1" applyBorder="1" applyAlignment="1">
      <alignment horizontal="center" vertical="center"/>
    </xf>
    <xf numFmtId="0" fontId="7" fillId="3" borderId="85" xfId="0" applyFont="1" applyFill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14" fontId="6" fillId="0" borderId="54" xfId="39" applyNumberFormat="1" applyFont="1" applyBorder="1" applyAlignment="1">
      <alignment horizontal="center" vertical="center"/>
    </xf>
    <xf numFmtId="0" fontId="7" fillId="3" borderId="88" xfId="0" applyFont="1" applyFill="1" applyBorder="1" applyAlignment="1">
      <alignment horizontal="center" vertical="center"/>
    </xf>
    <xf numFmtId="0" fontId="7" fillId="3" borderId="89" xfId="0" applyFont="1" applyFill="1" applyBorder="1" applyAlignment="1">
      <alignment horizontal="center" vertical="center"/>
    </xf>
    <xf numFmtId="0" fontId="6" fillId="3" borderId="68" xfId="0" applyFont="1" applyFill="1" applyBorder="1" applyAlignment="1">
      <alignment horizontal="center" vertical="center"/>
    </xf>
    <xf numFmtId="0" fontId="6" fillId="0" borderId="90" xfId="0" applyFont="1" applyBorder="1" applyAlignment="1">
      <alignment horizontal="center" vertical="center"/>
    </xf>
    <xf numFmtId="180" fontId="6" fillId="0" borderId="59" xfId="0" applyNumberFormat="1" applyFont="1" applyBorder="1" applyAlignment="1">
      <alignment horizontal="center" vertical="center"/>
    </xf>
    <xf numFmtId="180" fontId="6" fillId="0" borderId="58" xfId="0" applyNumberFormat="1" applyFont="1" applyBorder="1" applyAlignment="1">
      <alignment horizontal="center" vertical="center"/>
    </xf>
    <xf numFmtId="180" fontId="6" fillId="0" borderId="91" xfId="0" applyNumberFormat="1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0" borderId="92" xfId="39" applyFont="1" applyBorder="1" applyAlignment="1">
      <alignment horizontal="left" vertical="center"/>
    </xf>
    <xf numFmtId="0" fontId="6" fillId="0" borderId="31" xfId="39" applyFont="1" applyBorder="1" applyAlignment="1">
      <alignment horizontal="right" vertical="center"/>
    </xf>
    <xf numFmtId="0" fontId="6" fillId="0" borderId="23" xfId="39" applyFont="1" applyBorder="1" applyAlignment="1">
      <alignment horizontal="right" vertical="center"/>
    </xf>
    <xf numFmtId="0" fontId="6" fillId="0" borderId="93" xfId="39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14" fillId="6" borderId="80" xfId="39" applyFont="1" applyFill="1" applyBorder="1" applyAlignment="1">
      <alignment horizontal="right" vertical="center" shrinkToFit="1"/>
    </xf>
    <xf numFmtId="0" fontId="14" fillId="6" borderId="94" xfId="39" applyFont="1" applyFill="1" applyBorder="1" applyAlignment="1">
      <alignment horizontal="right" vertical="center" shrinkToFit="1"/>
    </xf>
    <xf numFmtId="0" fontId="14" fillId="0" borderId="95" xfId="39" applyFont="1" applyBorder="1" applyAlignment="1">
      <alignment horizontal="left" vertical="center" wrapText="1"/>
    </xf>
    <xf numFmtId="0" fontId="14" fillId="0" borderId="80" xfId="39" applyFont="1" applyBorder="1" applyAlignment="1">
      <alignment horizontal="left" vertical="center" wrapText="1"/>
    </xf>
    <xf numFmtId="0" fontId="14" fillId="6" borderId="38" xfId="39" applyFont="1" applyFill="1" applyBorder="1" applyAlignment="1">
      <alignment horizontal="right" vertical="center" shrinkToFit="1"/>
    </xf>
    <xf numFmtId="0" fontId="14" fillId="6" borderId="39" xfId="39" applyFont="1" applyFill="1" applyBorder="1" applyAlignment="1">
      <alignment horizontal="right" vertical="center" shrinkToFit="1"/>
    </xf>
    <xf numFmtId="0" fontId="14" fillId="0" borderId="96" xfId="39" applyFont="1" applyBorder="1" applyAlignment="1">
      <alignment horizontal="left" vertical="center" wrapText="1"/>
    </xf>
    <xf numFmtId="0" fontId="14" fillId="0" borderId="38" xfId="39" applyFont="1" applyBorder="1" applyAlignment="1">
      <alignment horizontal="left" vertical="center" wrapText="1"/>
    </xf>
    <xf numFmtId="0" fontId="14" fillId="6" borderId="66" xfId="39" applyFont="1" applyFill="1" applyBorder="1" applyAlignment="1">
      <alignment horizontal="right" vertical="center" shrinkToFit="1"/>
    </xf>
    <xf numFmtId="0" fontId="14" fillId="6" borderId="97" xfId="39" applyFont="1" applyFill="1" applyBorder="1" applyAlignment="1">
      <alignment horizontal="right" vertical="center" shrinkToFit="1"/>
    </xf>
    <xf numFmtId="0" fontId="14" fillId="0" borderId="98" xfId="39" applyFont="1" applyBorder="1" applyAlignment="1">
      <alignment horizontal="left" vertical="top" wrapText="1"/>
    </xf>
    <xf numFmtId="0" fontId="14" fillId="0" borderId="66" xfId="39" applyFont="1" applyBorder="1" applyAlignment="1">
      <alignment horizontal="left" vertical="top" wrapText="1"/>
    </xf>
    <xf numFmtId="0" fontId="14" fillId="6" borderId="53" xfId="39" applyFont="1" applyFill="1" applyBorder="1" applyAlignment="1">
      <alignment horizontal="right" vertical="top" shrinkToFit="1"/>
    </xf>
    <xf numFmtId="0" fontId="14" fillId="6" borderId="55" xfId="39" applyFont="1" applyFill="1" applyBorder="1" applyAlignment="1">
      <alignment horizontal="right" vertical="top" shrinkToFit="1"/>
    </xf>
    <xf numFmtId="0" fontId="14" fillId="0" borderId="56" xfId="39" applyFont="1" applyBorder="1" applyAlignment="1">
      <alignment horizontal="left" vertical="top" wrapText="1"/>
    </xf>
    <xf numFmtId="0" fontId="14" fillId="0" borderId="53" xfId="39" applyFont="1" applyBorder="1" applyAlignment="1">
      <alignment horizontal="left" vertical="top" wrapText="1"/>
    </xf>
    <xf numFmtId="0" fontId="14" fillId="6" borderId="80" xfId="0" applyFont="1" applyFill="1" applyBorder="1" applyAlignment="1">
      <alignment horizontal="right" vertical="center" shrinkToFit="1"/>
    </xf>
    <xf numFmtId="0" fontId="14" fillId="6" borderId="94" xfId="0" applyFont="1" applyFill="1" applyBorder="1" applyAlignment="1">
      <alignment horizontal="right" vertical="center" shrinkToFit="1"/>
    </xf>
    <xf numFmtId="0" fontId="14" fillId="0" borderId="95" xfId="0" applyFont="1" applyBorder="1" applyAlignment="1">
      <alignment horizontal="left" vertical="center" wrapText="1"/>
    </xf>
    <xf numFmtId="0" fontId="14" fillId="0" borderId="80" xfId="0" applyFont="1" applyBorder="1" applyAlignment="1">
      <alignment horizontal="left" vertical="center" wrapText="1"/>
    </xf>
    <xf numFmtId="0" fontId="14" fillId="6" borderId="38" xfId="0" applyFont="1" applyFill="1" applyBorder="1" applyAlignment="1">
      <alignment horizontal="right" vertical="center" shrinkToFit="1"/>
    </xf>
    <xf numFmtId="0" fontId="14" fillId="6" borderId="39" xfId="0" applyFont="1" applyFill="1" applyBorder="1" applyAlignment="1">
      <alignment horizontal="right" vertical="center" shrinkToFit="1"/>
    </xf>
    <xf numFmtId="0" fontId="14" fillId="0" borderId="96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7" fillId="3" borderId="99" xfId="0" applyFont="1" applyFill="1" applyBorder="1" applyAlignment="1">
      <alignment horizontal="center" vertical="center"/>
    </xf>
    <xf numFmtId="0" fontId="7" fillId="3" borderId="84" xfId="0" applyFont="1" applyFill="1" applyBorder="1" applyAlignment="1">
      <alignment horizontal="center" vertical="center" wrapText="1"/>
    </xf>
    <xf numFmtId="14" fontId="6" fillId="0" borderId="53" xfId="39" applyNumberFormat="1" applyFont="1" applyBorder="1" applyAlignment="1">
      <alignment horizontal="center" vertical="center"/>
    </xf>
    <xf numFmtId="14" fontId="6" fillId="0" borderId="55" xfId="39" applyNumberFormat="1" applyFont="1" applyBorder="1" applyAlignment="1">
      <alignment horizontal="center" vertical="center"/>
    </xf>
    <xf numFmtId="181" fontId="6" fillId="0" borderId="56" xfId="39" applyNumberFormat="1" applyFont="1" applyBorder="1" applyAlignment="1">
      <alignment horizontal="center" vertical="center"/>
    </xf>
    <xf numFmtId="181" fontId="6" fillId="0" borderId="53" xfId="39" applyNumberFormat="1" applyFont="1" applyBorder="1" applyAlignment="1">
      <alignment horizontal="center" vertical="center"/>
    </xf>
    <xf numFmtId="181" fontId="6" fillId="0" borderId="75" xfId="39" applyNumberFormat="1" applyFont="1" applyBorder="1" applyAlignment="1">
      <alignment horizontal="center" vertical="center"/>
    </xf>
    <xf numFmtId="178" fontId="6" fillId="0" borderId="4" xfId="39" applyNumberFormat="1" applyFont="1" applyBorder="1" applyAlignment="1">
      <alignment horizontal="center" vertical="center" wrapText="1"/>
    </xf>
    <xf numFmtId="0" fontId="6" fillId="0" borderId="100" xfId="39" applyFont="1" applyBorder="1" applyAlignment="1">
      <alignment horizontal="left" vertical="center" wrapText="1"/>
    </xf>
    <xf numFmtId="176" fontId="7" fillId="3" borderId="5" xfId="4" applyFont="1" applyFill="1" applyBorder="1" applyAlignment="1">
      <alignment horizontal="center" vertical="center"/>
    </xf>
    <xf numFmtId="176" fontId="7" fillId="3" borderId="6" xfId="4" applyFont="1" applyFill="1" applyBorder="1" applyAlignment="1">
      <alignment horizontal="center" vertical="center"/>
    </xf>
    <xf numFmtId="176" fontId="7" fillId="3" borderId="100" xfId="4" applyFont="1" applyFill="1" applyBorder="1" applyAlignment="1">
      <alignment horizontal="center" vertical="center"/>
    </xf>
    <xf numFmtId="0" fontId="6" fillId="0" borderId="5" xfId="39" applyFont="1" applyBorder="1" applyAlignment="1">
      <alignment horizontal="left" vertical="center"/>
    </xf>
    <xf numFmtId="0" fontId="7" fillId="3" borderId="101" xfId="0" applyFont="1" applyFill="1" applyBorder="1" applyAlignment="1">
      <alignment horizontal="center" vertical="center"/>
    </xf>
    <xf numFmtId="0" fontId="6" fillId="0" borderId="86" xfId="39" applyFont="1" applyBorder="1" applyAlignment="1">
      <alignment horizontal="left" vertical="center"/>
    </xf>
    <xf numFmtId="0" fontId="6" fillId="0" borderId="78" xfId="39" applyFont="1" applyBorder="1" applyAlignment="1">
      <alignment horizontal="left" vertical="center"/>
    </xf>
    <xf numFmtId="0" fontId="6" fillId="0" borderId="86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6" fillId="0" borderId="102" xfId="39" applyFont="1" applyBorder="1" applyAlignment="1">
      <alignment horizontal="right" vertical="center"/>
    </xf>
    <xf numFmtId="0" fontId="6" fillId="0" borderId="23" xfId="39" applyFont="1" applyBorder="1" applyAlignment="1">
      <alignment horizontal="left" vertical="center"/>
    </xf>
    <xf numFmtId="0" fontId="6" fillId="0" borderId="103" xfId="39" applyFont="1" applyBorder="1" applyAlignment="1">
      <alignment horizontal="left" vertical="center"/>
    </xf>
    <xf numFmtId="0" fontId="6" fillId="0" borderId="31" xfId="39" applyFont="1" applyBorder="1" applyAlignment="1">
      <alignment horizontal="center" vertical="center"/>
    </xf>
    <xf numFmtId="0" fontId="6" fillId="0" borderId="23" xfId="39" applyFont="1" applyBorder="1" applyAlignment="1">
      <alignment horizontal="center" vertical="center"/>
    </xf>
    <xf numFmtId="0" fontId="6" fillId="0" borderId="50" xfId="39" applyFont="1" applyBorder="1" applyAlignment="1">
      <alignment horizontal="right" vertical="center"/>
    </xf>
    <xf numFmtId="0" fontId="6" fillId="0" borderId="104" xfId="39" applyFont="1" applyBorder="1" applyAlignment="1">
      <alignment horizontal="right" vertical="center"/>
    </xf>
    <xf numFmtId="0" fontId="11" fillId="5" borderId="79" xfId="0" applyFont="1" applyFill="1" applyBorder="1" applyAlignment="1">
      <alignment horizontal="center" vertical="center" wrapText="1"/>
    </xf>
    <xf numFmtId="0" fontId="15" fillId="5" borderId="83" xfId="0" applyFont="1" applyFill="1" applyBorder="1" applyAlignment="1">
      <alignment horizontal="center" vertical="center" wrapText="1"/>
    </xf>
    <xf numFmtId="0" fontId="15" fillId="5" borderId="71" xfId="0" applyFont="1" applyFill="1" applyBorder="1" applyAlignment="1">
      <alignment horizontal="center" vertical="center" wrapText="1"/>
    </xf>
    <xf numFmtId="0" fontId="15" fillId="5" borderId="54" xfId="0" applyFont="1" applyFill="1" applyBorder="1" applyAlignment="1">
      <alignment horizontal="center" vertical="center" wrapText="1"/>
    </xf>
    <xf numFmtId="0" fontId="15" fillId="5" borderId="78" xfId="0" applyFont="1" applyFill="1" applyBorder="1" applyAlignment="1">
      <alignment horizontal="center" vertical="center" wrapText="1"/>
    </xf>
    <xf numFmtId="0" fontId="14" fillId="0" borderId="81" xfId="39" applyFont="1" applyBorder="1" applyAlignment="1">
      <alignment horizontal="left" vertical="center" wrapText="1"/>
    </xf>
    <xf numFmtId="0" fontId="14" fillId="0" borderId="95" xfId="39" applyFont="1" applyBorder="1" applyAlignment="1">
      <alignment horizontal="left" vertical="center" shrinkToFit="1"/>
    </xf>
    <xf numFmtId="0" fontId="14" fillId="0" borderId="80" xfId="39" applyFont="1" applyBorder="1" applyAlignment="1">
      <alignment horizontal="left" vertical="center" shrinkToFit="1"/>
    </xf>
    <xf numFmtId="0" fontId="14" fillId="0" borderId="81" xfId="39" applyFont="1" applyBorder="1" applyAlignment="1">
      <alignment horizontal="left" vertical="center" shrinkToFit="1"/>
    </xf>
    <xf numFmtId="0" fontId="14" fillId="0" borderId="14" xfId="39" applyFont="1" applyBorder="1" applyAlignment="1">
      <alignment horizontal="center" vertical="center" wrapText="1"/>
    </xf>
    <xf numFmtId="0" fontId="14" fillId="0" borderId="82" xfId="39" applyFont="1" applyBorder="1" applyAlignment="1">
      <alignment horizontal="left" vertical="center" wrapText="1"/>
    </xf>
    <xf numFmtId="0" fontId="14" fillId="0" borderId="96" xfId="39" applyFont="1" applyBorder="1" applyAlignment="1">
      <alignment horizontal="left" vertical="center" wrapText="1" shrinkToFit="1"/>
    </xf>
    <xf numFmtId="0" fontId="14" fillId="0" borderId="38" xfId="39" applyFont="1" applyBorder="1" applyAlignment="1">
      <alignment horizontal="left" vertical="center" shrinkToFit="1"/>
    </xf>
    <xf numFmtId="0" fontId="14" fillId="0" borderId="82" xfId="39" applyFont="1" applyBorder="1" applyAlignment="1">
      <alignment horizontal="left" vertical="center" shrinkToFit="1"/>
    </xf>
    <xf numFmtId="0" fontId="14" fillId="0" borderId="105" xfId="39" applyFont="1" applyBorder="1" applyAlignment="1">
      <alignment horizontal="center" vertical="center" wrapText="1"/>
    </xf>
    <xf numFmtId="0" fontId="14" fillId="0" borderId="106" xfId="39" applyFont="1" applyBorder="1" applyAlignment="1">
      <alignment horizontal="left" vertical="top" wrapText="1"/>
    </xf>
    <xf numFmtId="0" fontId="14" fillId="0" borderId="96" xfId="39" applyFont="1" applyBorder="1" applyAlignment="1">
      <alignment horizontal="left" vertical="center" shrinkToFit="1"/>
    </xf>
    <xf numFmtId="179" fontId="14" fillId="0" borderId="83" xfId="39" applyNumberFormat="1" applyFont="1" applyBorder="1" applyAlignment="1">
      <alignment horizontal="center" vertical="top" wrapText="1"/>
    </xf>
    <xf numFmtId="0" fontId="14" fillId="0" borderId="75" xfId="39" applyFont="1" applyBorder="1" applyAlignment="1">
      <alignment horizontal="left" vertical="top" wrapText="1"/>
    </xf>
    <xf numFmtId="0" fontId="14" fillId="6" borderId="107" xfId="39" applyFont="1" applyFill="1" applyBorder="1" applyAlignment="1">
      <alignment horizontal="right" vertical="center" shrinkToFit="1"/>
    </xf>
    <xf numFmtId="0" fontId="14" fillId="6" borderId="108" xfId="39" applyFont="1" applyFill="1" applyBorder="1" applyAlignment="1">
      <alignment horizontal="right" vertical="center" shrinkToFit="1"/>
    </xf>
    <xf numFmtId="0" fontId="14" fillId="6" borderId="109" xfId="39" applyFont="1" applyFill="1" applyBorder="1" applyAlignment="1">
      <alignment horizontal="right" vertical="center" shrinkToFit="1"/>
    </xf>
    <xf numFmtId="0" fontId="14" fillId="0" borderId="110" xfId="39" applyFont="1" applyBorder="1" applyAlignment="1">
      <alignment horizontal="left" vertical="top" shrinkToFit="1"/>
    </xf>
    <xf numFmtId="0" fontId="14" fillId="0" borderId="108" xfId="39" applyFont="1" applyBorder="1" applyAlignment="1">
      <alignment horizontal="left" vertical="top" shrinkToFit="1"/>
    </xf>
    <xf numFmtId="0" fontId="14" fillId="0" borderId="111" xfId="39" applyFont="1" applyBorder="1" applyAlignment="1">
      <alignment horizontal="left" vertical="top" shrinkToFit="1"/>
    </xf>
    <xf numFmtId="179" fontId="14" fillId="0" borderId="54" xfId="39" applyNumberFormat="1" applyFont="1" applyBorder="1" applyAlignment="1">
      <alignment horizontal="center" vertical="top" wrapText="1"/>
    </xf>
    <xf numFmtId="0" fontId="14" fillId="6" borderId="14" xfId="39" applyFont="1" applyFill="1" applyBorder="1" applyAlignment="1">
      <alignment horizontal="right" vertical="center" shrinkToFit="1"/>
    </xf>
    <xf numFmtId="0" fontId="14" fillId="6" borderId="15" xfId="39" applyFont="1" applyFill="1" applyBorder="1" applyAlignment="1">
      <alignment horizontal="right" vertical="center" shrinkToFit="1"/>
    </xf>
    <xf numFmtId="0" fontId="14" fillId="6" borderId="112" xfId="39" applyFont="1" applyFill="1" applyBorder="1" applyAlignment="1">
      <alignment horizontal="right" vertical="center" shrinkToFit="1"/>
    </xf>
    <xf numFmtId="0" fontId="14" fillId="0" borderId="110" xfId="39" applyFont="1" applyBorder="1" applyAlignment="1">
      <alignment horizontal="left" vertical="top" wrapText="1" shrinkToFit="1"/>
    </xf>
    <xf numFmtId="0" fontId="14" fillId="0" borderId="81" xfId="0" applyFont="1" applyBorder="1" applyAlignment="1">
      <alignment horizontal="left" vertical="center" wrapText="1"/>
    </xf>
    <xf numFmtId="0" fontId="14" fillId="6" borderId="14" xfId="0" applyFont="1" applyFill="1" applyBorder="1" applyAlignment="1">
      <alignment horizontal="right" vertical="center" shrinkToFit="1"/>
    </xf>
    <xf numFmtId="0" fontId="14" fillId="6" borderId="15" xfId="0" applyFont="1" applyFill="1" applyBorder="1" applyAlignment="1">
      <alignment horizontal="right" vertical="center" shrinkToFit="1"/>
    </xf>
    <xf numFmtId="0" fontId="14" fillId="6" borderId="112" xfId="0" applyFont="1" applyFill="1" applyBorder="1" applyAlignment="1">
      <alignment horizontal="right" vertical="center" shrinkToFit="1"/>
    </xf>
    <xf numFmtId="0" fontId="14" fillId="0" borderId="82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0" fontId="7" fillId="3" borderId="99" xfId="0" applyFont="1" applyFill="1" applyBorder="1" applyAlignment="1">
      <alignment horizontal="center" vertical="center" wrapText="1"/>
    </xf>
    <xf numFmtId="0" fontId="7" fillId="3" borderId="85" xfId="0" applyFont="1" applyFill="1" applyBorder="1" applyAlignment="1">
      <alignment horizontal="center" vertical="center" wrapText="1"/>
    </xf>
    <xf numFmtId="14" fontId="6" fillId="0" borderId="86" xfId="39" applyNumberFormat="1" applyFont="1" applyBorder="1" applyAlignment="1">
      <alignment horizontal="center" vertical="center"/>
    </xf>
    <xf numFmtId="14" fontId="6" fillId="0" borderId="78" xfId="39" applyNumberFormat="1" applyFont="1" applyBorder="1" applyAlignment="1">
      <alignment horizontal="center" vertical="center"/>
    </xf>
    <xf numFmtId="0" fontId="6" fillId="0" borderId="6" xfId="39" applyFont="1" applyBorder="1" applyAlignment="1">
      <alignment horizontal="left" vertical="center"/>
    </xf>
    <xf numFmtId="0" fontId="6" fillId="0" borderId="113" xfId="39" applyFont="1" applyBorder="1" applyAlignment="1">
      <alignment horizontal="left" vertical="center"/>
    </xf>
    <xf numFmtId="0" fontId="6" fillId="0" borderId="114" xfId="39" applyFont="1" applyBorder="1" applyAlignment="1">
      <alignment horizontal="left" vertical="center"/>
    </xf>
    <xf numFmtId="0" fontId="6" fillId="0" borderId="115" xfId="39" applyFont="1" applyBorder="1" applyAlignment="1">
      <alignment horizontal="left" vertical="center"/>
    </xf>
    <xf numFmtId="0" fontId="6" fillId="0" borderId="116" xfId="39" applyFont="1" applyBorder="1" applyAlignment="1">
      <alignment horizontal="center" vertical="center"/>
    </xf>
    <xf numFmtId="0" fontId="6" fillId="0" borderId="117" xfId="39" applyFont="1" applyBorder="1" applyAlignment="1">
      <alignment horizontal="center" vertical="center"/>
    </xf>
    <xf numFmtId="0" fontId="6" fillId="0" borderId="118" xfId="39" applyFont="1" applyBorder="1" applyAlignment="1">
      <alignment horizontal="left" vertical="center"/>
    </xf>
    <xf numFmtId="0" fontId="6" fillId="0" borderId="105" xfId="39" applyFont="1" applyBorder="1" applyAlignment="1">
      <alignment horizontal="left" vertical="center"/>
    </xf>
    <xf numFmtId="0" fontId="6" fillId="0" borderId="48" xfId="39" applyFont="1" applyBorder="1" applyAlignment="1">
      <alignment horizontal="right" vertical="center"/>
    </xf>
    <xf numFmtId="0" fontId="6" fillId="0" borderId="104" xfId="39" applyFont="1" applyBorder="1" applyAlignment="1">
      <alignment horizontal="left" vertical="center"/>
    </xf>
    <xf numFmtId="0" fontId="11" fillId="5" borderId="81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11" fillId="5" borderId="120" xfId="0" applyFont="1" applyFill="1" applyBorder="1" applyAlignment="1">
      <alignment horizontal="center" vertical="center" wrapText="1"/>
    </xf>
    <xf numFmtId="0" fontId="16" fillId="5" borderId="120" xfId="0" applyFont="1" applyFill="1" applyBorder="1" applyAlignment="1">
      <alignment horizontal="center" vertical="center" wrapText="1"/>
    </xf>
    <xf numFmtId="0" fontId="15" fillId="5" borderId="106" xfId="0" applyFont="1" applyFill="1" applyBorder="1" applyAlignment="1">
      <alignment horizontal="center" vertical="center" wrapText="1"/>
    </xf>
    <xf numFmtId="0" fontId="11" fillId="5" borderId="121" xfId="0" applyFont="1" applyFill="1" applyBorder="1" applyAlignment="1">
      <alignment horizontal="center" vertical="center" wrapText="1"/>
    </xf>
    <xf numFmtId="0" fontId="11" fillId="5" borderId="122" xfId="0" applyFont="1" applyFill="1" applyBorder="1" applyAlignment="1">
      <alignment horizontal="center" vertical="center" wrapText="1"/>
    </xf>
    <xf numFmtId="0" fontId="15" fillId="5" borderId="72" xfId="0" applyFont="1" applyFill="1" applyBorder="1" applyAlignment="1">
      <alignment horizontal="center" vertical="center" wrapText="1"/>
    </xf>
    <xf numFmtId="0" fontId="15" fillId="5" borderId="75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93" xfId="0" applyFont="1" applyFill="1" applyBorder="1" applyAlignment="1">
      <alignment horizontal="center" vertical="center" wrapText="1"/>
    </xf>
    <xf numFmtId="0" fontId="14" fillId="0" borderId="68" xfId="39" applyFont="1" applyBorder="1" applyAlignment="1">
      <alignment horizontal="center" vertical="center" wrapText="1"/>
    </xf>
    <xf numFmtId="0" fontId="4" fillId="0" borderId="119" xfId="39" applyFont="1" applyBorder="1" applyAlignment="1">
      <alignment horizontal="center" vertical="center" wrapText="1"/>
    </xf>
    <xf numFmtId="0" fontId="4" fillId="0" borderId="120" xfId="39" applyFont="1" applyBorder="1" applyAlignment="1">
      <alignment horizontal="center" vertical="center" wrapText="1"/>
    </xf>
    <xf numFmtId="0" fontId="14" fillId="0" borderId="123" xfId="39" applyFont="1" applyBorder="1" applyAlignment="1">
      <alignment horizontal="center" vertical="center" wrapText="1"/>
    </xf>
    <xf numFmtId="0" fontId="4" fillId="0" borderId="121" xfId="39" applyFont="1" applyBorder="1" applyAlignment="1">
      <alignment horizontal="center" vertical="center" wrapText="1"/>
    </xf>
    <xf numFmtId="0" fontId="4" fillId="0" borderId="122" xfId="39" applyFont="1" applyBorder="1" applyAlignment="1">
      <alignment horizontal="center" vertical="center" wrapText="1"/>
    </xf>
    <xf numFmtId="179" fontId="14" fillId="0" borderId="106" xfId="39" applyNumberFormat="1" applyFont="1" applyBorder="1" applyAlignment="1">
      <alignment horizontal="center" vertical="top" wrapText="1"/>
    </xf>
    <xf numFmtId="179" fontId="14" fillId="0" borderId="75" xfId="39" applyNumberFormat="1" applyFont="1" applyBorder="1" applyAlignment="1">
      <alignment horizontal="center" vertical="top" wrapText="1"/>
    </xf>
    <xf numFmtId="0" fontId="4" fillId="0" borderId="46" xfId="39" applyFont="1" applyBorder="1" applyAlignment="1">
      <alignment horizontal="center" vertical="center" wrapText="1"/>
    </xf>
    <xf numFmtId="0" fontId="4" fillId="0" borderId="93" xfId="39" applyFont="1" applyBorder="1" applyAlignment="1">
      <alignment horizontal="center" vertical="center" wrapText="1"/>
    </xf>
    <xf numFmtId="0" fontId="4" fillId="0" borderId="124" xfId="39" applyFont="1" applyBorder="1" applyAlignment="1">
      <alignment horizontal="center" vertical="center" wrapText="1"/>
    </xf>
    <xf numFmtId="0" fontId="7" fillId="3" borderId="125" xfId="0" applyFont="1" applyFill="1" applyBorder="1" applyAlignment="1">
      <alignment horizontal="center" vertical="center"/>
    </xf>
    <xf numFmtId="14" fontId="6" fillId="0" borderId="126" xfId="39" applyNumberFormat="1" applyFont="1" applyBorder="1" applyAlignment="1">
      <alignment horizontal="center" vertical="center"/>
    </xf>
    <xf numFmtId="0" fontId="6" fillId="0" borderId="127" xfId="39" applyFont="1" applyBorder="1" applyAlignment="1">
      <alignment horizontal="left" vertical="center"/>
    </xf>
    <xf numFmtId="0" fontId="7" fillId="3" borderId="128" xfId="0" applyFont="1" applyFill="1" applyBorder="1" applyAlignment="1">
      <alignment horizontal="center" vertical="center"/>
    </xf>
    <xf numFmtId="0" fontId="6" fillId="0" borderId="129" xfId="39" applyFont="1" applyBorder="1" applyAlignment="1">
      <alignment horizontal="center" vertical="center"/>
    </xf>
    <xf numFmtId="0" fontId="6" fillId="0" borderId="126" xfId="39" applyFont="1" applyBorder="1" applyAlignment="1">
      <alignment horizontal="left" vertical="center"/>
    </xf>
    <xf numFmtId="0" fontId="6" fillId="0" borderId="126" xfId="0" applyFont="1" applyBorder="1" applyAlignment="1">
      <alignment horizontal="left" vertical="center"/>
    </xf>
    <xf numFmtId="0" fontId="6" fillId="0" borderId="130" xfId="0" applyFont="1" applyBorder="1" applyAlignment="1">
      <alignment horizontal="left" vertical="center"/>
    </xf>
    <xf numFmtId="0" fontId="7" fillId="4" borderId="131" xfId="0" applyFont="1" applyFill="1" applyBorder="1" applyAlignment="1">
      <alignment horizontal="center" vertical="center"/>
    </xf>
    <xf numFmtId="0" fontId="6" fillId="4" borderId="132" xfId="0" applyFont="1" applyFill="1" applyBorder="1" applyAlignment="1">
      <alignment horizontal="center" vertical="center"/>
    </xf>
    <xf numFmtId="0" fontId="6" fillId="0" borderId="133" xfId="39" applyFont="1" applyBorder="1" applyAlignment="1">
      <alignment horizontal="center" vertical="center"/>
    </xf>
    <xf numFmtId="0" fontId="6" fillId="0" borderId="132" xfId="39" applyFont="1" applyBorder="1" applyAlignment="1">
      <alignment horizontal="left" vertical="center"/>
    </xf>
    <xf numFmtId="0" fontId="6" fillId="0" borderId="134" xfId="39" applyFont="1" applyBorder="1" applyAlignment="1">
      <alignment horizontal="center" vertical="center"/>
    </xf>
    <xf numFmtId="0" fontId="6" fillId="0" borderId="132" xfId="39" applyFont="1" applyBorder="1" applyAlignment="1">
      <alignment horizontal="center" vertical="center"/>
    </xf>
    <xf numFmtId="0" fontId="6" fillId="0" borderId="135" xfId="39" applyFont="1" applyBorder="1" applyAlignment="1">
      <alignment horizontal="center" vertical="center"/>
    </xf>
    <xf numFmtId="0" fontId="6" fillId="0" borderId="136" xfId="39" applyFont="1" applyBorder="1" applyAlignment="1">
      <alignment horizontal="left" vertical="center"/>
    </xf>
    <xf numFmtId="0" fontId="6" fillId="0" borderId="137" xfId="0" applyFont="1" applyBorder="1" applyAlignment="1">
      <alignment horizontal="left" vertical="center"/>
    </xf>
    <xf numFmtId="0" fontId="6" fillId="0" borderId="138" xfId="0" applyFont="1" applyBorder="1" applyAlignment="1">
      <alignment horizontal="left" vertical="center"/>
    </xf>
    <xf numFmtId="0" fontId="10" fillId="5" borderId="131" xfId="0" applyFont="1" applyFill="1" applyBorder="1" applyAlignment="1">
      <alignment horizontal="center" vertical="center"/>
    </xf>
    <xf numFmtId="0" fontId="4" fillId="5" borderId="139" xfId="0" applyFont="1" applyFill="1" applyBorder="1" applyAlignment="1">
      <alignment horizontal="center" vertical="center"/>
    </xf>
    <xf numFmtId="0" fontId="11" fillId="5" borderId="140" xfId="0" applyFont="1" applyFill="1" applyBorder="1" applyAlignment="1">
      <alignment horizontal="center" vertical="center" textRotation="255" wrapText="1"/>
    </xf>
    <xf numFmtId="0" fontId="11" fillId="5" borderId="141" xfId="0" applyFont="1" applyFill="1" applyBorder="1" applyAlignment="1">
      <alignment horizontal="center" vertical="center" textRotation="255" wrapText="1"/>
    </xf>
    <xf numFmtId="0" fontId="11" fillId="5" borderId="142" xfId="0" applyFont="1" applyFill="1" applyBorder="1" applyAlignment="1">
      <alignment horizontal="center" vertical="center" textRotation="255" wrapText="1"/>
    </xf>
    <xf numFmtId="0" fontId="11" fillId="5" borderId="126" xfId="0" applyFont="1" applyFill="1" applyBorder="1" applyAlignment="1">
      <alignment horizontal="center" vertical="center" textRotation="255" wrapText="1"/>
    </xf>
    <xf numFmtId="0" fontId="4" fillId="0" borderId="140" xfId="39" applyFont="1" applyBorder="1" applyAlignment="1">
      <alignment horizontal="center" vertical="center" wrapText="1"/>
    </xf>
    <xf numFmtId="0" fontId="4" fillId="0" borderId="141" xfId="39" applyFont="1" applyBorder="1" applyAlignment="1">
      <alignment horizontal="center" vertical="center" wrapText="1"/>
    </xf>
    <xf numFmtId="0" fontId="4" fillId="0" borderId="142" xfId="39" applyFont="1" applyBorder="1" applyAlignment="1">
      <alignment horizontal="center" vertical="center" wrapText="1"/>
    </xf>
    <xf numFmtId="0" fontId="4" fillId="0" borderId="143" xfId="39" applyFont="1" applyBorder="1" applyAlignment="1">
      <alignment horizontal="center" vertical="center" wrapText="1"/>
    </xf>
    <xf numFmtId="0" fontId="14" fillId="6" borderId="83" xfId="0" applyFont="1" applyFill="1" applyBorder="1" applyAlignment="1">
      <alignment horizontal="right" vertical="center" shrinkToFit="1"/>
    </xf>
    <xf numFmtId="178" fontId="14" fillId="0" borderId="54" xfId="0" applyNumberFormat="1" applyFont="1" applyBorder="1" applyAlignment="1">
      <alignment horizontal="right" vertical="center" wrapText="1"/>
    </xf>
    <xf numFmtId="178" fontId="14" fillId="0" borderId="53" xfId="0" applyNumberFormat="1" applyFont="1" applyBorder="1" applyAlignment="1">
      <alignment horizontal="right" vertical="center" wrapText="1"/>
    </xf>
    <xf numFmtId="178" fontId="14" fillId="0" borderId="75" xfId="0" applyNumberFormat="1" applyFont="1" applyBorder="1" applyAlignment="1">
      <alignment horizontal="right" vertical="center" wrapText="1"/>
    </xf>
    <xf numFmtId="0" fontId="14" fillId="6" borderId="54" xfId="0" applyFont="1" applyFill="1" applyBorder="1" applyAlignment="1">
      <alignment horizontal="right" vertical="top" shrinkToFit="1"/>
    </xf>
    <xf numFmtId="178" fontId="14" fillId="0" borderId="83" xfId="0" applyNumberFormat="1" applyFont="1" applyBorder="1" applyAlignment="1">
      <alignment horizontal="right" vertical="center" wrapText="1"/>
    </xf>
    <xf numFmtId="178" fontId="14" fillId="0" borderId="66" xfId="0" applyNumberFormat="1" applyFont="1" applyBorder="1" applyAlignment="1">
      <alignment horizontal="right" vertical="center" wrapText="1"/>
    </xf>
    <xf numFmtId="178" fontId="14" fillId="0" borderId="106" xfId="0" applyNumberFormat="1" applyFont="1" applyBorder="1" applyAlignment="1">
      <alignment horizontal="right" vertical="center" wrapText="1"/>
    </xf>
    <xf numFmtId="179" fontId="14" fillId="0" borderId="69" xfId="0" applyNumberFormat="1" applyFont="1" applyBorder="1" applyAlignment="1">
      <alignment horizontal="center" vertical="center" textRotation="255"/>
    </xf>
    <xf numFmtId="179" fontId="14" fillId="0" borderId="73" xfId="0" applyNumberFormat="1" applyFont="1" applyBorder="1" applyAlignment="1">
      <alignment horizontal="center" vertical="center" textRotation="255"/>
    </xf>
    <xf numFmtId="179" fontId="14" fillId="0" borderId="76" xfId="0" applyNumberFormat="1" applyFont="1" applyBorder="1" applyAlignment="1">
      <alignment horizontal="center" vertical="center" textRotation="255"/>
    </xf>
    <xf numFmtId="0" fontId="14" fillId="6" borderId="66" xfId="0" applyFont="1" applyFill="1" applyBorder="1" applyAlignment="1">
      <alignment horizontal="right" vertical="center" shrinkToFit="1"/>
    </xf>
    <xf numFmtId="0" fontId="14" fillId="6" borderId="97" xfId="0" applyFont="1" applyFill="1" applyBorder="1" applyAlignment="1">
      <alignment horizontal="right" vertical="center" shrinkToFit="1"/>
    </xf>
    <xf numFmtId="0" fontId="14" fillId="0" borderId="98" xfId="0" applyFont="1" applyBorder="1" applyAlignment="1">
      <alignment horizontal="left" vertical="top" wrapText="1"/>
    </xf>
    <xf numFmtId="0" fontId="14" fillId="0" borderId="66" xfId="0" applyFont="1" applyBorder="1" applyAlignment="1">
      <alignment horizontal="left" vertical="top" wrapText="1"/>
    </xf>
    <xf numFmtId="0" fontId="14" fillId="6" borderId="53" xfId="0" applyFont="1" applyFill="1" applyBorder="1" applyAlignment="1">
      <alignment horizontal="right" vertical="top" shrinkToFit="1"/>
    </xf>
    <xf numFmtId="0" fontId="14" fillId="6" borderId="55" xfId="0" applyFont="1" applyFill="1" applyBorder="1" applyAlignment="1">
      <alignment horizontal="right" vertical="top" shrinkToFit="1"/>
    </xf>
    <xf numFmtId="0" fontId="14" fillId="0" borderId="56" xfId="0" applyFont="1" applyBorder="1" applyAlignment="1">
      <alignment horizontal="left" vertical="top" wrapText="1"/>
    </xf>
    <xf numFmtId="0" fontId="14" fillId="0" borderId="53" xfId="0" applyFont="1" applyBorder="1" applyAlignment="1">
      <alignment horizontal="left" vertical="top" wrapText="1"/>
    </xf>
    <xf numFmtId="0" fontId="14" fillId="0" borderId="106" xfId="0" applyFont="1" applyBorder="1" applyAlignment="1">
      <alignment horizontal="left" vertical="top" wrapText="1"/>
    </xf>
    <xf numFmtId="0" fontId="14" fillId="0" borderId="75" xfId="0" applyFont="1" applyBorder="1" applyAlignment="1">
      <alignment horizontal="left" vertical="top" wrapText="1"/>
    </xf>
    <xf numFmtId="0" fontId="14" fillId="6" borderId="107" xfId="0" applyFont="1" applyFill="1" applyBorder="1" applyAlignment="1">
      <alignment horizontal="right" vertical="center" shrinkToFit="1"/>
    </xf>
    <xf numFmtId="0" fontId="14" fillId="6" borderId="108" xfId="0" applyFont="1" applyFill="1" applyBorder="1" applyAlignment="1">
      <alignment horizontal="right" vertical="center" shrinkToFit="1"/>
    </xf>
    <xf numFmtId="0" fontId="14" fillId="6" borderId="109" xfId="0" applyFont="1" applyFill="1" applyBorder="1" applyAlignment="1">
      <alignment horizontal="right" vertical="center" shrinkToFit="1"/>
    </xf>
    <xf numFmtId="0" fontId="14" fillId="0" borderId="144" xfId="39" applyFont="1" applyBorder="1" applyAlignment="1">
      <alignment horizontal="left" vertical="center" shrinkToFit="1"/>
    </xf>
    <xf numFmtId="0" fontId="14" fillId="0" borderId="145" xfId="39" applyFont="1" applyBorder="1" applyAlignment="1">
      <alignment horizontal="left" vertical="center" shrinkToFit="1"/>
    </xf>
    <xf numFmtId="0" fontId="14" fillId="0" borderId="123" xfId="39" applyFont="1" applyBorder="1" applyAlignment="1">
      <alignment horizontal="left" vertical="center" shrinkToFit="1"/>
    </xf>
    <xf numFmtId="0" fontId="14" fillId="0" borderId="71" xfId="39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5" xfId="0" applyFont="1" applyBorder="1" applyAlignment="1">
      <alignment horizontal="center" vertical="center" wrapText="1"/>
    </xf>
    <xf numFmtId="179" fontId="14" fillId="0" borderId="83" xfId="0" applyNumberFormat="1" applyFont="1" applyBorder="1" applyAlignment="1">
      <alignment horizontal="center" vertical="center" wrapText="1"/>
    </xf>
    <xf numFmtId="179" fontId="14" fillId="0" borderId="54" xfId="0" applyNumberFormat="1" applyFont="1" applyBorder="1" applyAlignment="1">
      <alignment horizontal="center" vertical="center" wrapText="1"/>
    </xf>
    <xf numFmtId="0" fontId="14" fillId="0" borderId="96" xfId="0" applyFont="1" applyBorder="1" applyAlignment="1">
      <alignment horizontal="left" vertical="center" shrinkToFit="1"/>
    </xf>
    <xf numFmtId="0" fontId="14" fillId="0" borderId="38" xfId="0" applyFont="1" applyBorder="1" applyAlignment="1">
      <alignment horizontal="left" vertical="center" shrinkToFit="1"/>
    </xf>
    <xf numFmtId="0" fontId="14" fillId="0" borderId="82" xfId="0" applyFont="1" applyBorder="1" applyAlignment="1">
      <alignment horizontal="left" vertical="center" shrinkToFit="1"/>
    </xf>
    <xf numFmtId="0" fontId="14" fillId="0" borderId="110" xfId="0" applyFont="1" applyBorder="1" applyAlignment="1">
      <alignment horizontal="left" vertical="top" shrinkToFit="1"/>
    </xf>
    <xf numFmtId="0" fontId="14" fillId="0" borderId="108" xfId="0" applyFont="1" applyBorder="1" applyAlignment="1">
      <alignment horizontal="left" vertical="top" shrinkToFit="1"/>
    </xf>
    <xf numFmtId="0" fontId="14" fillId="0" borderId="111" xfId="0" applyFont="1" applyBorder="1" applyAlignment="1">
      <alignment horizontal="left" vertical="top" shrinkToFit="1"/>
    </xf>
    <xf numFmtId="0" fontId="14" fillId="0" borderId="72" xfId="39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120" xfId="0" applyFont="1" applyBorder="1" applyAlignment="1">
      <alignment horizontal="center" vertical="center" wrapText="1"/>
    </xf>
    <xf numFmtId="0" fontId="14" fillId="0" borderId="123" xfId="0" applyFont="1" applyBorder="1" applyAlignment="1">
      <alignment horizontal="center" vertical="center" wrapText="1"/>
    </xf>
    <xf numFmtId="0" fontId="4" fillId="0" borderId="121" xfId="0" applyFont="1" applyBorder="1" applyAlignment="1">
      <alignment horizontal="center" vertical="center" wrapText="1"/>
    </xf>
    <xf numFmtId="0" fontId="4" fillId="0" borderId="122" xfId="0" applyFont="1" applyBorder="1" applyAlignment="1">
      <alignment horizontal="center" vertical="center" wrapText="1"/>
    </xf>
    <xf numFmtId="179" fontId="14" fillId="0" borderId="106" xfId="0" applyNumberFormat="1" applyFont="1" applyBorder="1" applyAlignment="1">
      <alignment horizontal="center" vertical="center" wrapText="1"/>
    </xf>
    <xf numFmtId="179" fontId="14" fillId="0" borderId="75" xfId="0" applyNumberFormat="1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140" xfId="0" applyFont="1" applyBorder="1" applyAlignment="1">
      <alignment horizontal="center" vertical="center" wrapText="1"/>
    </xf>
    <xf numFmtId="0" fontId="4" fillId="0" borderId="141" xfId="0" applyFont="1" applyBorder="1" applyAlignment="1">
      <alignment horizontal="center" vertical="center" wrapText="1"/>
    </xf>
    <xf numFmtId="0" fontId="4" fillId="0" borderId="142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22"/>
  <sheetViews>
    <sheetView showGridLines="0" tabSelected="1" view="pageBreakPreview" zoomScale="190" zoomScaleNormal="100" topLeftCell="A69" workbookViewId="0">
      <selection activeCell="A75" sqref="A75:AG78"/>
    </sheetView>
  </sheetViews>
  <sheetFormatPr defaultColWidth="4.66666666666667" defaultRowHeight="12.75"/>
  <cols>
    <col min="1" max="20" width="3" style="4" customWidth="1"/>
    <col min="21" max="21" width="5" style="4" customWidth="1"/>
    <col min="22" max="22" width="5.46666666666667" style="4" customWidth="1"/>
    <col min="23" max="23" width="6.33333333333333" style="4" customWidth="1"/>
    <col min="24" max="24" width="3" style="4" customWidth="1"/>
    <col min="25" max="25" width="2.33333333333333" style="4" customWidth="1"/>
    <col min="26" max="33" width="3" style="4" customWidth="1"/>
    <col min="34" max="36" width="2.66666666666667" style="4" customWidth="1"/>
    <col min="37" max="37" width="2.66666666666667" style="4" hidden="1" customWidth="1"/>
    <col min="38" max="58" width="2.66666666666667" style="4" customWidth="1"/>
    <col min="59" max="16384" width="4.66666666666667" style="4"/>
  </cols>
  <sheetData>
    <row r="1" s="4" customFormat="1" ht="10.5" customHeight="1"/>
    <row r="2" s="4" customFormat="1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4" t="s">
        <v>1</v>
      </c>
    </row>
    <row r="3" s="4" customFormat="1" ht="13.5" spans="1:33">
      <c r="A3" s="8"/>
      <c r="B3" s="8"/>
      <c r="C3" s="8"/>
      <c r="D3" s="8"/>
      <c r="E3" s="8"/>
      <c r="F3" s="8"/>
      <c r="G3" s="8"/>
      <c r="H3" s="8"/>
      <c r="I3" s="8"/>
      <c r="J3" s="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8"/>
      <c r="X3" s="8"/>
      <c r="Y3" s="8"/>
      <c r="Z3" s="8"/>
      <c r="AA3" s="8"/>
      <c r="AB3" s="8"/>
      <c r="AC3" s="275" t="s">
        <v>2</v>
      </c>
      <c r="AD3" s="276">
        <v>44960</v>
      </c>
      <c r="AE3" s="276"/>
      <c r="AF3" s="276"/>
      <c r="AG3" s="276"/>
    </row>
    <row r="4" s="4" customFormat="1" ht="17" customHeight="1" spans="1:33">
      <c r="A4" s="9" t="s">
        <v>3</v>
      </c>
      <c r="B4" s="10"/>
      <c r="C4" s="10"/>
      <c r="D4" s="11" t="s">
        <v>4</v>
      </c>
      <c r="E4" s="12"/>
      <c r="F4" s="12"/>
      <c r="G4" s="12"/>
      <c r="H4" s="12"/>
      <c r="I4" s="12"/>
      <c r="J4" s="12"/>
      <c r="K4" s="12"/>
      <c r="L4" s="169" t="s">
        <v>5</v>
      </c>
      <c r="M4" s="170"/>
      <c r="N4" s="169" t="s">
        <v>6</v>
      </c>
      <c r="O4" s="170"/>
      <c r="P4" s="169" t="s">
        <v>7</v>
      </c>
      <c r="Q4" s="213"/>
      <c r="R4" s="213"/>
      <c r="S4" s="213"/>
      <c r="T4" s="213"/>
      <c r="U4" s="213"/>
      <c r="V4" s="213"/>
      <c r="W4" s="170"/>
      <c r="X4" s="214" t="s">
        <v>8</v>
      </c>
      <c r="Y4" s="277"/>
      <c r="Z4" s="277"/>
      <c r="AA4" s="277"/>
      <c r="AB4" s="278"/>
      <c r="AC4" s="169" t="s">
        <v>9</v>
      </c>
      <c r="AD4" s="213"/>
      <c r="AE4" s="213"/>
      <c r="AF4" s="213"/>
      <c r="AG4" s="313"/>
    </row>
    <row r="5" s="4" customFormat="1" ht="22.25" customHeight="1" spans="1:33">
      <c r="A5" s="13" t="s">
        <v>10</v>
      </c>
      <c r="B5" s="14"/>
      <c r="C5" s="14"/>
      <c r="D5" s="15" t="s">
        <v>11</v>
      </c>
      <c r="E5" s="15"/>
      <c r="F5" s="15"/>
      <c r="G5" s="15"/>
      <c r="H5" s="15"/>
      <c r="I5" s="15"/>
      <c r="J5" s="15"/>
      <c r="K5" s="15"/>
      <c r="L5" s="171" t="s">
        <v>12</v>
      </c>
      <c r="M5" s="172"/>
      <c r="N5" s="171" t="s">
        <v>13</v>
      </c>
      <c r="O5" s="172"/>
      <c r="P5" s="173">
        <v>32194</v>
      </c>
      <c r="Q5" s="215"/>
      <c r="R5" s="215"/>
      <c r="S5" s="215"/>
      <c r="T5" s="216"/>
      <c r="U5" s="217">
        <v>34</v>
      </c>
      <c r="V5" s="218"/>
      <c r="W5" s="219"/>
      <c r="X5" s="220">
        <v>45047</v>
      </c>
      <c r="Y5" s="220"/>
      <c r="Z5" s="220"/>
      <c r="AA5" s="220"/>
      <c r="AB5" s="220"/>
      <c r="AC5" s="279"/>
      <c r="AD5" s="280"/>
      <c r="AE5" s="280"/>
      <c r="AF5" s="280"/>
      <c r="AG5" s="314"/>
    </row>
    <row r="6" s="4" customFormat="1" ht="13.5" spans="1:33">
      <c r="A6" s="13" t="s">
        <v>14</v>
      </c>
      <c r="B6" s="14"/>
      <c r="C6" s="14"/>
      <c r="D6" s="16" t="s">
        <v>15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21"/>
      <c r="U6" s="222" t="s">
        <v>16</v>
      </c>
      <c r="V6" s="223"/>
      <c r="W6" s="224"/>
      <c r="X6" s="225" t="s">
        <v>17</v>
      </c>
      <c r="Y6" s="281"/>
      <c r="Z6" s="281"/>
      <c r="AA6" s="281"/>
      <c r="AB6" s="281"/>
      <c r="AC6" s="281"/>
      <c r="AD6" s="281"/>
      <c r="AE6" s="281"/>
      <c r="AF6" s="281"/>
      <c r="AG6" s="315"/>
    </row>
    <row r="7" s="4" customFormat="1" ht="13.5" spans="1:33">
      <c r="A7" s="18" t="s">
        <v>18</v>
      </c>
      <c r="B7" s="19"/>
      <c r="C7" s="20"/>
      <c r="D7" s="21" t="s">
        <v>19</v>
      </c>
      <c r="E7" s="21"/>
      <c r="F7" s="21"/>
      <c r="G7" s="21"/>
      <c r="H7" s="21"/>
      <c r="I7" s="174" t="s">
        <v>20</v>
      </c>
      <c r="J7" s="175"/>
      <c r="K7" s="175"/>
      <c r="L7" s="175"/>
      <c r="M7" s="175"/>
      <c r="N7" s="175"/>
      <c r="O7" s="175"/>
      <c r="P7" s="175"/>
      <c r="Q7" s="175"/>
      <c r="R7" s="226"/>
      <c r="S7" s="174" t="s">
        <v>21</v>
      </c>
      <c r="T7" s="175"/>
      <c r="U7" s="175"/>
      <c r="V7" s="175"/>
      <c r="W7" s="175"/>
      <c r="X7" s="175"/>
      <c r="Y7" s="175"/>
      <c r="Z7" s="175"/>
      <c r="AA7" s="175"/>
      <c r="AB7" s="226"/>
      <c r="AC7" s="21" t="s">
        <v>22</v>
      </c>
      <c r="AD7" s="21"/>
      <c r="AE7" s="21"/>
      <c r="AF7" s="21"/>
      <c r="AG7" s="316"/>
    </row>
    <row r="8" s="4" customFormat="1" ht="13.5" spans="1:33">
      <c r="A8" s="22"/>
      <c r="B8" s="23"/>
      <c r="C8" s="24"/>
      <c r="D8" s="25">
        <v>43465</v>
      </c>
      <c r="E8" s="25"/>
      <c r="F8" s="25"/>
      <c r="G8" s="25"/>
      <c r="H8" s="25"/>
      <c r="I8" s="32" t="s">
        <v>23</v>
      </c>
      <c r="J8" s="32"/>
      <c r="K8" s="32"/>
      <c r="L8" s="32"/>
      <c r="M8" s="32"/>
      <c r="N8" s="32"/>
      <c r="O8" s="32"/>
      <c r="P8" s="32"/>
      <c r="Q8" s="32"/>
      <c r="R8" s="32"/>
      <c r="S8" s="32" t="s">
        <v>24</v>
      </c>
      <c r="T8" s="32"/>
      <c r="U8" s="32"/>
      <c r="V8" s="32"/>
      <c r="W8" s="32"/>
      <c r="X8" s="32"/>
      <c r="Y8" s="32"/>
      <c r="Z8" s="32"/>
      <c r="AA8" s="32"/>
      <c r="AB8" s="32"/>
      <c r="AC8" s="32" t="s">
        <v>25</v>
      </c>
      <c r="AD8" s="32"/>
      <c r="AE8" s="32"/>
      <c r="AF8" s="32"/>
      <c r="AG8" s="317"/>
    </row>
    <row r="9" s="4" customFormat="1" ht="15" customHeight="1" spans="1:33">
      <c r="A9" s="26" t="s">
        <v>26</v>
      </c>
      <c r="B9" s="27"/>
      <c r="C9" s="27"/>
      <c r="D9" s="28" t="s">
        <v>27</v>
      </c>
      <c r="E9" s="28"/>
      <c r="F9" s="28"/>
      <c r="G9" s="29" t="s">
        <v>28</v>
      </c>
      <c r="H9" s="30"/>
      <c r="I9" s="30"/>
      <c r="J9" s="30"/>
      <c r="K9" s="30"/>
      <c r="L9" s="30"/>
      <c r="M9" s="30"/>
      <c r="N9" s="30"/>
      <c r="O9" s="176"/>
      <c r="P9" s="27" t="s">
        <v>29</v>
      </c>
      <c r="Q9" s="14"/>
      <c r="R9" s="227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318"/>
    </row>
    <row r="10" s="4" customFormat="1" ht="14.25" customHeight="1" spans="1:33">
      <c r="A10" s="26"/>
      <c r="B10" s="27"/>
      <c r="C10" s="27"/>
      <c r="D10" s="31" t="s">
        <v>30</v>
      </c>
      <c r="E10" s="31"/>
      <c r="F10" s="31"/>
      <c r="G10" s="32" t="s">
        <v>31</v>
      </c>
      <c r="H10" s="32"/>
      <c r="I10" s="32"/>
      <c r="J10" s="32"/>
      <c r="K10" s="32"/>
      <c r="L10" s="32"/>
      <c r="M10" s="32"/>
      <c r="N10" s="32"/>
      <c r="O10" s="32"/>
      <c r="P10" s="14"/>
      <c r="Q10" s="14"/>
      <c r="R10" s="229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319"/>
    </row>
    <row r="11" s="4" customFormat="1" ht="13.5" spans="1:33">
      <c r="A11" s="33"/>
      <c r="B11" s="34"/>
      <c r="C11" s="34"/>
      <c r="D11" s="35" t="s">
        <v>32</v>
      </c>
      <c r="E11" s="35"/>
      <c r="F11" s="35"/>
      <c r="G11" s="36" t="s">
        <v>33</v>
      </c>
      <c r="H11" s="37"/>
      <c r="I11" s="37"/>
      <c r="J11" s="37"/>
      <c r="K11" s="177"/>
      <c r="L11" s="178" t="s">
        <v>34</v>
      </c>
      <c r="M11" s="179"/>
      <c r="N11" s="179"/>
      <c r="O11" s="180"/>
      <c r="P11" s="181"/>
      <c r="Q11" s="181"/>
      <c r="R11" s="231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320"/>
    </row>
    <row r="12" s="4" customFormat="1" ht="13.5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32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="4" customFormat="1" spans="1:33">
      <c r="A13" s="39" t="s">
        <v>35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321"/>
    </row>
    <row r="14" s="4" customFormat="1" ht="13.5" spans="1:33">
      <c r="A14" s="41" t="s">
        <v>36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322"/>
    </row>
    <row r="15" s="4" customFormat="1" ht="13.5" spans="1:33">
      <c r="A15" s="43" t="s">
        <v>37</v>
      </c>
      <c r="B15" s="44"/>
      <c r="C15" s="45" t="s">
        <v>38</v>
      </c>
      <c r="D15" s="45"/>
      <c r="E15" s="45"/>
      <c r="F15" s="46"/>
      <c r="G15" s="47" t="s">
        <v>39</v>
      </c>
      <c r="H15" s="45" t="s">
        <v>40</v>
      </c>
      <c r="I15" s="45"/>
      <c r="J15" s="45"/>
      <c r="K15" s="182"/>
      <c r="L15" s="47"/>
      <c r="M15" s="45" t="s">
        <v>41</v>
      </c>
      <c r="N15" s="45"/>
      <c r="O15" s="45"/>
      <c r="P15" s="46"/>
      <c r="Q15" s="47" t="s">
        <v>39</v>
      </c>
      <c r="R15" s="45" t="s">
        <v>42</v>
      </c>
      <c r="S15" s="45"/>
      <c r="T15" s="45"/>
      <c r="U15" s="46"/>
      <c r="V15" s="47" t="s">
        <v>39</v>
      </c>
      <c r="W15" s="45" t="s">
        <v>43</v>
      </c>
      <c r="X15" s="45"/>
      <c r="Y15" s="45"/>
      <c r="Z15" s="46"/>
      <c r="AA15" s="47"/>
      <c r="AB15" s="45"/>
      <c r="AC15" s="45"/>
      <c r="AD15" s="45"/>
      <c r="AE15" s="45"/>
      <c r="AF15" s="46"/>
      <c r="AG15" s="323"/>
    </row>
    <row r="16" s="4" customFormat="1" ht="13.5" spans="1:33">
      <c r="A16" s="48"/>
      <c r="B16" s="49"/>
      <c r="C16" s="50" t="s">
        <v>44</v>
      </c>
      <c r="D16" s="50"/>
      <c r="E16" s="50"/>
      <c r="F16" s="51"/>
      <c r="G16" s="52"/>
      <c r="H16" s="50" t="s">
        <v>45</v>
      </c>
      <c r="I16" s="50"/>
      <c r="J16" s="50"/>
      <c r="K16" s="68"/>
      <c r="L16" s="52"/>
      <c r="M16" s="183" t="s">
        <v>46</v>
      </c>
      <c r="N16" s="184"/>
      <c r="O16" s="184"/>
      <c r="P16" s="184"/>
      <c r="Q16" s="233"/>
      <c r="R16" s="51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324"/>
    </row>
    <row r="17" s="4" customFormat="1" ht="13.5" spans="1:33">
      <c r="A17" s="53" t="s">
        <v>47</v>
      </c>
      <c r="B17" s="54"/>
      <c r="C17" s="45" t="s">
        <v>48</v>
      </c>
      <c r="D17" s="45"/>
      <c r="E17" s="45"/>
      <c r="F17" s="46"/>
      <c r="G17" s="47" t="s">
        <v>39</v>
      </c>
      <c r="H17" s="45" t="s">
        <v>49</v>
      </c>
      <c r="I17" s="45"/>
      <c r="J17" s="45"/>
      <c r="K17" s="46"/>
      <c r="L17" s="47" t="s">
        <v>50</v>
      </c>
      <c r="M17" s="45" t="s">
        <v>51</v>
      </c>
      <c r="N17" s="45"/>
      <c r="O17" s="45"/>
      <c r="P17" s="46"/>
      <c r="Q17" s="47" t="s">
        <v>39</v>
      </c>
      <c r="R17" s="45" t="s">
        <v>52</v>
      </c>
      <c r="S17" s="45"/>
      <c r="T17" s="45"/>
      <c r="U17" s="46"/>
      <c r="V17" s="47" t="s">
        <v>50</v>
      </c>
      <c r="W17" s="45" t="s">
        <v>53</v>
      </c>
      <c r="X17" s="45"/>
      <c r="Y17" s="45"/>
      <c r="Z17" s="46"/>
      <c r="AA17" s="47"/>
      <c r="AB17" s="46" t="s">
        <v>54</v>
      </c>
      <c r="AC17" s="282"/>
      <c r="AD17" s="282"/>
      <c r="AE17" s="282"/>
      <c r="AF17" s="282"/>
      <c r="AG17" s="323"/>
    </row>
    <row r="18" s="4" customFormat="1" spans="1:33">
      <c r="A18" s="55"/>
      <c r="B18" s="56"/>
      <c r="C18" s="57" t="s">
        <v>55</v>
      </c>
      <c r="D18" s="58"/>
      <c r="E18" s="58"/>
      <c r="F18" s="59"/>
      <c r="G18" s="60" t="s">
        <v>39</v>
      </c>
      <c r="H18" s="57" t="s">
        <v>56</v>
      </c>
      <c r="I18" s="58"/>
      <c r="J18" s="58"/>
      <c r="K18" s="59"/>
      <c r="L18" s="60"/>
      <c r="M18" s="57" t="s">
        <v>57</v>
      </c>
      <c r="N18" s="58"/>
      <c r="O18" s="58"/>
      <c r="P18" s="59"/>
      <c r="Q18" s="60"/>
      <c r="R18" s="61" t="s">
        <v>58</v>
      </c>
      <c r="S18" s="61"/>
      <c r="T18" s="61"/>
      <c r="U18" s="57"/>
      <c r="V18" s="60"/>
      <c r="W18" s="61" t="s">
        <v>59</v>
      </c>
      <c r="X18" s="61"/>
      <c r="Y18" s="61"/>
      <c r="Z18" s="57"/>
      <c r="AA18" s="60"/>
      <c r="AB18" s="57" t="s">
        <v>60</v>
      </c>
      <c r="AC18" s="58"/>
      <c r="AD18" s="58"/>
      <c r="AE18" s="58"/>
      <c r="AF18" s="58"/>
      <c r="AG18" s="325" t="s">
        <v>39</v>
      </c>
    </row>
    <row r="19" s="4" customFormat="1" spans="1:33">
      <c r="A19" s="55"/>
      <c r="B19" s="56"/>
      <c r="C19" s="61" t="s">
        <v>61</v>
      </c>
      <c r="D19" s="61"/>
      <c r="E19" s="61"/>
      <c r="F19" s="57"/>
      <c r="G19" s="60" t="s">
        <v>39</v>
      </c>
      <c r="H19" s="57" t="s">
        <v>62</v>
      </c>
      <c r="I19" s="58"/>
      <c r="J19" s="58"/>
      <c r="K19" s="59"/>
      <c r="L19" s="60"/>
      <c r="M19" s="57" t="s">
        <v>63</v>
      </c>
      <c r="N19" s="58"/>
      <c r="O19" s="58"/>
      <c r="P19" s="59"/>
      <c r="Q19" s="60" t="s">
        <v>39</v>
      </c>
      <c r="R19" s="57" t="s">
        <v>64</v>
      </c>
      <c r="S19" s="58"/>
      <c r="T19" s="58"/>
      <c r="U19" s="59"/>
      <c r="V19" s="60" t="s">
        <v>39</v>
      </c>
      <c r="W19" s="61" t="s">
        <v>65</v>
      </c>
      <c r="X19" s="61"/>
      <c r="Y19" s="61"/>
      <c r="Z19" s="57"/>
      <c r="AA19" s="60" t="s">
        <v>39</v>
      </c>
      <c r="AB19" s="61" t="s">
        <v>66</v>
      </c>
      <c r="AC19" s="61"/>
      <c r="AD19" s="61"/>
      <c r="AE19" s="61"/>
      <c r="AF19" s="57"/>
      <c r="AG19" s="325"/>
    </row>
    <row r="20" s="4" customFormat="1" spans="1:33">
      <c r="A20" s="55"/>
      <c r="B20" s="56"/>
      <c r="C20" s="61" t="s">
        <v>67</v>
      </c>
      <c r="D20" s="61"/>
      <c r="E20" s="61"/>
      <c r="F20" s="57"/>
      <c r="G20" s="60" t="s">
        <v>50</v>
      </c>
      <c r="H20" s="61" t="s">
        <v>68</v>
      </c>
      <c r="I20" s="61"/>
      <c r="J20" s="61"/>
      <c r="K20" s="57"/>
      <c r="L20" s="60" t="s">
        <v>50</v>
      </c>
      <c r="M20" s="61" t="s">
        <v>69</v>
      </c>
      <c r="N20" s="61"/>
      <c r="O20" s="61"/>
      <c r="P20" s="57"/>
      <c r="Q20" s="60"/>
      <c r="R20" s="57" t="s">
        <v>70</v>
      </c>
      <c r="S20" s="58"/>
      <c r="T20" s="58"/>
      <c r="U20" s="59"/>
      <c r="V20" s="60"/>
      <c r="W20" s="61" t="s">
        <v>71</v>
      </c>
      <c r="X20" s="61"/>
      <c r="Y20" s="61"/>
      <c r="Z20" s="57"/>
      <c r="AA20" s="60" t="s">
        <v>39</v>
      </c>
      <c r="AB20" s="57" t="s">
        <v>72</v>
      </c>
      <c r="AC20" s="58"/>
      <c r="AD20" s="58"/>
      <c r="AE20" s="58"/>
      <c r="AF20" s="58"/>
      <c r="AG20" s="325" t="s">
        <v>39</v>
      </c>
    </row>
    <row r="21" s="4" customFormat="1" ht="13.5" spans="1:33">
      <c r="A21" s="62"/>
      <c r="B21" s="63"/>
      <c r="C21" s="50" t="s">
        <v>73</v>
      </c>
      <c r="D21" s="50"/>
      <c r="E21" s="50"/>
      <c r="F21" s="51"/>
      <c r="G21" s="52"/>
      <c r="H21" s="50" t="s">
        <v>74</v>
      </c>
      <c r="I21" s="50"/>
      <c r="J21" s="50"/>
      <c r="K21" s="51"/>
      <c r="L21" s="52"/>
      <c r="M21" s="50" t="s">
        <v>75</v>
      </c>
      <c r="N21" s="50"/>
      <c r="O21" s="50"/>
      <c r="P21" s="51"/>
      <c r="Q21" s="52"/>
      <c r="R21" s="61" t="s">
        <v>76</v>
      </c>
      <c r="S21" s="61"/>
      <c r="T21" s="61"/>
      <c r="U21" s="57"/>
      <c r="V21" s="60"/>
      <c r="W21" s="183" t="s">
        <v>46</v>
      </c>
      <c r="X21" s="184"/>
      <c r="Y21" s="184"/>
      <c r="Z21" s="184"/>
      <c r="AA21" s="233"/>
      <c r="AB21" s="51"/>
      <c r="AC21" s="234"/>
      <c r="AD21" s="234"/>
      <c r="AE21" s="234"/>
      <c r="AF21" s="234"/>
      <c r="AG21" s="324"/>
    </row>
    <row r="22" s="4" customFormat="1" ht="13.5" spans="1:33">
      <c r="A22" s="64" t="s">
        <v>77</v>
      </c>
      <c r="B22" s="65"/>
      <c r="C22" s="45" t="s">
        <v>78</v>
      </c>
      <c r="D22" s="45"/>
      <c r="E22" s="45"/>
      <c r="F22" s="46"/>
      <c r="G22" s="47" t="s">
        <v>39</v>
      </c>
      <c r="H22" s="45" t="s">
        <v>79</v>
      </c>
      <c r="I22" s="45"/>
      <c r="J22" s="45"/>
      <c r="K22" s="46"/>
      <c r="L22" s="60" t="s">
        <v>39</v>
      </c>
      <c r="M22" s="45" t="s">
        <v>80</v>
      </c>
      <c r="N22" s="45"/>
      <c r="O22" s="45"/>
      <c r="P22" s="46"/>
      <c r="Q22" s="60"/>
      <c r="R22" s="182" t="s">
        <v>81</v>
      </c>
      <c r="S22" s="235"/>
      <c r="T22" s="235"/>
      <c r="U22" s="235"/>
      <c r="V22" s="47"/>
      <c r="W22" s="182" t="s">
        <v>82</v>
      </c>
      <c r="X22" s="235"/>
      <c r="Y22" s="235"/>
      <c r="Z22" s="235"/>
      <c r="AA22" s="60"/>
      <c r="AB22" s="45" t="s">
        <v>83</v>
      </c>
      <c r="AC22" s="45"/>
      <c r="AD22" s="45"/>
      <c r="AE22" s="45"/>
      <c r="AF22" s="46"/>
      <c r="AG22" s="323" t="s">
        <v>39</v>
      </c>
    </row>
    <row r="23" s="4" customFormat="1" ht="13.5" spans="1:33">
      <c r="A23" s="66"/>
      <c r="B23" s="67"/>
      <c r="C23" s="50" t="s">
        <v>84</v>
      </c>
      <c r="D23" s="50"/>
      <c r="E23" s="50"/>
      <c r="F23" s="68"/>
      <c r="G23" s="60" t="s">
        <v>50</v>
      </c>
      <c r="H23" s="50" t="s">
        <v>85</v>
      </c>
      <c r="I23" s="50"/>
      <c r="J23" s="50"/>
      <c r="K23" s="68"/>
      <c r="L23" s="60" t="s">
        <v>50</v>
      </c>
      <c r="M23" s="50" t="s">
        <v>86</v>
      </c>
      <c r="N23" s="50"/>
      <c r="O23" s="50"/>
      <c r="P23" s="68"/>
      <c r="Q23" s="52"/>
      <c r="R23" s="183" t="s">
        <v>46</v>
      </c>
      <c r="S23" s="184"/>
      <c r="T23" s="184"/>
      <c r="U23" s="184"/>
      <c r="V23" s="233"/>
      <c r="W23" s="236"/>
      <c r="X23" s="237"/>
      <c r="Y23" s="237"/>
      <c r="Z23" s="237"/>
      <c r="AA23" s="237"/>
      <c r="AB23" s="237"/>
      <c r="AC23" s="237"/>
      <c r="AD23" s="237"/>
      <c r="AE23" s="237"/>
      <c r="AF23" s="237"/>
      <c r="AG23" s="326"/>
    </row>
    <row r="24" s="4" customFormat="1" ht="13.5" spans="1:33">
      <c r="A24" s="69" t="s">
        <v>87</v>
      </c>
      <c r="B24" s="70"/>
      <c r="C24" s="45" t="s">
        <v>88</v>
      </c>
      <c r="D24" s="45"/>
      <c r="E24" s="45"/>
      <c r="F24" s="46"/>
      <c r="G24" s="47" t="s">
        <v>50</v>
      </c>
      <c r="H24" s="45" t="s">
        <v>89</v>
      </c>
      <c r="I24" s="45"/>
      <c r="J24" s="45"/>
      <c r="K24" s="46"/>
      <c r="L24" s="47"/>
      <c r="M24" s="45" t="s">
        <v>90</v>
      </c>
      <c r="N24" s="45"/>
      <c r="O24" s="45"/>
      <c r="P24" s="46"/>
      <c r="Q24" s="47" t="s">
        <v>50</v>
      </c>
      <c r="R24" s="182" t="s">
        <v>91</v>
      </c>
      <c r="S24" s="235"/>
      <c r="T24" s="235"/>
      <c r="U24" s="235"/>
      <c r="V24" s="47" t="s">
        <v>50</v>
      </c>
      <c r="W24" s="182" t="s">
        <v>92</v>
      </c>
      <c r="X24" s="235"/>
      <c r="Y24" s="235"/>
      <c r="Z24" s="235"/>
      <c r="AA24" s="47"/>
      <c r="AB24" s="283" t="s">
        <v>93</v>
      </c>
      <c r="AC24" s="284"/>
      <c r="AD24" s="284"/>
      <c r="AE24" s="284"/>
      <c r="AF24" s="285"/>
      <c r="AG24" s="283" t="s">
        <v>50</v>
      </c>
    </row>
    <row r="25" s="4" customFormat="1" ht="25.05" customHeight="1" spans="1:33">
      <c r="A25" s="71"/>
      <c r="B25" s="72"/>
      <c r="C25" s="73" t="s">
        <v>94</v>
      </c>
      <c r="D25" s="74"/>
      <c r="E25" s="74"/>
      <c r="F25" s="74"/>
      <c r="G25" s="52" t="s">
        <v>39</v>
      </c>
      <c r="H25" s="75" t="s">
        <v>95</v>
      </c>
      <c r="I25" s="185"/>
      <c r="J25" s="185"/>
      <c r="K25" s="185"/>
      <c r="L25" s="52" t="s">
        <v>39</v>
      </c>
      <c r="M25" s="75" t="s">
        <v>96</v>
      </c>
      <c r="N25" s="185"/>
      <c r="O25" s="185"/>
      <c r="P25" s="185"/>
      <c r="Q25" s="52" t="s">
        <v>39</v>
      </c>
      <c r="R25" s="75" t="s">
        <v>97</v>
      </c>
      <c r="S25" s="185"/>
      <c r="T25" s="185"/>
      <c r="U25" s="185"/>
      <c r="V25" s="52" t="s">
        <v>39</v>
      </c>
      <c r="W25" s="75" t="s">
        <v>98</v>
      </c>
      <c r="X25" s="185"/>
      <c r="Y25" s="185"/>
      <c r="Z25" s="185"/>
      <c r="AA25" s="286" t="s">
        <v>39</v>
      </c>
      <c r="AB25" s="287" t="s">
        <v>99</v>
      </c>
      <c r="AC25" s="287"/>
      <c r="AD25" s="287"/>
      <c r="AE25" s="287"/>
      <c r="AF25" s="288"/>
      <c r="AG25" s="327" t="s">
        <v>39</v>
      </c>
    </row>
    <row r="26" s="4" customFormat="1" ht="14.25" spans="1:33">
      <c r="A26" s="76" t="s">
        <v>33</v>
      </c>
      <c r="B26" s="77"/>
      <c r="C26" s="78" t="s">
        <v>100</v>
      </c>
      <c r="D26" s="78"/>
      <c r="E26" s="78"/>
      <c r="F26" s="79"/>
      <c r="G26" s="80"/>
      <c r="H26" s="78" t="s">
        <v>101</v>
      </c>
      <c r="I26" s="78"/>
      <c r="J26" s="78"/>
      <c r="K26" s="79"/>
      <c r="L26" s="80"/>
      <c r="M26" s="78" t="s">
        <v>102</v>
      </c>
      <c r="N26" s="78"/>
      <c r="O26" s="78"/>
      <c r="P26" s="79"/>
      <c r="Q26" s="80"/>
      <c r="R26" s="78" t="s">
        <v>103</v>
      </c>
      <c r="S26" s="78"/>
      <c r="T26" s="78"/>
      <c r="U26" s="79"/>
      <c r="V26" s="80"/>
      <c r="W26" s="238" t="s">
        <v>46</v>
      </c>
      <c r="X26" s="239"/>
      <c r="Y26" s="239"/>
      <c r="Z26" s="239"/>
      <c r="AA26" s="289"/>
      <c r="AB26" s="79"/>
      <c r="AC26" s="290"/>
      <c r="AD26" s="290"/>
      <c r="AE26" s="290"/>
      <c r="AF26" s="290"/>
      <c r="AG26" s="328"/>
    </row>
    <row r="27" s="4" customFormat="1" ht="13.5" spans="1:33">
      <c r="A27" s="81" t="s">
        <v>104</v>
      </c>
      <c r="B27" s="82"/>
      <c r="C27" s="83" t="s">
        <v>105</v>
      </c>
      <c r="D27" s="84"/>
      <c r="E27" s="84"/>
      <c r="F27" s="84"/>
      <c r="G27" s="85"/>
      <c r="H27" s="86" t="s">
        <v>106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329"/>
    </row>
    <row r="28" s="4" customFormat="1" ht="13.5" spans="1:33">
      <c r="A28" s="87"/>
      <c r="B28" s="88"/>
      <c r="C28" s="89" t="s">
        <v>107</v>
      </c>
      <c r="D28" s="90"/>
      <c r="E28" s="90"/>
      <c r="F28" s="90"/>
      <c r="G28" s="91"/>
      <c r="H28" s="92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320"/>
    </row>
    <row r="29" s="4" customFormat="1" ht="54" customHeight="1" spans="1:33">
      <c r="A29" s="93" t="s">
        <v>108</v>
      </c>
      <c r="B29" s="94"/>
      <c r="C29" s="94"/>
      <c r="D29" s="94"/>
      <c r="E29" s="94"/>
      <c r="F29" s="94"/>
      <c r="G29" s="95"/>
      <c r="H29" s="96" t="s">
        <v>109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330"/>
    </row>
    <row r="30" s="4" customFormat="1" ht="13.5"/>
    <row r="31" s="4" customFormat="1" spans="1:33">
      <c r="A31" s="97" t="s">
        <v>110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331"/>
    </row>
    <row r="32" s="4" customFormat="1" spans="1:33">
      <c r="A32" s="99" t="s">
        <v>111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332"/>
    </row>
    <row r="33" s="5" customFormat="1" ht="14.55" customHeight="1" spans="1:33">
      <c r="A33" s="101" t="s">
        <v>112</v>
      </c>
      <c r="B33" s="102" t="s">
        <v>113</v>
      </c>
      <c r="C33" s="103"/>
      <c r="D33" s="104"/>
      <c r="E33" s="105" t="s">
        <v>114</v>
      </c>
      <c r="F33" s="106" t="s">
        <v>115</v>
      </c>
      <c r="G33" s="107" t="s">
        <v>116</v>
      </c>
      <c r="H33" s="102" t="s">
        <v>117</v>
      </c>
      <c r="I33" s="103"/>
      <c r="J33" s="103"/>
      <c r="K33" s="103"/>
      <c r="L33" s="103"/>
      <c r="M33" s="103"/>
      <c r="N33" s="103"/>
      <c r="O33" s="103"/>
      <c r="P33" s="103"/>
      <c r="Q33" s="104"/>
      <c r="R33" s="102" t="s">
        <v>118</v>
      </c>
      <c r="S33" s="103"/>
      <c r="T33" s="103"/>
      <c r="U33" s="103"/>
      <c r="V33" s="103"/>
      <c r="W33" s="104"/>
      <c r="X33" s="240" t="s">
        <v>119</v>
      </c>
      <c r="Y33" s="291"/>
      <c r="Z33" s="292" t="s">
        <v>120</v>
      </c>
      <c r="AA33" s="293" t="s">
        <v>121</v>
      </c>
      <c r="AB33" s="293" t="s">
        <v>122</v>
      </c>
      <c r="AC33" s="293" t="s">
        <v>123</v>
      </c>
      <c r="AD33" s="294" t="s">
        <v>124</v>
      </c>
      <c r="AE33" s="293" t="s">
        <v>125</v>
      </c>
      <c r="AF33" s="293" t="s">
        <v>126</v>
      </c>
      <c r="AG33" s="333" t="s">
        <v>127</v>
      </c>
    </row>
    <row r="34" s="5" customFormat="1" ht="14.55" customHeight="1" spans="1:33">
      <c r="A34" s="108"/>
      <c r="B34" s="109"/>
      <c r="C34" s="110"/>
      <c r="D34" s="111"/>
      <c r="E34" s="112"/>
      <c r="F34" s="113"/>
      <c r="G34" s="114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R34" s="109"/>
      <c r="S34" s="110"/>
      <c r="T34" s="110"/>
      <c r="U34" s="110"/>
      <c r="V34" s="110"/>
      <c r="W34" s="111"/>
      <c r="X34" s="241" t="s">
        <v>128</v>
      </c>
      <c r="Y34" s="295"/>
      <c r="Z34" s="296"/>
      <c r="AA34" s="297"/>
      <c r="AB34" s="297"/>
      <c r="AC34" s="297"/>
      <c r="AD34" s="297"/>
      <c r="AE34" s="297"/>
      <c r="AF34" s="297"/>
      <c r="AG34" s="334"/>
    </row>
    <row r="35" s="5" customFormat="1" ht="14.55" customHeight="1" spans="1:33">
      <c r="A35" s="108"/>
      <c r="B35" s="109"/>
      <c r="C35" s="110"/>
      <c r="D35" s="111"/>
      <c r="E35" s="112"/>
      <c r="F35" s="113"/>
      <c r="G35" s="114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R35" s="109"/>
      <c r="S35" s="110"/>
      <c r="T35" s="110"/>
      <c r="U35" s="110"/>
      <c r="V35" s="110"/>
      <c r="W35" s="111"/>
      <c r="X35" s="242"/>
      <c r="Y35" s="298"/>
      <c r="Z35" s="296"/>
      <c r="AA35" s="297"/>
      <c r="AB35" s="297"/>
      <c r="AC35" s="297"/>
      <c r="AD35" s="297"/>
      <c r="AE35" s="297"/>
      <c r="AF35" s="297"/>
      <c r="AG35" s="334"/>
    </row>
    <row r="36" s="5" customFormat="1" ht="14.55" customHeight="1" spans="1:33">
      <c r="A36" s="108"/>
      <c r="B36" s="109"/>
      <c r="C36" s="110"/>
      <c r="D36" s="111"/>
      <c r="E36" s="112"/>
      <c r="F36" s="113"/>
      <c r="G36" s="114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R36" s="109"/>
      <c r="S36" s="110"/>
      <c r="T36" s="110"/>
      <c r="U36" s="110"/>
      <c r="V36" s="110"/>
      <c r="W36" s="111"/>
      <c r="X36" s="242"/>
      <c r="Y36" s="298"/>
      <c r="Z36" s="296"/>
      <c r="AA36" s="297"/>
      <c r="AB36" s="297"/>
      <c r="AC36" s="297"/>
      <c r="AD36" s="297"/>
      <c r="AE36" s="297"/>
      <c r="AF36" s="297"/>
      <c r="AG36" s="334"/>
    </row>
    <row r="37" s="5" customFormat="1" ht="14.55" customHeight="1" spans="1:33">
      <c r="A37" s="115"/>
      <c r="B37" s="116"/>
      <c r="C37" s="117"/>
      <c r="D37" s="118"/>
      <c r="E37" s="119"/>
      <c r="F37" s="120"/>
      <c r="G37" s="121"/>
      <c r="H37" s="116"/>
      <c r="I37" s="117"/>
      <c r="J37" s="117"/>
      <c r="K37" s="117"/>
      <c r="L37" s="117"/>
      <c r="M37" s="117"/>
      <c r="N37" s="117"/>
      <c r="O37" s="117"/>
      <c r="P37" s="117"/>
      <c r="Q37" s="118"/>
      <c r="R37" s="116"/>
      <c r="S37" s="117"/>
      <c r="T37" s="117"/>
      <c r="U37" s="117"/>
      <c r="V37" s="117"/>
      <c r="W37" s="118"/>
      <c r="X37" s="243"/>
      <c r="Y37" s="299"/>
      <c r="Z37" s="300"/>
      <c r="AA37" s="301"/>
      <c r="AB37" s="301"/>
      <c r="AC37" s="301"/>
      <c r="AD37" s="301"/>
      <c r="AE37" s="301"/>
      <c r="AF37" s="301"/>
      <c r="AG37" s="335"/>
    </row>
    <row r="38" s="5" customFormat="1" ht="12" spans="1:33">
      <c r="A38" s="122"/>
      <c r="B38" s="123"/>
      <c r="C38" s="123"/>
      <c r="D38" s="123"/>
      <c r="E38" s="123"/>
      <c r="F38" s="124"/>
      <c r="G38" s="125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244"/>
      <c r="Y38" s="244"/>
      <c r="Z38" s="123"/>
      <c r="AA38" s="123"/>
      <c r="AB38" s="123"/>
      <c r="AC38" s="123"/>
      <c r="AD38" s="123"/>
      <c r="AE38" s="123"/>
      <c r="AF38" s="123"/>
      <c r="AG38" s="336"/>
    </row>
    <row r="39" s="6" customFormat="1" ht="12" spans="1:33">
      <c r="A39" s="126">
        <v>1</v>
      </c>
      <c r="B39" s="127">
        <v>44678</v>
      </c>
      <c r="C39" s="128"/>
      <c r="D39" s="129"/>
      <c r="E39" s="130">
        <f ca="1">IF(AND(B39&lt;&gt;"",B41&lt;&gt;""),DATEDIF(B39,B41,"M")+1,IF(AND(B39&lt;&gt;"",B41=""),DATEDIF(B39,TODAY(),"M")+1,""))</f>
        <v>11</v>
      </c>
      <c r="F39" s="131">
        <v>4</v>
      </c>
      <c r="G39" s="132" t="s">
        <v>129</v>
      </c>
      <c r="H39" s="133" t="s">
        <v>130</v>
      </c>
      <c r="I39" s="189"/>
      <c r="J39" s="190"/>
      <c r="K39" s="191" t="s">
        <v>131</v>
      </c>
      <c r="L39" s="192"/>
      <c r="M39" s="192"/>
      <c r="N39" s="192"/>
      <c r="O39" s="192"/>
      <c r="P39" s="192"/>
      <c r="Q39" s="245"/>
      <c r="R39" s="133" t="s">
        <v>132</v>
      </c>
      <c r="S39" s="189"/>
      <c r="T39" s="190"/>
      <c r="U39" s="246" t="s">
        <v>38</v>
      </c>
      <c r="V39" s="247"/>
      <c r="W39" s="248"/>
      <c r="X39" s="249" t="s">
        <v>133</v>
      </c>
      <c r="Y39" s="302"/>
      <c r="Z39" s="303"/>
      <c r="AA39" s="304"/>
      <c r="AB39" s="304" t="s">
        <v>39</v>
      </c>
      <c r="AC39" s="304" t="s">
        <v>39</v>
      </c>
      <c r="AD39" s="304" t="s">
        <v>39</v>
      </c>
      <c r="AE39" s="304" t="s">
        <v>39</v>
      </c>
      <c r="AF39" s="304"/>
      <c r="AG39" s="337"/>
    </row>
    <row r="40" s="6" customFormat="1" ht="26" customHeight="1" spans="1:33">
      <c r="A40" s="126"/>
      <c r="B40" s="134" t="s">
        <v>134</v>
      </c>
      <c r="C40" s="135"/>
      <c r="D40" s="136"/>
      <c r="E40" s="137"/>
      <c r="F40" s="138"/>
      <c r="G40" s="139"/>
      <c r="H40" s="140" t="s">
        <v>135</v>
      </c>
      <c r="I40" s="193"/>
      <c r="J40" s="194"/>
      <c r="K40" s="195" t="s">
        <v>136</v>
      </c>
      <c r="L40" s="196"/>
      <c r="M40" s="196"/>
      <c r="N40" s="196"/>
      <c r="O40" s="196"/>
      <c r="P40" s="196"/>
      <c r="Q40" s="250"/>
      <c r="R40" s="140" t="s">
        <v>137</v>
      </c>
      <c r="S40" s="193"/>
      <c r="T40" s="194"/>
      <c r="U40" s="251" t="s">
        <v>138</v>
      </c>
      <c r="V40" s="252"/>
      <c r="W40" s="253"/>
      <c r="X40" s="254"/>
      <c r="Y40" s="305"/>
      <c r="Z40" s="306"/>
      <c r="AA40" s="307"/>
      <c r="AB40" s="307"/>
      <c r="AC40" s="307"/>
      <c r="AD40" s="307"/>
      <c r="AE40" s="307"/>
      <c r="AF40" s="307"/>
      <c r="AG40" s="338"/>
    </row>
    <row r="41" s="6" customFormat="1" ht="13.5" customHeight="1" spans="1:33">
      <c r="A41" s="126"/>
      <c r="B41" s="141">
        <v>44984</v>
      </c>
      <c r="C41" s="142"/>
      <c r="D41" s="143"/>
      <c r="E41" s="137"/>
      <c r="F41" s="138"/>
      <c r="G41" s="139"/>
      <c r="H41" s="144" t="s">
        <v>139</v>
      </c>
      <c r="I41" s="197"/>
      <c r="J41" s="198"/>
      <c r="K41" s="199" t="s">
        <v>140</v>
      </c>
      <c r="L41" s="200"/>
      <c r="M41" s="200"/>
      <c r="N41" s="200"/>
      <c r="O41" s="200"/>
      <c r="P41" s="200"/>
      <c r="Q41" s="255"/>
      <c r="R41" s="140" t="s">
        <v>141</v>
      </c>
      <c r="S41" s="193"/>
      <c r="T41" s="194"/>
      <c r="U41" s="256" t="s">
        <v>83</v>
      </c>
      <c r="V41" s="252"/>
      <c r="W41" s="253"/>
      <c r="X41" s="257"/>
      <c r="Y41" s="308"/>
      <c r="Z41" s="306"/>
      <c r="AA41" s="307"/>
      <c r="AB41" s="307"/>
      <c r="AC41" s="307"/>
      <c r="AD41" s="307"/>
      <c r="AE41" s="307"/>
      <c r="AF41" s="307"/>
      <c r="AG41" s="338"/>
    </row>
    <row r="42" s="6" customFormat="1" ht="47" customHeight="1" spans="1:33">
      <c r="A42" s="126"/>
      <c r="B42" s="145"/>
      <c r="C42" s="146"/>
      <c r="D42" s="147"/>
      <c r="E42" s="148"/>
      <c r="F42" s="149"/>
      <c r="G42" s="150"/>
      <c r="H42" s="151"/>
      <c r="I42" s="201"/>
      <c r="J42" s="202"/>
      <c r="K42" s="203"/>
      <c r="L42" s="204"/>
      <c r="M42" s="204"/>
      <c r="N42" s="204"/>
      <c r="O42" s="204"/>
      <c r="P42" s="204"/>
      <c r="Q42" s="258"/>
      <c r="R42" s="259" t="s">
        <v>142</v>
      </c>
      <c r="S42" s="260"/>
      <c r="T42" s="261"/>
      <c r="U42" s="262" t="s">
        <v>143</v>
      </c>
      <c r="V42" s="263"/>
      <c r="W42" s="264"/>
      <c r="X42" s="265"/>
      <c r="Y42" s="309"/>
      <c r="Z42" s="310"/>
      <c r="AA42" s="311"/>
      <c r="AB42" s="311"/>
      <c r="AC42" s="311"/>
      <c r="AD42" s="311"/>
      <c r="AE42" s="311"/>
      <c r="AF42" s="311"/>
      <c r="AG42" s="339"/>
    </row>
    <row r="43" s="6" customFormat="1" ht="12" spans="1:33">
      <c r="A43" s="152">
        <v>4</v>
      </c>
      <c r="B43" s="153">
        <v>44470</v>
      </c>
      <c r="C43" s="154"/>
      <c r="D43" s="155"/>
      <c r="E43" s="130">
        <f ca="1">IF(AND(B43&lt;&gt;"",B45&lt;&gt;""),DATEDIF(B43,B45,"M")+1,IF(AND(B43&lt;&gt;"",B45=""),DATEDIF(B43,TODAY(),"M")+1,""))</f>
        <v>6</v>
      </c>
      <c r="F43" s="131">
        <v>30</v>
      </c>
      <c r="G43" s="132" t="s">
        <v>129</v>
      </c>
      <c r="H43" s="133" t="s">
        <v>130</v>
      </c>
      <c r="I43" s="189"/>
      <c r="J43" s="190"/>
      <c r="K43" s="191" t="s">
        <v>131</v>
      </c>
      <c r="L43" s="192"/>
      <c r="M43" s="192"/>
      <c r="N43" s="192"/>
      <c r="O43" s="192"/>
      <c r="P43" s="192"/>
      <c r="Q43" s="245"/>
      <c r="R43" s="266" t="s">
        <v>132</v>
      </c>
      <c r="S43" s="267"/>
      <c r="T43" s="268"/>
      <c r="U43" s="246" t="s">
        <v>38</v>
      </c>
      <c r="V43" s="247"/>
      <c r="W43" s="248"/>
      <c r="X43" s="249" t="s">
        <v>144</v>
      </c>
      <c r="Y43" s="302"/>
      <c r="Z43" s="303"/>
      <c r="AA43" s="312"/>
      <c r="AB43" s="312"/>
      <c r="AC43" s="312" t="s">
        <v>39</v>
      </c>
      <c r="AD43" s="312" t="s">
        <v>39</v>
      </c>
      <c r="AE43" s="312"/>
      <c r="AF43" s="312"/>
      <c r="AG43" s="337"/>
    </row>
    <row r="44" s="6" customFormat="1" ht="22.05" customHeight="1" spans="1:33">
      <c r="A44" s="126"/>
      <c r="B44" s="134" t="s">
        <v>134</v>
      </c>
      <c r="C44" s="135"/>
      <c r="D44" s="136"/>
      <c r="E44" s="137"/>
      <c r="F44" s="138"/>
      <c r="G44" s="139"/>
      <c r="H44" s="140" t="s">
        <v>135</v>
      </c>
      <c r="I44" s="193"/>
      <c r="J44" s="194"/>
      <c r="K44" s="195" t="s">
        <v>145</v>
      </c>
      <c r="L44" s="196"/>
      <c r="M44" s="196"/>
      <c r="N44" s="196"/>
      <c r="O44" s="196"/>
      <c r="P44" s="196"/>
      <c r="Q44" s="250"/>
      <c r="R44" s="140" t="s">
        <v>137</v>
      </c>
      <c r="S44" s="193"/>
      <c r="T44" s="194"/>
      <c r="U44" s="256" t="s">
        <v>146</v>
      </c>
      <c r="V44" s="252"/>
      <c r="W44" s="253"/>
      <c r="X44" s="254"/>
      <c r="Y44" s="305"/>
      <c r="Z44" s="306"/>
      <c r="AA44" s="312"/>
      <c r="AB44" s="312"/>
      <c r="AC44" s="312"/>
      <c r="AD44" s="312"/>
      <c r="AE44" s="312"/>
      <c r="AF44" s="312"/>
      <c r="AG44" s="338"/>
    </row>
    <row r="45" s="6" customFormat="1" ht="13.5" customHeight="1" spans="1:33">
      <c r="A45" s="126"/>
      <c r="B45" s="156">
        <v>44621</v>
      </c>
      <c r="C45" s="157"/>
      <c r="D45" s="158"/>
      <c r="E45" s="137"/>
      <c r="F45" s="138"/>
      <c r="G45" s="139"/>
      <c r="H45" s="144" t="s">
        <v>139</v>
      </c>
      <c r="I45" s="197"/>
      <c r="J45" s="198"/>
      <c r="K45" s="199" t="s">
        <v>147</v>
      </c>
      <c r="L45" s="200"/>
      <c r="M45" s="200"/>
      <c r="N45" s="200"/>
      <c r="O45" s="200"/>
      <c r="P45" s="200"/>
      <c r="Q45" s="255"/>
      <c r="R45" s="140" t="s">
        <v>141</v>
      </c>
      <c r="S45" s="193"/>
      <c r="T45" s="194"/>
      <c r="U45" s="256" t="s">
        <v>83</v>
      </c>
      <c r="V45" s="252"/>
      <c r="W45" s="253"/>
      <c r="X45" s="257"/>
      <c r="Y45" s="308"/>
      <c r="Z45" s="306"/>
      <c r="AA45" s="312"/>
      <c r="AB45" s="312"/>
      <c r="AC45" s="312"/>
      <c r="AD45" s="312"/>
      <c r="AE45" s="312"/>
      <c r="AF45" s="312"/>
      <c r="AG45" s="338"/>
    </row>
    <row r="46" s="6" customFormat="1" ht="13" customHeight="1" spans="1:33">
      <c r="A46" s="159"/>
      <c r="B46" s="145"/>
      <c r="C46" s="146"/>
      <c r="D46" s="147"/>
      <c r="E46" s="148"/>
      <c r="F46" s="149"/>
      <c r="G46" s="150"/>
      <c r="H46" s="151"/>
      <c r="I46" s="201"/>
      <c r="J46" s="202"/>
      <c r="K46" s="203"/>
      <c r="L46" s="204"/>
      <c r="M46" s="204"/>
      <c r="N46" s="204"/>
      <c r="O46" s="204"/>
      <c r="P46" s="204"/>
      <c r="Q46" s="258"/>
      <c r="R46" s="259" t="s">
        <v>142</v>
      </c>
      <c r="S46" s="260"/>
      <c r="T46" s="261"/>
      <c r="U46" s="262" t="s">
        <v>148</v>
      </c>
      <c r="V46" s="263"/>
      <c r="W46" s="264"/>
      <c r="X46" s="265"/>
      <c r="Y46" s="309"/>
      <c r="Z46" s="310"/>
      <c r="AA46" s="312"/>
      <c r="AB46" s="312"/>
      <c r="AC46" s="312"/>
      <c r="AD46" s="312"/>
      <c r="AE46" s="312"/>
      <c r="AF46" s="312"/>
      <c r="AG46" s="339"/>
    </row>
    <row r="47" s="6" customFormat="1" customHeight="1" spans="1:33">
      <c r="A47" s="152">
        <v>4</v>
      </c>
      <c r="B47" s="153">
        <v>44409</v>
      </c>
      <c r="C47" s="154"/>
      <c r="D47" s="155"/>
      <c r="E47" s="130">
        <f ca="1">IF(AND(B47&lt;&gt;"",B49&lt;&gt;""),DATEDIF(B47,B49,"M")+1,IF(AND(B47&lt;&gt;"",B49=""),DATEDIF(B47,TODAY(),"M")+1,""))</f>
        <v>2</v>
      </c>
      <c r="F47" s="131">
        <v>11</v>
      </c>
      <c r="G47" s="132" t="s">
        <v>129</v>
      </c>
      <c r="H47" s="133" t="s">
        <v>130</v>
      </c>
      <c r="I47" s="189"/>
      <c r="J47" s="190"/>
      <c r="K47" s="191" t="s">
        <v>131</v>
      </c>
      <c r="L47" s="192"/>
      <c r="M47" s="192"/>
      <c r="N47" s="192"/>
      <c r="O47" s="192"/>
      <c r="P47" s="192"/>
      <c r="Q47" s="245"/>
      <c r="R47" s="266" t="s">
        <v>132</v>
      </c>
      <c r="S47" s="267"/>
      <c r="T47" s="268"/>
      <c r="U47" s="246" t="s">
        <v>38</v>
      </c>
      <c r="V47" s="247"/>
      <c r="W47" s="248"/>
      <c r="X47" s="249" t="s">
        <v>144</v>
      </c>
      <c r="Y47" s="302"/>
      <c r="Z47" s="303"/>
      <c r="AA47" s="304"/>
      <c r="AB47" s="312"/>
      <c r="AC47" s="312" t="s">
        <v>39</v>
      </c>
      <c r="AD47" s="312" t="s">
        <v>39</v>
      </c>
      <c r="AE47" s="312"/>
      <c r="AF47" s="312"/>
      <c r="AG47" s="337"/>
    </row>
    <row r="48" s="6" customFormat="1" ht="12" customHeight="1" spans="1:33">
      <c r="A48" s="126"/>
      <c r="B48" s="134" t="s">
        <v>134</v>
      </c>
      <c r="C48" s="135"/>
      <c r="D48" s="136"/>
      <c r="E48" s="137"/>
      <c r="F48" s="138"/>
      <c r="G48" s="139"/>
      <c r="H48" s="140" t="s">
        <v>135</v>
      </c>
      <c r="I48" s="193"/>
      <c r="J48" s="194"/>
      <c r="K48" s="195" t="s">
        <v>149</v>
      </c>
      <c r="L48" s="196"/>
      <c r="M48" s="196"/>
      <c r="N48" s="196"/>
      <c r="O48" s="196"/>
      <c r="P48" s="196"/>
      <c r="Q48" s="250"/>
      <c r="R48" s="140" t="s">
        <v>137</v>
      </c>
      <c r="S48" s="193"/>
      <c r="T48" s="194"/>
      <c r="U48" s="256" t="s">
        <v>146</v>
      </c>
      <c r="V48" s="252"/>
      <c r="W48" s="253"/>
      <c r="X48" s="254"/>
      <c r="Y48" s="305"/>
      <c r="Z48" s="306"/>
      <c r="AA48" s="307"/>
      <c r="AB48" s="312"/>
      <c r="AC48" s="312"/>
      <c r="AD48" s="312"/>
      <c r="AE48" s="312"/>
      <c r="AF48" s="312"/>
      <c r="AG48" s="338"/>
    </row>
    <row r="49" s="6" customFormat="1" ht="13.5" customHeight="1" spans="1:33">
      <c r="A49" s="126"/>
      <c r="B49" s="156">
        <v>44440</v>
      </c>
      <c r="C49" s="157"/>
      <c r="D49" s="158"/>
      <c r="E49" s="137"/>
      <c r="F49" s="138"/>
      <c r="G49" s="139"/>
      <c r="H49" s="144" t="s">
        <v>139</v>
      </c>
      <c r="I49" s="197"/>
      <c r="J49" s="198"/>
      <c r="K49" s="199" t="s">
        <v>150</v>
      </c>
      <c r="L49" s="200"/>
      <c r="M49" s="200"/>
      <c r="N49" s="200"/>
      <c r="O49" s="200"/>
      <c r="P49" s="200"/>
      <c r="Q49" s="255"/>
      <c r="R49" s="140" t="s">
        <v>141</v>
      </c>
      <c r="S49" s="193"/>
      <c r="T49" s="194"/>
      <c r="U49" s="256" t="s">
        <v>83</v>
      </c>
      <c r="V49" s="252"/>
      <c r="W49" s="253"/>
      <c r="X49" s="257"/>
      <c r="Y49" s="308"/>
      <c r="Z49" s="306"/>
      <c r="AA49" s="307"/>
      <c r="AB49" s="312"/>
      <c r="AC49" s="312"/>
      <c r="AD49" s="312"/>
      <c r="AE49" s="312"/>
      <c r="AF49" s="312"/>
      <c r="AG49" s="338"/>
    </row>
    <row r="50" s="6" customFormat="1" ht="12" spans="1:33">
      <c r="A50" s="159"/>
      <c r="B50" s="145"/>
      <c r="C50" s="146"/>
      <c r="D50" s="147"/>
      <c r="E50" s="148"/>
      <c r="F50" s="149"/>
      <c r="G50" s="150"/>
      <c r="H50" s="151"/>
      <c r="I50" s="201"/>
      <c r="J50" s="202"/>
      <c r="K50" s="203"/>
      <c r="L50" s="204"/>
      <c r="M50" s="204"/>
      <c r="N50" s="204"/>
      <c r="O50" s="204"/>
      <c r="P50" s="204"/>
      <c r="Q50" s="258"/>
      <c r="R50" s="259" t="s">
        <v>142</v>
      </c>
      <c r="S50" s="260"/>
      <c r="T50" s="261"/>
      <c r="U50" s="262" t="s">
        <v>148</v>
      </c>
      <c r="V50" s="263"/>
      <c r="W50" s="264"/>
      <c r="X50" s="265"/>
      <c r="Y50" s="309"/>
      <c r="Z50" s="310"/>
      <c r="AA50" s="311"/>
      <c r="AB50" s="312"/>
      <c r="AC50" s="312"/>
      <c r="AD50" s="312"/>
      <c r="AE50" s="312"/>
      <c r="AF50" s="312"/>
      <c r="AG50" s="339"/>
    </row>
    <row r="51" s="6" customFormat="1" ht="12" spans="1:33">
      <c r="A51" s="152">
        <v>4</v>
      </c>
      <c r="B51" s="153">
        <v>43983</v>
      </c>
      <c r="C51" s="154"/>
      <c r="D51" s="155"/>
      <c r="E51" s="130">
        <f ca="1">IF(AND(B51&lt;&gt;"",B53&lt;&gt;""),DATEDIF(B51,B53,"M")+1,IF(AND(B51&lt;&gt;"",B53=""),DATEDIF(B51,TODAY(),"M")+1,""))</f>
        <v>14</v>
      </c>
      <c r="F51" s="131">
        <v>40</v>
      </c>
      <c r="G51" s="132" t="s">
        <v>129</v>
      </c>
      <c r="H51" s="133" t="s">
        <v>130</v>
      </c>
      <c r="I51" s="189"/>
      <c r="J51" s="190"/>
      <c r="K51" s="191" t="s">
        <v>33</v>
      </c>
      <c r="L51" s="192"/>
      <c r="M51" s="192"/>
      <c r="N51" s="192"/>
      <c r="O51" s="192"/>
      <c r="P51" s="192"/>
      <c r="Q51" s="245"/>
      <c r="R51" s="266" t="s">
        <v>132</v>
      </c>
      <c r="S51" s="267"/>
      <c r="T51" s="268"/>
      <c r="U51" s="246" t="s">
        <v>38</v>
      </c>
      <c r="V51" s="247"/>
      <c r="W51" s="248"/>
      <c r="X51" s="249" t="s">
        <v>144</v>
      </c>
      <c r="Y51" s="302"/>
      <c r="Z51" s="303"/>
      <c r="AA51" s="312"/>
      <c r="AB51" s="312"/>
      <c r="AC51" s="312" t="s">
        <v>39</v>
      </c>
      <c r="AD51" s="312" t="s">
        <v>39</v>
      </c>
      <c r="AE51" s="312" t="s">
        <v>39</v>
      </c>
      <c r="AF51" s="312"/>
      <c r="AG51" s="340"/>
    </row>
    <row r="52" s="6" customFormat="1" ht="12" spans="1:33">
      <c r="A52" s="126"/>
      <c r="B52" s="134" t="s">
        <v>134</v>
      </c>
      <c r="C52" s="135"/>
      <c r="D52" s="136"/>
      <c r="E52" s="137"/>
      <c r="F52" s="138"/>
      <c r="G52" s="139"/>
      <c r="H52" s="140" t="s">
        <v>135</v>
      </c>
      <c r="I52" s="193"/>
      <c r="J52" s="194"/>
      <c r="K52" s="195" t="s">
        <v>151</v>
      </c>
      <c r="L52" s="196"/>
      <c r="M52" s="196"/>
      <c r="N52" s="196"/>
      <c r="O52" s="196"/>
      <c r="P52" s="196"/>
      <c r="Q52" s="250"/>
      <c r="R52" s="140" t="s">
        <v>137</v>
      </c>
      <c r="S52" s="193"/>
      <c r="T52" s="194"/>
      <c r="U52" s="256" t="s">
        <v>146</v>
      </c>
      <c r="V52" s="252"/>
      <c r="W52" s="253"/>
      <c r="X52" s="254"/>
      <c r="Y52" s="305"/>
      <c r="Z52" s="306"/>
      <c r="AA52" s="312"/>
      <c r="AB52" s="312"/>
      <c r="AC52" s="312"/>
      <c r="AD52" s="312"/>
      <c r="AE52" s="312"/>
      <c r="AF52" s="312"/>
      <c r="AG52" s="340"/>
    </row>
    <row r="53" s="6" customFormat="1" ht="12" spans="1:33">
      <c r="A53" s="126"/>
      <c r="B53" s="156">
        <v>44385</v>
      </c>
      <c r="C53" s="157"/>
      <c r="D53" s="158"/>
      <c r="E53" s="137"/>
      <c r="F53" s="138"/>
      <c r="G53" s="139"/>
      <c r="H53" s="144" t="s">
        <v>139</v>
      </c>
      <c r="I53" s="197"/>
      <c r="J53" s="198"/>
      <c r="K53" s="199" t="s">
        <v>152</v>
      </c>
      <c r="L53" s="200"/>
      <c r="M53" s="200"/>
      <c r="N53" s="200"/>
      <c r="O53" s="200"/>
      <c r="P53" s="200"/>
      <c r="Q53" s="255"/>
      <c r="R53" s="140" t="s">
        <v>141</v>
      </c>
      <c r="S53" s="193"/>
      <c r="T53" s="194"/>
      <c r="U53" s="256" t="s">
        <v>83</v>
      </c>
      <c r="V53" s="252"/>
      <c r="W53" s="253"/>
      <c r="X53" s="257"/>
      <c r="Y53" s="308"/>
      <c r="Z53" s="306"/>
      <c r="AA53" s="312"/>
      <c r="AB53" s="312"/>
      <c r="AC53" s="312"/>
      <c r="AD53" s="312"/>
      <c r="AE53" s="312"/>
      <c r="AF53" s="312"/>
      <c r="AG53" s="340"/>
    </row>
    <row r="54" s="6" customFormat="1" ht="12" spans="1:33">
      <c r="A54" s="159"/>
      <c r="B54" s="145"/>
      <c r="C54" s="146"/>
      <c r="D54" s="147"/>
      <c r="E54" s="148"/>
      <c r="F54" s="149"/>
      <c r="G54" s="150"/>
      <c r="H54" s="151"/>
      <c r="I54" s="201"/>
      <c r="J54" s="202"/>
      <c r="K54" s="203"/>
      <c r="L54" s="204"/>
      <c r="M54" s="204"/>
      <c r="N54" s="204"/>
      <c r="O54" s="204"/>
      <c r="P54" s="204"/>
      <c r="Q54" s="258"/>
      <c r="R54" s="259" t="s">
        <v>142</v>
      </c>
      <c r="S54" s="260"/>
      <c r="T54" s="261"/>
      <c r="U54" s="269" t="s">
        <v>153</v>
      </c>
      <c r="V54" s="263"/>
      <c r="W54" s="264"/>
      <c r="X54" s="265"/>
      <c r="Y54" s="309"/>
      <c r="Z54" s="310"/>
      <c r="AA54" s="312"/>
      <c r="AB54" s="312"/>
      <c r="AC54" s="312"/>
      <c r="AD54" s="312"/>
      <c r="AE54" s="312"/>
      <c r="AF54" s="312"/>
      <c r="AG54" s="340"/>
    </row>
    <row r="55" s="6" customFormat="1" ht="12.5" customHeight="1" spans="1:33">
      <c r="A55" s="152">
        <v>4</v>
      </c>
      <c r="B55" s="153">
        <v>43922</v>
      </c>
      <c r="C55" s="154"/>
      <c r="D55" s="155"/>
      <c r="E55" s="130">
        <f ca="1">IF(AND(B55&lt;&gt;"",B57&lt;&gt;""),DATEDIF(B55,B57,"M")+1,IF(AND(B55&lt;&gt;"",B57=""),DATEDIF(B55,TODAY(),"M")+1,""))</f>
        <v>2</v>
      </c>
      <c r="F55" s="131">
        <v>4</v>
      </c>
      <c r="G55" s="132" t="s">
        <v>129</v>
      </c>
      <c r="H55" s="133" t="s">
        <v>130</v>
      </c>
      <c r="I55" s="189"/>
      <c r="J55" s="190"/>
      <c r="K55" s="191" t="s">
        <v>131</v>
      </c>
      <c r="L55" s="192"/>
      <c r="M55" s="192"/>
      <c r="N55" s="192"/>
      <c r="O55" s="192"/>
      <c r="P55" s="192"/>
      <c r="Q55" s="245"/>
      <c r="R55" s="266" t="s">
        <v>132</v>
      </c>
      <c r="S55" s="267"/>
      <c r="T55" s="268"/>
      <c r="U55" s="246" t="s">
        <v>38</v>
      </c>
      <c r="V55" s="247"/>
      <c r="W55" s="248"/>
      <c r="X55" s="249" t="s">
        <v>133</v>
      </c>
      <c r="Y55" s="302"/>
      <c r="Z55" s="303"/>
      <c r="AA55" s="312"/>
      <c r="AB55" s="312" t="s">
        <v>39</v>
      </c>
      <c r="AC55" s="312" t="s">
        <v>39</v>
      </c>
      <c r="AD55" s="312" t="s">
        <v>39</v>
      </c>
      <c r="AE55" s="312" t="s">
        <v>39</v>
      </c>
      <c r="AF55" s="312"/>
      <c r="AG55" s="340"/>
    </row>
    <row r="56" s="6" customFormat="1" ht="12" customHeight="1" spans="1:33">
      <c r="A56" s="126"/>
      <c r="B56" s="134" t="s">
        <v>134</v>
      </c>
      <c r="C56" s="135"/>
      <c r="D56" s="136"/>
      <c r="E56" s="137"/>
      <c r="F56" s="138"/>
      <c r="G56" s="139"/>
      <c r="H56" s="140" t="s">
        <v>135</v>
      </c>
      <c r="I56" s="193"/>
      <c r="J56" s="194"/>
      <c r="K56" s="195" t="s">
        <v>154</v>
      </c>
      <c r="L56" s="196"/>
      <c r="M56" s="196"/>
      <c r="N56" s="196"/>
      <c r="O56" s="196"/>
      <c r="P56" s="196"/>
      <c r="Q56" s="250"/>
      <c r="R56" s="140" t="s">
        <v>137</v>
      </c>
      <c r="S56" s="193"/>
      <c r="T56" s="194"/>
      <c r="U56" s="256" t="s">
        <v>146</v>
      </c>
      <c r="V56" s="252"/>
      <c r="W56" s="253"/>
      <c r="X56" s="254"/>
      <c r="Y56" s="305"/>
      <c r="Z56" s="306"/>
      <c r="AA56" s="312"/>
      <c r="AB56" s="312"/>
      <c r="AC56" s="312"/>
      <c r="AD56" s="312"/>
      <c r="AE56" s="312"/>
      <c r="AF56" s="312"/>
      <c r="AG56" s="340"/>
    </row>
    <row r="57" s="6" customFormat="1" ht="13.5" customHeight="1" spans="1:33">
      <c r="A57" s="126"/>
      <c r="B57" s="156">
        <v>43981</v>
      </c>
      <c r="C57" s="157"/>
      <c r="D57" s="158"/>
      <c r="E57" s="137"/>
      <c r="F57" s="138"/>
      <c r="G57" s="139"/>
      <c r="H57" s="144" t="s">
        <v>139</v>
      </c>
      <c r="I57" s="197"/>
      <c r="J57" s="198"/>
      <c r="K57" s="199" t="s">
        <v>155</v>
      </c>
      <c r="L57" s="200"/>
      <c r="M57" s="200"/>
      <c r="N57" s="200"/>
      <c r="O57" s="200"/>
      <c r="P57" s="200"/>
      <c r="Q57" s="255"/>
      <c r="R57" s="140" t="s">
        <v>141</v>
      </c>
      <c r="S57" s="193"/>
      <c r="T57" s="194"/>
      <c r="U57" s="256" t="s">
        <v>83</v>
      </c>
      <c r="V57" s="252"/>
      <c r="W57" s="253"/>
      <c r="X57" s="257"/>
      <c r="Y57" s="308"/>
      <c r="Z57" s="306"/>
      <c r="AA57" s="312"/>
      <c r="AB57" s="312"/>
      <c r="AC57" s="312"/>
      <c r="AD57" s="312"/>
      <c r="AE57" s="312"/>
      <c r="AF57" s="312"/>
      <c r="AG57" s="340"/>
    </row>
    <row r="58" s="6" customFormat="1" ht="47" customHeight="1" spans="1:33">
      <c r="A58" s="159"/>
      <c r="B58" s="145"/>
      <c r="C58" s="146"/>
      <c r="D58" s="147"/>
      <c r="E58" s="148"/>
      <c r="F58" s="149"/>
      <c r="G58" s="150"/>
      <c r="H58" s="151"/>
      <c r="I58" s="201"/>
      <c r="J58" s="202"/>
      <c r="K58" s="203"/>
      <c r="L58" s="204"/>
      <c r="M58" s="204"/>
      <c r="N58" s="204"/>
      <c r="O58" s="204"/>
      <c r="P58" s="204"/>
      <c r="Q58" s="258"/>
      <c r="R58" s="259" t="s">
        <v>142</v>
      </c>
      <c r="S58" s="260"/>
      <c r="T58" s="261"/>
      <c r="U58" s="269" t="s">
        <v>156</v>
      </c>
      <c r="V58" s="263"/>
      <c r="W58" s="264"/>
      <c r="X58" s="265"/>
      <c r="Y58" s="309"/>
      <c r="Z58" s="310"/>
      <c r="AA58" s="312"/>
      <c r="AB58" s="312"/>
      <c r="AC58" s="312"/>
      <c r="AD58" s="312"/>
      <c r="AE58" s="312"/>
      <c r="AF58" s="312"/>
      <c r="AG58" s="340"/>
    </row>
    <row r="59" s="6" customFormat="1" ht="12.5" customHeight="1" spans="1:33">
      <c r="A59" s="152">
        <v>5</v>
      </c>
      <c r="B59" s="153">
        <v>43770</v>
      </c>
      <c r="C59" s="154"/>
      <c r="D59" s="155"/>
      <c r="E59" s="130">
        <f ca="1">IF(AND(B59&lt;&gt;"",B61&lt;&gt;""),DATEDIF(B59,B61,"M")+1,IF(AND(B59&lt;&gt;"",B61=""),DATEDIF(B59,TODAY(),"M")+1,""))</f>
        <v>3</v>
      </c>
      <c r="F59" s="131">
        <v>6</v>
      </c>
      <c r="G59" s="132" t="s">
        <v>129</v>
      </c>
      <c r="H59" s="133" t="s">
        <v>130</v>
      </c>
      <c r="I59" s="189"/>
      <c r="J59" s="190"/>
      <c r="K59" s="191" t="s">
        <v>157</v>
      </c>
      <c r="L59" s="192"/>
      <c r="M59" s="192"/>
      <c r="N59" s="192"/>
      <c r="O59" s="192"/>
      <c r="P59" s="192"/>
      <c r="Q59" s="245"/>
      <c r="R59" s="266" t="s">
        <v>132</v>
      </c>
      <c r="S59" s="267"/>
      <c r="T59" s="268"/>
      <c r="U59" s="246" t="s">
        <v>158</v>
      </c>
      <c r="V59" s="247"/>
      <c r="W59" s="248"/>
      <c r="X59" s="249" t="s">
        <v>144</v>
      </c>
      <c r="Y59" s="302"/>
      <c r="Z59" s="303"/>
      <c r="AA59" s="312"/>
      <c r="AB59" s="312"/>
      <c r="AC59" s="312" t="s">
        <v>39</v>
      </c>
      <c r="AD59" s="312" t="s">
        <v>39</v>
      </c>
      <c r="AE59" s="312" t="s">
        <v>39</v>
      </c>
      <c r="AF59" s="312"/>
      <c r="AG59" s="337"/>
    </row>
    <row r="60" s="6" customFormat="1" ht="12" customHeight="1" spans="1:33">
      <c r="A60" s="126"/>
      <c r="B60" s="134" t="s">
        <v>134</v>
      </c>
      <c r="C60" s="135"/>
      <c r="D60" s="136"/>
      <c r="E60" s="137"/>
      <c r="F60" s="138"/>
      <c r="G60" s="139"/>
      <c r="H60" s="140" t="s">
        <v>135</v>
      </c>
      <c r="I60" s="193"/>
      <c r="J60" s="194"/>
      <c r="K60" s="195" t="s">
        <v>159</v>
      </c>
      <c r="L60" s="196"/>
      <c r="M60" s="196"/>
      <c r="N60" s="196"/>
      <c r="O60" s="196"/>
      <c r="P60" s="196"/>
      <c r="Q60" s="250"/>
      <c r="R60" s="140" t="s">
        <v>137</v>
      </c>
      <c r="S60" s="193"/>
      <c r="T60" s="194"/>
      <c r="U60" s="256" t="s">
        <v>160</v>
      </c>
      <c r="V60" s="252"/>
      <c r="W60" s="253"/>
      <c r="X60" s="254"/>
      <c r="Y60" s="305"/>
      <c r="Z60" s="306"/>
      <c r="AA60" s="312"/>
      <c r="AB60" s="312"/>
      <c r="AC60" s="312"/>
      <c r="AD60" s="312"/>
      <c r="AE60" s="312"/>
      <c r="AF60" s="312"/>
      <c r="AG60" s="338"/>
    </row>
    <row r="61" s="6" customFormat="1" ht="13.5" customHeight="1" spans="1:33">
      <c r="A61" s="126"/>
      <c r="B61" s="156">
        <v>43860</v>
      </c>
      <c r="C61" s="157"/>
      <c r="D61" s="158"/>
      <c r="E61" s="137"/>
      <c r="F61" s="138"/>
      <c r="G61" s="139"/>
      <c r="H61" s="144" t="s">
        <v>139</v>
      </c>
      <c r="I61" s="197"/>
      <c r="J61" s="198"/>
      <c r="K61" s="199" t="s">
        <v>161</v>
      </c>
      <c r="L61" s="200"/>
      <c r="M61" s="200"/>
      <c r="N61" s="200"/>
      <c r="O61" s="200"/>
      <c r="P61" s="200"/>
      <c r="Q61" s="255"/>
      <c r="R61" s="140" t="s">
        <v>141</v>
      </c>
      <c r="S61" s="193"/>
      <c r="T61" s="194"/>
      <c r="U61" s="256" t="s">
        <v>83</v>
      </c>
      <c r="V61" s="252"/>
      <c r="W61" s="253"/>
      <c r="X61" s="257"/>
      <c r="Y61" s="308"/>
      <c r="Z61" s="306"/>
      <c r="AA61" s="312"/>
      <c r="AB61" s="312"/>
      <c r="AC61" s="312"/>
      <c r="AD61" s="312"/>
      <c r="AE61" s="312"/>
      <c r="AF61" s="312"/>
      <c r="AG61" s="338"/>
    </row>
    <row r="62" s="6" customFormat="1" ht="12" spans="1:33">
      <c r="A62" s="159"/>
      <c r="B62" s="145"/>
      <c r="C62" s="146"/>
      <c r="D62" s="147"/>
      <c r="E62" s="148"/>
      <c r="F62" s="149"/>
      <c r="G62" s="150"/>
      <c r="H62" s="151"/>
      <c r="I62" s="201"/>
      <c r="J62" s="202"/>
      <c r="K62" s="203"/>
      <c r="L62" s="204"/>
      <c r="M62" s="204"/>
      <c r="N62" s="204"/>
      <c r="O62" s="204"/>
      <c r="P62" s="204"/>
      <c r="Q62" s="258"/>
      <c r="R62" s="259" t="s">
        <v>142</v>
      </c>
      <c r="S62" s="260"/>
      <c r="T62" s="261"/>
      <c r="U62" s="262" t="s">
        <v>162</v>
      </c>
      <c r="V62" s="263"/>
      <c r="W62" s="264"/>
      <c r="X62" s="265"/>
      <c r="Y62" s="309"/>
      <c r="Z62" s="310"/>
      <c r="AA62" s="312"/>
      <c r="AB62" s="312"/>
      <c r="AC62" s="312"/>
      <c r="AD62" s="312"/>
      <c r="AE62" s="312"/>
      <c r="AF62" s="312"/>
      <c r="AG62" s="339"/>
    </row>
    <row r="63" s="6" customFormat="1" ht="12.5" customHeight="1" spans="1:33">
      <c r="A63" s="152">
        <v>6</v>
      </c>
      <c r="B63" s="160">
        <v>43723</v>
      </c>
      <c r="C63" s="161"/>
      <c r="D63" s="162"/>
      <c r="E63" s="130">
        <f ca="1">IF(AND(B63&lt;&gt;"",B65&lt;&gt;""),DATEDIF(B63,B65,"M")+1,IF(AND(B63&lt;&gt;"",B65=""),DATEDIF(B63,TODAY(),"M")+1,""))</f>
        <v>3</v>
      </c>
      <c r="F63" s="131">
        <v>6</v>
      </c>
      <c r="G63" s="132" t="s">
        <v>129</v>
      </c>
      <c r="H63" s="163" t="s">
        <v>130</v>
      </c>
      <c r="I63" s="205"/>
      <c r="J63" s="206"/>
      <c r="K63" s="207" t="s">
        <v>157</v>
      </c>
      <c r="L63" s="208"/>
      <c r="M63" s="208"/>
      <c r="N63" s="208"/>
      <c r="O63" s="208"/>
      <c r="P63" s="208"/>
      <c r="Q63" s="270"/>
      <c r="R63" s="271" t="s">
        <v>132</v>
      </c>
      <c r="S63" s="272"/>
      <c r="T63" s="273"/>
      <c r="U63" s="246" t="s">
        <v>38</v>
      </c>
      <c r="V63" s="247"/>
      <c r="W63" s="248"/>
      <c r="X63" s="249" t="s">
        <v>144</v>
      </c>
      <c r="Y63" s="302"/>
      <c r="Z63" s="303"/>
      <c r="AA63" s="312"/>
      <c r="AB63" s="312"/>
      <c r="AC63" s="312" t="s">
        <v>39</v>
      </c>
      <c r="AD63" s="312" t="s">
        <v>39</v>
      </c>
      <c r="AE63" s="312" t="s">
        <v>39</v>
      </c>
      <c r="AF63" s="304"/>
      <c r="AG63" s="337"/>
    </row>
    <row r="64" s="6" customFormat="1" ht="12" spans="1:33">
      <c r="A64" s="126"/>
      <c r="B64" s="164" t="s">
        <v>134</v>
      </c>
      <c r="C64" s="165"/>
      <c r="D64" s="166"/>
      <c r="E64" s="137"/>
      <c r="F64" s="138"/>
      <c r="G64" s="139"/>
      <c r="H64" s="167" t="s">
        <v>135</v>
      </c>
      <c r="I64" s="209"/>
      <c r="J64" s="210"/>
      <c r="K64" s="211" t="s">
        <v>163</v>
      </c>
      <c r="L64" s="212"/>
      <c r="M64" s="212"/>
      <c r="N64" s="212"/>
      <c r="O64" s="212"/>
      <c r="P64" s="212"/>
      <c r="Q64" s="274"/>
      <c r="R64" s="167" t="s">
        <v>137</v>
      </c>
      <c r="S64" s="209"/>
      <c r="T64" s="210"/>
      <c r="U64" s="256" t="s">
        <v>164</v>
      </c>
      <c r="V64" s="252"/>
      <c r="W64" s="253"/>
      <c r="X64" s="254"/>
      <c r="Y64" s="305"/>
      <c r="Z64" s="306"/>
      <c r="AA64" s="312"/>
      <c r="AB64" s="312"/>
      <c r="AC64" s="312"/>
      <c r="AD64" s="312"/>
      <c r="AE64" s="312"/>
      <c r="AF64" s="307"/>
      <c r="AG64" s="338"/>
    </row>
    <row r="65" s="6" customFormat="1" ht="13.5" customHeight="1" spans="1:33">
      <c r="A65" s="126"/>
      <c r="B65" s="156">
        <v>43784</v>
      </c>
      <c r="C65" s="157"/>
      <c r="D65" s="158"/>
      <c r="E65" s="137"/>
      <c r="F65" s="138"/>
      <c r="G65" s="139"/>
      <c r="H65" s="341" t="s">
        <v>139</v>
      </c>
      <c r="I65" s="352"/>
      <c r="J65" s="353"/>
      <c r="K65" s="354" t="s">
        <v>165</v>
      </c>
      <c r="L65" s="355"/>
      <c r="M65" s="355"/>
      <c r="N65" s="355"/>
      <c r="O65" s="355"/>
      <c r="P65" s="355"/>
      <c r="Q65" s="360"/>
      <c r="R65" s="167" t="s">
        <v>141</v>
      </c>
      <c r="S65" s="209"/>
      <c r="T65" s="210"/>
      <c r="U65" s="256"/>
      <c r="V65" s="252"/>
      <c r="W65" s="253"/>
      <c r="X65" s="257"/>
      <c r="Y65" s="308"/>
      <c r="Z65" s="306"/>
      <c r="AA65" s="312"/>
      <c r="AB65" s="312"/>
      <c r="AC65" s="312"/>
      <c r="AD65" s="312"/>
      <c r="AE65" s="312"/>
      <c r="AF65" s="307"/>
      <c r="AG65" s="338"/>
    </row>
    <row r="66" s="6" customFormat="1" ht="22.05" customHeight="1" spans="1:33">
      <c r="A66" s="159"/>
      <c r="B66" s="342"/>
      <c r="C66" s="343"/>
      <c r="D66" s="344"/>
      <c r="E66" s="148"/>
      <c r="F66" s="149"/>
      <c r="G66" s="150"/>
      <c r="H66" s="345"/>
      <c r="I66" s="356"/>
      <c r="J66" s="357"/>
      <c r="K66" s="358"/>
      <c r="L66" s="359"/>
      <c r="M66" s="359"/>
      <c r="N66" s="359"/>
      <c r="O66" s="359"/>
      <c r="P66" s="359"/>
      <c r="Q66" s="361"/>
      <c r="R66" s="362" t="s">
        <v>142</v>
      </c>
      <c r="S66" s="363"/>
      <c r="T66" s="364"/>
      <c r="U66" s="262" t="s">
        <v>94</v>
      </c>
      <c r="V66" s="263"/>
      <c r="W66" s="264"/>
      <c r="X66" s="265"/>
      <c r="Y66" s="309"/>
      <c r="Z66" s="310"/>
      <c r="AA66" s="312"/>
      <c r="AB66" s="312"/>
      <c r="AC66" s="312"/>
      <c r="AD66" s="312"/>
      <c r="AE66" s="312"/>
      <c r="AF66" s="311"/>
      <c r="AG66" s="339"/>
    </row>
    <row r="67" s="6" customFormat="1" ht="12.5" customHeight="1" spans="1:33">
      <c r="A67" s="152">
        <v>7</v>
      </c>
      <c r="B67" s="160">
        <v>43678</v>
      </c>
      <c r="C67" s="161"/>
      <c r="D67" s="162"/>
      <c r="E67" s="130">
        <f ca="1">IF(AND(B67&lt;&gt;"",B69&lt;&gt;""),DATEDIF(B67,B69,"M")+1,IF(AND(B67&lt;&gt;"",B69=""),DATEDIF(B67,TODAY(),"M")+1,""))</f>
        <v>3</v>
      </c>
      <c r="F67" s="131">
        <v>6</v>
      </c>
      <c r="G67" s="132" t="s">
        <v>129</v>
      </c>
      <c r="H67" s="163" t="s">
        <v>130</v>
      </c>
      <c r="I67" s="205"/>
      <c r="J67" s="206"/>
      <c r="K67" s="207" t="s">
        <v>157</v>
      </c>
      <c r="L67" s="208"/>
      <c r="M67" s="208"/>
      <c r="N67" s="208"/>
      <c r="O67" s="208"/>
      <c r="P67" s="208"/>
      <c r="Q67" s="270"/>
      <c r="R67" s="271" t="s">
        <v>132</v>
      </c>
      <c r="S67" s="272"/>
      <c r="T67" s="273"/>
      <c r="U67" s="246" t="s">
        <v>38</v>
      </c>
      <c r="V67" s="247"/>
      <c r="W67" s="248"/>
      <c r="X67" s="249" t="s">
        <v>144</v>
      </c>
      <c r="Y67" s="302"/>
      <c r="Z67" s="303"/>
      <c r="AA67" s="312"/>
      <c r="AB67" s="304"/>
      <c r="AC67" s="304" t="s">
        <v>39</v>
      </c>
      <c r="AD67" s="304" t="s">
        <v>39</v>
      </c>
      <c r="AE67" s="304" t="s">
        <v>39</v>
      </c>
      <c r="AF67" s="304"/>
      <c r="AG67" s="337"/>
    </row>
    <row r="68" s="6" customFormat="1" ht="12" spans="1:33">
      <c r="A68" s="126"/>
      <c r="B68" s="164" t="s">
        <v>134</v>
      </c>
      <c r="C68" s="165"/>
      <c r="D68" s="166"/>
      <c r="E68" s="137"/>
      <c r="F68" s="138"/>
      <c r="G68" s="139"/>
      <c r="H68" s="167" t="s">
        <v>135</v>
      </c>
      <c r="I68" s="209"/>
      <c r="J68" s="210"/>
      <c r="K68" s="211" t="s">
        <v>166</v>
      </c>
      <c r="L68" s="212"/>
      <c r="M68" s="212"/>
      <c r="N68" s="212"/>
      <c r="O68" s="212"/>
      <c r="P68" s="212"/>
      <c r="Q68" s="274"/>
      <c r="R68" s="167" t="s">
        <v>137</v>
      </c>
      <c r="S68" s="209"/>
      <c r="T68" s="210"/>
      <c r="U68" s="256" t="s">
        <v>167</v>
      </c>
      <c r="V68" s="252"/>
      <c r="W68" s="253"/>
      <c r="X68" s="254"/>
      <c r="Y68" s="305"/>
      <c r="Z68" s="306"/>
      <c r="AA68" s="312"/>
      <c r="AB68" s="307"/>
      <c r="AC68" s="307"/>
      <c r="AD68" s="307"/>
      <c r="AE68" s="307"/>
      <c r="AF68" s="307"/>
      <c r="AG68" s="338"/>
    </row>
    <row r="69" s="6" customFormat="1" ht="13.5" customHeight="1" spans="1:33">
      <c r="A69" s="126"/>
      <c r="B69" s="156">
        <v>43768</v>
      </c>
      <c r="C69" s="157"/>
      <c r="D69" s="158"/>
      <c r="E69" s="137"/>
      <c r="F69" s="138"/>
      <c r="G69" s="139"/>
      <c r="H69" s="341" t="s">
        <v>139</v>
      </c>
      <c r="I69" s="352"/>
      <c r="J69" s="353"/>
      <c r="K69" s="354" t="s">
        <v>168</v>
      </c>
      <c r="L69" s="355"/>
      <c r="M69" s="355"/>
      <c r="N69" s="355"/>
      <c r="O69" s="355"/>
      <c r="P69" s="355"/>
      <c r="Q69" s="360"/>
      <c r="R69" s="167" t="s">
        <v>141</v>
      </c>
      <c r="S69" s="209"/>
      <c r="T69" s="210"/>
      <c r="U69" s="256" t="s">
        <v>83</v>
      </c>
      <c r="V69" s="252"/>
      <c r="W69" s="253"/>
      <c r="X69" s="257"/>
      <c r="Y69" s="308"/>
      <c r="Z69" s="306"/>
      <c r="AA69" s="312"/>
      <c r="AB69" s="307"/>
      <c r="AC69" s="307"/>
      <c r="AD69" s="307"/>
      <c r="AE69" s="307"/>
      <c r="AF69" s="307"/>
      <c r="AG69" s="338"/>
    </row>
    <row r="70" s="6" customFormat="1" ht="56" customHeight="1" spans="1:33">
      <c r="A70" s="159"/>
      <c r="B70" s="342"/>
      <c r="C70" s="343"/>
      <c r="D70" s="344"/>
      <c r="E70" s="148"/>
      <c r="F70" s="149"/>
      <c r="G70" s="150"/>
      <c r="H70" s="345"/>
      <c r="I70" s="356"/>
      <c r="J70" s="357"/>
      <c r="K70" s="358"/>
      <c r="L70" s="359"/>
      <c r="M70" s="359"/>
      <c r="N70" s="359"/>
      <c r="O70" s="359"/>
      <c r="P70" s="359"/>
      <c r="Q70" s="361"/>
      <c r="R70" s="362" t="s">
        <v>142</v>
      </c>
      <c r="S70" s="363"/>
      <c r="T70" s="364"/>
      <c r="U70" s="262" t="s">
        <v>169</v>
      </c>
      <c r="V70" s="263"/>
      <c r="W70" s="264"/>
      <c r="X70" s="265"/>
      <c r="Y70" s="309"/>
      <c r="Z70" s="310"/>
      <c r="AA70" s="312"/>
      <c r="AB70" s="311"/>
      <c r="AC70" s="311"/>
      <c r="AD70" s="311"/>
      <c r="AE70" s="311"/>
      <c r="AF70" s="311"/>
      <c r="AG70" s="339"/>
    </row>
    <row r="71" s="6" customFormat="1" ht="12.5" customHeight="1" spans="1:33">
      <c r="A71" s="152">
        <v>7</v>
      </c>
      <c r="B71" s="160">
        <v>43617</v>
      </c>
      <c r="C71" s="161"/>
      <c r="D71" s="162"/>
      <c r="E71" s="130">
        <f ca="1">IF(AND(B71&lt;&gt;"",B73&lt;&gt;""),DATEDIF(B71,B73,"M")+1,IF(AND(B71&lt;&gt;"",B73=""),DATEDIF(B71,TODAY(),"M")+1,""))</f>
        <v>2</v>
      </c>
      <c r="F71" s="131">
        <v>6</v>
      </c>
      <c r="G71" s="132" t="s">
        <v>129</v>
      </c>
      <c r="H71" s="163" t="s">
        <v>130</v>
      </c>
      <c r="I71" s="205"/>
      <c r="J71" s="206"/>
      <c r="K71" s="207" t="s">
        <v>33</v>
      </c>
      <c r="L71" s="208"/>
      <c r="M71" s="208"/>
      <c r="N71" s="208"/>
      <c r="O71" s="208"/>
      <c r="P71" s="208"/>
      <c r="Q71" s="270"/>
      <c r="R71" s="271" t="s">
        <v>132</v>
      </c>
      <c r="S71" s="272"/>
      <c r="T71" s="273"/>
      <c r="U71" s="246" t="s">
        <v>170</v>
      </c>
      <c r="V71" s="247"/>
      <c r="W71" s="248"/>
      <c r="X71" s="249" t="s">
        <v>133</v>
      </c>
      <c r="Y71" s="302"/>
      <c r="Z71" s="303"/>
      <c r="AA71" s="312"/>
      <c r="AB71" s="304"/>
      <c r="AC71" s="304" t="s">
        <v>39</v>
      </c>
      <c r="AD71" s="304" t="s">
        <v>39</v>
      </c>
      <c r="AE71" s="304" t="s">
        <v>39</v>
      </c>
      <c r="AF71" s="304"/>
      <c r="AG71" s="337"/>
    </row>
    <row r="72" s="6" customFormat="1" ht="21" customHeight="1" spans="1:33">
      <c r="A72" s="126"/>
      <c r="B72" s="164" t="s">
        <v>134</v>
      </c>
      <c r="C72" s="165"/>
      <c r="D72" s="166"/>
      <c r="E72" s="137"/>
      <c r="F72" s="138"/>
      <c r="G72" s="139"/>
      <c r="H72" s="167" t="s">
        <v>135</v>
      </c>
      <c r="I72" s="209"/>
      <c r="J72" s="210"/>
      <c r="K72" s="211" t="s">
        <v>171</v>
      </c>
      <c r="L72" s="212"/>
      <c r="M72" s="212"/>
      <c r="N72" s="212"/>
      <c r="O72" s="212"/>
      <c r="P72" s="212"/>
      <c r="Q72" s="274"/>
      <c r="R72" s="167" t="s">
        <v>137</v>
      </c>
      <c r="S72" s="209"/>
      <c r="T72" s="210"/>
      <c r="U72" s="256" t="s">
        <v>172</v>
      </c>
      <c r="V72" s="252"/>
      <c r="W72" s="253"/>
      <c r="X72" s="254"/>
      <c r="Y72" s="305"/>
      <c r="Z72" s="306"/>
      <c r="AA72" s="312"/>
      <c r="AB72" s="307"/>
      <c r="AC72" s="307"/>
      <c r="AD72" s="307"/>
      <c r="AE72" s="307"/>
      <c r="AF72" s="307"/>
      <c r="AG72" s="338"/>
    </row>
    <row r="73" s="6" customFormat="1" ht="12.5" customHeight="1" spans="1:33">
      <c r="A73" s="126"/>
      <c r="B73" s="156">
        <v>43676</v>
      </c>
      <c r="C73" s="157"/>
      <c r="D73" s="158"/>
      <c r="E73" s="137"/>
      <c r="F73" s="138"/>
      <c r="G73" s="139"/>
      <c r="H73" s="341" t="s">
        <v>139</v>
      </c>
      <c r="I73" s="352"/>
      <c r="J73" s="353"/>
      <c r="K73" s="354" t="s">
        <v>173</v>
      </c>
      <c r="L73" s="355"/>
      <c r="M73" s="355"/>
      <c r="N73" s="355"/>
      <c r="O73" s="355"/>
      <c r="P73" s="355"/>
      <c r="Q73" s="360"/>
      <c r="R73" s="167" t="s">
        <v>141</v>
      </c>
      <c r="S73" s="209"/>
      <c r="T73" s="210"/>
      <c r="U73" s="256" t="s">
        <v>83</v>
      </c>
      <c r="V73" s="252"/>
      <c r="W73" s="253"/>
      <c r="X73" s="257"/>
      <c r="Y73" s="308"/>
      <c r="Z73" s="306"/>
      <c r="AA73" s="312"/>
      <c r="AB73" s="307"/>
      <c r="AC73" s="307"/>
      <c r="AD73" s="307"/>
      <c r="AE73" s="307"/>
      <c r="AF73" s="307"/>
      <c r="AG73" s="338"/>
    </row>
    <row r="74" s="6" customFormat="1" ht="37" customHeight="1" spans="1:33">
      <c r="A74" s="159"/>
      <c r="B74" s="342"/>
      <c r="C74" s="343"/>
      <c r="D74" s="344"/>
      <c r="E74" s="148"/>
      <c r="F74" s="149"/>
      <c r="G74" s="150"/>
      <c r="H74" s="345"/>
      <c r="I74" s="356"/>
      <c r="J74" s="357"/>
      <c r="K74" s="358"/>
      <c r="L74" s="359"/>
      <c r="M74" s="359"/>
      <c r="N74" s="359"/>
      <c r="O74" s="359"/>
      <c r="P74" s="359"/>
      <c r="Q74" s="361"/>
      <c r="R74" s="362" t="s">
        <v>142</v>
      </c>
      <c r="S74" s="363"/>
      <c r="T74" s="364"/>
      <c r="U74" s="269" t="s">
        <v>174</v>
      </c>
      <c r="V74" s="263"/>
      <c r="W74" s="264"/>
      <c r="X74" s="265"/>
      <c r="Y74" s="309"/>
      <c r="Z74" s="310"/>
      <c r="AA74" s="312"/>
      <c r="AB74" s="311"/>
      <c r="AC74" s="311"/>
      <c r="AD74" s="311"/>
      <c r="AE74" s="311"/>
      <c r="AF74" s="311"/>
      <c r="AG74" s="339"/>
    </row>
    <row r="75" s="6" customFormat="1" ht="12.5" customHeight="1" spans="1:33">
      <c r="A75" s="152">
        <v>7</v>
      </c>
      <c r="B75" s="160">
        <v>43617</v>
      </c>
      <c r="C75" s="161"/>
      <c r="D75" s="162"/>
      <c r="E75" s="130">
        <f ca="1">IF(AND(B75&lt;&gt;"",B77&lt;&gt;""),DATEDIF(B75,B77,"M")+1,IF(AND(B75&lt;&gt;"",B77=""),DATEDIF(B75,TODAY(),"M")+1,""))</f>
        <v>2</v>
      </c>
      <c r="F75" s="131">
        <v>6</v>
      </c>
      <c r="G75" s="132" t="s">
        <v>129</v>
      </c>
      <c r="H75" s="163" t="s">
        <v>130</v>
      </c>
      <c r="I75" s="205"/>
      <c r="J75" s="206"/>
      <c r="K75" s="207" t="s">
        <v>33</v>
      </c>
      <c r="L75" s="208"/>
      <c r="M75" s="208"/>
      <c r="N75" s="208"/>
      <c r="O75" s="208"/>
      <c r="P75" s="208"/>
      <c r="Q75" s="270"/>
      <c r="R75" s="271" t="s">
        <v>132</v>
      </c>
      <c r="S75" s="272"/>
      <c r="T75" s="273"/>
      <c r="U75" s="246" t="s">
        <v>170</v>
      </c>
      <c r="V75" s="247"/>
      <c r="W75" s="248"/>
      <c r="X75" s="249" t="s">
        <v>133</v>
      </c>
      <c r="Y75" s="302"/>
      <c r="Z75" s="303"/>
      <c r="AA75" s="312"/>
      <c r="AB75" s="304"/>
      <c r="AC75" s="304" t="s">
        <v>39</v>
      </c>
      <c r="AD75" s="304" t="s">
        <v>39</v>
      </c>
      <c r="AE75" s="304" t="s">
        <v>39</v>
      </c>
      <c r="AF75" s="304"/>
      <c r="AG75" s="337"/>
    </row>
    <row r="76" s="6" customFormat="1" ht="12.5" customHeight="1" spans="1:33">
      <c r="A76" s="126"/>
      <c r="B76" s="164" t="s">
        <v>134</v>
      </c>
      <c r="C76" s="165"/>
      <c r="D76" s="166"/>
      <c r="E76" s="137"/>
      <c r="F76" s="138"/>
      <c r="G76" s="139"/>
      <c r="H76" s="167" t="s">
        <v>135</v>
      </c>
      <c r="I76" s="209"/>
      <c r="J76" s="210"/>
      <c r="K76" s="211" t="s">
        <v>171</v>
      </c>
      <c r="L76" s="212"/>
      <c r="M76" s="212"/>
      <c r="N76" s="212"/>
      <c r="O76" s="212"/>
      <c r="P76" s="212"/>
      <c r="Q76" s="274"/>
      <c r="R76" s="167" t="s">
        <v>137</v>
      </c>
      <c r="S76" s="209"/>
      <c r="T76" s="210"/>
      <c r="U76" s="256" t="s">
        <v>172</v>
      </c>
      <c r="V76" s="252"/>
      <c r="W76" s="253"/>
      <c r="X76" s="254"/>
      <c r="Y76" s="305"/>
      <c r="Z76" s="306"/>
      <c r="AA76" s="312"/>
      <c r="AB76" s="307"/>
      <c r="AC76" s="307"/>
      <c r="AD76" s="307"/>
      <c r="AE76" s="307"/>
      <c r="AF76" s="307"/>
      <c r="AG76" s="338"/>
    </row>
    <row r="77" s="6" customFormat="1" ht="12.5" customHeight="1" spans="1:33">
      <c r="A77" s="126"/>
      <c r="B77" s="156">
        <v>43676</v>
      </c>
      <c r="C77" s="157"/>
      <c r="D77" s="158"/>
      <c r="E77" s="137"/>
      <c r="F77" s="138"/>
      <c r="G77" s="139"/>
      <c r="H77" s="341" t="s">
        <v>139</v>
      </c>
      <c r="I77" s="352"/>
      <c r="J77" s="353"/>
      <c r="K77" s="354" t="s">
        <v>173</v>
      </c>
      <c r="L77" s="355"/>
      <c r="M77" s="355"/>
      <c r="N77" s="355"/>
      <c r="O77" s="355"/>
      <c r="P77" s="355"/>
      <c r="Q77" s="360"/>
      <c r="R77" s="167" t="s">
        <v>141</v>
      </c>
      <c r="S77" s="209"/>
      <c r="T77" s="210"/>
      <c r="U77" s="256" t="s">
        <v>83</v>
      </c>
      <c r="V77" s="252"/>
      <c r="W77" s="253"/>
      <c r="X77" s="257"/>
      <c r="Y77" s="308"/>
      <c r="Z77" s="306"/>
      <c r="AA77" s="312"/>
      <c r="AB77" s="307"/>
      <c r="AC77" s="307"/>
      <c r="AD77" s="307"/>
      <c r="AE77" s="307"/>
      <c r="AF77" s="307"/>
      <c r="AG77" s="338"/>
    </row>
    <row r="78" s="6" customFormat="1" ht="12.5" customHeight="1" spans="1:33">
      <c r="A78" s="159"/>
      <c r="B78" s="342"/>
      <c r="C78" s="343"/>
      <c r="D78" s="344"/>
      <c r="E78" s="148"/>
      <c r="F78" s="149"/>
      <c r="G78" s="150"/>
      <c r="H78" s="345"/>
      <c r="I78" s="356"/>
      <c r="J78" s="357"/>
      <c r="K78" s="358"/>
      <c r="L78" s="359"/>
      <c r="M78" s="359"/>
      <c r="N78" s="359"/>
      <c r="O78" s="359"/>
      <c r="P78" s="359"/>
      <c r="Q78" s="361"/>
      <c r="R78" s="362" t="s">
        <v>142</v>
      </c>
      <c r="S78" s="363"/>
      <c r="T78" s="364"/>
      <c r="U78" s="269" t="s">
        <v>174</v>
      </c>
      <c r="V78" s="263"/>
      <c r="W78" s="264"/>
      <c r="X78" s="265"/>
      <c r="Y78" s="309"/>
      <c r="Z78" s="310"/>
      <c r="AA78" s="312"/>
      <c r="AB78" s="311"/>
      <c r="AC78" s="311"/>
      <c r="AD78" s="311"/>
      <c r="AE78" s="311"/>
      <c r="AF78" s="311"/>
      <c r="AG78" s="339"/>
    </row>
    <row r="79" s="6" customFormat="1" ht="12.5" customHeight="1" spans="1:33">
      <c r="A79" s="152">
        <v>8</v>
      </c>
      <c r="B79" s="160">
        <v>43282</v>
      </c>
      <c r="C79" s="161"/>
      <c r="D79" s="162"/>
      <c r="E79" s="130">
        <f ca="1">IF(AND(B79&lt;&gt;"",B81&lt;&gt;""),DATEDIF(B79,B81,"M")+1,IF(AND(B79&lt;&gt;"",B81=""),DATEDIF(B79,TODAY(),"M")+1,""))</f>
        <v>12</v>
      </c>
      <c r="F79" s="131">
        <v>15</v>
      </c>
      <c r="G79" s="132" t="s">
        <v>129</v>
      </c>
      <c r="H79" s="163" t="s">
        <v>130</v>
      </c>
      <c r="I79" s="205"/>
      <c r="J79" s="206"/>
      <c r="K79" s="207" t="s">
        <v>157</v>
      </c>
      <c r="L79" s="208"/>
      <c r="M79" s="208"/>
      <c r="N79" s="208"/>
      <c r="O79" s="208"/>
      <c r="P79" s="208"/>
      <c r="Q79" s="270"/>
      <c r="R79" s="271" t="s">
        <v>132</v>
      </c>
      <c r="S79" s="272"/>
      <c r="T79" s="273"/>
      <c r="U79" s="365" t="s">
        <v>38</v>
      </c>
      <c r="V79" s="366"/>
      <c r="W79" s="367"/>
      <c r="X79" s="368" t="s">
        <v>144</v>
      </c>
      <c r="Y79" s="379"/>
      <c r="Z79" s="306"/>
      <c r="AA79" s="312"/>
      <c r="AB79" s="304"/>
      <c r="AC79" s="304" t="s">
        <v>39</v>
      </c>
      <c r="AD79" s="304" t="s">
        <v>39</v>
      </c>
      <c r="AE79" s="304" t="s">
        <v>39</v>
      </c>
      <c r="AF79" s="307"/>
      <c r="AG79" s="338"/>
    </row>
    <row r="80" s="6" customFormat="1" ht="12" spans="1:33">
      <c r="A80" s="126"/>
      <c r="B80" s="164" t="s">
        <v>134</v>
      </c>
      <c r="C80" s="165"/>
      <c r="D80" s="166"/>
      <c r="E80" s="137"/>
      <c r="F80" s="138"/>
      <c r="G80" s="139"/>
      <c r="H80" s="167" t="s">
        <v>135</v>
      </c>
      <c r="I80" s="209"/>
      <c r="J80" s="210"/>
      <c r="K80" s="211" t="s">
        <v>175</v>
      </c>
      <c r="L80" s="212"/>
      <c r="M80" s="212"/>
      <c r="N80" s="212"/>
      <c r="O80" s="212"/>
      <c r="P80" s="212"/>
      <c r="Q80" s="274"/>
      <c r="R80" s="167" t="s">
        <v>137</v>
      </c>
      <c r="S80" s="209"/>
      <c r="T80" s="210"/>
      <c r="U80" s="256" t="s">
        <v>146</v>
      </c>
      <c r="V80" s="252"/>
      <c r="W80" s="253"/>
      <c r="X80" s="254"/>
      <c r="Y80" s="305"/>
      <c r="Z80" s="306"/>
      <c r="AA80" s="312"/>
      <c r="AB80" s="307"/>
      <c r="AC80" s="307"/>
      <c r="AD80" s="307"/>
      <c r="AE80" s="307"/>
      <c r="AF80" s="307"/>
      <c r="AG80" s="338"/>
    </row>
    <row r="81" s="6" customFormat="1" ht="13.5" customHeight="1" spans="1:33">
      <c r="A81" s="126"/>
      <c r="B81" s="346">
        <v>43646</v>
      </c>
      <c r="C81" s="347"/>
      <c r="D81" s="348"/>
      <c r="E81" s="137"/>
      <c r="F81" s="138"/>
      <c r="G81" s="139"/>
      <c r="H81" s="341" t="s">
        <v>139</v>
      </c>
      <c r="I81" s="352"/>
      <c r="J81" s="353"/>
      <c r="K81" s="354" t="s">
        <v>176</v>
      </c>
      <c r="L81" s="355"/>
      <c r="M81" s="355"/>
      <c r="N81" s="355"/>
      <c r="O81" s="355"/>
      <c r="P81" s="355"/>
      <c r="Q81" s="360"/>
      <c r="R81" s="167" t="s">
        <v>141</v>
      </c>
      <c r="S81" s="209"/>
      <c r="T81" s="210"/>
      <c r="U81" s="256" t="s">
        <v>83</v>
      </c>
      <c r="V81" s="252"/>
      <c r="W81" s="253"/>
      <c r="X81" s="257"/>
      <c r="Y81" s="308"/>
      <c r="Z81" s="306"/>
      <c r="AA81" s="312"/>
      <c r="AB81" s="307"/>
      <c r="AC81" s="307"/>
      <c r="AD81" s="307"/>
      <c r="AE81" s="307"/>
      <c r="AF81" s="307"/>
      <c r="AG81" s="338"/>
    </row>
    <row r="82" s="6" customFormat="1" ht="30" customHeight="1" spans="1:33">
      <c r="A82" s="159"/>
      <c r="B82" s="342"/>
      <c r="C82" s="343"/>
      <c r="D82" s="344"/>
      <c r="E82" s="148"/>
      <c r="F82" s="149"/>
      <c r="G82" s="150"/>
      <c r="H82" s="345"/>
      <c r="I82" s="356"/>
      <c r="J82" s="357"/>
      <c r="K82" s="358"/>
      <c r="L82" s="359"/>
      <c r="M82" s="359"/>
      <c r="N82" s="359"/>
      <c r="O82" s="359"/>
      <c r="P82" s="359"/>
      <c r="Q82" s="361"/>
      <c r="R82" s="362" t="s">
        <v>142</v>
      </c>
      <c r="S82" s="363"/>
      <c r="T82" s="364"/>
      <c r="U82" s="262" t="s">
        <v>177</v>
      </c>
      <c r="V82" s="263"/>
      <c r="W82" s="264"/>
      <c r="X82" s="265"/>
      <c r="Y82" s="309"/>
      <c r="Z82" s="310"/>
      <c r="AA82" s="312"/>
      <c r="AB82" s="311"/>
      <c r="AC82" s="311"/>
      <c r="AD82" s="311"/>
      <c r="AE82" s="311"/>
      <c r="AF82" s="311"/>
      <c r="AG82" s="339"/>
    </row>
    <row r="83" s="6" customFormat="1" ht="12.5" customHeight="1" spans="1:33">
      <c r="A83" s="152">
        <v>9</v>
      </c>
      <c r="B83" s="160">
        <v>43174</v>
      </c>
      <c r="C83" s="161"/>
      <c r="D83" s="162"/>
      <c r="E83" s="130">
        <f ca="1">IF(AND(B83&lt;&gt;"",B85&lt;&gt;""),DATEDIF(B83,B85,"M")+1,IF(AND(B83&lt;&gt;"",B85=""),DATEDIF(B83,TODAY(),"M")+1,""))</f>
        <v>3</v>
      </c>
      <c r="F83" s="131">
        <v>8</v>
      </c>
      <c r="G83" s="349" t="s">
        <v>129</v>
      </c>
      <c r="H83" s="163" t="s">
        <v>130</v>
      </c>
      <c r="I83" s="205"/>
      <c r="J83" s="206"/>
      <c r="K83" s="207" t="s">
        <v>178</v>
      </c>
      <c r="L83" s="208"/>
      <c r="M83" s="208"/>
      <c r="N83" s="208"/>
      <c r="O83" s="208"/>
      <c r="P83" s="208"/>
      <c r="Q83" s="270"/>
      <c r="R83" s="271" t="s">
        <v>132</v>
      </c>
      <c r="S83" s="272"/>
      <c r="T83" s="273"/>
      <c r="U83" s="365" t="s">
        <v>38</v>
      </c>
      <c r="V83" s="366"/>
      <c r="W83" s="367"/>
      <c r="X83" s="369" t="s">
        <v>179</v>
      </c>
      <c r="Y83" s="380"/>
      <c r="Z83" s="381"/>
      <c r="AA83" s="382"/>
      <c r="AB83" s="304" t="s">
        <v>39</v>
      </c>
      <c r="AC83" s="304" t="s">
        <v>39</v>
      </c>
      <c r="AD83" s="304" t="s">
        <v>39</v>
      </c>
      <c r="AE83" s="304" t="s">
        <v>39</v>
      </c>
      <c r="AF83" s="382"/>
      <c r="AG83" s="390"/>
    </row>
    <row r="84" s="6" customFormat="1" ht="24" customHeight="1" spans="1:33">
      <c r="A84" s="126"/>
      <c r="B84" s="164" t="s">
        <v>134</v>
      </c>
      <c r="C84" s="165"/>
      <c r="D84" s="166"/>
      <c r="E84" s="137"/>
      <c r="F84" s="138"/>
      <c r="G84" s="350"/>
      <c r="H84" s="167" t="s">
        <v>135</v>
      </c>
      <c r="I84" s="209"/>
      <c r="J84" s="210"/>
      <c r="K84" s="211" t="s">
        <v>180</v>
      </c>
      <c r="L84" s="212"/>
      <c r="M84" s="212"/>
      <c r="N84" s="212"/>
      <c r="O84" s="212"/>
      <c r="P84" s="212"/>
      <c r="Q84" s="274"/>
      <c r="R84" s="167" t="s">
        <v>137</v>
      </c>
      <c r="S84" s="209"/>
      <c r="T84" s="210"/>
      <c r="U84" s="256" t="s">
        <v>146</v>
      </c>
      <c r="V84" s="252"/>
      <c r="W84" s="253"/>
      <c r="X84" s="370"/>
      <c r="Y84" s="383"/>
      <c r="Z84" s="384"/>
      <c r="AA84" s="385"/>
      <c r="AB84" s="307"/>
      <c r="AC84" s="307"/>
      <c r="AD84" s="307"/>
      <c r="AE84" s="307"/>
      <c r="AF84" s="385"/>
      <c r="AG84" s="391"/>
    </row>
    <row r="85" s="6" customFormat="1" ht="13.5" customHeight="1" spans="1:33">
      <c r="A85" s="126"/>
      <c r="B85" s="346">
        <v>43252</v>
      </c>
      <c r="C85" s="347"/>
      <c r="D85" s="348"/>
      <c r="E85" s="137"/>
      <c r="F85" s="138"/>
      <c r="G85" s="350"/>
      <c r="H85" s="341" t="s">
        <v>139</v>
      </c>
      <c r="I85" s="352"/>
      <c r="J85" s="353"/>
      <c r="K85" s="354" t="s">
        <v>181</v>
      </c>
      <c r="L85" s="355"/>
      <c r="M85" s="355"/>
      <c r="N85" s="355"/>
      <c r="O85" s="355"/>
      <c r="P85" s="355"/>
      <c r="Q85" s="360"/>
      <c r="R85" s="167" t="s">
        <v>141</v>
      </c>
      <c r="S85" s="209"/>
      <c r="T85" s="210"/>
      <c r="U85" s="256" t="s">
        <v>83</v>
      </c>
      <c r="V85" s="252"/>
      <c r="W85" s="253"/>
      <c r="X85" s="371">
        <v>2</v>
      </c>
      <c r="Y85" s="386"/>
      <c r="Z85" s="384"/>
      <c r="AA85" s="385"/>
      <c r="AB85" s="307"/>
      <c r="AC85" s="307"/>
      <c r="AD85" s="307"/>
      <c r="AE85" s="307"/>
      <c r="AF85" s="385"/>
      <c r="AG85" s="391"/>
    </row>
    <row r="86" s="6" customFormat="1" ht="22.05" customHeight="1" spans="1:33">
      <c r="A86" s="159"/>
      <c r="B86" s="342"/>
      <c r="C86" s="343"/>
      <c r="D86" s="344"/>
      <c r="E86" s="148"/>
      <c r="F86" s="149"/>
      <c r="G86" s="351"/>
      <c r="H86" s="345"/>
      <c r="I86" s="356"/>
      <c r="J86" s="357"/>
      <c r="K86" s="358"/>
      <c r="L86" s="359"/>
      <c r="M86" s="359"/>
      <c r="N86" s="359"/>
      <c r="O86" s="359"/>
      <c r="P86" s="359"/>
      <c r="Q86" s="361"/>
      <c r="R86" s="362" t="s">
        <v>142</v>
      </c>
      <c r="S86" s="363"/>
      <c r="T86" s="364"/>
      <c r="U86" s="262" t="s">
        <v>177</v>
      </c>
      <c r="V86" s="263"/>
      <c r="W86" s="264"/>
      <c r="X86" s="372"/>
      <c r="Y86" s="387"/>
      <c r="Z86" s="388"/>
      <c r="AA86" s="389"/>
      <c r="AB86" s="311"/>
      <c r="AC86" s="311"/>
      <c r="AD86" s="311"/>
      <c r="AE86" s="311"/>
      <c r="AF86" s="389"/>
      <c r="AG86" s="392"/>
    </row>
    <row r="87" s="6" customFormat="1" ht="12.5" customHeight="1" spans="1:33">
      <c r="A87" s="152">
        <v>10</v>
      </c>
      <c r="B87" s="160">
        <v>43115</v>
      </c>
      <c r="C87" s="161"/>
      <c r="D87" s="162"/>
      <c r="E87" s="130">
        <f ca="1">IF(AND(B87&lt;&gt;"",B89&lt;&gt;""),DATEDIF(B87,B89,"M")+1,IF(AND(B87&lt;&gt;"",B89=""),DATEDIF(B87,TODAY(),"M")+1,""))</f>
        <v>2</v>
      </c>
      <c r="F87" s="131">
        <v>4</v>
      </c>
      <c r="G87" s="349" t="s">
        <v>129</v>
      </c>
      <c r="H87" s="163" t="s">
        <v>130</v>
      </c>
      <c r="I87" s="205"/>
      <c r="J87" s="206"/>
      <c r="K87" s="207" t="s">
        <v>178</v>
      </c>
      <c r="L87" s="208"/>
      <c r="M87" s="208"/>
      <c r="N87" s="208"/>
      <c r="O87" s="208"/>
      <c r="P87" s="208"/>
      <c r="Q87" s="270"/>
      <c r="R87" s="271" t="s">
        <v>132</v>
      </c>
      <c r="S87" s="272"/>
      <c r="T87" s="273"/>
      <c r="U87" s="365" t="s">
        <v>38</v>
      </c>
      <c r="V87" s="366"/>
      <c r="W87" s="367"/>
      <c r="X87" s="369" t="s">
        <v>144</v>
      </c>
      <c r="Y87" s="380"/>
      <c r="Z87" s="381"/>
      <c r="AA87" s="382"/>
      <c r="AB87" s="304"/>
      <c r="AC87" s="304" t="s">
        <v>39</v>
      </c>
      <c r="AD87" s="304" t="s">
        <v>39</v>
      </c>
      <c r="AE87" s="304" t="s">
        <v>39</v>
      </c>
      <c r="AF87" s="382"/>
      <c r="AG87" s="390"/>
    </row>
    <row r="88" s="6" customFormat="1" ht="24" customHeight="1" spans="1:33">
      <c r="A88" s="126"/>
      <c r="B88" s="164" t="s">
        <v>134</v>
      </c>
      <c r="C88" s="165"/>
      <c r="D88" s="166"/>
      <c r="E88" s="137"/>
      <c r="F88" s="138"/>
      <c r="G88" s="350"/>
      <c r="H88" s="167" t="s">
        <v>135</v>
      </c>
      <c r="I88" s="209"/>
      <c r="J88" s="210"/>
      <c r="K88" s="211" t="s">
        <v>182</v>
      </c>
      <c r="L88" s="212"/>
      <c r="M88" s="212"/>
      <c r="N88" s="212"/>
      <c r="O88" s="212"/>
      <c r="P88" s="212"/>
      <c r="Q88" s="274"/>
      <c r="R88" s="167" t="s">
        <v>137</v>
      </c>
      <c r="S88" s="209"/>
      <c r="T88" s="210"/>
      <c r="U88" s="373" t="s">
        <v>146</v>
      </c>
      <c r="V88" s="374"/>
      <c r="W88" s="375"/>
      <c r="X88" s="370"/>
      <c r="Y88" s="383"/>
      <c r="Z88" s="384"/>
      <c r="AA88" s="385"/>
      <c r="AB88" s="307"/>
      <c r="AC88" s="307"/>
      <c r="AD88" s="307"/>
      <c r="AE88" s="307"/>
      <c r="AF88" s="385"/>
      <c r="AG88" s="391"/>
    </row>
    <row r="89" s="6" customFormat="1" ht="13.5" customHeight="1" spans="1:33">
      <c r="A89" s="126"/>
      <c r="B89" s="346">
        <v>43146</v>
      </c>
      <c r="C89" s="347"/>
      <c r="D89" s="348"/>
      <c r="E89" s="137"/>
      <c r="F89" s="138"/>
      <c r="G89" s="350"/>
      <c r="H89" s="341" t="s">
        <v>139</v>
      </c>
      <c r="I89" s="352"/>
      <c r="J89" s="353"/>
      <c r="K89" s="354" t="s">
        <v>183</v>
      </c>
      <c r="L89" s="355"/>
      <c r="M89" s="355"/>
      <c r="N89" s="355"/>
      <c r="O89" s="355"/>
      <c r="P89" s="355"/>
      <c r="Q89" s="360"/>
      <c r="R89" s="167" t="s">
        <v>141</v>
      </c>
      <c r="S89" s="209"/>
      <c r="T89" s="210"/>
      <c r="U89" s="256" t="s">
        <v>83</v>
      </c>
      <c r="V89" s="252"/>
      <c r="W89" s="253"/>
      <c r="X89" s="371"/>
      <c r="Y89" s="386"/>
      <c r="Z89" s="384"/>
      <c r="AA89" s="385"/>
      <c r="AB89" s="307"/>
      <c r="AC89" s="307"/>
      <c r="AD89" s="307"/>
      <c r="AE89" s="307"/>
      <c r="AF89" s="385"/>
      <c r="AG89" s="391"/>
    </row>
    <row r="90" s="6" customFormat="1" ht="13.5" customHeight="1" spans="1:33">
      <c r="A90" s="159"/>
      <c r="B90" s="342"/>
      <c r="C90" s="343"/>
      <c r="D90" s="344"/>
      <c r="E90" s="148"/>
      <c r="F90" s="149"/>
      <c r="G90" s="351"/>
      <c r="H90" s="345"/>
      <c r="I90" s="356"/>
      <c r="J90" s="357"/>
      <c r="K90" s="358"/>
      <c r="L90" s="359"/>
      <c r="M90" s="359"/>
      <c r="N90" s="359"/>
      <c r="O90" s="359"/>
      <c r="P90" s="359"/>
      <c r="Q90" s="361"/>
      <c r="R90" s="362" t="s">
        <v>142</v>
      </c>
      <c r="S90" s="363"/>
      <c r="T90" s="364"/>
      <c r="U90" s="262" t="s">
        <v>177</v>
      </c>
      <c r="V90" s="263"/>
      <c r="W90" s="264"/>
      <c r="X90" s="372"/>
      <c r="Y90" s="387"/>
      <c r="Z90" s="388"/>
      <c r="AA90" s="389"/>
      <c r="AB90" s="311"/>
      <c r="AC90" s="311"/>
      <c r="AD90" s="311"/>
      <c r="AE90" s="311"/>
      <c r="AF90" s="389"/>
      <c r="AG90" s="392"/>
    </row>
    <row r="91" s="6" customFormat="1" ht="12.5" customHeight="1" spans="1:33">
      <c r="A91" s="152">
        <v>11</v>
      </c>
      <c r="B91" s="160">
        <v>42931</v>
      </c>
      <c r="C91" s="161"/>
      <c r="D91" s="162"/>
      <c r="E91" s="130">
        <f ca="1">IF(AND(B91&lt;&gt;"",B93&lt;&gt;""),DATEDIF(B91,B93,"M")+1,IF(AND(B91&lt;&gt;"",B93=""),DATEDIF(B91,TODAY(),"M")+1,""))</f>
        <v>6</v>
      </c>
      <c r="F91" s="131">
        <v>6</v>
      </c>
      <c r="G91" s="349" t="s">
        <v>129</v>
      </c>
      <c r="H91" s="163" t="s">
        <v>130</v>
      </c>
      <c r="I91" s="205"/>
      <c r="J91" s="206"/>
      <c r="K91" s="207" t="s">
        <v>178</v>
      </c>
      <c r="L91" s="208"/>
      <c r="M91" s="208"/>
      <c r="N91" s="208"/>
      <c r="O91" s="208"/>
      <c r="P91" s="208"/>
      <c r="Q91" s="270"/>
      <c r="R91" s="271" t="s">
        <v>132</v>
      </c>
      <c r="S91" s="272"/>
      <c r="T91" s="273"/>
      <c r="U91" s="365" t="s">
        <v>38</v>
      </c>
      <c r="V91" s="366"/>
      <c r="W91" s="367"/>
      <c r="X91" s="369" t="s">
        <v>179</v>
      </c>
      <c r="Y91" s="380"/>
      <c r="Z91" s="381"/>
      <c r="AA91" s="382"/>
      <c r="AB91" s="304" t="s">
        <v>39</v>
      </c>
      <c r="AC91" s="304" t="s">
        <v>39</v>
      </c>
      <c r="AD91" s="304" t="s">
        <v>39</v>
      </c>
      <c r="AE91" s="304" t="s">
        <v>39</v>
      </c>
      <c r="AF91" s="382"/>
      <c r="AG91" s="390"/>
    </row>
    <row r="92" s="6" customFormat="1" ht="26" customHeight="1" spans="1:33">
      <c r="A92" s="126"/>
      <c r="B92" s="164" t="s">
        <v>134</v>
      </c>
      <c r="C92" s="165"/>
      <c r="D92" s="166"/>
      <c r="E92" s="137"/>
      <c r="F92" s="138"/>
      <c r="G92" s="350"/>
      <c r="H92" s="167" t="s">
        <v>135</v>
      </c>
      <c r="I92" s="209"/>
      <c r="J92" s="210"/>
      <c r="K92" s="211" t="s">
        <v>184</v>
      </c>
      <c r="L92" s="212"/>
      <c r="M92" s="212"/>
      <c r="N92" s="212"/>
      <c r="O92" s="212"/>
      <c r="P92" s="212"/>
      <c r="Q92" s="274"/>
      <c r="R92" s="167" t="s">
        <v>137</v>
      </c>
      <c r="S92" s="209"/>
      <c r="T92" s="210"/>
      <c r="U92" s="373" t="s">
        <v>146</v>
      </c>
      <c r="V92" s="374"/>
      <c r="W92" s="375"/>
      <c r="X92" s="370"/>
      <c r="Y92" s="383"/>
      <c r="Z92" s="384"/>
      <c r="AA92" s="385"/>
      <c r="AB92" s="307"/>
      <c r="AC92" s="307"/>
      <c r="AD92" s="307"/>
      <c r="AE92" s="307"/>
      <c r="AF92" s="385"/>
      <c r="AG92" s="391"/>
    </row>
    <row r="93" s="6" customFormat="1" ht="13.5" customHeight="1" spans="1:33">
      <c r="A93" s="126"/>
      <c r="B93" s="346">
        <v>43099</v>
      </c>
      <c r="C93" s="347"/>
      <c r="D93" s="348"/>
      <c r="E93" s="137"/>
      <c r="F93" s="138"/>
      <c r="G93" s="350"/>
      <c r="H93" s="341" t="s">
        <v>139</v>
      </c>
      <c r="I93" s="352"/>
      <c r="J93" s="353"/>
      <c r="K93" s="354" t="s">
        <v>185</v>
      </c>
      <c r="L93" s="355"/>
      <c r="M93" s="355"/>
      <c r="N93" s="355"/>
      <c r="O93" s="355"/>
      <c r="P93" s="355"/>
      <c r="Q93" s="360"/>
      <c r="R93" s="167" t="s">
        <v>141</v>
      </c>
      <c r="S93" s="209"/>
      <c r="T93" s="210"/>
      <c r="U93" s="256" t="s">
        <v>83</v>
      </c>
      <c r="V93" s="252"/>
      <c r="W93" s="253"/>
      <c r="X93" s="371">
        <v>1</v>
      </c>
      <c r="Y93" s="386"/>
      <c r="Z93" s="384"/>
      <c r="AA93" s="385"/>
      <c r="AB93" s="307"/>
      <c r="AC93" s="307"/>
      <c r="AD93" s="307"/>
      <c r="AE93" s="307"/>
      <c r="AF93" s="385"/>
      <c r="AG93" s="391"/>
    </row>
    <row r="94" s="6" customFormat="1" ht="22.05" customHeight="1" spans="1:33">
      <c r="A94" s="159"/>
      <c r="B94" s="342"/>
      <c r="C94" s="343"/>
      <c r="D94" s="344"/>
      <c r="E94" s="148"/>
      <c r="F94" s="149"/>
      <c r="G94" s="351"/>
      <c r="H94" s="345"/>
      <c r="I94" s="356"/>
      <c r="J94" s="357"/>
      <c r="K94" s="358"/>
      <c r="L94" s="359"/>
      <c r="M94" s="359"/>
      <c r="N94" s="359"/>
      <c r="O94" s="359"/>
      <c r="P94" s="359"/>
      <c r="Q94" s="361"/>
      <c r="R94" s="362" t="s">
        <v>142</v>
      </c>
      <c r="S94" s="363"/>
      <c r="T94" s="364"/>
      <c r="U94" s="262" t="s">
        <v>177</v>
      </c>
      <c r="V94" s="263"/>
      <c r="W94" s="264"/>
      <c r="X94" s="372"/>
      <c r="Y94" s="387"/>
      <c r="Z94" s="388"/>
      <c r="AA94" s="389"/>
      <c r="AB94" s="311"/>
      <c r="AC94" s="311"/>
      <c r="AD94" s="311"/>
      <c r="AE94" s="311"/>
      <c r="AF94" s="389"/>
      <c r="AG94" s="392"/>
    </row>
    <row r="95" s="6" customFormat="1" ht="12.5" customHeight="1" spans="1:33">
      <c r="A95" s="152">
        <v>12</v>
      </c>
      <c r="B95" s="160">
        <v>42583</v>
      </c>
      <c r="C95" s="161"/>
      <c r="D95" s="162"/>
      <c r="E95" s="130">
        <f ca="1">IF(AND(B95&lt;&gt;"",B97&lt;&gt;""),DATEDIF(B95,B97,"M")+1,IF(AND(B95&lt;&gt;"",B97=""),DATEDIF(B95,TODAY(),"M")+1,""))</f>
        <v>11</v>
      </c>
      <c r="F95" s="130">
        <v>10</v>
      </c>
      <c r="G95" s="349" t="s">
        <v>129</v>
      </c>
      <c r="H95" s="163" t="s">
        <v>130</v>
      </c>
      <c r="I95" s="205"/>
      <c r="J95" s="206"/>
      <c r="K95" s="207" t="s">
        <v>178</v>
      </c>
      <c r="L95" s="208"/>
      <c r="M95" s="208"/>
      <c r="N95" s="208"/>
      <c r="O95" s="208"/>
      <c r="P95" s="208"/>
      <c r="Q95" s="270"/>
      <c r="R95" s="271" t="s">
        <v>132</v>
      </c>
      <c r="S95" s="272"/>
      <c r="T95" s="273"/>
      <c r="U95" s="365" t="s">
        <v>38</v>
      </c>
      <c r="V95" s="366"/>
      <c r="W95" s="367"/>
      <c r="X95" s="369" t="s">
        <v>133</v>
      </c>
      <c r="Y95" s="380"/>
      <c r="Z95" s="381"/>
      <c r="AA95" s="382"/>
      <c r="AB95" s="304" t="s">
        <v>39</v>
      </c>
      <c r="AC95" s="304" t="s">
        <v>39</v>
      </c>
      <c r="AD95" s="304" t="s">
        <v>39</v>
      </c>
      <c r="AE95" s="304" t="s">
        <v>39</v>
      </c>
      <c r="AF95" s="382"/>
      <c r="AG95" s="390"/>
    </row>
    <row r="96" s="6" customFormat="1" ht="23" customHeight="1" spans="1:33">
      <c r="A96" s="126"/>
      <c r="B96" s="164" t="s">
        <v>134</v>
      </c>
      <c r="C96" s="165"/>
      <c r="D96" s="166"/>
      <c r="E96" s="137"/>
      <c r="F96" s="137"/>
      <c r="G96" s="350"/>
      <c r="H96" s="167" t="s">
        <v>135</v>
      </c>
      <c r="I96" s="209"/>
      <c r="J96" s="210"/>
      <c r="K96" s="211" t="s">
        <v>186</v>
      </c>
      <c r="L96" s="212"/>
      <c r="M96" s="212"/>
      <c r="N96" s="212"/>
      <c r="O96" s="212"/>
      <c r="P96" s="212"/>
      <c r="Q96" s="274"/>
      <c r="R96" s="167" t="s">
        <v>137</v>
      </c>
      <c r="S96" s="209"/>
      <c r="T96" s="210"/>
      <c r="U96" s="373" t="s">
        <v>146</v>
      </c>
      <c r="V96" s="374"/>
      <c r="W96" s="375"/>
      <c r="X96" s="370"/>
      <c r="Y96" s="383"/>
      <c r="Z96" s="384"/>
      <c r="AA96" s="385"/>
      <c r="AB96" s="307"/>
      <c r="AC96" s="307"/>
      <c r="AD96" s="307"/>
      <c r="AE96" s="307"/>
      <c r="AF96" s="385"/>
      <c r="AG96" s="391"/>
    </row>
    <row r="97" s="6" customFormat="1" ht="13.5" customHeight="1" spans="1:33">
      <c r="A97" s="126"/>
      <c r="B97" s="346">
        <v>42887</v>
      </c>
      <c r="C97" s="347"/>
      <c r="D97" s="348"/>
      <c r="E97" s="137"/>
      <c r="F97" s="137"/>
      <c r="G97" s="350"/>
      <c r="H97" s="341" t="s">
        <v>139</v>
      </c>
      <c r="I97" s="352"/>
      <c r="J97" s="353"/>
      <c r="K97" s="354" t="s">
        <v>187</v>
      </c>
      <c r="L97" s="355"/>
      <c r="M97" s="355"/>
      <c r="N97" s="355"/>
      <c r="O97" s="355"/>
      <c r="P97" s="355"/>
      <c r="Q97" s="360"/>
      <c r="R97" s="167" t="s">
        <v>141</v>
      </c>
      <c r="S97" s="209"/>
      <c r="T97" s="210"/>
      <c r="U97" s="256" t="s">
        <v>83</v>
      </c>
      <c r="V97" s="252"/>
      <c r="W97" s="253"/>
      <c r="X97" s="371"/>
      <c r="Y97" s="386"/>
      <c r="Z97" s="384"/>
      <c r="AA97" s="385"/>
      <c r="AB97" s="307"/>
      <c r="AC97" s="307"/>
      <c r="AD97" s="307"/>
      <c r="AE97" s="307"/>
      <c r="AF97" s="385"/>
      <c r="AG97" s="391"/>
    </row>
    <row r="98" s="6" customFormat="1" ht="44" customHeight="1" spans="1:33">
      <c r="A98" s="159"/>
      <c r="B98" s="342"/>
      <c r="C98" s="343"/>
      <c r="D98" s="344"/>
      <c r="E98" s="148"/>
      <c r="F98" s="148"/>
      <c r="G98" s="351"/>
      <c r="H98" s="345"/>
      <c r="I98" s="356"/>
      <c r="J98" s="357"/>
      <c r="K98" s="358"/>
      <c r="L98" s="359"/>
      <c r="M98" s="359"/>
      <c r="N98" s="359"/>
      <c r="O98" s="359"/>
      <c r="P98" s="359"/>
      <c r="Q98" s="361"/>
      <c r="R98" s="362" t="s">
        <v>142</v>
      </c>
      <c r="S98" s="363"/>
      <c r="T98" s="364"/>
      <c r="U98" s="262" t="s">
        <v>188</v>
      </c>
      <c r="V98" s="263"/>
      <c r="W98" s="264"/>
      <c r="X98" s="372"/>
      <c r="Y98" s="387"/>
      <c r="Z98" s="388"/>
      <c r="AA98" s="389"/>
      <c r="AB98" s="311"/>
      <c r="AC98" s="311"/>
      <c r="AD98" s="311"/>
      <c r="AE98" s="311"/>
      <c r="AF98" s="389"/>
      <c r="AG98" s="392"/>
    </row>
    <row r="99" s="6" customFormat="1" ht="12.5" customHeight="1" spans="1:33">
      <c r="A99" s="152">
        <v>13</v>
      </c>
      <c r="B99" s="160">
        <v>41671</v>
      </c>
      <c r="C99" s="161"/>
      <c r="D99" s="162"/>
      <c r="E99" s="130">
        <f ca="1">IF(AND(B99&lt;&gt;"",B101&lt;&gt;""),DATEDIF(B99,B101,"M")+1,IF(AND(B99&lt;&gt;"",B101=""),DATEDIF(B99,TODAY(),"M")+1,""))</f>
        <v>29</v>
      </c>
      <c r="F99" s="130">
        <v>15</v>
      </c>
      <c r="G99" s="349" t="s">
        <v>129</v>
      </c>
      <c r="H99" s="163" t="s">
        <v>130</v>
      </c>
      <c r="I99" s="205"/>
      <c r="J99" s="206"/>
      <c r="K99" s="207" t="s">
        <v>157</v>
      </c>
      <c r="L99" s="208"/>
      <c r="M99" s="208"/>
      <c r="N99" s="208"/>
      <c r="O99" s="208"/>
      <c r="P99" s="208"/>
      <c r="Q99" s="270"/>
      <c r="R99" s="271" t="s">
        <v>132</v>
      </c>
      <c r="S99" s="272"/>
      <c r="T99" s="273"/>
      <c r="U99" s="365" t="s">
        <v>38</v>
      </c>
      <c r="V99" s="366"/>
      <c r="W99" s="367"/>
      <c r="X99" s="369" t="s">
        <v>133</v>
      </c>
      <c r="Y99" s="380"/>
      <c r="Z99" s="381"/>
      <c r="AA99" s="382"/>
      <c r="AB99" s="304" t="s">
        <v>39</v>
      </c>
      <c r="AC99" s="304" t="s">
        <v>39</v>
      </c>
      <c r="AD99" s="304" t="s">
        <v>39</v>
      </c>
      <c r="AE99" s="304" t="s">
        <v>39</v>
      </c>
      <c r="AF99" s="382"/>
      <c r="AG99" s="390"/>
    </row>
    <row r="100" s="6" customFormat="1" ht="23" customHeight="1" spans="1:33">
      <c r="A100" s="126"/>
      <c r="B100" s="164" t="s">
        <v>134</v>
      </c>
      <c r="C100" s="165"/>
      <c r="D100" s="166"/>
      <c r="E100" s="137"/>
      <c r="F100" s="137"/>
      <c r="G100" s="350"/>
      <c r="H100" s="167" t="s">
        <v>135</v>
      </c>
      <c r="I100" s="209"/>
      <c r="J100" s="210"/>
      <c r="K100" s="211" t="s">
        <v>189</v>
      </c>
      <c r="L100" s="212"/>
      <c r="M100" s="212"/>
      <c r="N100" s="212"/>
      <c r="O100" s="212"/>
      <c r="P100" s="212"/>
      <c r="Q100" s="274"/>
      <c r="R100" s="167" t="s">
        <v>137</v>
      </c>
      <c r="S100" s="209"/>
      <c r="T100" s="210"/>
      <c r="U100" s="256" t="s">
        <v>146</v>
      </c>
      <c r="V100" s="252"/>
      <c r="W100" s="253"/>
      <c r="X100" s="370"/>
      <c r="Y100" s="383"/>
      <c r="Z100" s="384"/>
      <c r="AA100" s="385"/>
      <c r="AB100" s="307"/>
      <c r="AC100" s="307"/>
      <c r="AD100" s="307"/>
      <c r="AE100" s="307"/>
      <c r="AF100" s="385"/>
      <c r="AG100" s="391"/>
    </row>
    <row r="101" s="6" customFormat="1" ht="13.5" customHeight="1" spans="1:33">
      <c r="A101" s="126"/>
      <c r="B101" s="346">
        <v>42522</v>
      </c>
      <c r="C101" s="347"/>
      <c r="D101" s="348"/>
      <c r="E101" s="137"/>
      <c r="F101" s="137"/>
      <c r="G101" s="350"/>
      <c r="H101" s="341" t="s">
        <v>139</v>
      </c>
      <c r="I101" s="352"/>
      <c r="J101" s="353"/>
      <c r="K101" s="354" t="s">
        <v>190</v>
      </c>
      <c r="L101" s="355"/>
      <c r="M101" s="355"/>
      <c r="N101" s="355"/>
      <c r="O101" s="355"/>
      <c r="P101" s="355"/>
      <c r="Q101" s="360"/>
      <c r="R101" s="167" t="s">
        <v>141</v>
      </c>
      <c r="S101" s="209"/>
      <c r="T101" s="210"/>
      <c r="U101" s="256" t="s">
        <v>83</v>
      </c>
      <c r="V101" s="252"/>
      <c r="W101" s="253"/>
      <c r="X101" s="371"/>
      <c r="Y101" s="386"/>
      <c r="Z101" s="384"/>
      <c r="AA101" s="385"/>
      <c r="AB101" s="307"/>
      <c r="AC101" s="307"/>
      <c r="AD101" s="307"/>
      <c r="AE101" s="307"/>
      <c r="AF101" s="385"/>
      <c r="AG101" s="391"/>
    </row>
    <row r="102" s="6" customFormat="1" ht="56" customHeight="1" spans="1:33">
      <c r="A102" s="159"/>
      <c r="B102" s="342"/>
      <c r="C102" s="343"/>
      <c r="D102" s="344"/>
      <c r="E102" s="148"/>
      <c r="F102" s="148"/>
      <c r="G102" s="351"/>
      <c r="H102" s="345"/>
      <c r="I102" s="356"/>
      <c r="J102" s="357"/>
      <c r="K102" s="358"/>
      <c r="L102" s="359"/>
      <c r="M102" s="359"/>
      <c r="N102" s="359"/>
      <c r="O102" s="359"/>
      <c r="P102" s="359"/>
      <c r="Q102" s="361"/>
      <c r="R102" s="362" t="s">
        <v>142</v>
      </c>
      <c r="S102" s="363"/>
      <c r="T102" s="364"/>
      <c r="U102" s="262" t="s">
        <v>191</v>
      </c>
      <c r="V102" s="263"/>
      <c r="W102" s="264"/>
      <c r="X102" s="372"/>
      <c r="Y102" s="387"/>
      <c r="Z102" s="388"/>
      <c r="AA102" s="389"/>
      <c r="AB102" s="311"/>
      <c r="AC102" s="311"/>
      <c r="AD102" s="311"/>
      <c r="AE102" s="311"/>
      <c r="AF102" s="389"/>
      <c r="AG102" s="392"/>
    </row>
    <row r="103" s="6" customFormat="1" ht="12.5" customHeight="1" spans="1:33">
      <c r="A103" s="152">
        <v>14</v>
      </c>
      <c r="B103" s="160">
        <v>41579</v>
      </c>
      <c r="C103" s="161"/>
      <c r="D103" s="162"/>
      <c r="E103" s="130">
        <f ca="1">IF(AND(B103&lt;&gt;"",B105&lt;&gt;""),DATEDIF(B103,B105,"M")+1,IF(AND(B103&lt;&gt;"",B105=""),DATEDIF(B103,TODAY(),"M")+1,""))</f>
        <v>3</v>
      </c>
      <c r="F103" s="130">
        <v>10</v>
      </c>
      <c r="G103" s="349" t="s">
        <v>129</v>
      </c>
      <c r="H103" s="163" t="s">
        <v>130</v>
      </c>
      <c r="I103" s="205"/>
      <c r="J103" s="206"/>
      <c r="K103" s="207" t="s">
        <v>192</v>
      </c>
      <c r="L103" s="208"/>
      <c r="M103" s="208"/>
      <c r="N103" s="208"/>
      <c r="O103" s="208"/>
      <c r="P103" s="208"/>
      <c r="Q103" s="270"/>
      <c r="R103" s="271" t="s">
        <v>132</v>
      </c>
      <c r="S103" s="272"/>
      <c r="T103" s="273"/>
      <c r="U103" s="365" t="s">
        <v>38</v>
      </c>
      <c r="V103" s="366"/>
      <c r="W103" s="367"/>
      <c r="X103" s="369" t="s">
        <v>144</v>
      </c>
      <c r="Y103" s="380"/>
      <c r="Z103" s="381"/>
      <c r="AA103" s="382"/>
      <c r="AB103" s="382"/>
      <c r="AC103" s="304" t="s">
        <v>39</v>
      </c>
      <c r="AD103" s="304" t="s">
        <v>39</v>
      </c>
      <c r="AE103" s="382"/>
      <c r="AF103" s="382"/>
      <c r="AG103" s="390"/>
    </row>
    <row r="104" s="6" customFormat="1" ht="12" spans="1:33">
      <c r="A104" s="126"/>
      <c r="B104" s="164" t="s">
        <v>134</v>
      </c>
      <c r="C104" s="165"/>
      <c r="D104" s="166"/>
      <c r="E104" s="137"/>
      <c r="F104" s="137"/>
      <c r="G104" s="350"/>
      <c r="H104" s="167" t="s">
        <v>135</v>
      </c>
      <c r="I104" s="209"/>
      <c r="J104" s="210"/>
      <c r="K104" s="211" t="s">
        <v>193</v>
      </c>
      <c r="L104" s="212"/>
      <c r="M104" s="212"/>
      <c r="N104" s="212"/>
      <c r="O104" s="212"/>
      <c r="P104" s="212"/>
      <c r="Q104" s="274"/>
      <c r="R104" s="167" t="s">
        <v>137</v>
      </c>
      <c r="S104" s="209"/>
      <c r="T104" s="210"/>
      <c r="U104" s="373" t="s">
        <v>194</v>
      </c>
      <c r="V104" s="374"/>
      <c r="W104" s="375"/>
      <c r="X104" s="370"/>
      <c r="Y104" s="383"/>
      <c r="Z104" s="384"/>
      <c r="AA104" s="385"/>
      <c r="AB104" s="385"/>
      <c r="AC104" s="307"/>
      <c r="AD104" s="307"/>
      <c r="AE104" s="385"/>
      <c r="AF104" s="385"/>
      <c r="AG104" s="391"/>
    </row>
    <row r="105" s="6" customFormat="1" ht="13.5" customHeight="1" spans="1:33">
      <c r="A105" s="126"/>
      <c r="B105" s="346">
        <v>41640</v>
      </c>
      <c r="C105" s="347"/>
      <c r="D105" s="348"/>
      <c r="E105" s="137"/>
      <c r="F105" s="137"/>
      <c r="G105" s="350"/>
      <c r="H105" s="341" t="s">
        <v>139</v>
      </c>
      <c r="I105" s="352"/>
      <c r="J105" s="353"/>
      <c r="K105" s="354" t="s">
        <v>195</v>
      </c>
      <c r="L105" s="355"/>
      <c r="M105" s="355"/>
      <c r="N105" s="355"/>
      <c r="O105" s="355"/>
      <c r="P105" s="355"/>
      <c r="Q105" s="360"/>
      <c r="R105" s="167" t="s">
        <v>141</v>
      </c>
      <c r="S105" s="209"/>
      <c r="T105" s="210"/>
      <c r="U105" s="256" t="s">
        <v>83</v>
      </c>
      <c r="V105" s="252"/>
      <c r="W105" s="253"/>
      <c r="X105" s="371"/>
      <c r="Y105" s="386"/>
      <c r="Z105" s="384"/>
      <c r="AA105" s="385"/>
      <c r="AB105" s="385"/>
      <c r="AC105" s="307"/>
      <c r="AD105" s="307"/>
      <c r="AE105" s="385"/>
      <c r="AF105" s="385"/>
      <c r="AG105" s="391"/>
    </row>
    <row r="106" s="6" customFormat="1" ht="22" customHeight="1" spans="1:33">
      <c r="A106" s="159"/>
      <c r="B106" s="342"/>
      <c r="C106" s="343"/>
      <c r="D106" s="344"/>
      <c r="E106" s="148"/>
      <c r="F106" s="148"/>
      <c r="G106" s="351"/>
      <c r="H106" s="345"/>
      <c r="I106" s="356"/>
      <c r="J106" s="357"/>
      <c r="K106" s="358"/>
      <c r="L106" s="359"/>
      <c r="M106" s="359"/>
      <c r="N106" s="359"/>
      <c r="O106" s="359"/>
      <c r="P106" s="359"/>
      <c r="Q106" s="361"/>
      <c r="R106" s="362" t="s">
        <v>142</v>
      </c>
      <c r="S106" s="363"/>
      <c r="T106" s="364"/>
      <c r="U106" s="376" t="s">
        <v>196</v>
      </c>
      <c r="V106" s="377"/>
      <c r="W106" s="378"/>
      <c r="X106" s="372"/>
      <c r="Y106" s="387"/>
      <c r="Z106" s="388"/>
      <c r="AA106" s="389"/>
      <c r="AB106" s="389"/>
      <c r="AC106" s="311"/>
      <c r="AD106" s="311"/>
      <c r="AE106" s="389"/>
      <c r="AF106" s="389"/>
      <c r="AG106" s="392"/>
    </row>
    <row r="107" customFormat="1" ht="14" customHeight="1" spans="1:33">
      <c r="A107" s="152">
        <v>15</v>
      </c>
      <c r="B107" s="160">
        <v>41548</v>
      </c>
      <c r="C107" s="161"/>
      <c r="D107" s="162"/>
      <c r="E107" s="130">
        <f ca="1">IF(AND(B107&lt;&gt;"",B109&lt;&gt;""),DATEDIF(B107,B109,"M")+1,IF(AND(B107&lt;&gt;"",B109=""),DATEDIF(B107,TODAY(),"M")+1,""))</f>
        <v>1</v>
      </c>
      <c r="F107" s="130">
        <v>5</v>
      </c>
      <c r="G107" s="349" t="s">
        <v>129</v>
      </c>
      <c r="H107" s="163" t="s">
        <v>130</v>
      </c>
      <c r="I107" s="205"/>
      <c r="J107" s="206"/>
      <c r="K107" s="207" t="s">
        <v>33</v>
      </c>
      <c r="L107" s="208"/>
      <c r="M107" s="208"/>
      <c r="N107" s="208"/>
      <c r="O107" s="208"/>
      <c r="P107" s="208"/>
      <c r="Q107" s="270"/>
      <c r="R107" s="271" t="s">
        <v>132</v>
      </c>
      <c r="S107" s="272"/>
      <c r="T107" s="273"/>
      <c r="U107" s="365" t="s">
        <v>38</v>
      </c>
      <c r="V107" s="366"/>
      <c r="W107" s="367"/>
      <c r="X107" s="369" t="s">
        <v>144</v>
      </c>
      <c r="Y107" s="380"/>
      <c r="Z107" s="381"/>
      <c r="AA107" s="382"/>
      <c r="AB107" s="382"/>
      <c r="AC107" s="304" t="s">
        <v>39</v>
      </c>
      <c r="AD107" s="304" t="s">
        <v>39</v>
      </c>
      <c r="AE107" s="382"/>
      <c r="AF107" s="382"/>
      <c r="AG107" s="390"/>
    </row>
    <row r="108" customFormat="1" ht="13.5" spans="1:33">
      <c r="A108" s="126"/>
      <c r="B108" s="164" t="s">
        <v>134</v>
      </c>
      <c r="C108" s="165"/>
      <c r="D108" s="166"/>
      <c r="E108" s="137"/>
      <c r="F108" s="137"/>
      <c r="G108" s="350"/>
      <c r="H108" s="167" t="s">
        <v>135</v>
      </c>
      <c r="I108" s="209"/>
      <c r="J108" s="210"/>
      <c r="K108" s="211" t="s">
        <v>197</v>
      </c>
      <c r="L108" s="212"/>
      <c r="M108" s="212"/>
      <c r="N108" s="212"/>
      <c r="O108" s="212"/>
      <c r="P108" s="212"/>
      <c r="Q108" s="274"/>
      <c r="R108" s="167" t="s">
        <v>137</v>
      </c>
      <c r="S108" s="209"/>
      <c r="T108" s="210"/>
      <c r="U108" s="373" t="s">
        <v>194</v>
      </c>
      <c r="V108" s="374"/>
      <c r="W108" s="375"/>
      <c r="X108" s="370"/>
      <c r="Y108" s="383"/>
      <c r="Z108" s="384"/>
      <c r="AA108" s="385"/>
      <c r="AB108" s="385"/>
      <c r="AC108" s="307"/>
      <c r="AD108" s="307"/>
      <c r="AE108" s="385"/>
      <c r="AF108" s="385"/>
      <c r="AG108" s="391"/>
    </row>
    <row r="109" customFormat="1" ht="13.5" spans="1:33">
      <c r="A109" s="126"/>
      <c r="B109" s="346">
        <v>41577</v>
      </c>
      <c r="C109" s="347"/>
      <c r="D109" s="348"/>
      <c r="E109" s="137"/>
      <c r="F109" s="137"/>
      <c r="G109" s="350"/>
      <c r="H109" s="341" t="s">
        <v>139</v>
      </c>
      <c r="I109" s="352"/>
      <c r="J109" s="353"/>
      <c r="K109" s="354" t="s">
        <v>195</v>
      </c>
      <c r="L109" s="355"/>
      <c r="M109" s="355"/>
      <c r="N109" s="355"/>
      <c r="O109" s="355"/>
      <c r="P109" s="355"/>
      <c r="Q109" s="360"/>
      <c r="R109" s="167" t="s">
        <v>141</v>
      </c>
      <c r="S109" s="209"/>
      <c r="T109" s="210"/>
      <c r="U109" s="256" t="s">
        <v>83</v>
      </c>
      <c r="V109" s="252"/>
      <c r="W109" s="253"/>
      <c r="X109" s="371"/>
      <c r="Y109" s="386"/>
      <c r="Z109" s="384"/>
      <c r="AA109" s="385"/>
      <c r="AB109" s="385"/>
      <c r="AC109" s="307"/>
      <c r="AD109" s="307"/>
      <c r="AE109" s="385"/>
      <c r="AF109" s="385"/>
      <c r="AG109" s="391"/>
    </row>
    <row r="110" customFormat="1" ht="21" customHeight="1" spans="1:33">
      <c r="A110" s="159"/>
      <c r="B110" s="342"/>
      <c r="C110" s="343"/>
      <c r="D110" s="344"/>
      <c r="E110" s="148"/>
      <c r="F110" s="148"/>
      <c r="G110" s="351"/>
      <c r="H110" s="345"/>
      <c r="I110" s="356"/>
      <c r="J110" s="357"/>
      <c r="K110" s="358"/>
      <c r="L110" s="359"/>
      <c r="M110" s="359"/>
      <c r="N110" s="359"/>
      <c r="O110" s="359"/>
      <c r="P110" s="359"/>
      <c r="Q110" s="361"/>
      <c r="R110" s="362" t="s">
        <v>142</v>
      </c>
      <c r="S110" s="363"/>
      <c r="T110" s="364"/>
      <c r="U110" s="376" t="s">
        <v>196</v>
      </c>
      <c r="V110" s="377"/>
      <c r="W110" s="378"/>
      <c r="X110" s="372"/>
      <c r="Y110" s="387"/>
      <c r="Z110" s="388"/>
      <c r="AA110" s="389"/>
      <c r="AB110" s="389"/>
      <c r="AC110" s="311"/>
      <c r="AD110" s="311"/>
      <c r="AE110" s="389"/>
      <c r="AF110" s="389"/>
      <c r="AG110" s="392"/>
    </row>
    <row r="111" s="4" customFormat="1" ht="15" customHeight="1" spans="1:33">
      <c r="A111" s="152">
        <v>16</v>
      </c>
      <c r="B111" s="160">
        <v>41395</v>
      </c>
      <c r="C111" s="161"/>
      <c r="D111" s="162"/>
      <c r="E111" s="130">
        <f ca="1">IF(AND(B111&lt;&gt;"",B113&lt;&gt;""),DATEDIF(B111,B113,"M")+1,IF(AND(B111&lt;&gt;"",B113=""),DATEDIF(B111,TODAY(),"M")+1,""))</f>
        <v>5</v>
      </c>
      <c r="F111" s="130">
        <v>5</v>
      </c>
      <c r="G111" s="349" t="s">
        <v>129</v>
      </c>
      <c r="H111" s="163" t="s">
        <v>130</v>
      </c>
      <c r="I111" s="205"/>
      <c r="J111" s="206"/>
      <c r="K111" s="207" t="s">
        <v>33</v>
      </c>
      <c r="L111" s="208"/>
      <c r="M111" s="208"/>
      <c r="N111" s="208"/>
      <c r="O111" s="208"/>
      <c r="P111" s="208"/>
      <c r="Q111" s="270"/>
      <c r="R111" s="271" t="s">
        <v>132</v>
      </c>
      <c r="S111" s="272"/>
      <c r="T111" s="273"/>
      <c r="U111" s="365" t="s">
        <v>38</v>
      </c>
      <c r="V111" s="366"/>
      <c r="W111" s="367"/>
      <c r="X111" s="369" t="s">
        <v>144</v>
      </c>
      <c r="Y111" s="380"/>
      <c r="Z111" s="381"/>
      <c r="AA111" s="382"/>
      <c r="AB111" s="382"/>
      <c r="AC111" s="304" t="s">
        <v>39</v>
      </c>
      <c r="AD111" s="304" t="s">
        <v>39</v>
      </c>
      <c r="AE111" s="382"/>
      <c r="AF111" s="382"/>
      <c r="AG111" s="390"/>
    </row>
    <row r="112" s="4" customFormat="1" ht="27" customHeight="1" spans="1:33">
      <c r="A112" s="126"/>
      <c r="B112" s="164" t="s">
        <v>134</v>
      </c>
      <c r="C112" s="165"/>
      <c r="D112" s="166"/>
      <c r="E112" s="137"/>
      <c r="F112" s="137"/>
      <c r="G112" s="350"/>
      <c r="H112" s="167" t="s">
        <v>135</v>
      </c>
      <c r="I112" s="209"/>
      <c r="J112" s="210"/>
      <c r="K112" s="211" t="s">
        <v>198</v>
      </c>
      <c r="L112" s="212"/>
      <c r="M112" s="212"/>
      <c r="N112" s="212"/>
      <c r="O112" s="212"/>
      <c r="P112" s="212"/>
      <c r="Q112" s="274"/>
      <c r="R112" s="167" t="s">
        <v>137</v>
      </c>
      <c r="S112" s="209"/>
      <c r="T112" s="210"/>
      <c r="U112" s="373" t="s">
        <v>194</v>
      </c>
      <c r="V112" s="374"/>
      <c r="W112" s="375"/>
      <c r="X112" s="370"/>
      <c r="Y112" s="383"/>
      <c r="Z112" s="384"/>
      <c r="AA112" s="385"/>
      <c r="AB112" s="385"/>
      <c r="AC112" s="307"/>
      <c r="AD112" s="307"/>
      <c r="AE112" s="385"/>
      <c r="AF112" s="385"/>
      <c r="AG112" s="391"/>
    </row>
    <row r="113" s="4" customFormat="1" ht="15" customHeight="1" spans="1:33">
      <c r="A113" s="126"/>
      <c r="B113" s="346">
        <v>41547</v>
      </c>
      <c r="C113" s="347"/>
      <c r="D113" s="348"/>
      <c r="E113" s="137"/>
      <c r="F113" s="137"/>
      <c r="G113" s="350"/>
      <c r="H113" s="341" t="s">
        <v>139</v>
      </c>
      <c r="I113" s="352"/>
      <c r="J113" s="353"/>
      <c r="K113" s="354" t="s">
        <v>195</v>
      </c>
      <c r="L113" s="355"/>
      <c r="M113" s="355"/>
      <c r="N113" s="355"/>
      <c r="O113" s="355"/>
      <c r="P113" s="355"/>
      <c r="Q113" s="360"/>
      <c r="R113" s="167" t="s">
        <v>141</v>
      </c>
      <c r="S113" s="209"/>
      <c r="T113" s="210"/>
      <c r="U113" s="256" t="s">
        <v>83</v>
      </c>
      <c r="V113" s="252"/>
      <c r="W113" s="253"/>
      <c r="X113" s="371"/>
      <c r="Y113" s="386"/>
      <c r="Z113" s="384"/>
      <c r="AA113" s="385"/>
      <c r="AB113" s="385"/>
      <c r="AC113" s="307"/>
      <c r="AD113" s="307"/>
      <c r="AE113" s="385"/>
      <c r="AF113" s="385"/>
      <c r="AG113" s="391"/>
    </row>
    <row r="114" s="4" customFormat="1" ht="21" customHeight="1" spans="1:33">
      <c r="A114" s="159"/>
      <c r="B114" s="342"/>
      <c r="C114" s="343"/>
      <c r="D114" s="344"/>
      <c r="E114" s="148"/>
      <c r="F114" s="148"/>
      <c r="G114" s="351"/>
      <c r="H114" s="345"/>
      <c r="I114" s="356"/>
      <c r="J114" s="357"/>
      <c r="K114" s="358"/>
      <c r="L114" s="359"/>
      <c r="M114" s="359"/>
      <c r="N114" s="359"/>
      <c r="O114" s="359"/>
      <c r="P114" s="359"/>
      <c r="Q114" s="361"/>
      <c r="R114" s="362" t="s">
        <v>142</v>
      </c>
      <c r="S114" s="363"/>
      <c r="T114" s="364"/>
      <c r="U114" s="376" t="s">
        <v>94</v>
      </c>
      <c r="V114" s="377"/>
      <c r="W114" s="378"/>
      <c r="X114" s="372"/>
      <c r="Y114" s="387"/>
      <c r="Z114" s="388"/>
      <c r="AA114" s="389"/>
      <c r="AB114" s="389"/>
      <c r="AC114" s="311"/>
      <c r="AD114" s="311"/>
      <c r="AE114" s="389"/>
      <c r="AF114" s="389"/>
      <c r="AG114" s="392"/>
    </row>
    <row r="115" s="4" customFormat="1" spans="1:33">
      <c r="A115" s="152">
        <v>17</v>
      </c>
      <c r="B115" s="160">
        <v>41030</v>
      </c>
      <c r="C115" s="161"/>
      <c r="D115" s="162"/>
      <c r="E115" s="130">
        <f ca="1">IF(AND(B115&lt;&gt;"",B117&lt;&gt;""),DATEDIF(B115,B117,"M")+1,IF(AND(B115&lt;&gt;"",B117=""),DATEDIF(B115,TODAY(),"M")+1,""))</f>
        <v>8</v>
      </c>
      <c r="F115" s="130">
        <v>5</v>
      </c>
      <c r="G115" s="349" t="s">
        <v>129</v>
      </c>
      <c r="H115" s="163" t="s">
        <v>130</v>
      </c>
      <c r="I115" s="205"/>
      <c r="J115" s="206"/>
      <c r="K115" s="207" t="s">
        <v>33</v>
      </c>
      <c r="L115" s="208"/>
      <c r="M115" s="208"/>
      <c r="N115" s="208"/>
      <c r="O115" s="208"/>
      <c r="P115" s="208"/>
      <c r="Q115" s="270"/>
      <c r="R115" s="271" t="s">
        <v>132</v>
      </c>
      <c r="S115" s="272"/>
      <c r="T115" s="273"/>
      <c r="U115" s="365" t="s">
        <v>38</v>
      </c>
      <c r="V115" s="366"/>
      <c r="W115" s="367"/>
      <c r="X115" s="369" t="s">
        <v>144</v>
      </c>
      <c r="Y115" s="380"/>
      <c r="Z115" s="381"/>
      <c r="AA115" s="382"/>
      <c r="AB115" s="382"/>
      <c r="AC115" s="304" t="s">
        <v>39</v>
      </c>
      <c r="AD115" s="304" t="s">
        <v>39</v>
      </c>
      <c r="AE115" s="382"/>
      <c r="AF115" s="382"/>
      <c r="AG115" s="390"/>
    </row>
    <row r="116" s="4" customFormat="1" ht="24" customHeight="1" spans="1:33">
      <c r="A116" s="126"/>
      <c r="B116" s="164" t="s">
        <v>134</v>
      </c>
      <c r="C116" s="165"/>
      <c r="D116" s="166"/>
      <c r="E116" s="137"/>
      <c r="F116" s="137"/>
      <c r="G116" s="350"/>
      <c r="H116" s="167" t="s">
        <v>135</v>
      </c>
      <c r="I116" s="209"/>
      <c r="J116" s="210"/>
      <c r="K116" s="211" t="s">
        <v>199</v>
      </c>
      <c r="L116" s="212"/>
      <c r="M116" s="212"/>
      <c r="N116" s="212"/>
      <c r="O116" s="212"/>
      <c r="P116" s="212"/>
      <c r="Q116" s="274"/>
      <c r="R116" s="167" t="s">
        <v>137</v>
      </c>
      <c r="S116" s="209"/>
      <c r="T116" s="210"/>
      <c r="U116" s="373" t="s">
        <v>194</v>
      </c>
      <c r="V116" s="374"/>
      <c r="W116" s="375"/>
      <c r="X116" s="370"/>
      <c r="Y116" s="383"/>
      <c r="Z116" s="384"/>
      <c r="AA116" s="385"/>
      <c r="AB116" s="385"/>
      <c r="AC116" s="307"/>
      <c r="AD116" s="307"/>
      <c r="AE116" s="385"/>
      <c r="AF116" s="385"/>
      <c r="AG116" s="391"/>
    </row>
    <row r="117" s="4" customFormat="1" spans="1:33">
      <c r="A117" s="126"/>
      <c r="B117" s="346">
        <v>41273</v>
      </c>
      <c r="C117" s="347"/>
      <c r="D117" s="348"/>
      <c r="E117" s="137"/>
      <c r="F117" s="137"/>
      <c r="G117" s="350"/>
      <c r="H117" s="341" t="s">
        <v>139</v>
      </c>
      <c r="I117" s="352"/>
      <c r="J117" s="353"/>
      <c r="K117" s="354" t="s">
        <v>195</v>
      </c>
      <c r="L117" s="355"/>
      <c r="M117" s="355"/>
      <c r="N117" s="355"/>
      <c r="O117" s="355"/>
      <c r="P117" s="355"/>
      <c r="Q117" s="360"/>
      <c r="R117" s="167" t="s">
        <v>141</v>
      </c>
      <c r="S117" s="209"/>
      <c r="T117" s="210"/>
      <c r="U117" s="256" t="s">
        <v>83</v>
      </c>
      <c r="V117" s="252"/>
      <c r="W117" s="253"/>
      <c r="X117" s="371"/>
      <c r="Y117" s="386"/>
      <c r="Z117" s="384"/>
      <c r="AA117" s="385"/>
      <c r="AB117" s="385"/>
      <c r="AC117" s="307"/>
      <c r="AD117" s="307"/>
      <c r="AE117" s="385"/>
      <c r="AF117" s="385"/>
      <c r="AG117" s="391"/>
    </row>
    <row r="118" s="4" customFormat="1" spans="1:33">
      <c r="A118" s="159"/>
      <c r="B118" s="342"/>
      <c r="C118" s="343"/>
      <c r="D118" s="344"/>
      <c r="E118" s="148"/>
      <c r="F118" s="148"/>
      <c r="G118" s="351"/>
      <c r="H118" s="345"/>
      <c r="I118" s="356"/>
      <c r="J118" s="357"/>
      <c r="K118" s="358"/>
      <c r="L118" s="359"/>
      <c r="M118" s="359"/>
      <c r="N118" s="359"/>
      <c r="O118" s="359"/>
      <c r="P118" s="359"/>
      <c r="Q118" s="361"/>
      <c r="R118" s="362" t="s">
        <v>142</v>
      </c>
      <c r="S118" s="363"/>
      <c r="T118" s="364"/>
      <c r="U118" s="376" t="s">
        <v>94</v>
      </c>
      <c r="V118" s="377"/>
      <c r="W118" s="378"/>
      <c r="X118" s="372"/>
      <c r="Y118" s="387"/>
      <c r="Z118" s="388"/>
      <c r="AA118" s="389"/>
      <c r="AB118" s="389"/>
      <c r="AC118" s="311"/>
      <c r="AD118" s="311"/>
      <c r="AE118" s="389"/>
      <c r="AF118" s="389"/>
      <c r="AG118" s="392"/>
    </row>
    <row r="119" spans="1:33">
      <c r="A119" s="152"/>
      <c r="B119" s="160"/>
      <c r="C119" s="161"/>
      <c r="D119" s="162"/>
      <c r="E119" s="130">
        <f ca="1">SUM(E39:E118)</f>
        <v>128</v>
      </c>
      <c r="F119" s="130"/>
      <c r="G119" s="349"/>
      <c r="H119" s="163" t="s">
        <v>130</v>
      </c>
      <c r="I119" s="205"/>
      <c r="J119" s="206"/>
      <c r="K119" s="207"/>
      <c r="L119" s="208"/>
      <c r="M119" s="208"/>
      <c r="N119" s="208"/>
      <c r="O119" s="208"/>
      <c r="P119" s="208"/>
      <c r="Q119" s="270"/>
      <c r="R119" s="271" t="s">
        <v>132</v>
      </c>
      <c r="S119" s="272"/>
      <c r="T119" s="273"/>
      <c r="U119" s="365"/>
      <c r="V119" s="366"/>
      <c r="W119" s="367"/>
      <c r="X119" s="369"/>
      <c r="Y119" s="380"/>
      <c r="Z119" s="381"/>
      <c r="AA119" s="382"/>
      <c r="AB119" s="382"/>
      <c r="AC119" s="304"/>
      <c r="AD119" s="304"/>
      <c r="AE119" s="382"/>
      <c r="AF119" s="382"/>
      <c r="AG119" s="390"/>
    </row>
    <row r="120" spans="1:33">
      <c r="A120" s="126"/>
      <c r="B120" s="164"/>
      <c r="C120" s="165"/>
      <c r="D120" s="166"/>
      <c r="E120" s="137"/>
      <c r="F120" s="137"/>
      <c r="G120" s="350"/>
      <c r="H120" s="167" t="s">
        <v>135</v>
      </c>
      <c r="I120" s="209"/>
      <c r="J120" s="210"/>
      <c r="K120" s="211"/>
      <c r="L120" s="212"/>
      <c r="M120" s="212"/>
      <c r="N120" s="212"/>
      <c r="O120" s="212"/>
      <c r="P120" s="212"/>
      <c r="Q120" s="274"/>
      <c r="R120" s="167" t="s">
        <v>137</v>
      </c>
      <c r="S120" s="209"/>
      <c r="T120" s="210"/>
      <c r="U120" s="373"/>
      <c r="V120" s="374"/>
      <c r="W120" s="375"/>
      <c r="X120" s="370"/>
      <c r="Y120" s="383"/>
      <c r="Z120" s="384"/>
      <c r="AA120" s="385"/>
      <c r="AB120" s="385"/>
      <c r="AC120" s="307"/>
      <c r="AD120" s="307"/>
      <c r="AE120" s="385"/>
      <c r="AF120" s="385"/>
      <c r="AG120" s="391"/>
    </row>
    <row r="121" spans="1:33">
      <c r="A121" s="126"/>
      <c r="B121" s="346"/>
      <c r="C121" s="347"/>
      <c r="D121" s="348"/>
      <c r="E121" s="137"/>
      <c r="F121" s="137"/>
      <c r="G121" s="350"/>
      <c r="H121" s="341" t="s">
        <v>139</v>
      </c>
      <c r="I121" s="352"/>
      <c r="J121" s="353"/>
      <c r="K121" s="354"/>
      <c r="L121" s="355"/>
      <c r="M121" s="355"/>
      <c r="N121" s="355"/>
      <c r="O121" s="355"/>
      <c r="P121" s="355"/>
      <c r="Q121" s="360"/>
      <c r="R121" s="167" t="s">
        <v>141</v>
      </c>
      <c r="S121" s="209"/>
      <c r="T121" s="210"/>
      <c r="U121" s="256"/>
      <c r="V121" s="252"/>
      <c r="W121" s="253"/>
      <c r="X121" s="371"/>
      <c r="Y121" s="386"/>
      <c r="Z121" s="384"/>
      <c r="AA121" s="385"/>
      <c r="AB121" s="385"/>
      <c r="AC121" s="307"/>
      <c r="AD121" s="307"/>
      <c r="AE121" s="385"/>
      <c r="AF121" s="385"/>
      <c r="AG121" s="391"/>
    </row>
    <row r="122" spans="1:33">
      <c r="A122" s="159"/>
      <c r="B122" s="342"/>
      <c r="C122" s="343"/>
      <c r="D122" s="344"/>
      <c r="E122" s="148"/>
      <c r="F122" s="148"/>
      <c r="G122" s="351"/>
      <c r="H122" s="345"/>
      <c r="I122" s="356"/>
      <c r="J122" s="357"/>
      <c r="K122" s="358"/>
      <c r="L122" s="359"/>
      <c r="M122" s="359"/>
      <c r="N122" s="359"/>
      <c r="O122" s="359"/>
      <c r="P122" s="359"/>
      <c r="Q122" s="361"/>
      <c r="R122" s="362" t="s">
        <v>142</v>
      </c>
      <c r="S122" s="363"/>
      <c r="T122" s="364"/>
      <c r="U122" s="376"/>
      <c r="V122" s="377"/>
      <c r="W122" s="378"/>
      <c r="X122" s="372"/>
      <c r="Y122" s="387"/>
      <c r="Z122" s="388"/>
      <c r="AA122" s="389"/>
      <c r="AB122" s="389"/>
      <c r="AC122" s="311"/>
      <c r="AD122" s="311"/>
      <c r="AE122" s="389"/>
      <c r="AF122" s="389"/>
      <c r="AG122" s="392"/>
    </row>
  </sheetData>
  <mergeCells count="795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E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B107:D107"/>
    <mergeCell ref="H107:J107"/>
    <mergeCell ref="K107:Q107"/>
    <mergeCell ref="R107:T107"/>
    <mergeCell ref="U107:W107"/>
    <mergeCell ref="B108:D108"/>
    <mergeCell ref="H108:J108"/>
    <mergeCell ref="K108:Q108"/>
    <mergeCell ref="R108:T108"/>
    <mergeCell ref="U108:W108"/>
    <mergeCell ref="B109:D109"/>
    <mergeCell ref="H109:J109"/>
    <mergeCell ref="R109:T109"/>
    <mergeCell ref="U109:W109"/>
    <mergeCell ref="R110:T110"/>
    <mergeCell ref="U110:W110"/>
    <mergeCell ref="B111:D111"/>
    <mergeCell ref="H111:J111"/>
    <mergeCell ref="K111:Q111"/>
    <mergeCell ref="R111:T111"/>
    <mergeCell ref="U111:W111"/>
    <mergeCell ref="B112:D112"/>
    <mergeCell ref="H112:J112"/>
    <mergeCell ref="K112:Q112"/>
    <mergeCell ref="R112:T112"/>
    <mergeCell ref="U112:W112"/>
    <mergeCell ref="B113:D113"/>
    <mergeCell ref="H113:J113"/>
    <mergeCell ref="R113:T113"/>
    <mergeCell ref="U113:W113"/>
    <mergeCell ref="R114:T114"/>
    <mergeCell ref="U114:W114"/>
    <mergeCell ref="B115:D115"/>
    <mergeCell ref="H115:J115"/>
    <mergeCell ref="K115:Q115"/>
    <mergeCell ref="R115:T115"/>
    <mergeCell ref="U115:W115"/>
    <mergeCell ref="B116:D116"/>
    <mergeCell ref="H116:J116"/>
    <mergeCell ref="K116:Q116"/>
    <mergeCell ref="R116:T116"/>
    <mergeCell ref="U116:W116"/>
    <mergeCell ref="B117:D117"/>
    <mergeCell ref="H117:J117"/>
    <mergeCell ref="R117:T117"/>
    <mergeCell ref="U117:W117"/>
    <mergeCell ref="R118:T118"/>
    <mergeCell ref="U118:W118"/>
    <mergeCell ref="B119:D119"/>
    <mergeCell ref="H119:J119"/>
    <mergeCell ref="K119:Q119"/>
    <mergeCell ref="R119:T119"/>
    <mergeCell ref="U119:W119"/>
    <mergeCell ref="B120:D120"/>
    <mergeCell ref="H120:J120"/>
    <mergeCell ref="K120:Q120"/>
    <mergeCell ref="R120:T120"/>
    <mergeCell ref="U120:W120"/>
    <mergeCell ref="B121:D121"/>
    <mergeCell ref="H121:J121"/>
    <mergeCell ref="R121:T121"/>
    <mergeCell ref="U121:W121"/>
    <mergeCell ref="R122:T122"/>
    <mergeCell ref="U122:W122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E107:E110"/>
    <mergeCell ref="E111:E114"/>
    <mergeCell ref="E115:E118"/>
    <mergeCell ref="E119:E122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F107:F110"/>
    <mergeCell ref="F111:F114"/>
    <mergeCell ref="F115:F118"/>
    <mergeCell ref="F119:F122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G95:G98"/>
    <mergeCell ref="G99:G102"/>
    <mergeCell ref="G103:G106"/>
    <mergeCell ref="G107:G110"/>
    <mergeCell ref="G111:G114"/>
    <mergeCell ref="G115:G118"/>
    <mergeCell ref="G119:G122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Z107:Z110"/>
    <mergeCell ref="Z111:Z114"/>
    <mergeCell ref="Z115:Z118"/>
    <mergeCell ref="Z119:Z122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A107:AA110"/>
    <mergeCell ref="AA111:AA114"/>
    <mergeCell ref="AA115:AA118"/>
    <mergeCell ref="AA119:AA122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B107:AB110"/>
    <mergeCell ref="AB111:AB114"/>
    <mergeCell ref="AB115:AB118"/>
    <mergeCell ref="AB119:AB122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C107:AC110"/>
    <mergeCell ref="AC111:AC114"/>
    <mergeCell ref="AC115:AC118"/>
    <mergeCell ref="AC119:AC122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D107:AD110"/>
    <mergeCell ref="AD111:AD114"/>
    <mergeCell ref="AD115:AD118"/>
    <mergeCell ref="AD119:AD122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E107:AE110"/>
    <mergeCell ref="AE111:AE114"/>
    <mergeCell ref="AE115:AE118"/>
    <mergeCell ref="AE119:AE122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F107:AF110"/>
    <mergeCell ref="AF111:AF114"/>
    <mergeCell ref="AF115:AF118"/>
    <mergeCell ref="AF119:AF122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AG107:AG110"/>
    <mergeCell ref="AG111:AG114"/>
    <mergeCell ref="AG115:AG118"/>
    <mergeCell ref="AG119:AG122"/>
    <mergeCell ref="A7:C8"/>
    <mergeCell ref="A9:C11"/>
    <mergeCell ref="P9:Q11"/>
    <mergeCell ref="A15:B16"/>
    <mergeCell ref="A17:B21"/>
    <mergeCell ref="A22:B23"/>
    <mergeCell ref="A24:B25"/>
    <mergeCell ref="A27:B28"/>
    <mergeCell ref="B33:D37"/>
    <mergeCell ref="H33:Q37"/>
    <mergeCell ref="R33:W37"/>
    <mergeCell ref="X34:Y37"/>
    <mergeCell ref="X39:Y40"/>
    <mergeCell ref="K41:Q42"/>
    <mergeCell ref="X41:Y42"/>
    <mergeCell ref="X43:Y44"/>
    <mergeCell ref="K45:Q46"/>
    <mergeCell ref="X45:Y46"/>
    <mergeCell ref="X47:Y48"/>
    <mergeCell ref="K49:Q50"/>
    <mergeCell ref="X49:Y50"/>
    <mergeCell ref="X55:Y56"/>
    <mergeCell ref="K57:Q58"/>
    <mergeCell ref="X57:Y58"/>
    <mergeCell ref="X59:Y60"/>
    <mergeCell ref="K61:Q62"/>
    <mergeCell ref="X61:Y62"/>
    <mergeCell ref="X63:Y64"/>
    <mergeCell ref="K65:Q66"/>
    <mergeCell ref="X65:Y66"/>
    <mergeCell ref="X67:Y68"/>
    <mergeCell ref="K69:Q70"/>
    <mergeCell ref="X69:Y70"/>
    <mergeCell ref="X71:Y72"/>
    <mergeCell ref="K73:Q74"/>
    <mergeCell ref="X73:Y74"/>
    <mergeCell ref="X75:Y76"/>
    <mergeCell ref="K77:Q78"/>
    <mergeCell ref="X77:Y78"/>
    <mergeCell ref="X79:Y80"/>
    <mergeCell ref="K81:Q82"/>
    <mergeCell ref="X81:Y82"/>
    <mergeCell ref="X83:Y84"/>
    <mergeCell ref="K85:Q86"/>
    <mergeCell ref="X85:Y86"/>
    <mergeCell ref="X87:Y88"/>
    <mergeCell ref="K89:Q90"/>
    <mergeCell ref="X89:Y90"/>
    <mergeCell ref="X91:Y92"/>
    <mergeCell ref="K93:Q94"/>
    <mergeCell ref="X93:Y94"/>
    <mergeCell ref="X95:Y96"/>
    <mergeCell ref="X97:Y98"/>
    <mergeCell ref="X99:Y100"/>
    <mergeCell ref="X101:Y102"/>
    <mergeCell ref="X103:Y104"/>
    <mergeCell ref="X105:Y106"/>
    <mergeCell ref="K101:Q102"/>
    <mergeCell ref="K97:Q98"/>
    <mergeCell ref="K105:Q106"/>
    <mergeCell ref="X107:Y108"/>
    <mergeCell ref="K109:Q110"/>
    <mergeCell ref="X109:Y110"/>
    <mergeCell ref="X111:Y112"/>
    <mergeCell ref="K113:Q114"/>
    <mergeCell ref="X113:Y114"/>
    <mergeCell ref="X51:Y52"/>
    <mergeCell ref="K53:Q54"/>
    <mergeCell ref="X53:Y54"/>
    <mergeCell ref="X115:Y116"/>
    <mergeCell ref="K117:Q118"/>
    <mergeCell ref="X117:Y118"/>
    <mergeCell ref="X119:Y120"/>
    <mergeCell ref="K121:Q122"/>
    <mergeCell ref="X121:Y122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type="list" allowBlank="1" showInputMessage="1" showErrorMessage="1" sqref="N5">
      <formula1>"有,無"</formula1>
    </dataValidation>
    <dataValidation type="list" allowBlank="1" showInputMessage="1" showErrorMessage="1" sqref="K39:Q39 K43:Q43 K47:Q47 K51:Q51 K55:Q55 K59:Q59 K63:Q63 K67:Q67 K71:Q71 K75:Q75 K79:Q79 K83:Q83 K87:Q87 K91:Q91 K95:Q95 K99:Q99 K103:Q103 K107:Q107 K111:Q111 K115:Q115 K119:Q119">
      <formula1>業種</formula1>
    </dataValidation>
    <dataValidation allowBlank="1" showInputMessage="1" showErrorMessage="1" prompt="作成日を記入すると、自動的に算出" sqref="U5:W5"/>
    <dataValidation type="list" allowBlank="1" showInputMessage="1" showErrorMessage="1" sqref="Q15 V15 AA15 AG15 V17 AA19 AA22 AG22 G15:G26 L15:L26 Q17:Q26 V19:V22 V24:V26 AA24:AA25 AG17:AG20 AG24:AG25">
      <formula1>"●,〇,△,　"</formula1>
    </dataValidation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G11">
      <formula1>"TOEIC,GRE,その他"</formula1>
    </dataValidation>
    <dataValidation type="list" allowBlank="1" showInputMessage="1" showErrorMessage="1" sqref="Z39:AG39 Z43:AG43 Z47:AG47 Z51:AG51 Z55:AA55 AB55 AC55:AG55 Z59:AG59 Z63:AG63 Z67:AG67 Z71:AG71 Z75:AG75 Z79:AG79 Z83:AG83 Z87:AG87 Z91:AG91 Z95:AG95 Z99:AG99 Z103:AG103 Z107:AG107 Z111:AG111 Z115:AG115 Z119:AG119">
      <formula1>"●"</formula1>
    </dataValidation>
    <dataValidation type="list" allowBlank="1" showInputMessage="1" showErrorMessage="1" sqref="G39:G50 G51:G54 G55:G58 G59:G70 G71:G74 G75:G78 G79:G114 G115:G118 G119:G122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 X107:Y108 X111:Y112 X115:Y116 X119:Y120">
      <formula1>役割</formula1>
    </dataValidation>
    <dataValidation allowBlank="1" showInputMessage="1" showErrorMessage="1" prompt="管理人数を記載する。" sqref="X41:Y42 X45:Y46 X49:Y50 X53:Y54 X57:Y58 X61:Y62 X65:Y66 X69:Y70 X73:Y74 X77:Y78 X81:Y82 X85:Y86 X89:Y90 X93:Y94 X97:Y98 X101:Y102 X105:Y106 X109:Y110 X113:Y114 X117:Y118 X121:Y122"/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107</v>
      </c>
      <c r="B1" s="3" t="s">
        <v>119</v>
      </c>
    </row>
    <row r="2" spans="1:2">
      <c r="A2" s="1" t="s">
        <v>131</v>
      </c>
      <c r="B2" s="2" t="s">
        <v>144</v>
      </c>
    </row>
    <row r="3" spans="1:2">
      <c r="A3" s="1" t="s">
        <v>200</v>
      </c>
      <c r="B3" s="2" t="s">
        <v>133</v>
      </c>
    </row>
    <row r="4" spans="1:2">
      <c r="A4" s="1" t="s">
        <v>201</v>
      </c>
      <c r="B4" s="2" t="s">
        <v>202</v>
      </c>
    </row>
    <row r="5" spans="1:2">
      <c r="A5" s="1" t="s">
        <v>203</v>
      </c>
      <c r="B5" s="2" t="s">
        <v>204</v>
      </c>
    </row>
    <row r="6" spans="1:2">
      <c r="A6" s="1" t="s">
        <v>205</v>
      </c>
      <c r="B6" s="2" t="s">
        <v>179</v>
      </c>
    </row>
    <row r="7" spans="1:2">
      <c r="A7" s="1" t="s">
        <v>33</v>
      </c>
      <c r="B7" s="2" t="s">
        <v>206</v>
      </c>
    </row>
    <row r="8" spans="2:2">
      <c r="B8" s="2" t="s">
        <v>207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職務経歴書（開発用）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2023-02-09T09:13:24Z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