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4355" windowHeight="6465" activeTab="1"/>
  </bookViews>
  <sheets>
    <sheet name="meta" sheetId="2" r:id="rId1"/>
    <sheet name="data" sheetId="1" r:id="rId2"/>
    <sheet name="chart" sheetId="4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F4" i="1" l="1"/>
  <c r="D4" i="1"/>
  <c r="E4" i="1" s="1"/>
  <c r="D19" i="1"/>
  <c r="F19" i="1" s="1"/>
  <c r="D17" i="1"/>
  <c r="E17" i="1" s="1"/>
  <c r="D18" i="1"/>
  <c r="E18" i="1" s="1"/>
  <c r="D13" i="1"/>
  <c r="F13" i="1" s="1"/>
  <c r="D10" i="1"/>
  <c r="E10" i="1" s="1"/>
  <c r="D9" i="1"/>
  <c r="F9" i="1" s="1"/>
  <c r="D8" i="1"/>
  <c r="E8" i="1" s="1"/>
  <c r="D12" i="1"/>
  <c r="E12" i="1" s="1"/>
  <c r="D22" i="1"/>
  <c r="E22" i="1" s="1"/>
  <c r="D21" i="1"/>
  <c r="E21" i="1" s="1"/>
  <c r="D20" i="1"/>
  <c r="E20" i="1" s="1"/>
  <c r="D25" i="1"/>
  <c r="E25" i="1" s="1"/>
  <c r="D23" i="1"/>
  <c r="E23" i="1" s="1"/>
  <c r="D14" i="1"/>
  <c r="F14" i="1" s="1"/>
  <c r="D7" i="1"/>
  <c r="E7" i="1" s="1"/>
  <c r="D3" i="1"/>
  <c r="F3" i="1" s="1"/>
  <c r="D5" i="1"/>
  <c r="E5" i="1" s="1"/>
  <c r="D6" i="1"/>
  <c r="F6" i="1" s="1"/>
  <c r="D11" i="1"/>
  <c r="F11" i="1" s="1"/>
  <c r="D15" i="1"/>
  <c r="F15" i="1" s="1"/>
  <c r="D16" i="1"/>
  <c r="F16" i="1" s="1"/>
  <c r="D24" i="1"/>
  <c r="F24" i="1" s="1"/>
  <c r="D2" i="1"/>
  <c r="F2" i="1" s="1"/>
  <c r="F17" i="1" l="1"/>
  <c r="E19" i="1"/>
  <c r="F18" i="1"/>
  <c r="E13" i="1"/>
  <c r="F10" i="1"/>
  <c r="E9" i="1"/>
  <c r="F8" i="1"/>
  <c r="F12" i="1"/>
  <c r="F22" i="1"/>
  <c r="F21" i="1"/>
  <c r="F20" i="1"/>
  <c r="F25" i="1"/>
  <c r="F23" i="1"/>
  <c r="E14" i="1"/>
  <c r="F7" i="1"/>
  <c r="F5" i="1"/>
  <c r="E2" i="1"/>
  <c r="E6" i="1"/>
  <c r="E15" i="1"/>
  <c r="E16" i="1"/>
  <c r="E3" i="1"/>
  <c r="E24" i="1"/>
  <c r="E11" i="1"/>
</calcChain>
</file>

<file path=xl/sharedStrings.xml><?xml version="1.0" encoding="utf-8"?>
<sst xmlns="http://schemas.openxmlformats.org/spreadsheetml/2006/main" count="32" uniqueCount="32">
  <si>
    <t>Trinidad and Tobago</t>
  </si>
  <si>
    <t>Anguilla</t>
  </si>
  <si>
    <t>Antigua and Barbuda</t>
  </si>
  <si>
    <t>Barbados</t>
  </si>
  <si>
    <t>Jamaica</t>
  </si>
  <si>
    <t>Haiti</t>
  </si>
  <si>
    <t>Bahamas</t>
  </si>
  <si>
    <t>Dominica</t>
  </si>
  <si>
    <t>Belize</t>
  </si>
  <si>
    <t>Guyana</t>
  </si>
  <si>
    <t>Surinam</t>
  </si>
  <si>
    <t>Turks and Caicos Islands</t>
  </si>
  <si>
    <t>Saint Lucia</t>
  </si>
  <si>
    <t>Saint Vincent and the Grenadines</t>
  </si>
  <si>
    <t>Saint Kitts and Nevis</t>
  </si>
  <si>
    <t>Country</t>
  </si>
  <si>
    <t>Men</t>
  </si>
  <si>
    <t>Women</t>
  </si>
  <si>
    <t>Total</t>
  </si>
  <si>
    <t>% Men</t>
  </si>
  <si>
    <t>% Women</t>
  </si>
  <si>
    <t>Data retrieved through Facebook advertising interface on 3 April, 2014</t>
  </si>
  <si>
    <t>Facebook audience by gender in select Caribbean countries</t>
  </si>
  <si>
    <t>Grenada</t>
  </si>
  <si>
    <t>Bermuda</t>
  </si>
  <si>
    <t>British Virgin Islands</t>
  </si>
  <si>
    <t>Cayman Islands</t>
  </si>
  <si>
    <t>Guadeloupe</t>
  </si>
  <si>
    <t>Montserrat</t>
  </si>
  <si>
    <t>Martinique</t>
  </si>
  <si>
    <t>Puerto Rico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</si>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</sst>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TT" baseline="0"/>
              <a:t>Female proportion of Facebook audience</a:t>
            </a:r>
            <a:endParaRPr lang="en-TT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% Women</c:v>
                </c:pt>
              </c:strCache>
            </c:strRef>
          </c:tx>
          <c:invertIfNegative val="0"/>
          <c:cat>
            <c:strRef>
              <c:f>data!$A$2:$A$25</c:f>
              <c:strCache>
                <c:ptCount val="24"/>
                <c:pt idx="0">
                  <c:v>Anguilla</c:v>
                </c:pt>
                <c:pt idx="1">
                  <c:v>Antigua and Barbuda</c:v>
                </c:pt>
                <c:pt idx="2">
                  <c:v>Aruba</c:v>
                </c:pt>
                <c:pt idx="3">
                  <c:v>Bahamas</c:v>
                </c:pt>
                <c:pt idx="4">
                  <c:v>Barbados</c:v>
                </c:pt>
                <c:pt idx="5">
                  <c:v>Belize</c:v>
                </c:pt>
                <c:pt idx="6">
                  <c:v>Bermuda</c:v>
                </c:pt>
                <c:pt idx="7">
                  <c:v>British Virgin Islands</c:v>
                </c:pt>
                <c:pt idx="8">
                  <c:v>Cayman Islands</c:v>
                </c:pt>
                <c:pt idx="9">
                  <c:v>Dominica</c:v>
                </c:pt>
                <c:pt idx="10">
                  <c:v>Grenada</c:v>
                </c:pt>
                <c:pt idx="11">
                  <c:v>Guadeloupe</c:v>
                </c:pt>
                <c:pt idx="12">
                  <c:v>Guyana</c:v>
                </c:pt>
                <c:pt idx="13">
                  <c:v>Haiti</c:v>
                </c:pt>
                <c:pt idx="14">
                  <c:v>Jamaica</c:v>
                </c:pt>
                <c:pt idx="15">
                  <c:v>Martinique</c:v>
                </c:pt>
                <c:pt idx="16">
                  <c:v>Montserrat</c:v>
                </c:pt>
                <c:pt idx="17">
                  <c:v>Puerto Rico</c:v>
                </c:pt>
                <c:pt idx="18">
                  <c:v>Saint Lucia</c:v>
                </c:pt>
                <c:pt idx="19">
                  <c:v>Saint Vincent and the Grenadines</c:v>
                </c:pt>
                <c:pt idx="20">
                  <c:v>Saint Kitts and Nevis</c:v>
                </c:pt>
                <c:pt idx="21">
                  <c:v>Surinam</c:v>
                </c:pt>
                <c:pt idx="22">
                  <c:v>Trinidad and Tobago</c:v>
                </c:pt>
                <c:pt idx="23">
                  <c:v>Turks and Caicos Islands</c:v>
                </c:pt>
              </c:strCache>
            </c:strRef>
          </c:cat>
          <c:val>
            <c:numRef>
              <c:f>data!$F$2:$F$25</c:f>
              <c:numCache>
                <c:formatCode>0.00%</c:formatCode>
                <c:ptCount val="24"/>
                <c:pt idx="0">
                  <c:v>0.54545454545454541</c:v>
                </c:pt>
                <c:pt idx="1">
                  <c:v>0.56140350877192979</c:v>
                </c:pt>
                <c:pt idx="2">
                  <c:v>0.54838709677419351</c:v>
                </c:pt>
                <c:pt idx="3">
                  <c:v>0.550561797752809</c:v>
                </c:pt>
                <c:pt idx="4">
                  <c:v>0.546875</c:v>
                </c:pt>
                <c:pt idx="5">
                  <c:v>0.51020408163265307</c:v>
                </c:pt>
                <c:pt idx="6">
                  <c:v>0.55696202531645567</c:v>
                </c:pt>
                <c:pt idx="7">
                  <c:v>0.52727272727272723</c:v>
                </c:pt>
                <c:pt idx="8">
                  <c:v>0.52287581699346408</c:v>
                </c:pt>
                <c:pt idx="9">
                  <c:v>0.5357142857142857</c:v>
                </c:pt>
                <c:pt idx="10">
                  <c:v>0.515625</c:v>
                </c:pt>
                <c:pt idx="11">
                  <c:v>0.52747252747252749</c:v>
                </c:pt>
                <c:pt idx="12">
                  <c:v>0.55294117647058827</c:v>
                </c:pt>
                <c:pt idx="13">
                  <c:v>0.3611111111111111</c:v>
                </c:pt>
                <c:pt idx="14">
                  <c:v>0.53846153846153844</c:v>
                </c:pt>
                <c:pt idx="15">
                  <c:v>0.52777777777777779</c:v>
                </c:pt>
                <c:pt idx="16">
                  <c:v>0.48148148148148145</c:v>
                </c:pt>
                <c:pt idx="17">
                  <c:v>0.54838709677419351</c:v>
                </c:pt>
                <c:pt idx="18">
                  <c:v>0.53125</c:v>
                </c:pt>
                <c:pt idx="19">
                  <c:v>0.53921568627450978</c:v>
                </c:pt>
                <c:pt idx="20">
                  <c:v>0.53448275862068961</c:v>
                </c:pt>
                <c:pt idx="21">
                  <c:v>0.50649350649350644</c:v>
                </c:pt>
                <c:pt idx="22">
                  <c:v>0.53846153846153844</c:v>
                </c:pt>
                <c:pt idx="23">
                  <c:v>0.48717948717948717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589824"/>
        <c:axId val="93393280"/>
      </c:barChart>
      <c:catAx>
        <c:axId val="90589824"/>
        <c:scaling>
          <c:orientation val="minMax"/>
        </c:scaling>
        <c:delete val="0"/>
        <c:axPos val="b"/>
        <c:majorTickMark val="out"/>
        <c:minorTickMark val="none"/>
        <c:tickLblPos val="nextTo"/>
        <c:crossAx val="93393280"/>
        <c:crosses val="autoZero"/>
        <c:auto val="1"/>
        <c:lblAlgn val="ctr"/>
        <c:lblOffset val="100"/>
        <c:noMultiLvlLbl val="0"/>
      </c:catAx>
      <c:valAx>
        <c:axId val="9339328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058982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s="2" t="s">
        <v>22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8" sqref="B4:C8"/>
    </sheetView>
  </sheetViews>
  <sheetFormatPr defaultRowHeight="15" x14ac:dyDescent="0.25"/>
  <cols>
    <col min="1" max="1" width="21.42578125" customWidth="1"/>
    <col min="4" max="4" width="13.85546875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1</v>
      </c>
      <c r="B2">
        <v>3000</v>
      </c>
      <c r="C2">
        <v>3600</v>
      </c>
      <c r="D2">
        <f>B2+C2</f>
        <v>6600</v>
      </c>
      <c r="E2" s="1">
        <f>B2/D2</f>
        <v>0.45454545454545453</v>
      </c>
      <c r="F2" s="1">
        <f>C2/D2</f>
        <v>0.54545454545454541</v>
      </c>
    </row>
    <row r="3" spans="1:6" x14ac:dyDescent="0.25">
      <c r="A3" t="s">
        <v>2</v>
      </c>
      <c r="B3">
        <v>15000</v>
      </c>
      <c r="C3">
        <v>19200</v>
      </c>
      <c r="D3">
        <f t="shared" ref="D3:D25" si="0">B3+C3</f>
        <v>34200</v>
      </c>
      <c r="E3" s="1">
        <f t="shared" ref="E3:E25" si="1">B3/D3</f>
        <v>0.43859649122807015</v>
      </c>
      <c r="F3" s="1">
        <f t="shared" ref="F3:F25" si="2">C3/D3</f>
        <v>0.56140350877192979</v>
      </c>
    </row>
    <row r="4" spans="1:6" x14ac:dyDescent="0.25">
      <c r="A4" t="s">
        <v>31</v>
      </c>
      <c r="B4">
        <v>28000</v>
      </c>
      <c r="C4">
        <v>34000</v>
      </c>
      <c r="D4">
        <f t="shared" si="0"/>
        <v>62000</v>
      </c>
      <c r="E4" s="1">
        <f t="shared" si="1"/>
        <v>0.45161290322580644</v>
      </c>
      <c r="F4" s="1">
        <f t="shared" si="2"/>
        <v>0.54838709677419351</v>
      </c>
    </row>
    <row r="5" spans="1:6" x14ac:dyDescent="0.25">
      <c r="A5" t="s">
        <v>6</v>
      </c>
      <c r="B5">
        <v>80000</v>
      </c>
      <c r="C5">
        <v>98000</v>
      </c>
      <c r="D5">
        <f t="shared" si="0"/>
        <v>178000</v>
      </c>
      <c r="E5" s="1">
        <f t="shared" si="1"/>
        <v>0.449438202247191</v>
      </c>
      <c r="F5" s="1">
        <f t="shared" si="2"/>
        <v>0.550561797752809</v>
      </c>
    </row>
    <row r="6" spans="1:6" x14ac:dyDescent="0.25">
      <c r="A6" t="s">
        <v>3</v>
      </c>
      <c r="B6">
        <v>58000</v>
      </c>
      <c r="C6">
        <v>70000</v>
      </c>
      <c r="D6">
        <f t="shared" si="0"/>
        <v>128000</v>
      </c>
      <c r="E6" s="1">
        <f t="shared" si="1"/>
        <v>0.453125</v>
      </c>
      <c r="F6" s="1">
        <f t="shared" si="2"/>
        <v>0.546875</v>
      </c>
    </row>
    <row r="7" spans="1:6" x14ac:dyDescent="0.25">
      <c r="A7" t="s">
        <v>8</v>
      </c>
      <c r="B7">
        <v>48000</v>
      </c>
      <c r="C7">
        <v>50000</v>
      </c>
      <c r="D7">
        <f>B7+C7</f>
        <v>98000</v>
      </c>
      <c r="E7" s="1">
        <f>B7/D7</f>
        <v>0.48979591836734693</v>
      </c>
      <c r="F7" s="1">
        <f>C7/D7</f>
        <v>0.51020408163265307</v>
      </c>
    </row>
    <row r="8" spans="1:6" x14ac:dyDescent="0.25">
      <c r="A8" t="s">
        <v>24</v>
      </c>
      <c r="B8">
        <v>14000</v>
      </c>
      <c r="C8">
        <v>17600</v>
      </c>
      <c r="D8">
        <f>B8+C8</f>
        <v>31600</v>
      </c>
      <c r="E8" s="1">
        <f>B8/D8</f>
        <v>0.44303797468354428</v>
      </c>
      <c r="F8" s="1">
        <f>C8/D8</f>
        <v>0.55696202531645567</v>
      </c>
    </row>
    <row r="9" spans="1:6" x14ac:dyDescent="0.25">
      <c r="A9" t="s">
        <v>25</v>
      </c>
      <c r="B9">
        <v>5200</v>
      </c>
      <c r="C9">
        <v>5800</v>
      </c>
      <c r="D9">
        <f>B9+C9</f>
        <v>11000</v>
      </c>
      <c r="E9" s="1">
        <f>B9/D9</f>
        <v>0.47272727272727272</v>
      </c>
      <c r="F9" s="1">
        <f>C9/D9</f>
        <v>0.52727272727272723</v>
      </c>
    </row>
    <row r="10" spans="1:6" x14ac:dyDescent="0.25">
      <c r="A10" t="s">
        <v>26</v>
      </c>
      <c r="B10">
        <v>14600</v>
      </c>
      <c r="C10">
        <v>16000</v>
      </c>
      <c r="D10">
        <f>B10+C10</f>
        <v>30600</v>
      </c>
      <c r="E10" s="1">
        <f>B10/D10</f>
        <v>0.47712418300653597</v>
      </c>
      <c r="F10" s="1">
        <f>C10/D10</f>
        <v>0.52287581699346408</v>
      </c>
    </row>
    <row r="11" spans="1:6" x14ac:dyDescent="0.25">
      <c r="A11" t="s">
        <v>7</v>
      </c>
      <c r="B11">
        <v>13000</v>
      </c>
      <c r="C11">
        <v>15000</v>
      </c>
      <c r="D11">
        <f t="shared" si="0"/>
        <v>28000</v>
      </c>
      <c r="E11" s="1">
        <f t="shared" si="1"/>
        <v>0.4642857142857143</v>
      </c>
      <c r="F11" s="1">
        <f t="shared" si="2"/>
        <v>0.5357142857142857</v>
      </c>
    </row>
    <row r="12" spans="1:6" x14ac:dyDescent="0.25">
      <c r="A12" t="s">
        <v>23</v>
      </c>
      <c r="B12">
        <v>18600</v>
      </c>
      <c r="C12">
        <v>19800</v>
      </c>
      <c r="D12">
        <f t="shared" si="0"/>
        <v>38400</v>
      </c>
      <c r="E12" s="1">
        <f t="shared" si="1"/>
        <v>0.484375</v>
      </c>
      <c r="F12" s="1">
        <f t="shared" si="2"/>
        <v>0.515625</v>
      </c>
    </row>
    <row r="13" spans="1:6" x14ac:dyDescent="0.25">
      <c r="A13" t="s">
        <v>27</v>
      </c>
      <c r="B13">
        <v>86000</v>
      </c>
      <c r="C13">
        <v>96000</v>
      </c>
      <c r="D13">
        <f t="shared" si="0"/>
        <v>182000</v>
      </c>
      <c r="E13" s="1">
        <f t="shared" si="1"/>
        <v>0.47252747252747251</v>
      </c>
      <c r="F13" s="1">
        <f t="shared" si="2"/>
        <v>0.52747252747252749</v>
      </c>
    </row>
    <row r="14" spans="1:6" x14ac:dyDescent="0.25">
      <c r="A14" t="s">
        <v>9</v>
      </c>
      <c r="B14">
        <v>76000</v>
      </c>
      <c r="C14">
        <v>94000</v>
      </c>
      <c r="D14">
        <f t="shared" si="0"/>
        <v>170000</v>
      </c>
      <c r="E14" s="1">
        <f t="shared" si="1"/>
        <v>0.44705882352941179</v>
      </c>
      <c r="F14" s="1">
        <f t="shared" si="2"/>
        <v>0.55294117647058827</v>
      </c>
    </row>
    <row r="15" spans="1:6" x14ac:dyDescent="0.25">
      <c r="A15" t="s">
        <v>5</v>
      </c>
      <c r="B15">
        <v>460000</v>
      </c>
      <c r="C15">
        <v>260000</v>
      </c>
      <c r="D15">
        <f t="shared" si="0"/>
        <v>720000</v>
      </c>
      <c r="E15" s="1">
        <f t="shared" si="1"/>
        <v>0.63888888888888884</v>
      </c>
      <c r="F15" s="1">
        <f t="shared" si="2"/>
        <v>0.3611111111111111</v>
      </c>
    </row>
    <row r="16" spans="1:6" x14ac:dyDescent="0.25">
      <c r="A16" t="s">
        <v>4</v>
      </c>
      <c r="B16">
        <v>360000</v>
      </c>
      <c r="C16">
        <v>420000</v>
      </c>
      <c r="D16">
        <f t="shared" si="0"/>
        <v>780000</v>
      </c>
      <c r="E16" s="1">
        <f t="shared" si="1"/>
        <v>0.46153846153846156</v>
      </c>
      <c r="F16" s="1">
        <f t="shared" si="2"/>
        <v>0.53846153846153844</v>
      </c>
    </row>
    <row r="17" spans="1:6" x14ac:dyDescent="0.25">
      <c r="A17" t="s">
        <v>29</v>
      </c>
      <c r="B17">
        <v>68000</v>
      </c>
      <c r="C17">
        <v>76000</v>
      </c>
      <c r="D17">
        <f t="shared" si="0"/>
        <v>144000</v>
      </c>
      <c r="E17" s="1">
        <f t="shared" si="1"/>
        <v>0.47222222222222221</v>
      </c>
      <c r="F17" s="1">
        <f t="shared" si="2"/>
        <v>0.52777777777777779</v>
      </c>
    </row>
    <row r="18" spans="1:6" x14ac:dyDescent="0.25">
      <c r="A18" t="s">
        <v>28</v>
      </c>
      <c r="B18">
        <v>1120</v>
      </c>
      <c r="C18">
        <v>1040</v>
      </c>
      <c r="D18">
        <f t="shared" si="0"/>
        <v>2160</v>
      </c>
      <c r="E18" s="1">
        <f t="shared" si="1"/>
        <v>0.51851851851851849</v>
      </c>
      <c r="F18" s="1">
        <f t="shared" si="2"/>
        <v>0.48148148148148145</v>
      </c>
    </row>
    <row r="19" spans="1:6" x14ac:dyDescent="0.25">
      <c r="A19" t="s">
        <v>30</v>
      </c>
      <c r="B19">
        <v>840000</v>
      </c>
      <c r="C19">
        <v>1020000</v>
      </c>
      <c r="D19">
        <f t="shared" si="0"/>
        <v>1860000</v>
      </c>
      <c r="E19" s="1">
        <f t="shared" si="1"/>
        <v>0.45161290322580644</v>
      </c>
      <c r="F19" s="1">
        <f t="shared" si="2"/>
        <v>0.54838709677419351</v>
      </c>
    </row>
    <row r="20" spans="1:6" x14ac:dyDescent="0.25">
      <c r="A20" t="s">
        <v>12</v>
      </c>
      <c r="B20">
        <v>30000</v>
      </c>
      <c r="C20">
        <v>34000</v>
      </c>
      <c r="D20">
        <f t="shared" si="0"/>
        <v>64000</v>
      </c>
      <c r="E20" s="1">
        <f t="shared" si="1"/>
        <v>0.46875</v>
      </c>
      <c r="F20" s="1">
        <f t="shared" si="2"/>
        <v>0.53125</v>
      </c>
    </row>
    <row r="21" spans="1:6" x14ac:dyDescent="0.25">
      <c r="A21" t="s">
        <v>13</v>
      </c>
      <c r="B21">
        <v>18800</v>
      </c>
      <c r="C21">
        <v>22000</v>
      </c>
      <c r="D21">
        <f t="shared" si="0"/>
        <v>40800</v>
      </c>
      <c r="E21" s="1">
        <f t="shared" si="1"/>
        <v>0.46078431372549017</v>
      </c>
      <c r="F21" s="1">
        <f t="shared" si="2"/>
        <v>0.53921568627450978</v>
      </c>
    </row>
    <row r="22" spans="1:6" x14ac:dyDescent="0.25">
      <c r="A22" t="s">
        <v>14</v>
      </c>
      <c r="B22">
        <v>10800</v>
      </c>
      <c r="C22">
        <v>12400</v>
      </c>
      <c r="D22">
        <f t="shared" si="0"/>
        <v>23200</v>
      </c>
      <c r="E22" s="1">
        <f t="shared" si="1"/>
        <v>0.46551724137931033</v>
      </c>
      <c r="F22" s="1">
        <f t="shared" si="2"/>
        <v>0.53448275862068961</v>
      </c>
    </row>
    <row r="23" spans="1:6" x14ac:dyDescent="0.25">
      <c r="A23" t="s">
        <v>10</v>
      </c>
      <c r="B23">
        <v>76000</v>
      </c>
      <c r="C23">
        <v>78000</v>
      </c>
      <c r="D23">
        <f t="shared" si="0"/>
        <v>154000</v>
      </c>
      <c r="E23" s="1">
        <f t="shared" si="1"/>
        <v>0.4935064935064935</v>
      </c>
      <c r="F23" s="1">
        <f t="shared" si="2"/>
        <v>0.50649350649350644</v>
      </c>
    </row>
    <row r="24" spans="1:6" x14ac:dyDescent="0.25">
      <c r="A24" t="s">
        <v>0</v>
      </c>
      <c r="B24">
        <v>240000</v>
      </c>
      <c r="C24">
        <v>280000</v>
      </c>
      <c r="D24">
        <f t="shared" si="0"/>
        <v>520000</v>
      </c>
      <c r="E24" s="1">
        <f t="shared" si="1"/>
        <v>0.46153846153846156</v>
      </c>
      <c r="F24" s="1">
        <f t="shared" si="2"/>
        <v>0.53846153846153844</v>
      </c>
    </row>
    <row r="25" spans="1:6" x14ac:dyDescent="0.25">
      <c r="A25" t="s">
        <v>11</v>
      </c>
      <c r="B25">
        <v>8000</v>
      </c>
      <c r="C25">
        <v>7600</v>
      </c>
      <c r="D25">
        <f t="shared" si="0"/>
        <v>15600</v>
      </c>
      <c r="E25" s="1">
        <f t="shared" si="1"/>
        <v>0.51282051282051277</v>
      </c>
      <c r="F25" s="1">
        <f t="shared" si="2"/>
        <v>0.48717948717948717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meta</vt:lpstr>
      <vt:lpstr>data</vt:lpstr>
      <vt:lpstr>Sheet3</vt:lpstr>
      <vt:lpstr>chart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rwilliams</dc:creator>
  <cp:lastModifiedBy>Bobby Williams</cp:lastModifiedBy>
  <dcterms:created xsi:type="dcterms:W3CDTF">2014-04-03T13:49:14Z</dcterms:created>
  <dcterms:modified xsi:type="dcterms:W3CDTF">2014-04-04T02:19:33Z</dcterms:modified>
</cp:coreProperties>
</file>