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11055"/>
  </bookViews>
  <sheets>
    <sheet name="10c. Electricity Access" sheetId="1" r:id="rId1"/>
  </sheets>
  <calcPr calcId="125725"/>
</workbook>
</file>

<file path=xl/calcChain.xml><?xml version="1.0" encoding="utf-8"?>
<calcChain xmlns="http://schemas.openxmlformats.org/spreadsheetml/2006/main">
  <c r="R19" i="1"/>
  <c r="Q19"/>
  <c r="P19"/>
  <c r="O19"/>
  <c r="N19"/>
  <c r="M19"/>
  <c r="L19"/>
  <c r="K19"/>
  <c r="J19"/>
</calcChain>
</file>

<file path=xl/sharedStrings.xml><?xml version="1.0" encoding="utf-8"?>
<sst xmlns="http://schemas.openxmlformats.org/spreadsheetml/2006/main" count="83" uniqueCount="55">
  <si>
    <t xml:space="preserve">Percentage of households with access to electricity </t>
  </si>
  <si>
    <t>Year</t>
  </si>
  <si>
    <t>Month</t>
  </si>
  <si>
    <t>Antigua and Barbuda</t>
  </si>
  <si>
    <t>Bahamas</t>
  </si>
  <si>
    <t>Barbados</t>
  </si>
  <si>
    <t>Belize</t>
  </si>
  <si>
    <t>Cuba</t>
  </si>
  <si>
    <t>Dominica</t>
  </si>
  <si>
    <t>Dominican Republic</t>
  </si>
  <si>
    <t>Grenada</t>
  </si>
  <si>
    <t>Guyana</t>
  </si>
  <si>
    <t>Haiti</t>
  </si>
  <si>
    <t>Jamaica</t>
  </si>
  <si>
    <t>Saint Kitts and Nevis</t>
  </si>
  <si>
    <t>Saint Lucia</t>
  </si>
  <si>
    <t>Saint Vincent and the Grenadines</t>
  </si>
  <si>
    <t>Suriname</t>
  </si>
  <si>
    <t>Trinidad and Tobago</t>
  </si>
  <si>
    <t>Public Electricity</t>
  </si>
  <si>
    <t>St. George TOWN</t>
  </si>
  <si>
    <t xml:space="preserve">St. George REST </t>
  </si>
  <si>
    <t xml:space="preserve">St. John </t>
  </si>
  <si>
    <t>St. Mark</t>
  </si>
  <si>
    <t xml:space="preserve">St. Patrick </t>
  </si>
  <si>
    <t>St. Andrew</t>
  </si>
  <si>
    <t xml:space="preserve">St. David </t>
  </si>
  <si>
    <t xml:space="preserve">Carriacou </t>
  </si>
  <si>
    <t xml:space="preserve">Country Overall </t>
  </si>
  <si>
    <t>Urban</t>
  </si>
  <si>
    <t>Rural</t>
  </si>
  <si>
    <t>Total</t>
  </si>
  <si>
    <t>%</t>
  </si>
  <si>
    <t>Bahamas Electricity Corporation</t>
  </si>
  <si>
    <t>Oficina Nacional de Estadísticas ONE. Series Estadísticas. 10: Minería y Energía. 10.14 Indicadores globales de electricidad. (National Statistical Office NSO. Statistical Series Time. 10: Mine and energy. 10.14: Energy global indexes)</t>
  </si>
  <si>
    <t>Central Statistics Office; Population and Housing Census 2001 Report, Dominica</t>
  </si>
  <si>
    <t xml:space="preserve"> Population and Housing Census 1981, 1991 and 2001 | Country Poverty Assessment 1999</t>
  </si>
  <si>
    <t xml:space="preserve"> Population and Housing Census 1981, 1991 and 2001 | Country Poverty Assessment 2000</t>
  </si>
  <si>
    <t xml:space="preserve"> Population and Housing Census 1981, 1991 and 2001 | Country Poverty Assessment 2001</t>
  </si>
  <si>
    <t xml:space="preserve"> Population and Housing Census 1981, 1991 and 2001 | Country Poverty Assessment 2002</t>
  </si>
  <si>
    <t xml:space="preserve"> Population and Housing Census 1981, 1991 and 2001 | Country Poverty Assessment 2003</t>
  </si>
  <si>
    <t xml:space="preserve"> Population and Housing Census 1981, 1991 and 2001 | Country Poverty Assessment 2004</t>
  </si>
  <si>
    <t xml:space="preserve"> Population and Housing Census 1981, 1991 and 2001 | Country Poverty Assessment 2005</t>
  </si>
  <si>
    <t xml:space="preserve"> Population and Housing Census 1981, 1991 and 2001 | Country Poverty Assessment 2006</t>
  </si>
  <si>
    <t xml:space="preserve"> Population and Housing Census 1981, 1991 and 2001 | Country Poverty Assessment 2007</t>
  </si>
  <si>
    <t xml:space="preserve">Household energy sources. Guyana HIV/AIDS Indicator Survey 2005. Ministry of Health, Georgetown. Guyana Responsible Parenthood Association (GRPA). USAID and ORC Macro. 2006. | Electricity, access, by country. The Energy Access Situation in Developing Countries. UNDP. WHO. 2009.
</t>
  </si>
  <si>
    <t>Haiti Energy Sector Development Plan/2007-2017 | World Bank. 2010. http://siteresources.worldbank.org/EXTESC/Resources/Addressing_the_Electricity_Access_Gap.pdf</t>
  </si>
  <si>
    <t>Census 2010 data base, Household  Portion of database, Government Statistics Department</t>
  </si>
  <si>
    <t>Algemeen Bureau voor de Statistiek, Suriname</t>
  </si>
  <si>
    <t>Government of the Republic of Trinidad &amp; Tobago. Ministry of Planning. Central Statistical Office. 2010. C.S.O. C.S.S.P. Household Budgetary Surveys- Various Issues. Trinidad and Tobago: CSO</t>
  </si>
  <si>
    <t>2.6% from private source, 3.8% electricity drop from neighbour</t>
  </si>
  <si>
    <t>In 2001, 1.6% access was from private generation of electricity</t>
  </si>
  <si>
    <t>The figure refers to both legal and illegal connections. About 12.5% have legal electricial connections.</t>
  </si>
  <si>
    <t>0.5% is from private generators | A minute amount of persons also have solar</t>
  </si>
  <si>
    <t>1999 figures based on 1998 figure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</si>
</sst>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####.0"/>
    <numFmt numFmtId="167" formatCode="_(&quot;$&quot;* #,##0.00_);_(&quot;$&quot;* \(#,##0.00\);_(&quot;$&quot;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0"/>
      <color rgb="FF222222"/>
      <name val="Arial"/>
      <family val="2"/>
    </font>
    <font>
      <sz val="10"/>
      <name val="Arial"/>
      <family val="2"/>
    </font>
    <font>
      <sz val="10"/>
      <name val="Helv"/>
    </font>
    <font>
      <sz val="10"/>
      <name val="Courier"/>
      <family val="3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3" fillId="0" borderId="0" xfId="2" applyNumberFormat="1" applyFont="1" applyFill="1" applyBorder="1" applyAlignment="1" applyProtection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4" fillId="0" borderId="0" xfId="0" applyFont="1"/>
    <xf numFmtId="164" fontId="0" fillId="0" borderId="0" xfId="0" applyNumberFormat="1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 wrapText="1"/>
    </xf>
    <xf numFmtId="0" fontId="3" fillId="0" borderId="0" xfId="3" applyFont="1" applyFill="1" applyBorder="1" applyAlignment="1">
      <alignment horizontal="center" vertical="center"/>
    </xf>
    <xf numFmtId="165" fontId="3" fillId="0" borderId="0" xfId="1" applyNumberFormat="1" applyFont="1" applyFill="1" applyBorder="1" applyAlignment="1">
      <alignment horizontal="center" vertical="center"/>
    </xf>
    <xf numFmtId="166" fontId="3" fillId="0" borderId="0" xfId="3" applyNumberFormat="1" applyFont="1" applyFill="1" applyBorder="1" applyAlignment="1">
      <alignment horizontal="center" vertical="center"/>
    </xf>
  </cellXfs>
  <cellStyles count="27">
    <cellStyle name="Comma" xfId="1" builtinId="3"/>
    <cellStyle name="Comma 2" xfId="4"/>
    <cellStyle name="Comma 2 2" xfId="5"/>
    <cellStyle name="Comma 2 3" xfId="6"/>
    <cellStyle name="Comma 3" xfId="7"/>
    <cellStyle name="Comma 4" xfId="8"/>
    <cellStyle name="Comma 5" xfId="9"/>
    <cellStyle name="Currency 2" xfId="10"/>
    <cellStyle name="Normal" xfId="0" builtinId="0"/>
    <cellStyle name="Normal 10" xfId="11"/>
    <cellStyle name="Normal 12" xfId="12"/>
    <cellStyle name="Normal 13" xfId="13"/>
    <cellStyle name="Normal 2" xfId="14"/>
    <cellStyle name="Normal 2 2" xfId="15"/>
    <cellStyle name="Normal 2 2 2" xfId="16"/>
    <cellStyle name="Normal 2 2 3" xfId="17"/>
    <cellStyle name="Normal 2 3" xfId="18"/>
    <cellStyle name="Normal 20" xfId="19"/>
    <cellStyle name="Normal 3" xfId="20"/>
    <cellStyle name="Normal 4" xfId="21"/>
    <cellStyle name="Normal 6" xfId="22"/>
    <cellStyle name="Normal 7" xfId="23"/>
    <cellStyle name="Normal_EnergíaModificaciones 2008" xfId="2"/>
    <cellStyle name="Normal_Sheet1" xfId="3"/>
    <cellStyle name="Percent 2" xfId="24"/>
    <cellStyle name="Percent 3" xfId="25"/>
    <cellStyle name="Porcentual 2" xf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AC33"/>
  <sheetViews>
    <sheetView tabSelected="1"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2" sqref="B2"/>
    </sheetView>
  </sheetViews>
  <sheetFormatPr defaultRowHeight="15"/>
  <cols>
    <col min="1" max="20" width="9.140625" style="3"/>
    <col min="21" max="21" width="16.42578125" style="3" bestFit="1" customWidth="1"/>
    <col min="22" max="16384" width="9.140625" style="3"/>
  </cols>
  <sheetData>
    <row r="1" spans="1:29" s="1" customFormat="1">
      <c r="A1" s="1" t="s">
        <v>0</v>
      </c>
    </row>
    <row r="2" spans="1:29" ht="64.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10</v>
      </c>
      <c r="L2" s="2" t="s">
        <v>10</v>
      </c>
      <c r="M2" s="2" t="s">
        <v>10</v>
      </c>
      <c r="N2" s="2" t="s">
        <v>10</v>
      </c>
      <c r="O2" s="2" t="s">
        <v>10</v>
      </c>
      <c r="P2" s="2" t="s">
        <v>10</v>
      </c>
      <c r="Q2" s="2" t="s">
        <v>10</v>
      </c>
      <c r="R2" s="2" t="s">
        <v>10</v>
      </c>
      <c r="S2" s="2" t="s">
        <v>11</v>
      </c>
      <c r="T2" s="2" t="s">
        <v>11</v>
      </c>
      <c r="U2" s="2" t="s">
        <v>11</v>
      </c>
      <c r="V2" s="2" t="s">
        <v>12</v>
      </c>
      <c r="W2" s="2" t="s">
        <v>13</v>
      </c>
      <c r="X2" s="2" t="s">
        <v>14</v>
      </c>
      <c r="Y2" s="2" t="s">
        <v>15</v>
      </c>
      <c r="Z2" s="2" t="s">
        <v>16</v>
      </c>
      <c r="AA2" s="2" t="s">
        <v>17</v>
      </c>
      <c r="AB2" s="2" t="s">
        <v>18</v>
      </c>
      <c r="AC2" s="2"/>
    </row>
    <row r="3" spans="1:29" s="1" customFormat="1">
      <c r="H3" s="1" t="s">
        <v>19</v>
      </c>
      <c r="J3" s="1" t="s">
        <v>20</v>
      </c>
      <c r="K3" s="1" t="s">
        <v>21</v>
      </c>
      <c r="L3" s="1" t="s">
        <v>22</v>
      </c>
      <c r="M3" s="1" t="s">
        <v>23</v>
      </c>
      <c r="N3" s="1" t="s">
        <v>24</v>
      </c>
      <c r="O3" s="1" t="s">
        <v>25</v>
      </c>
      <c r="P3" s="1" t="s">
        <v>26</v>
      </c>
      <c r="Q3" s="1" t="s">
        <v>27</v>
      </c>
      <c r="R3" s="1" t="s">
        <v>28</v>
      </c>
      <c r="S3" s="1" t="s">
        <v>29</v>
      </c>
      <c r="T3" s="1" t="s">
        <v>30</v>
      </c>
      <c r="U3" s="1" t="s">
        <v>31</v>
      </c>
    </row>
    <row r="5" spans="1:29">
      <c r="G5" s="3" t="s">
        <v>32</v>
      </c>
      <c r="H5" s="3" t="s">
        <v>32</v>
      </c>
      <c r="J5" s="3" t="s">
        <v>32</v>
      </c>
      <c r="K5" s="3" t="s">
        <v>32</v>
      </c>
      <c r="L5" s="3" t="s">
        <v>32</v>
      </c>
      <c r="M5" s="3" t="s">
        <v>32</v>
      </c>
      <c r="N5" s="3" t="s">
        <v>32</v>
      </c>
      <c r="O5" s="3" t="s">
        <v>32</v>
      </c>
      <c r="P5" s="3" t="s">
        <v>32</v>
      </c>
      <c r="Q5" s="3" t="s">
        <v>32</v>
      </c>
      <c r="R5" s="3" t="s">
        <v>32</v>
      </c>
      <c r="S5" s="3" t="s">
        <v>32</v>
      </c>
      <c r="T5" s="3" t="s">
        <v>32</v>
      </c>
      <c r="U5" s="3" t="s">
        <v>32</v>
      </c>
      <c r="V5" s="3" t="s">
        <v>32</v>
      </c>
      <c r="W5" s="3" t="s">
        <v>32</v>
      </c>
      <c r="X5" s="3" t="s">
        <v>32</v>
      </c>
      <c r="AA5" s="3" t="s">
        <v>32</v>
      </c>
      <c r="AB5" s="3" t="s">
        <v>32</v>
      </c>
    </row>
    <row r="6" spans="1:29" s="1" customFormat="1">
      <c r="D6" s="1" t="s">
        <v>33</v>
      </c>
      <c r="G6" s="4" t="s">
        <v>34</v>
      </c>
      <c r="H6" s="1" t="s">
        <v>35</v>
      </c>
      <c r="J6" s="1" t="s">
        <v>36</v>
      </c>
      <c r="K6" s="1" t="s">
        <v>37</v>
      </c>
      <c r="L6" s="1" t="s">
        <v>38</v>
      </c>
      <c r="M6" s="1" t="s">
        <v>39</v>
      </c>
      <c r="N6" s="1" t="s">
        <v>40</v>
      </c>
      <c r="O6" s="1" t="s">
        <v>41</v>
      </c>
      <c r="P6" s="1" t="s">
        <v>42</v>
      </c>
      <c r="Q6" s="1" t="s">
        <v>43</v>
      </c>
      <c r="R6" s="1" t="s">
        <v>44</v>
      </c>
      <c r="U6" s="5" t="s">
        <v>45</v>
      </c>
      <c r="V6" t="s">
        <v>46</v>
      </c>
      <c r="X6" s="1" t="s">
        <v>47</v>
      </c>
      <c r="AA6" s="6" t="s">
        <v>48</v>
      </c>
      <c r="AB6" s="1" t="s">
        <v>49</v>
      </c>
    </row>
    <row r="7" spans="1:29" s="1" customFormat="1">
      <c r="F7" s="5" t="s">
        <v>50</v>
      </c>
      <c r="H7" s="1" t="s">
        <v>51</v>
      </c>
      <c r="V7" s="1" t="s">
        <v>52</v>
      </c>
      <c r="X7" s="1" t="s">
        <v>53</v>
      </c>
      <c r="AB7" s="1" t="s">
        <v>54</v>
      </c>
    </row>
    <row r="8" spans="1:29">
      <c r="A8" s="3">
        <v>1970</v>
      </c>
      <c r="G8" s="3">
        <v>70.5</v>
      </c>
    </row>
    <row r="9" spans="1:29">
      <c r="A9" s="3">
        <v>1980</v>
      </c>
      <c r="G9" s="3">
        <v>74</v>
      </c>
    </row>
    <row r="10" spans="1:29">
      <c r="A10" s="3">
        <v>1981</v>
      </c>
      <c r="H10" s="3">
        <v>30</v>
      </c>
      <c r="J10" s="7">
        <v>76.900000000000006</v>
      </c>
      <c r="K10" s="7">
        <v>57.1</v>
      </c>
      <c r="L10" s="7">
        <v>28.7</v>
      </c>
      <c r="M10" s="7">
        <v>38.200000000000003</v>
      </c>
      <c r="N10" s="7">
        <v>30</v>
      </c>
      <c r="O10" s="7">
        <v>24.5</v>
      </c>
      <c r="P10" s="7">
        <v>31</v>
      </c>
      <c r="Q10" s="7">
        <v>19.3</v>
      </c>
      <c r="R10" s="7">
        <v>39.1</v>
      </c>
      <c r="AB10" s="3">
        <v>84.3</v>
      </c>
    </row>
    <row r="11" spans="1:29">
      <c r="A11" s="3">
        <v>1985</v>
      </c>
      <c r="G11" s="3">
        <v>85</v>
      </c>
      <c r="J11" s="7"/>
      <c r="K11" s="7"/>
      <c r="L11" s="7"/>
      <c r="M11" s="7"/>
      <c r="N11" s="7"/>
      <c r="O11" s="7"/>
      <c r="P11" s="7"/>
      <c r="Q11" s="7"/>
      <c r="R11" s="7"/>
    </row>
    <row r="12" spans="1:29">
      <c r="A12" s="3">
        <v>1988</v>
      </c>
      <c r="J12" s="7"/>
      <c r="K12" s="7"/>
      <c r="L12" s="7"/>
      <c r="M12" s="7"/>
      <c r="N12" s="7"/>
      <c r="O12" s="7"/>
      <c r="P12" s="7"/>
      <c r="Q12" s="7"/>
      <c r="R12" s="7"/>
      <c r="AB12" s="3">
        <v>91.3</v>
      </c>
    </row>
    <row r="13" spans="1:29">
      <c r="A13" s="3">
        <v>1990</v>
      </c>
      <c r="G13" s="3">
        <v>94.2</v>
      </c>
      <c r="J13" s="7"/>
      <c r="K13" s="7"/>
      <c r="L13" s="7"/>
      <c r="M13" s="7"/>
      <c r="N13" s="7"/>
      <c r="O13" s="7"/>
      <c r="P13" s="7"/>
      <c r="Q13" s="7"/>
      <c r="R13" s="7"/>
    </row>
    <row r="14" spans="1:29">
      <c r="A14" s="3">
        <v>1991</v>
      </c>
      <c r="H14" s="3">
        <v>79</v>
      </c>
      <c r="J14" s="7">
        <v>89.4</v>
      </c>
      <c r="K14" s="7">
        <v>81.5</v>
      </c>
      <c r="L14" s="7">
        <v>57.7</v>
      </c>
      <c r="M14" s="7">
        <v>64</v>
      </c>
      <c r="N14" s="7">
        <v>59.5</v>
      </c>
      <c r="O14" s="7">
        <v>60</v>
      </c>
      <c r="P14" s="7">
        <v>64.2</v>
      </c>
      <c r="Q14" s="7">
        <v>72.400000000000006</v>
      </c>
      <c r="R14" s="7">
        <v>68.599999999999994</v>
      </c>
    </row>
    <row r="15" spans="1:29">
      <c r="A15" s="3">
        <v>1995</v>
      </c>
      <c r="G15" s="3">
        <v>94.3</v>
      </c>
      <c r="J15" s="7"/>
      <c r="K15" s="7"/>
      <c r="L15" s="7"/>
      <c r="M15" s="7"/>
      <c r="N15" s="7"/>
      <c r="O15" s="7"/>
      <c r="P15" s="7"/>
      <c r="Q15" s="7"/>
      <c r="R15" s="7"/>
    </row>
    <row r="16" spans="1:29">
      <c r="A16" s="3">
        <v>1998</v>
      </c>
      <c r="J16" s="7"/>
      <c r="K16" s="7"/>
      <c r="L16" s="7"/>
      <c r="M16" s="7"/>
      <c r="N16" s="7"/>
      <c r="O16" s="7"/>
      <c r="P16" s="7"/>
      <c r="Q16" s="7"/>
      <c r="R16" s="7"/>
      <c r="AB16" s="3">
        <v>92</v>
      </c>
    </row>
    <row r="17" spans="1:28">
      <c r="A17" s="3">
        <v>1999</v>
      </c>
      <c r="J17" s="7">
        <v>92.9</v>
      </c>
      <c r="K17" s="7">
        <v>81.900000000000006</v>
      </c>
      <c r="L17" s="7">
        <v>73.2</v>
      </c>
      <c r="M17" s="7">
        <v>85</v>
      </c>
      <c r="N17" s="7">
        <v>79</v>
      </c>
      <c r="O17" s="7">
        <v>83.9</v>
      </c>
      <c r="P17" s="7">
        <v>88.9</v>
      </c>
      <c r="Q17" s="7">
        <v>88.9</v>
      </c>
      <c r="R17" s="7">
        <v>85</v>
      </c>
    </row>
    <row r="18" spans="1:28">
      <c r="A18" s="3">
        <v>2000</v>
      </c>
      <c r="G18" s="3">
        <v>94.8</v>
      </c>
      <c r="J18" s="7"/>
      <c r="K18" s="7"/>
      <c r="L18" s="7"/>
      <c r="M18" s="7"/>
      <c r="N18" s="7"/>
      <c r="O18" s="7"/>
      <c r="P18" s="7"/>
      <c r="Q18" s="7"/>
      <c r="R18" s="7"/>
    </row>
    <row r="19" spans="1:28">
      <c r="A19" s="3">
        <v>2001</v>
      </c>
      <c r="G19" s="3">
        <v>94.8</v>
      </c>
      <c r="H19" s="3">
        <v>87.6</v>
      </c>
      <c r="J19" s="7">
        <f>(1146/1215)*100</f>
        <v>94.320987654320987</v>
      </c>
      <c r="K19" s="7">
        <f>(8990/9721)*100</f>
        <v>92.480197510544187</v>
      </c>
      <c r="L19" s="7">
        <f>(2567/3157)*100</f>
        <v>81.311371555273993</v>
      </c>
      <c r="M19" s="7">
        <f>(1177/1441)*100</f>
        <v>81.679389312977108</v>
      </c>
      <c r="N19" s="7">
        <f>(2949/3652)*100</f>
        <v>80.750273822562974</v>
      </c>
      <c r="O19" s="7">
        <f>(6763/8216)*100</f>
        <v>82.314995131450829</v>
      </c>
      <c r="P19" s="7">
        <f>(3155/3710)*100</f>
        <v>85.040431266846355</v>
      </c>
      <c r="Q19" s="7">
        <f>(2173/2365)*100</f>
        <v>91.881606765327689</v>
      </c>
      <c r="R19" s="7">
        <f>(28920/33477)*100</f>
        <v>86.387669145980823</v>
      </c>
      <c r="S19" s="3">
        <v>81.599999999999994</v>
      </c>
      <c r="T19" s="3">
        <v>75.7</v>
      </c>
      <c r="U19" s="3">
        <v>77.5</v>
      </c>
      <c r="V19" s="3">
        <v>30</v>
      </c>
    </row>
    <row r="20" spans="1:28">
      <c r="A20" s="3">
        <v>2002</v>
      </c>
      <c r="G20" s="3">
        <v>95.5</v>
      </c>
      <c r="J20" s="7"/>
      <c r="K20" s="7"/>
      <c r="L20" s="7"/>
      <c r="M20" s="7"/>
      <c r="N20" s="7"/>
      <c r="O20" s="7"/>
      <c r="P20" s="7"/>
      <c r="Q20" s="7"/>
      <c r="R20" s="7"/>
    </row>
    <row r="21" spans="1:28">
      <c r="A21" s="3">
        <v>2003</v>
      </c>
      <c r="G21" s="3">
        <v>95.5</v>
      </c>
      <c r="J21" s="7"/>
      <c r="K21" s="7"/>
      <c r="L21" s="7"/>
      <c r="M21" s="7"/>
      <c r="N21" s="7"/>
      <c r="O21" s="7"/>
      <c r="P21" s="7"/>
      <c r="Q21" s="7"/>
      <c r="R21" s="7"/>
    </row>
    <row r="22" spans="1:28">
      <c r="A22" s="3">
        <v>2004</v>
      </c>
      <c r="G22" s="3">
        <v>95.6</v>
      </c>
      <c r="J22" s="7"/>
      <c r="K22" s="7"/>
      <c r="L22" s="7"/>
      <c r="M22" s="7"/>
      <c r="N22" s="7"/>
      <c r="O22" s="7"/>
      <c r="P22" s="7"/>
      <c r="Q22" s="7"/>
      <c r="R22" s="7"/>
      <c r="AA22" s="3">
        <v>85.7</v>
      </c>
    </row>
    <row r="23" spans="1:28">
      <c r="A23" s="3">
        <v>2005</v>
      </c>
      <c r="G23" s="3">
        <v>95.8</v>
      </c>
      <c r="J23" s="7"/>
      <c r="K23" s="7"/>
      <c r="L23" s="7"/>
      <c r="M23" s="7"/>
      <c r="N23" s="7"/>
      <c r="O23" s="7"/>
      <c r="P23" s="7"/>
      <c r="Q23" s="7"/>
      <c r="R23" s="7"/>
    </row>
    <row r="24" spans="1:28">
      <c r="A24" s="3">
        <v>2006</v>
      </c>
      <c r="G24" s="3">
        <v>95.9</v>
      </c>
      <c r="J24" s="7"/>
      <c r="K24" s="7"/>
      <c r="L24" s="7"/>
      <c r="M24" s="7"/>
      <c r="N24" s="7"/>
      <c r="O24" s="7"/>
      <c r="P24" s="7"/>
      <c r="Q24" s="7"/>
      <c r="R24" s="7"/>
      <c r="W24" s="3">
        <v>92</v>
      </c>
    </row>
    <row r="25" spans="1:28">
      <c r="A25" s="3">
        <v>2007</v>
      </c>
      <c r="G25" s="3">
        <v>96</v>
      </c>
      <c r="J25" s="7"/>
      <c r="K25" s="7"/>
      <c r="L25" s="7"/>
      <c r="M25" s="7"/>
      <c r="N25" s="7"/>
      <c r="O25" s="7"/>
      <c r="P25" s="7"/>
      <c r="Q25" s="7"/>
      <c r="R25" s="7"/>
      <c r="W25" s="3">
        <v>92</v>
      </c>
    </row>
    <row r="26" spans="1:28">
      <c r="A26" s="3">
        <v>2008</v>
      </c>
      <c r="G26" s="3">
        <v>98.8</v>
      </c>
      <c r="J26" s="7"/>
      <c r="K26" s="7"/>
      <c r="L26" s="7"/>
      <c r="M26" s="7"/>
      <c r="N26" s="7"/>
      <c r="O26" s="7"/>
      <c r="P26" s="7"/>
      <c r="Q26" s="7"/>
      <c r="R26" s="7"/>
      <c r="W26" s="3">
        <v>92</v>
      </c>
    </row>
    <row r="27" spans="1:28">
      <c r="A27" s="3">
        <v>2009</v>
      </c>
      <c r="G27" s="3">
        <v>97.3</v>
      </c>
      <c r="J27" s="7"/>
      <c r="K27" s="7"/>
      <c r="L27" s="7"/>
      <c r="M27" s="7"/>
      <c r="N27" s="7"/>
      <c r="O27" s="7"/>
      <c r="P27" s="7"/>
      <c r="Q27" s="7"/>
      <c r="R27" s="7"/>
      <c r="AB27" s="3">
        <v>97.5</v>
      </c>
    </row>
    <row r="28" spans="1:28">
      <c r="A28" s="3">
        <v>2010</v>
      </c>
      <c r="F28" s="3">
        <v>89.9</v>
      </c>
      <c r="G28" s="3">
        <v>97.2</v>
      </c>
      <c r="J28" s="7"/>
      <c r="K28" s="7"/>
      <c r="L28" s="7"/>
      <c r="M28" s="7"/>
      <c r="N28" s="7"/>
      <c r="O28" s="7"/>
      <c r="P28" s="7"/>
      <c r="Q28" s="7"/>
      <c r="R28" s="7"/>
      <c r="X28" s="3">
        <v>94.7</v>
      </c>
    </row>
    <row r="29" spans="1:28" ht="15" customHeight="1">
      <c r="A29" s="3">
        <v>2012</v>
      </c>
      <c r="D29" s="3">
        <v>90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28">
      <c r="F30" s="9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28">
      <c r="F31" s="8"/>
      <c r="G31" s="10"/>
      <c r="H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1:28">
      <c r="F32" s="8"/>
      <c r="G32" s="10"/>
      <c r="H32" s="11"/>
      <c r="J32" s="11"/>
      <c r="K32" s="11"/>
      <c r="L32" s="11"/>
      <c r="M32" s="11"/>
      <c r="N32" s="11"/>
      <c r="O32" s="11"/>
      <c r="P32" s="11"/>
      <c r="Q32" s="11"/>
      <c r="R32" s="11"/>
    </row>
    <row r="33" spans="6:18">
      <c r="F33" s="8"/>
      <c r="G33" s="10"/>
      <c r="H33" s="11"/>
      <c r="J33" s="11"/>
      <c r="K33" s="11"/>
      <c r="L33" s="11"/>
      <c r="M33" s="11"/>
      <c r="N33" s="11"/>
      <c r="O33" s="11"/>
      <c r="P33" s="11"/>
      <c r="Q33" s="11"/>
      <c r="R3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10c. Electricity Access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dindar</dc:creator>
  <cp:lastModifiedBy>dindar</cp:lastModifiedBy>
  <dcterms:created xsi:type="dcterms:W3CDTF">2014-02-21T18:05:22Z</dcterms:created>
  <dcterms:modified xsi:type="dcterms:W3CDTF">2014-02-21T18:05:45Z</dcterms:modified>
</cp:coreProperties>
</file>