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5d. Households connected" sheetId="1" r:id="rId1"/>
  </sheets>
  <definedNames>
    <definedName name="Yar">#REF!</definedName>
  </definedNames>
  <calcPr calcId="125725"/>
</workbook>
</file>

<file path=xl/calcChain.xml><?xml version="1.0" encoding="utf-8"?>
<calcChain xmlns="http://schemas.openxmlformats.org/spreadsheetml/2006/main">
  <c r="K11" i="1"/>
  <c r="K10"/>
  <c r="K9"/>
  <c r="K8"/>
</calcChain>
</file>

<file path=xl/sharedStrings.xml><?xml version="1.0" encoding="utf-8"?>
<sst xmlns="http://schemas.openxmlformats.org/spreadsheetml/2006/main" count="34" uniqueCount="20">
  <si>
    <t>Number of households connected to main water supply</t>
  </si>
  <si>
    <t>Year</t>
  </si>
  <si>
    <t>Belize</t>
  </si>
  <si>
    <t>Cuba</t>
  </si>
  <si>
    <t>Dominica</t>
  </si>
  <si>
    <t>Guyana</t>
  </si>
  <si>
    <t>Haiti</t>
  </si>
  <si>
    <t>Jamaica</t>
  </si>
  <si>
    <t>Saint Lucia</t>
  </si>
  <si>
    <t>Suriname</t>
  </si>
  <si>
    <t>Trinidad and Tobago</t>
  </si>
  <si>
    <t>Quantity</t>
  </si>
  <si>
    <t>Count</t>
  </si>
  <si>
    <t>Belize Water Services Ltd</t>
  </si>
  <si>
    <t>Economic and Social Survey of Jamaica</t>
  </si>
  <si>
    <t>WASCO, Saint Lucia</t>
  </si>
  <si>
    <t>Report on Sectoral Analysis of Drinking Water Supply and Sanitation, Suriname
in Suriname, Paramaribo</t>
  </si>
  <si>
    <t>Government of the Republic of Trinidad &amp; Tobago. Ministry of Public Utilities. Water &amp; Sewerage Authority. Annual WASA Reports Various Issues. Trinidad &amp; Tobago. | Regulated Industries Commission. 2005. Review of the Status of the  Water and Sewerage Authority (WASA) http://www.ric.org.tt/home/news/ReviewOfStatusOfWASA.pdf Accessed 13.6.12 | Water technology.net. 2009. Water Plant Construction and Rehabilitation, Trinidad and Tobago. http://www.water-technology.net/projects/construction/ Accessed 20th May 2012</t>
  </si>
  <si>
    <t>In the metropolitan area</t>
  </si>
  <si>
    <t>Month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</si>
</sst>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 applyBorder="1"/>
    <xf numFmtId="0" fontId="0" fillId="0" borderId="0" xfId="0" applyNumberFormat="1" applyFont="1" applyBorder="1"/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NumberFormat="1" applyFont="1" applyFill="1" applyBorder="1"/>
    <xf numFmtId="0" fontId="0" fillId="0" borderId="0" xfId="0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right"/>
    </xf>
    <xf numFmtId="0" fontId="3" fillId="0" borderId="0" xfId="1" applyNumberFormat="1" applyFont="1" applyBorder="1" applyAlignment="1">
      <alignment horizontal="right" vertical="center" wrapText="1"/>
    </xf>
    <xf numFmtId="0" fontId="3" fillId="0" borderId="0" xfId="2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center" wrapText="1"/>
    </xf>
    <xf numFmtId="0" fontId="0" fillId="0" borderId="0" xfId="0" applyNumberFormat="1" applyFont="1" applyBorder="1" applyAlignment="1">
      <alignment horizontal="center" wrapText="1"/>
    </xf>
    <xf numFmtId="0" fontId="3" fillId="0" borderId="0" xfId="2" applyNumberFormat="1" applyFont="1" applyBorder="1"/>
    <xf numFmtId="0" fontId="0" fillId="0" borderId="0" xfId="0" applyNumberFormat="1" applyFont="1" applyBorder="1" applyAlignment="1"/>
    <xf numFmtId="0" fontId="0" fillId="0" borderId="0" xfId="0" applyNumberFormat="1" applyFont="1" applyBorder="1" applyAlignment="1">
      <alignment wrapText="1"/>
    </xf>
    <xf numFmtId="0" fontId="2" fillId="0" borderId="0" xfId="0" applyNumberFormat="1" applyFont="1" applyBorder="1"/>
    <xf numFmtId="0" fontId="2" fillId="0" borderId="0" xfId="0" applyNumberFormat="1" applyFont="1" applyFill="1" applyBorder="1"/>
  </cellXfs>
  <cellStyles count="13">
    <cellStyle name="Comma" xfId="1" builtinId="3"/>
    <cellStyle name="Comma 2" xfId="2"/>
    <cellStyle name="Comma 3" xfId="3"/>
    <cellStyle name="Normal" xfId="0" builtinId="0"/>
    <cellStyle name="Normal 10" xfId="4"/>
    <cellStyle name="Normal 12" xfId="5"/>
    <cellStyle name="Normal 13" xfId="6"/>
    <cellStyle name="Normal 2" xfId="7"/>
    <cellStyle name="Normal 2 2 2" xfId="8"/>
    <cellStyle name="Normal 2 2 3" xfId="9"/>
    <cellStyle name="Normal 20" xfId="10"/>
    <cellStyle name="Percent 2" xfId="11"/>
    <cellStyle name="Percent 3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N67"/>
  <sheetViews>
    <sheetView tabSelected="1" zoomScale="85" zoomScaleNormal="85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J1" sqref="J1:J1048576"/>
    </sheetView>
  </sheetViews>
  <sheetFormatPr defaultRowHeight="15"/>
  <cols>
    <col min="1" max="7" width="9.140625" style="2"/>
    <col min="8" max="8" width="10.28515625" style="2" customWidth="1"/>
    <col min="9" max="16384" width="9.140625" style="2"/>
  </cols>
  <sheetData>
    <row r="1" spans="1:13">
      <c r="A1" s="1" t="s">
        <v>0</v>
      </c>
    </row>
    <row r="2" spans="1:13" s="5" customFormat="1" ht="42.75" customHeight="1">
      <c r="A2" s="3" t="s">
        <v>1</v>
      </c>
      <c r="B2" s="4" t="s">
        <v>19</v>
      </c>
      <c r="C2" s="5" t="s">
        <v>2</v>
      </c>
      <c r="D2" s="3" t="s">
        <v>3</v>
      </c>
      <c r="E2" s="3" t="s">
        <v>4</v>
      </c>
      <c r="F2" s="5" t="s">
        <v>5</v>
      </c>
      <c r="G2" s="3" t="s">
        <v>6</v>
      </c>
      <c r="H2" s="3" t="s">
        <v>7</v>
      </c>
      <c r="I2" s="6" t="s">
        <v>8</v>
      </c>
      <c r="J2" s="3" t="s">
        <v>9</v>
      </c>
      <c r="K2" s="6" t="s">
        <v>10</v>
      </c>
    </row>
    <row r="3" spans="1:13" s="5" customFormat="1" ht="42.75" customHeight="1">
      <c r="A3" s="3"/>
      <c r="D3" s="3"/>
      <c r="E3" s="3"/>
      <c r="G3" s="3"/>
      <c r="H3" s="3"/>
      <c r="I3" s="3"/>
      <c r="J3" s="3"/>
      <c r="K3" s="3"/>
    </row>
    <row r="4" spans="1:13" s="5" customFormat="1" ht="42.75" customHeight="1">
      <c r="A4" s="3"/>
      <c r="C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</row>
    <row r="5" spans="1:13" s="5" customFormat="1" ht="42.75" customHeight="1">
      <c r="A5" s="3"/>
      <c r="C5" s="6" t="s">
        <v>12</v>
      </c>
      <c r="E5" s="6" t="s">
        <v>12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</row>
    <row r="6" spans="1:13" s="5" customFormat="1" ht="42.75" customHeight="1">
      <c r="A6" s="3"/>
      <c r="C6" s="2" t="s">
        <v>13</v>
      </c>
      <c r="D6" s="3"/>
      <c r="E6" s="3"/>
      <c r="G6" s="3"/>
      <c r="H6" s="2" t="s">
        <v>14</v>
      </c>
      <c r="I6" s="6" t="s">
        <v>15</v>
      </c>
      <c r="J6" s="7" t="s">
        <v>16</v>
      </c>
      <c r="K6" s="8" t="s">
        <v>17</v>
      </c>
    </row>
    <row r="7" spans="1:13" s="5" customFormat="1" ht="42.75" customHeight="1">
      <c r="A7" s="3"/>
      <c r="D7" s="3"/>
      <c r="E7" s="3"/>
      <c r="G7" s="9" t="s">
        <v>18</v>
      </c>
      <c r="H7" s="3"/>
      <c r="I7" s="3"/>
      <c r="J7" s="3"/>
      <c r="K7" s="3"/>
    </row>
    <row r="8" spans="1:13">
      <c r="A8" s="2">
        <v>1970</v>
      </c>
      <c r="K8" s="10">
        <f>1254+1962</f>
        <v>3216</v>
      </c>
    </row>
    <row r="9" spans="1:13">
      <c r="A9" s="2">
        <v>1971</v>
      </c>
      <c r="K9" s="10">
        <f>1160+2629</f>
        <v>3789</v>
      </c>
    </row>
    <row r="10" spans="1:13">
      <c r="A10" s="2">
        <v>1972</v>
      </c>
      <c r="K10" s="10">
        <f>2206+4245</f>
        <v>6451</v>
      </c>
    </row>
    <row r="11" spans="1:13">
      <c r="A11" s="2">
        <v>1973</v>
      </c>
      <c r="K11" s="10">
        <f>1959+2791</f>
        <v>4750</v>
      </c>
    </row>
    <row r="12" spans="1:13">
      <c r="A12" s="2">
        <v>1974</v>
      </c>
      <c r="K12" s="10">
        <v>7280</v>
      </c>
    </row>
    <row r="13" spans="1:13">
      <c r="A13" s="2">
        <v>1975</v>
      </c>
      <c r="K13" s="10">
        <v>8800</v>
      </c>
    </row>
    <row r="14" spans="1:13">
      <c r="A14" s="2">
        <v>1976</v>
      </c>
    </row>
    <row r="15" spans="1:13">
      <c r="A15" s="2">
        <v>1977</v>
      </c>
      <c r="K15" s="10">
        <v>11900</v>
      </c>
    </row>
    <row r="16" spans="1:13">
      <c r="A16" s="2">
        <v>1985</v>
      </c>
      <c r="I16" s="11">
        <v>15934</v>
      </c>
      <c r="M16" s="10"/>
    </row>
    <row r="17" spans="1:14">
      <c r="A17" s="2">
        <v>1986</v>
      </c>
      <c r="I17" s="12">
        <v>18605</v>
      </c>
      <c r="M17" s="10"/>
    </row>
    <row r="18" spans="1:14">
      <c r="A18" s="2">
        <v>1987</v>
      </c>
      <c r="I18" s="12">
        <v>20488</v>
      </c>
      <c r="M18" s="10"/>
    </row>
    <row r="19" spans="1:14">
      <c r="A19" s="2">
        <v>1988</v>
      </c>
      <c r="I19" s="12">
        <v>21711</v>
      </c>
      <c r="M19" s="10"/>
    </row>
    <row r="20" spans="1:14">
      <c r="A20" s="2">
        <v>1989</v>
      </c>
      <c r="I20" s="12">
        <v>23742</v>
      </c>
      <c r="M20" s="10"/>
    </row>
    <row r="21" spans="1:14">
      <c r="A21" s="2">
        <v>1990</v>
      </c>
      <c r="I21" s="12">
        <v>25424</v>
      </c>
      <c r="M21" s="10"/>
    </row>
    <row r="22" spans="1:14">
      <c r="A22" s="2">
        <v>1991</v>
      </c>
      <c r="I22" s="12">
        <v>26850</v>
      </c>
      <c r="M22" s="10"/>
    </row>
    <row r="23" spans="1:14">
      <c r="A23" s="2">
        <v>1992</v>
      </c>
      <c r="I23" s="12">
        <v>29634</v>
      </c>
      <c r="M23" s="10"/>
    </row>
    <row r="24" spans="1:14">
      <c r="A24" s="2">
        <v>1993</v>
      </c>
      <c r="H24" s="2">
        <v>314456</v>
      </c>
      <c r="I24" s="12">
        <v>31000</v>
      </c>
      <c r="M24" s="10"/>
    </row>
    <row r="25" spans="1:14">
      <c r="A25" s="2">
        <v>1994</v>
      </c>
      <c r="H25" s="2">
        <v>350899</v>
      </c>
      <c r="I25" s="12">
        <v>33000</v>
      </c>
      <c r="M25" s="10"/>
    </row>
    <row r="26" spans="1:14">
      <c r="A26" s="2">
        <v>1995</v>
      </c>
      <c r="H26" s="2">
        <v>255017</v>
      </c>
      <c r="I26" s="12">
        <v>33752</v>
      </c>
      <c r="K26" s="10">
        <v>224000</v>
      </c>
      <c r="M26" s="10"/>
    </row>
    <row r="27" spans="1:14">
      <c r="A27" s="2">
        <v>1996</v>
      </c>
      <c r="H27" s="2">
        <v>334846</v>
      </c>
      <c r="I27" s="12">
        <v>37782</v>
      </c>
      <c r="K27" s="10">
        <v>224820</v>
      </c>
      <c r="M27" s="10"/>
    </row>
    <row r="28" spans="1:14">
      <c r="A28" s="2">
        <v>1997</v>
      </c>
      <c r="H28" s="2">
        <v>343891</v>
      </c>
      <c r="K28" s="10">
        <v>226500</v>
      </c>
      <c r="M28" s="10"/>
    </row>
    <row r="29" spans="1:14">
      <c r="A29" s="2">
        <v>1998</v>
      </c>
      <c r="H29" s="2">
        <v>356541</v>
      </c>
      <c r="I29" s="12">
        <v>37990</v>
      </c>
      <c r="J29" s="2">
        <v>53257</v>
      </c>
      <c r="K29" s="10">
        <v>228300</v>
      </c>
      <c r="M29" s="10"/>
    </row>
    <row r="30" spans="1:14">
      <c r="A30" s="2">
        <v>1999</v>
      </c>
      <c r="H30" s="2">
        <v>372042</v>
      </c>
      <c r="I30" s="12">
        <v>39416</v>
      </c>
      <c r="K30" s="10">
        <v>229200</v>
      </c>
      <c r="M30" s="10"/>
    </row>
    <row r="31" spans="1:14">
      <c r="A31" s="2">
        <v>2000</v>
      </c>
      <c r="H31" s="2">
        <v>386642</v>
      </c>
      <c r="I31" s="12">
        <v>39618</v>
      </c>
      <c r="K31" s="10">
        <v>239500</v>
      </c>
      <c r="M31" s="10"/>
    </row>
    <row r="32" spans="1:14">
      <c r="A32" s="2">
        <v>2001</v>
      </c>
      <c r="H32" s="2">
        <v>313083</v>
      </c>
      <c r="I32" s="12">
        <v>47493</v>
      </c>
      <c r="K32" s="10">
        <v>242640</v>
      </c>
      <c r="M32" s="10"/>
      <c r="N32" s="10"/>
    </row>
    <row r="33" spans="1:11">
      <c r="A33" s="2">
        <v>2002</v>
      </c>
      <c r="H33" s="2">
        <v>320307</v>
      </c>
      <c r="K33" s="10">
        <v>240600</v>
      </c>
    </row>
    <row r="34" spans="1:11">
      <c r="A34" s="2">
        <v>2003</v>
      </c>
      <c r="H34" s="2">
        <v>323751</v>
      </c>
      <c r="K34" s="10">
        <v>356201</v>
      </c>
    </row>
    <row r="35" spans="1:11">
      <c r="A35" s="2">
        <v>2004</v>
      </c>
      <c r="H35" s="2">
        <v>400102</v>
      </c>
    </row>
    <row r="36" spans="1:11">
      <c r="A36" s="2">
        <v>2005</v>
      </c>
      <c r="H36" s="2">
        <v>401265</v>
      </c>
    </row>
    <row r="37" spans="1:11">
      <c r="A37" s="2">
        <v>2006</v>
      </c>
      <c r="H37" s="2">
        <v>418344</v>
      </c>
      <c r="I37" s="13">
        <v>50379</v>
      </c>
    </row>
    <row r="38" spans="1:11">
      <c r="A38" s="2">
        <v>2007</v>
      </c>
      <c r="F38" s="14">
        <v>161112</v>
      </c>
      <c r="H38" s="2">
        <v>428813</v>
      </c>
      <c r="I38" s="13">
        <v>51709</v>
      </c>
    </row>
    <row r="39" spans="1:11">
      <c r="A39" s="2">
        <v>2008</v>
      </c>
      <c r="F39" s="15">
        <v>165216</v>
      </c>
      <c r="H39" s="2">
        <v>437226</v>
      </c>
      <c r="I39" s="13">
        <v>52718</v>
      </c>
    </row>
    <row r="40" spans="1:11">
      <c r="A40" s="2">
        <v>2009</v>
      </c>
      <c r="F40" s="15">
        <v>166959</v>
      </c>
      <c r="I40" s="16">
        <v>53386</v>
      </c>
    </row>
    <row r="41" spans="1:11">
      <c r="A41" s="2">
        <v>2010</v>
      </c>
      <c r="F41" s="15">
        <v>170640</v>
      </c>
      <c r="I41" s="16">
        <v>53809</v>
      </c>
      <c r="K41" s="10"/>
    </row>
    <row r="42" spans="1:11">
      <c r="A42" s="2">
        <v>2011</v>
      </c>
      <c r="F42" s="15">
        <v>176948</v>
      </c>
      <c r="I42" s="13">
        <v>54249</v>
      </c>
    </row>
    <row r="43" spans="1:11">
      <c r="A43" s="2">
        <v>2012</v>
      </c>
      <c r="C43" s="2">
        <v>48640</v>
      </c>
      <c r="E43" s="17">
        <v>15728</v>
      </c>
      <c r="G43" s="18"/>
    </row>
    <row r="44" spans="1:11">
      <c r="G44" s="17">
        <v>60000</v>
      </c>
    </row>
    <row r="54" spans="1:1">
      <c r="A54" s="19"/>
    </row>
    <row r="56" spans="1:1">
      <c r="A56" s="19"/>
    </row>
    <row r="58" spans="1:1">
      <c r="A58" s="20"/>
    </row>
    <row r="60" spans="1:1">
      <c r="A60" s="19"/>
    </row>
    <row r="62" spans="1:1">
      <c r="A62" s="19"/>
    </row>
    <row r="64" spans="1:1">
      <c r="A64" s="19"/>
    </row>
    <row r="66" spans="1:1">
      <c r="A66"/>
    </row>
    <row r="67" spans="1:1">
      <c r="A6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5d. Households connected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2014-02-20T18:45:07Z</dcterms:created>
  <dcterms:modified xsi:type="dcterms:W3CDTF">2014-02-21T16:22:59Z</dcterms:modified>
</cp:coreProperties>
</file>