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7" i="1" l="1"/>
  <c r="H7" i="1"/>
  <c r="I6" i="1"/>
  <c r="H6" i="1"/>
  <c r="H5" i="1"/>
  <c r="I5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<sst xmlns="http://schemas.openxmlformats.org/spreadsheetml/2006/main" count="161" uniqueCount="67">
  <si>
    <t>id</t>
  </si>
  <si>
    <t>name</t>
  </si>
  <si>
    <t>surname</t>
  </si>
  <si>
    <t>maidenSurname</t>
  </si>
  <si>
    <t>patronymic</t>
  </si>
  <si>
    <t>birthDate</t>
  </si>
  <si>
    <t>gender</t>
  </si>
  <si>
    <t>spouses</t>
  </si>
  <si>
    <t>birthPlace</t>
  </si>
  <si>
    <t>deathDate</t>
  </si>
  <si>
    <t>deathPlace</t>
  </si>
  <si>
    <t>location</t>
  </si>
  <si>
    <t>description</t>
  </si>
  <si>
    <t>Мариничев</t>
  </si>
  <si>
    <t>Логин</t>
  </si>
  <si>
    <t>ЗАПОЛНИТЬ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</si>
  <si>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</si>
  <si>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</si>
  <si>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</si>
  <si>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</si>
  <si>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</si>
  <si>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</si>
  <si>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</si>
  <si>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</si>
  <si>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</si>
  <si>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</si>
  <si>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</si>
  <si>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</si>
  <si>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</si>
  <si>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</si>
  <si>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</si>
  <si>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</si>
  <si>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</si>
  <si>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</si>
  <si>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</si>
  <si>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Основатель рода Мариничевых.</t>
  </si>
  <si>
    <t>Жена основателя рода Мариничевых.</t>
  </si>
  <si>
    <t>"</t>
  </si>
  <si>
    <t>[</t>
  </si>
  <si>
    <t>]</t>
  </si>
  <si>
    <t>Олег</t>
  </si>
  <si>
    <t>Дмитрий</t>
  </si>
  <si>
    <t>Александр</t>
  </si>
  <si>
    <t>Петр</t>
  </si>
  <si>
    <t>Петрович</t>
  </si>
  <si>
    <t>Средний сын Петра Мариничева</t>
  </si>
  <si>
    <t>Младший сын Петра Мариничева</t>
  </si>
  <si>
    <t>Старший сын Петра Мариничева</t>
  </si>
  <si>
    <t>Логинович</t>
  </si>
  <si>
    <t>Мариничева</t>
  </si>
  <si>
    <t>Ирина</t>
  </si>
  <si>
    <t>Паля</t>
  </si>
  <si>
    <t>Сергеевна</t>
  </si>
  <si>
    <t>Шаповалова</t>
  </si>
  <si>
    <t xml:space="preserve">Жена Дмитрия Мариничева </t>
  </si>
  <si>
    <t xml:space="preserve">Жена Олега Мариничева </t>
  </si>
  <si>
    <t xml:space="preserve">Жена Александра Мариничева </t>
  </si>
  <si>
    <t>Галина</t>
  </si>
  <si>
    <t>Рыбасова</t>
  </si>
  <si>
    <t>,</t>
  </si>
  <si>
    <t>parentF</t>
  </si>
  <si>
    <t>parentM</t>
  </si>
  <si>
    <t>м</t>
  </si>
  <si>
    <t>ж</t>
  </si>
  <si>
    <t>-</t>
  </si>
  <si>
    <t>=A3</t>
  </si>
  <si>
    <t>=$A$2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</si>
</sst>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0" fontId="3" fillId="0" borderId="1" xfId="0" applyNumberFormat="1" applyFont="1" applyBorder="1"/>
    <xf numFmtId="0" fontId="0" fillId="0" borderId="1" xfId="0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5" zoomScaleNormal="85" workbookViewId="0">
      <selection activeCell="I5" sqref="I5"/>
    </sheetView>
  </sheetViews>
  <sheetFormatPr defaultRowHeight="15" x14ac:dyDescent="0.25"/>
  <cols>
    <col min="1" max="1" width="4.85546875" style="2" customWidth="1"/>
    <col min="2" max="5" width="24.28515625" style="2" customWidth="1"/>
    <col min="6" max="6" width="14.28515625" style="2" customWidth="1"/>
    <col min="7" max="7" width="13.140625" style="4" customWidth="1"/>
    <col min="8" max="8" width="15" style="4" customWidth="1"/>
    <col min="9" max="9" width="15" customWidth="1"/>
    <col min="10" max="10" width="17.85546875" style="2" customWidth="1"/>
    <col min="11" max="11" width="20.140625" style="2" customWidth="1"/>
    <col min="12" max="12" width="17.85546875" style="2" customWidth="1"/>
    <col min="13" max="13" width="20.140625" style="2" customWidth="1"/>
    <col min="14" max="14" width="17.42578125" style="2" customWidth="1"/>
    <col min="15" max="15" width="46.140625" style="2" customWidth="1"/>
    <col min="16" max="17" width="13.85546875" style="2" customWidth="1"/>
    <col min="18" max="18" width="13.85546875" customWidth="1"/>
    <col min="19" max="22" width="4" customWidth="1"/>
  </cols>
  <sheetData>
    <row r="1" spans="1:22" ht="20.25" x14ac:dyDescent="0.25">
      <c r="A1" s="5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6</v>
      </c>
      <c r="G1" s="6" t="s">
        <v>7</v>
      </c>
      <c r="H1" s="6" t="s">
        <v>60</v>
      </c>
      <c r="I1" s="6" t="s">
        <v>61</v>
      </c>
      <c r="J1" s="5" t="s">
        <v>5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1"/>
      <c r="Q1" s="1"/>
    </row>
    <row r="2" spans="1:22" x14ac:dyDescent="0.25">
      <c r="A2" s="7" t="s">
        <v>16</v>
      </c>
      <c r="B2" s="7" t="s">
        <v>13</v>
      </c>
      <c r="C2" s="7" t="s">
        <v>64</v>
      </c>
      <c r="D2" s="7" t="s">
        <v>14</v>
      </c>
      <c r="E2" s="7" t="s">
        <v>15</v>
      </c>
      <c r="F2" s="7" t="s">
        <v>62</v>
      </c>
      <c r="G2" s="8" t="str">
        <f>CONCATENATE($S$2,$U$2,$A$3,$U$2,$T$2)</f>
        <v>["M2"]</v>
      </c>
      <c r="H2" s="8" t="s">
        <v>15</v>
      </c>
      <c r="I2" s="8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35</v>
      </c>
      <c r="P2" s="3"/>
      <c r="Q2" s="3"/>
      <c r="S2" s="3" t="s">
        <v>38</v>
      </c>
      <c r="T2" s="3" t="s">
        <v>39</v>
      </c>
      <c r="U2" s="3" t="s">
        <v>37</v>
      </c>
      <c r="V2" s="3" t="s">
        <v>59</v>
      </c>
    </row>
    <row r="3" spans="1:22" x14ac:dyDescent="0.25">
      <c r="A3" s="7" t="s">
        <v>17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63</v>
      </c>
      <c r="G3" s="8" t="str">
        <f>CONCATENATE($S$2,$U$2,$A$2,$U$2,$T$2)</f>
        <v>["M1"]</v>
      </c>
      <c r="H3" s="8" t="s">
        <v>15</v>
      </c>
      <c r="I3" s="8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36</v>
      </c>
      <c r="P3" s="3"/>
      <c r="Q3" s="3"/>
    </row>
    <row r="4" spans="1:22" x14ac:dyDescent="0.25">
      <c r="A4" s="7" t="s">
        <v>18</v>
      </c>
      <c r="B4" s="7" t="s">
        <v>13</v>
      </c>
      <c r="C4" s="7" t="s">
        <v>64</v>
      </c>
      <c r="D4" s="10" t="s">
        <v>43</v>
      </c>
      <c r="E4" s="7" t="s">
        <v>48</v>
      </c>
      <c r="F4" s="7" t="s">
        <v>62</v>
      </c>
      <c r="G4" s="8" t="str">
        <f>CONCATENATE($S$2,$U$2,$A$11,$U$2,$T$2)</f>
        <v>["M10"]</v>
      </c>
      <c r="H4" s="8" t="s">
        <v>66</v>
      </c>
      <c r="I4" s="8" t="s">
        <v>65</v>
      </c>
      <c r="J4" s="7" t="s">
        <v>15</v>
      </c>
      <c r="K4" s="7" t="s">
        <v>15</v>
      </c>
      <c r="L4" s="7" t="s">
        <v>15</v>
      </c>
      <c r="M4" s="7" t="s">
        <v>15</v>
      </c>
      <c r="N4" s="7" t="s">
        <v>15</v>
      </c>
      <c r="O4" s="7"/>
      <c r="P4" s="3"/>
      <c r="Q4" s="3"/>
    </row>
    <row r="5" spans="1:22" x14ac:dyDescent="0.25">
      <c r="A5" s="7" t="s">
        <v>19</v>
      </c>
      <c r="B5" s="7" t="s">
        <v>13</v>
      </c>
      <c r="C5" s="7" t="s">
        <v>64</v>
      </c>
      <c r="D5" s="7" t="s">
        <v>40</v>
      </c>
      <c r="E5" s="7" t="s">
        <v>44</v>
      </c>
      <c r="F5" s="7" t="s">
        <v>62</v>
      </c>
      <c r="G5" s="8" t="str">
        <f>CONCATENATE($S$2,$U$2,$A$9,$U$2,$T$2)</f>
        <v>["M8"]</v>
      </c>
      <c r="H5" s="7" t="str">
        <f>$A$4</f>
        <v>M3</v>
      </c>
      <c r="I5" s="7" t="str">
        <f>$A$11</f>
        <v>M10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  <c r="O5" s="7" t="s">
        <v>45</v>
      </c>
      <c r="P5" s="3"/>
      <c r="Q5" s="3"/>
    </row>
    <row r="6" spans="1:22" x14ac:dyDescent="0.25">
      <c r="A6" s="7" t="s">
        <v>20</v>
      </c>
      <c r="B6" s="7" t="s">
        <v>13</v>
      </c>
      <c r="C6" s="7" t="s">
        <v>64</v>
      </c>
      <c r="D6" s="7" t="s">
        <v>41</v>
      </c>
      <c r="E6" s="7" t="s">
        <v>44</v>
      </c>
      <c r="F6" s="7" t="s">
        <v>62</v>
      </c>
      <c r="G6" s="8" t="str">
        <f>CONCATENATE($S$2,$U$2,$A$10,$U$2,$T$2)</f>
        <v>["M9"]</v>
      </c>
      <c r="H6" s="7" t="str">
        <f t="shared" ref="H6:H7" si="0">$A$4</f>
        <v>M3</v>
      </c>
      <c r="I6" s="7" t="str">
        <f t="shared" ref="I6:I7" si="1">$A$11</f>
        <v>M10</v>
      </c>
      <c r="J6" s="7" t="s">
        <v>15</v>
      </c>
      <c r="K6" s="7" t="s">
        <v>15</v>
      </c>
      <c r="L6" s="7" t="s">
        <v>15</v>
      </c>
      <c r="M6" s="7" t="s">
        <v>15</v>
      </c>
      <c r="N6" s="7" t="s">
        <v>15</v>
      </c>
      <c r="O6" s="7" t="s">
        <v>46</v>
      </c>
      <c r="P6" s="3"/>
      <c r="Q6" s="3"/>
    </row>
    <row r="7" spans="1:22" x14ac:dyDescent="0.25">
      <c r="A7" s="7" t="s">
        <v>21</v>
      </c>
      <c r="B7" s="7" t="s">
        <v>13</v>
      </c>
      <c r="C7" s="7" t="s">
        <v>64</v>
      </c>
      <c r="D7" s="7" t="s">
        <v>42</v>
      </c>
      <c r="E7" s="7" t="s">
        <v>44</v>
      </c>
      <c r="F7" s="7" t="s">
        <v>62</v>
      </c>
      <c r="G7" s="8" t="str">
        <f>CONCATENATE($S$2,$U$2,$A$8,$U$2,$T$2)</f>
        <v>["M7"]</v>
      </c>
      <c r="H7" s="7" t="str">
        <f t="shared" si="0"/>
        <v>M3</v>
      </c>
      <c r="I7" s="7" t="str">
        <f t="shared" si="1"/>
        <v>M10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47</v>
      </c>
      <c r="P7" s="3"/>
      <c r="Q7" s="3"/>
    </row>
    <row r="8" spans="1:22" x14ac:dyDescent="0.25">
      <c r="A8" s="7" t="s">
        <v>22</v>
      </c>
      <c r="B8" s="7" t="s">
        <v>49</v>
      </c>
      <c r="C8" s="7" t="s">
        <v>15</v>
      </c>
      <c r="D8" s="7" t="s">
        <v>15</v>
      </c>
      <c r="E8" s="7" t="s">
        <v>52</v>
      </c>
      <c r="F8" s="7" t="s">
        <v>63</v>
      </c>
      <c r="G8" s="8" t="str">
        <f>CONCATENATE($S$2,$U$2,$A$7,$U$2,$T$2)</f>
        <v>["M6"]</v>
      </c>
      <c r="H8" s="8" t="s">
        <v>15</v>
      </c>
      <c r="I8" s="8" t="s">
        <v>15</v>
      </c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  <c r="O8" s="7" t="s">
        <v>56</v>
      </c>
      <c r="P8" s="3"/>
      <c r="Q8" s="3"/>
    </row>
    <row r="9" spans="1:22" x14ac:dyDescent="0.25">
      <c r="A9" s="7" t="s">
        <v>23</v>
      </c>
      <c r="B9" s="7" t="s">
        <v>49</v>
      </c>
      <c r="C9" s="7" t="s">
        <v>53</v>
      </c>
      <c r="D9" s="7" t="s">
        <v>50</v>
      </c>
      <c r="E9" s="7" t="s">
        <v>15</v>
      </c>
      <c r="F9" s="7" t="s">
        <v>63</v>
      </c>
      <c r="G9" s="8" t="str">
        <f>CONCATENATE($S$2,$U$2,$A$5,$U$2,$T$2)</f>
        <v>["M4"]</v>
      </c>
      <c r="H9" s="8" t="s">
        <v>15</v>
      </c>
      <c r="I9" s="8" t="s">
        <v>15</v>
      </c>
      <c r="J9" s="7" t="s">
        <v>15</v>
      </c>
      <c r="K9" s="7" t="s">
        <v>15</v>
      </c>
      <c r="L9" s="7" t="s">
        <v>15</v>
      </c>
      <c r="M9" s="7" t="s">
        <v>15</v>
      </c>
      <c r="N9" s="7" t="s">
        <v>15</v>
      </c>
      <c r="O9" s="7" t="s">
        <v>55</v>
      </c>
      <c r="P9" s="3"/>
      <c r="Q9" s="3"/>
    </row>
    <row r="10" spans="1:22" x14ac:dyDescent="0.25">
      <c r="A10" s="7" t="s">
        <v>24</v>
      </c>
      <c r="B10" s="7" t="s">
        <v>49</v>
      </c>
      <c r="C10" s="7" t="s">
        <v>15</v>
      </c>
      <c r="D10" s="7" t="s">
        <v>51</v>
      </c>
      <c r="E10" s="7" t="s">
        <v>15</v>
      </c>
      <c r="F10" s="7" t="s">
        <v>63</v>
      </c>
      <c r="G10" s="8" t="str">
        <f>CONCATENATE($S$2,$U$2,$A$6,$U$2,$T$2)</f>
        <v>["M5"]</v>
      </c>
      <c r="H10" s="8" t="s">
        <v>15</v>
      </c>
      <c r="I10" s="8" t="s">
        <v>15</v>
      </c>
      <c r="J10" s="7" t="s">
        <v>15</v>
      </c>
      <c r="K10" s="7" t="s">
        <v>15</v>
      </c>
      <c r="L10" s="7" t="s">
        <v>15</v>
      </c>
      <c r="M10" s="7" t="s">
        <v>15</v>
      </c>
      <c r="N10" s="7" t="s">
        <v>15</v>
      </c>
      <c r="O10" s="7" t="s">
        <v>54</v>
      </c>
      <c r="P10" s="3"/>
      <c r="Q10" s="3"/>
    </row>
    <row r="11" spans="1:22" x14ac:dyDescent="0.25">
      <c r="A11" s="7" t="s">
        <v>25</v>
      </c>
      <c r="B11" s="7" t="s">
        <v>49</v>
      </c>
      <c r="C11" s="7" t="s">
        <v>58</v>
      </c>
      <c r="D11" s="7" t="s">
        <v>57</v>
      </c>
      <c r="E11" s="7" t="s">
        <v>15</v>
      </c>
      <c r="F11" s="7" t="s">
        <v>63</v>
      </c>
      <c r="G11" s="8" t="str">
        <f>CONCATENATE($S$2,$U$2,$A$4,$U$2,$T$2)</f>
        <v>["M3"]</v>
      </c>
      <c r="H11" s="8" t="s">
        <v>15</v>
      </c>
      <c r="I11" s="8" t="s">
        <v>15</v>
      </c>
      <c r="J11" s="7" t="s">
        <v>15</v>
      </c>
      <c r="K11" s="7" t="s">
        <v>15</v>
      </c>
      <c r="L11" s="7" t="s">
        <v>15</v>
      </c>
      <c r="M11" s="7" t="s">
        <v>15</v>
      </c>
      <c r="N11" s="7" t="s">
        <v>15</v>
      </c>
      <c r="O11" s="7" t="s">
        <v>54</v>
      </c>
      <c r="P11" s="3"/>
      <c r="Q11" s="3"/>
    </row>
    <row r="12" spans="1:22" x14ac:dyDescent="0.25">
      <c r="A12" s="7" t="s">
        <v>26</v>
      </c>
      <c r="B12" s="7"/>
      <c r="C12" s="7"/>
      <c r="D12" s="10"/>
      <c r="E12" s="7"/>
      <c r="F12" s="7"/>
      <c r="G12" s="8"/>
      <c r="H12" s="8"/>
      <c r="I12" s="9"/>
      <c r="J12" s="7"/>
      <c r="K12" s="7"/>
      <c r="L12" s="7"/>
      <c r="M12" s="7"/>
      <c r="N12" s="7"/>
      <c r="O12" s="7"/>
      <c r="P12" s="3"/>
      <c r="Q12" s="3"/>
    </row>
    <row r="13" spans="1:22" x14ac:dyDescent="0.25">
      <c r="A13" s="7" t="s">
        <v>27</v>
      </c>
      <c r="B13" s="7"/>
      <c r="C13" s="7"/>
      <c r="D13" s="10"/>
      <c r="E13" s="7"/>
      <c r="F13" s="7"/>
      <c r="G13" s="8"/>
      <c r="H13" s="8"/>
      <c r="I13" s="9"/>
      <c r="J13" s="7"/>
      <c r="K13" s="7"/>
      <c r="L13" s="7"/>
      <c r="M13" s="7"/>
      <c r="N13" s="7"/>
      <c r="O13" s="7"/>
      <c r="P13" s="3"/>
      <c r="Q13" s="3"/>
    </row>
    <row r="14" spans="1:22" x14ac:dyDescent="0.25">
      <c r="A14" s="7" t="s">
        <v>28</v>
      </c>
      <c r="B14" s="7"/>
      <c r="C14" s="10"/>
      <c r="D14" s="10"/>
      <c r="E14" s="7"/>
      <c r="F14" s="7"/>
      <c r="G14" s="8"/>
      <c r="H14" s="8"/>
      <c r="I14" s="9"/>
      <c r="J14" s="7"/>
      <c r="K14" s="7"/>
      <c r="L14" s="7"/>
      <c r="M14" s="7"/>
      <c r="N14" s="7"/>
      <c r="O14" s="7"/>
      <c r="P14" s="3"/>
      <c r="Q14" s="3"/>
    </row>
    <row r="15" spans="1:22" x14ac:dyDescent="0.25">
      <c r="A15" s="7" t="s">
        <v>29</v>
      </c>
      <c r="B15" s="7"/>
      <c r="C15" s="10"/>
      <c r="D15" s="10"/>
      <c r="E15" s="7"/>
      <c r="F15" s="7"/>
      <c r="G15" s="8"/>
      <c r="H15" s="8"/>
      <c r="I15" s="9"/>
      <c r="J15" s="7"/>
      <c r="K15" s="7"/>
      <c r="L15" s="7"/>
      <c r="M15" s="7"/>
      <c r="N15" s="7"/>
      <c r="O15" s="7"/>
      <c r="P15" s="3"/>
      <c r="Q15" s="3"/>
    </row>
    <row r="16" spans="1:22" x14ac:dyDescent="0.25">
      <c r="A16" s="7" t="s">
        <v>30</v>
      </c>
      <c r="B16" s="7"/>
      <c r="C16" s="10"/>
      <c r="D16" s="10"/>
      <c r="E16" s="7"/>
      <c r="F16" s="7"/>
      <c r="G16" s="8"/>
      <c r="H16" s="8"/>
      <c r="I16" s="9"/>
      <c r="J16" s="7"/>
      <c r="K16" s="7"/>
      <c r="L16" s="7"/>
      <c r="M16" s="7"/>
      <c r="N16" s="7"/>
      <c r="O16" s="7"/>
      <c r="P16" s="3"/>
      <c r="Q16" s="3"/>
    </row>
    <row r="17" spans="1:17" x14ac:dyDescent="0.25">
      <c r="A17" s="7" t="s">
        <v>31</v>
      </c>
      <c r="B17" s="7"/>
      <c r="C17" s="10"/>
      <c r="D17" s="10"/>
      <c r="E17" s="7"/>
      <c r="F17" s="7"/>
      <c r="G17" s="8"/>
      <c r="H17" s="8"/>
      <c r="I17" s="9"/>
      <c r="J17" s="7"/>
      <c r="K17" s="7"/>
      <c r="L17" s="7"/>
      <c r="M17" s="7"/>
      <c r="N17" s="7"/>
      <c r="O17" s="7"/>
      <c r="P17" s="3"/>
      <c r="Q17" s="3"/>
    </row>
    <row r="18" spans="1:17" x14ac:dyDescent="0.25">
      <c r="A18" s="7" t="s">
        <v>32</v>
      </c>
      <c r="B18" s="7"/>
      <c r="C18" s="10"/>
      <c r="D18" s="10"/>
      <c r="E18" s="7"/>
      <c r="F18" s="7"/>
      <c r="G18" s="8"/>
      <c r="H18" s="8"/>
      <c r="I18" s="9"/>
      <c r="J18" s="7"/>
      <c r="K18" s="7"/>
      <c r="L18" s="7"/>
      <c r="M18" s="7"/>
      <c r="N18" s="7"/>
      <c r="O18" s="7"/>
      <c r="P18" s="3"/>
      <c r="Q18" s="3"/>
    </row>
    <row r="19" spans="1:17" x14ac:dyDescent="0.25">
      <c r="A19" s="7" t="s">
        <v>33</v>
      </c>
      <c r="B19" s="7"/>
      <c r="C19" s="10"/>
      <c r="D19" s="10"/>
      <c r="E19" s="7"/>
      <c r="F19" s="7"/>
      <c r="G19" s="8"/>
      <c r="H19" s="8"/>
      <c r="I19" s="9"/>
      <c r="J19" s="7"/>
      <c r="K19" s="7"/>
      <c r="L19" s="7"/>
      <c r="M19" s="7"/>
      <c r="N19" s="7"/>
      <c r="O19" s="7"/>
      <c r="P19" s="3"/>
      <c r="Q19" s="3"/>
    </row>
    <row r="20" spans="1:17" x14ac:dyDescent="0.25">
      <c r="A20" s="7" t="s">
        <v>34</v>
      </c>
      <c r="B20" s="7"/>
      <c r="C20" s="10"/>
      <c r="D20" s="10"/>
      <c r="E20" s="7"/>
      <c r="F20" s="7"/>
      <c r="G20" s="8"/>
      <c r="H20" s="8"/>
      <c r="I20" s="9"/>
      <c r="J20" s="7"/>
      <c r="K20" s="7"/>
      <c r="L20" s="7"/>
      <c r="M20" s="7"/>
      <c r="N20" s="7"/>
      <c r="O20" s="7"/>
      <c r="P20" s="3"/>
      <c r="Q20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2025-07-03T19:27:30Z</dcterms:modified>
</cp:coreProperties>
</file>