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서무업무\0. 업무추진비 집행내역 공개\"/>
    </mc:Choice>
  </mc:AlternateContent>
  <xr:revisionPtr revIDLastSave="0" documentId="13_ncr:1_{7DD0AD55-6B0C-4A22-AAA6-3B98E86CD6CE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8월" sheetId="13" r:id="rId1"/>
    <sheet name="9월" sheetId="15" r:id="rId2"/>
    <sheet name="10월" sheetId="16" r:id="rId3"/>
    <sheet name="11월" sheetId="17" r:id="rId4"/>
  </sheets>
  <definedNames>
    <definedName name="_xlnm._FilterDatabase" localSheetId="2" hidden="1">'10월'!$A$3:$J$3</definedName>
    <definedName name="_xlnm._FilterDatabase" localSheetId="3" hidden="1">'11월'!$A$3:$J$3</definedName>
    <definedName name="_xlnm._FilterDatabase" localSheetId="0" hidden="1">'8월'!$A$3:$J$3</definedName>
    <definedName name="_xlnm._FilterDatabase" localSheetId="1" hidden="1">'9월'!$A$3:$J$3</definedName>
  </definedNames>
  <calcPr calcId="191029"/>
</workbook>
</file>

<file path=xl/calcChain.xml><?xml version="1.0" encoding="utf-8"?>
<calcChain xmlns="http://schemas.openxmlformats.org/spreadsheetml/2006/main">
  <c r="D30" i="17" l="1"/>
  <c r="D24" i="17"/>
  <c r="D33" i="17"/>
  <c r="D26" i="17"/>
  <c r="D29" i="17"/>
  <c r="D31" i="17"/>
  <c r="D32" i="17"/>
  <c r="D28" i="17"/>
  <c r="D27" i="17"/>
  <c r="D25" i="17"/>
  <c r="D23" i="17"/>
  <c r="D21" i="17"/>
  <c r="D22" i="17"/>
  <c r="D13" i="17"/>
  <c r="D16" i="17"/>
  <c r="D12" i="17"/>
  <c r="D18" i="17"/>
  <c r="D17" i="17"/>
  <c r="D19" i="17"/>
  <c r="D15" i="17"/>
  <c r="D20" i="17"/>
  <c r="D14" i="17"/>
  <c r="D7" i="17"/>
  <c r="D11" i="17"/>
  <c r="D10" i="17"/>
  <c r="D5" i="17"/>
  <c r="D4" i="17"/>
  <c r="D6" i="17"/>
  <c r="D8" i="17"/>
  <c r="D9" i="17"/>
  <c r="D26" i="16"/>
  <c r="D22" i="16"/>
  <c r="D25" i="16"/>
  <c r="D24" i="16"/>
  <c r="D19" i="16"/>
  <c r="D20" i="16"/>
  <c r="D27" i="16"/>
  <c r="D23" i="16"/>
  <c r="D21" i="16"/>
  <c r="D13" i="16"/>
  <c r="D15" i="16"/>
  <c r="D10" i="16"/>
  <c r="D9" i="16"/>
  <c r="D12" i="16"/>
  <c r="D18" i="16"/>
  <c r="D17" i="16"/>
  <c r="D14" i="16"/>
  <c r="D16" i="16"/>
  <c r="D11" i="16"/>
  <c r="D8" i="16"/>
  <c r="D7" i="16"/>
  <c r="D6" i="16"/>
  <c r="D5" i="16"/>
  <c r="D4" i="16"/>
  <c r="D4" i="15"/>
  <c r="D5" i="15"/>
  <c r="D6" i="15"/>
  <c r="D7" i="15"/>
  <c r="D9" i="15"/>
  <c r="D10" i="15"/>
  <c r="D8" i="15"/>
  <c r="D11" i="15"/>
  <c r="D12" i="15"/>
  <c r="D13" i="15"/>
  <c r="D27" i="15"/>
  <c r="D14" i="15"/>
  <c r="D15" i="15"/>
  <c r="D19" i="15"/>
  <c r="D20" i="15"/>
  <c r="D22" i="15"/>
  <c r="D23" i="15"/>
  <c r="D24" i="15"/>
  <c r="D25" i="15"/>
  <c r="D26" i="15"/>
  <c r="D21" i="15"/>
  <c r="D18" i="15"/>
  <c r="D16" i="15"/>
  <c r="D17" i="15"/>
  <c r="D29" i="13" l="1"/>
  <c r="D30" i="13"/>
  <c r="D31" i="13"/>
  <c r="D14" i="13" l="1"/>
  <c r="D8" i="13"/>
  <c r="D12" i="13"/>
  <c r="D13" i="13"/>
  <c r="D10" i="13"/>
  <c r="D5" i="13"/>
  <c r="D4" i="13"/>
  <c r="D19" i="13"/>
  <c r="D11" i="13"/>
  <c r="D18" i="13"/>
  <c r="D9" i="13"/>
  <c r="D17" i="13"/>
  <c r="D15" i="13"/>
  <c r="D16" i="13"/>
  <c r="D20" i="13"/>
  <c r="D32" i="13"/>
  <c r="D22" i="13"/>
  <c r="D7" i="13"/>
  <c r="D33" i="13"/>
  <c r="D23" i="13"/>
  <c r="D26" i="13"/>
  <c r="D21" i="13"/>
  <c r="D28" i="13"/>
  <c r="D27" i="13"/>
  <c r="D24" i="13"/>
  <c r="D25" i="13"/>
  <c r="D6" i="13"/>
</calcChain>
</file>

<file path=xl/sharedStrings.xml><?xml version="1.0" encoding="utf-8"?>
<sst xmlns="http://schemas.openxmlformats.org/spreadsheetml/2006/main" count="643" uniqueCount="155">
  <si>
    <t>연번</t>
  </si>
  <si>
    <t>(단위 : 명, 원)</t>
    <phoneticPr fontId="1" type="noConversion"/>
  </si>
  <si>
    <t>결제방법</t>
    <phoneticPr fontId="1" type="noConversion"/>
  </si>
  <si>
    <t>집행일자</t>
    <phoneticPr fontId="1" type="noConversion"/>
  </si>
  <si>
    <t>사용처</t>
    <phoneticPr fontId="1" type="noConversion"/>
  </si>
  <si>
    <t>집 행 내 역</t>
    <phoneticPr fontId="1" type="noConversion"/>
  </si>
  <si>
    <t>인원</t>
    <phoneticPr fontId="1" type="noConversion"/>
  </si>
  <si>
    <t>집행금액</t>
    <phoneticPr fontId="1" type="noConversion"/>
  </si>
  <si>
    <t>사용자</t>
    <phoneticPr fontId="1" type="noConversion"/>
  </si>
  <si>
    <t>비목</t>
    <phoneticPr fontId="1" type="noConversion"/>
  </si>
  <si>
    <t>카드</t>
    <phoneticPr fontId="1" type="noConversion"/>
  </si>
  <si>
    <t>시책</t>
    <phoneticPr fontId="1" type="noConversion"/>
  </si>
  <si>
    <t>복지정책과장</t>
    <phoneticPr fontId="1" type="noConversion"/>
  </si>
  <si>
    <t>복지정책팀장</t>
    <phoneticPr fontId="1" type="noConversion"/>
  </si>
  <si>
    <t>집행일자</t>
    <phoneticPr fontId="1" type="noConversion"/>
  </si>
  <si>
    <t>복지사각지대 발굴 업무 관련 관계자 간담회</t>
    <phoneticPr fontId="1" type="noConversion"/>
  </si>
  <si>
    <t>복지안전망 민관 협력체계 구축 관련 관계자 간담회</t>
    <phoneticPr fontId="1" type="noConversion"/>
  </si>
  <si>
    <t>복지서비스 지원체계 개선 관련 관계자 간담회</t>
    <phoneticPr fontId="1" type="noConversion"/>
  </si>
  <si>
    <t>약자와의 동행 복지서비스 업무 관련 간담회</t>
    <phoneticPr fontId="1" type="noConversion"/>
  </si>
  <si>
    <t>통합복지센터 운영 관련 보훈단체장 면담</t>
    <phoneticPr fontId="1" type="noConversion"/>
  </si>
  <si>
    <t>복지 안전망 민관협력체계 구축 관련 간담회</t>
    <phoneticPr fontId="1" type="noConversion"/>
  </si>
  <si>
    <t>구 지역사회보장협의체 정책제안 자문 회의</t>
    <phoneticPr fontId="1" type="noConversion"/>
  </si>
  <si>
    <t>고독사 예방 및 관리체계 구축 관련 관계자 간담회</t>
    <phoneticPr fontId="1" type="noConversion"/>
  </si>
  <si>
    <t>돌봄SOS센터 업무추진 관련 돌봄매니저 역량강화 교육 및 간담회</t>
    <phoneticPr fontId="1" type="noConversion"/>
  </si>
  <si>
    <t>국가유공자 장례서비스 운영 관련 관계자 간담회</t>
    <phoneticPr fontId="1" type="noConversion"/>
  </si>
  <si>
    <t>비스트로슬로우</t>
  </si>
  <si>
    <t>대문한정식</t>
  </si>
  <si>
    <t>히비끼도봉</t>
  </si>
  <si>
    <t>쿠팡(주)</t>
  </si>
  <si>
    <t>152길</t>
  </si>
  <si>
    <t>도봉산대박갈비살</t>
  </si>
  <si>
    <t>태림산채정식</t>
  </si>
  <si>
    <t>가마봉  생고기</t>
  </si>
  <si>
    <t>원할머니보쌈박가부</t>
  </si>
  <si>
    <t>착한부대찌개</t>
  </si>
  <si>
    <t>마쯔무라돈가스방학</t>
  </si>
  <si>
    <t>재래시장</t>
  </si>
  <si>
    <t>파리바게뜨(창동현대</t>
  </si>
  <si>
    <t>갑식이네 착한낙지</t>
  </si>
  <si>
    <t>와겐커피</t>
  </si>
  <si>
    <t>파인트리스텀프</t>
  </si>
  <si>
    <t>대보명가</t>
  </si>
  <si>
    <t>경복궁 창동점 (주)</t>
  </si>
  <si>
    <t>도봉구청 복지정책과</t>
  </si>
  <si>
    <t>시골짚</t>
  </si>
  <si>
    <t>광릉불고기</t>
  </si>
  <si>
    <t>등촌샤브칼국수</t>
  </si>
  <si>
    <t>우시장</t>
  </si>
  <si>
    <t>썬더치킨</t>
  </si>
  <si>
    <t>복지정책과</t>
  </si>
  <si>
    <t>20230802</t>
  </si>
  <si>
    <t>20230808</t>
  </si>
  <si>
    <t>20230816</t>
  </si>
  <si>
    <t>20230823</t>
  </si>
  <si>
    <t>20230831</t>
  </si>
  <si>
    <t>20230828</t>
  </si>
  <si>
    <t>국가유공자 장례서비스 운영 관련 간담회</t>
    <phoneticPr fontId="1" type="noConversion"/>
  </si>
  <si>
    <t>보훈단체장 간담회</t>
    <phoneticPr fontId="1" type="noConversion"/>
  </si>
  <si>
    <t>구 지역사회보장협의체 업무관계자 간담회</t>
    <phoneticPr fontId="1" type="noConversion"/>
  </si>
  <si>
    <t>복지가족국 사무실 음료 등 필요물품 구매</t>
    <phoneticPr fontId="1" type="noConversion"/>
  </si>
  <si>
    <t>복지가족국장</t>
    <phoneticPr fontId="1" type="noConversion"/>
  </si>
  <si>
    <t>도봉복지공동체 성과공유회 및 봉구네울타리사업 논의</t>
    <phoneticPr fontId="1" type="noConversion"/>
  </si>
  <si>
    <t>구 지역사회보장협의체 제안 관련 회의</t>
    <phoneticPr fontId="1" type="noConversion"/>
  </si>
  <si>
    <t>보훈회관 운영 관련 관계자 간담회</t>
    <phoneticPr fontId="1" type="noConversion"/>
  </si>
  <si>
    <t xml:space="preserve">2023년 8월 복지정책과 업무추진비 집행내역   </t>
    <phoneticPr fontId="1" type="noConversion"/>
  </si>
  <si>
    <t>복지서비스 지원체계 개선 관련 관계자 간담회 다과구입</t>
    <phoneticPr fontId="1" type="noConversion"/>
  </si>
  <si>
    <t xml:space="preserve">2023년 9월 복지정책과 업무추진비 집행내역   </t>
    <phoneticPr fontId="1" type="noConversion"/>
  </si>
  <si>
    <t>20230903</t>
  </si>
  <si>
    <t>20230904</t>
  </si>
  <si>
    <t>20230905</t>
  </si>
  <si>
    <t>20230909</t>
  </si>
  <si>
    <t>20230913</t>
  </si>
  <si>
    <t>20230916</t>
  </si>
  <si>
    <t>20230918</t>
  </si>
  <si>
    <t>20230920</t>
  </si>
  <si>
    <t>20230926</t>
  </si>
  <si>
    <t>현금</t>
    <phoneticPr fontId="1" type="noConversion"/>
  </si>
  <si>
    <t>직원 경조사비</t>
    <phoneticPr fontId="1" type="noConversion"/>
  </si>
  <si>
    <t>기관</t>
    <phoneticPr fontId="1" type="noConversion"/>
  </si>
  <si>
    <t>장위동유성집</t>
  </si>
  <si>
    <t>어로어</t>
  </si>
  <si>
    <t>수유리우동집 도봉구</t>
  </si>
  <si>
    <t>스노우플러스</t>
  </si>
  <si>
    <t>쌈촌구이샤브</t>
  </si>
  <si>
    <t>(주)정정당당</t>
  </si>
  <si>
    <t>우리할매떡볶이 방학</t>
  </si>
  <si>
    <t>주식회사남문</t>
  </si>
  <si>
    <t>크을농</t>
  </si>
  <si>
    <t>네이버파이낸셜(주)</t>
  </si>
  <si>
    <t>보배반점 쌍문점</t>
  </si>
  <si>
    <t>오핀베이커리지점</t>
  </si>
  <si>
    <t>소통애(창동직영점)</t>
  </si>
  <si>
    <t>메이콴</t>
  </si>
  <si>
    <t>카페 리(CAFE RE) 차</t>
  </si>
  <si>
    <t>돌봄SOS센터 업무추진 관련 간담회</t>
    <phoneticPr fontId="1" type="noConversion"/>
  </si>
  <si>
    <t>민간복지기관 운영 관련 관계자 간담회</t>
    <phoneticPr fontId="1" type="noConversion"/>
  </si>
  <si>
    <t>동지역사회보장협의체 간담회</t>
    <phoneticPr fontId="1" type="noConversion"/>
  </si>
  <si>
    <t>복지정책과 직원 격려 간담회</t>
    <phoneticPr fontId="1" type="noConversion"/>
  </si>
  <si>
    <t>동지역사회보장협의체 성과공유회 및 통합워크숍 사전답사</t>
    <phoneticPr fontId="1" type="noConversion"/>
  </si>
  <si>
    <t>복지서비스 지원체계 개선 관련 간담회</t>
    <phoneticPr fontId="1" type="noConversion"/>
  </si>
  <si>
    <t>영양죽 배달 및 모니터링 사업 관계자 간담회 다과구입</t>
    <phoneticPr fontId="1" type="noConversion"/>
  </si>
  <si>
    <t>구지역사회보장협의체 운영 관련 관계자 간담회</t>
    <phoneticPr fontId="1" type="noConversion"/>
  </si>
  <si>
    <t>사회복지기관협의회 관련 관계자 간담회</t>
    <phoneticPr fontId="1" type="noConversion"/>
  </si>
  <si>
    <t>복지서비스 지원체계 개선 업무 관련 관계자 간담회</t>
    <phoneticPr fontId="1" type="noConversion"/>
  </si>
  <si>
    <t xml:space="preserve">2023년 10월 복지정책과 업무추진비 집행내역   </t>
    <phoneticPr fontId="1" type="noConversion"/>
  </si>
  <si>
    <t>20231001</t>
  </si>
  <si>
    <t>20231004</t>
  </si>
  <si>
    <t>20231008</t>
  </si>
  <si>
    <t>20231010</t>
  </si>
  <si>
    <t>20231011</t>
  </si>
  <si>
    <t>20231013</t>
  </si>
  <si>
    <t>20231015</t>
  </si>
  <si>
    <t>20231025</t>
  </si>
  <si>
    <t>20231026</t>
  </si>
  <si>
    <t>20231029</t>
  </si>
  <si>
    <t>황금정원</t>
  </si>
  <si>
    <t>지호한방삼계탕도봉</t>
  </si>
  <si>
    <t>포메인 창동역점</t>
  </si>
  <si>
    <t>주식회사 하이그라운</t>
  </si>
  <si>
    <t>창원</t>
  </si>
  <si>
    <t>박계월한우차돌집</t>
  </si>
  <si>
    <t>어라진</t>
  </si>
  <si>
    <t>산이야</t>
  </si>
  <si>
    <t>매머드익스프레스 도</t>
  </si>
  <si>
    <t>소통애</t>
  </si>
  <si>
    <t>정관장홍삼방학점</t>
  </si>
  <si>
    <t>약자와의동행 회의 (경청사업 관련)</t>
    <phoneticPr fontId="1" type="noConversion"/>
  </si>
  <si>
    <t>구 지역사회보장협의체 관련 관계자 간담회</t>
    <phoneticPr fontId="1" type="noConversion"/>
  </si>
  <si>
    <t>민간복지거점기관 운영 관련 관계자 간담회</t>
    <phoneticPr fontId="1" type="noConversion"/>
  </si>
  <si>
    <t>민관 통합사례관리 촉진사업 추진 간담회</t>
    <phoneticPr fontId="1" type="noConversion"/>
  </si>
  <si>
    <t>복지가족국 직원격려 간담회</t>
    <phoneticPr fontId="1" type="noConversion"/>
  </si>
  <si>
    <t>2023년 직원 체육행사</t>
    <phoneticPr fontId="1" type="noConversion"/>
  </si>
  <si>
    <t>고독사 예방 사업 관련 관계자 간담회 다과구입</t>
    <phoneticPr fontId="1" type="noConversion"/>
  </si>
  <si>
    <t>복지서비스 지원체계 개선 업무 관련 간담회</t>
    <phoneticPr fontId="1" type="noConversion"/>
  </si>
  <si>
    <t>도봉복지공동체 관계자 간담회용 다과구입</t>
    <phoneticPr fontId="1" type="noConversion"/>
  </si>
  <si>
    <t xml:space="preserve">2023년 11월 복지정책과 업무추진비 집행내역   </t>
    <phoneticPr fontId="1" type="noConversion"/>
  </si>
  <si>
    <t>20231105</t>
  </si>
  <si>
    <t>마쯔무라돈까스</t>
  </si>
  <si>
    <t>가장맛있는족발</t>
  </si>
  <si>
    <t>기살림서울소비자생</t>
  </si>
  <si>
    <t>민들레김밥과분식</t>
  </si>
  <si>
    <t>명동찌개마을</t>
  </si>
  <si>
    <t>청와정</t>
  </si>
  <si>
    <t>복지가족국 직원 경조사비</t>
    <phoneticPr fontId="1" type="noConversion"/>
  </si>
  <si>
    <t>모아어린이집 가을운동회 업무 관련 간담회</t>
    <phoneticPr fontId="1" type="noConversion"/>
  </si>
  <si>
    <t>연차별 지역사회보장계획 관련 관계자 간담회</t>
    <phoneticPr fontId="1" type="noConversion"/>
  </si>
  <si>
    <t>방아골종합복지관 제로웨이스트 축제 관련 관계자 간담회</t>
    <phoneticPr fontId="1" type="noConversion"/>
  </si>
  <si>
    <t>돌봄SOS센터 성과나눔&amp;컬러힐링 워크숍</t>
    <phoneticPr fontId="1" type="noConversion"/>
  </si>
  <si>
    <t xml:space="preserve">제3회 도봉구 지역사회보장 대표협의체 회의 </t>
    <phoneticPr fontId="1" type="noConversion"/>
  </si>
  <si>
    <t>제3회 도봉구 지역사회보장 실무협의체 회의</t>
    <phoneticPr fontId="1" type="noConversion"/>
  </si>
  <si>
    <t>복지안전망 민관 협력체계 개선 간담회</t>
    <phoneticPr fontId="1" type="noConversion"/>
  </si>
  <si>
    <t>복지가족국 직원 격려 간담회</t>
    <phoneticPr fontId="1" type="noConversion"/>
  </si>
  <si>
    <t>구지역사회보장협의체 사업관계자 간담회</t>
    <phoneticPr fontId="1" type="noConversion"/>
  </si>
  <si>
    <t>약자와의동행 경청사업 회의</t>
    <phoneticPr fontId="1" type="noConversion"/>
  </si>
  <si>
    <t>민간거점기관 표창수여 관련 관계자 간담회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</si>
</sst>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#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08서울한강체 M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rgb="FF3C3C3C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ajor"/>
    </font>
    <font>
      <sz val="11"/>
      <color indexed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right" vertical="center"/>
    </xf>
    <xf numFmtId="0" fontId="7" fillId="0" borderId="1" xfId="0" applyFont="1" applyBorder="1" applyAlignment="1">
      <alignment horizontal="left"/>
    </xf>
    <xf numFmtId="177" fontId="7" fillId="0" borderId="1" xfId="0" applyNumberFormat="1" applyFont="1" applyBorder="1" applyAlignment="1">
      <alignment horizontal="right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3B22-8B61-4280-AEF1-C9F16CA372B7}">
  <sheetPr>
    <pageSetUpPr fitToPage="1"/>
  </sheetPr>
  <dimension ref="A1:J33"/>
  <sheetViews>
    <sheetView tabSelected="1" zoomScale="70" zoomScaleNormal="70" workbookViewId="0">
      <pane ySplit="3" topLeftCell="A4" activePane="bottomLeft" state="frozen"/>
      <selection pane="bottomLeft" activeCell="D18" sqref="D18"/>
    </sheetView>
  </sheetViews>
  <sheetFormatPr defaultRowHeight="16.5" x14ac:dyDescent="0.3"/>
  <cols>
    <col min="1" max="1" width="5.5" style="2" bestFit="1" customWidth="1"/>
    <col min="2" max="2" width="15.625" style="2" customWidth="1"/>
    <col min="3" max="3" width="13.125" style="2" hidden="1" customWidth="1"/>
    <col min="4" max="4" width="13.125" style="2" customWidth="1"/>
    <col min="5" max="5" width="24.375" style="2" customWidth="1"/>
    <col min="6" max="6" width="75.25" style="2" customWidth="1"/>
    <col min="7" max="7" width="12.25" style="2" bestFit="1" customWidth="1"/>
    <col min="8" max="8" width="10.25" style="2" bestFit="1" customWidth="1"/>
    <col min="9" max="9" width="14.5" style="2" bestFit="1" customWidth="1"/>
    <col min="10" max="10" width="10.125" style="2" bestFit="1" customWidth="1"/>
    <col min="11" max="11" width="9" style="1"/>
    <col min="12" max="12" width="62.75" style="1" bestFit="1" customWidth="1"/>
    <col min="13" max="16384" width="9" style="1"/>
  </cols>
  <sheetData>
    <row r="1" spans="1:10" ht="31.5" x14ac:dyDescent="0.3">
      <c r="A1" s="16" t="s">
        <v>64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7.25" thickBot="1" x14ac:dyDescent="0.35">
      <c r="I2" s="17" t="s">
        <v>1</v>
      </c>
      <c r="J2" s="17"/>
    </row>
    <row r="3" spans="1:10" ht="38.25" customHeight="1" x14ac:dyDescent="0.3">
      <c r="A3" s="3" t="s">
        <v>0</v>
      </c>
      <c r="B3" s="6" t="s">
        <v>8</v>
      </c>
      <c r="C3" s="4" t="s">
        <v>3</v>
      </c>
      <c r="D3" s="4" t="s">
        <v>14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2</v>
      </c>
      <c r="J3" s="4" t="s">
        <v>9</v>
      </c>
    </row>
    <row r="4" spans="1:10" s="15" customFormat="1" ht="24.95" customHeight="1" x14ac:dyDescent="0.3">
      <c r="A4" s="7">
        <v>1</v>
      </c>
      <c r="B4" s="7" t="s">
        <v>12</v>
      </c>
      <c r="C4" s="13" t="s">
        <v>50</v>
      </c>
      <c r="D4" s="11" t="str">
        <f>LEFT(C4,4)&amp;"-"&amp;MID(C4,5,2)&amp;"-"&amp;RIGHT(C4,2)</f>
        <v>2023-08-02</v>
      </c>
      <c r="E4" s="13" t="s">
        <v>25</v>
      </c>
      <c r="F4" s="14" t="s">
        <v>56</v>
      </c>
      <c r="G4" s="8">
        <v>3</v>
      </c>
      <c r="H4" s="12">
        <v>49000</v>
      </c>
      <c r="I4" s="8" t="s">
        <v>10</v>
      </c>
      <c r="J4" s="10" t="s">
        <v>11</v>
      </c>
    </row>
    <row r="5" spans="1:10" s="15" customFormat="1" ht="24.95" customHeight="1" x14ac:dyDescent="0.3">
      <c r="A5" s="7">
        <v>2</v>
      </c>
      <c r="B5" s="7" t="s">
        <v>60</v>
      </c>
      <c r="C5" s="13">
        <v>20230804</v>
      </c>
      <c r="D5" s="11" t="str">
        <f>LEFT(C5,4)&amp;"-"&amp;MID(C5,5,2)&amp;"-"&amp;RIGHT(C5,2)</f>
        <v>2023-08-04</v>
      </c>
      <c r="E5" s="13" t="s">
        <v>31</v>
      </c>
      <c r="F5" s="14" t="s">
        <v>17</v>
      </c>
      <c r="G5" s="8">
        <v>4</v>
      </c>
      <c r="H5" s="12">
        <v>64000</v>
      </c>
      <c r="I5" s="8" t="s">
        <v>10</v>
      </c>
      <c r="J5" s="10" t="s">
        <v>11</v>
      </c>
    </row>
    <row r="6" spans="1:10" s="15" customFormat="1" ht="24.95" customHeight="1" x14ac:dyDescent="0.3">
      <c r="A6" s="7">
        <v>3</v>
      </c>
      <c r="B6" s="7" t="s">
        <v>12</v>
      </c>
      <c r="C6" s="13" t="s">
        <v>51</v>
      </c>
      <c r="D6" s="11" t="str">
        <f>LEFT(C6,4)&amp;"-"&amp;MID(C6,5,2)&amp;"-"&amp;RIGHT(C6,2)</f>
        <v>2023-08-08</v>
      </c>
      <c r="E6" s="13" t="s">
        <v>26</v>
      </c>
      <c r="F6" s="14" t="s">
        <v>57</v>
      </c>
      <c r="G6" s="8">
        <v>5</v>
      </c>
      <c r="H6" s="12">
        <v>140000</v>
      </c>
      <c r="I6" s="8" t="s">
        <v>10</v>
      </c>
      <c r="J6" s="10" t="s">
        <v>11</v>
      </c>
    </row>
    <row r="7" spans="1:10" s="15" customFormat="1" ht="24.95" customHeight="1" x14ac:dyDescent="0.3">
      <c r="A7" s="7">
        <v>4</v>
      </c>
      <c r="B7" s="7" t="s">
        <v>12</v>
      </c>
      <c r="C7" s="13">
        <v>20230808</v>
      </c>
      <c r="D7" s="11" t="str">
        <f>LEFT(C7,4)&amp;"-"&amp;MID(C7,5,2)&amp;"-"&amp;RIGHT(C7,2)</f>
        <v>2023-08-08</v>
      </c>
      <c r="E7" s="13" t="s">
        <v>32</v>
      </c>
      <c r="F7" s="9" t="s">
        <v>18</v>
      </c>
      <c r="G7" s="8">
        <v>3</v>
      </c>
      <c r="H7" s="12">
        <v>28000</v>
      </c>
      <c r="I7" s="8" t="s">
        <v>10</v>
      </c>
      <c r="J7" s="10" t="s">
        <v>11</v>
      </c>
    </row>
    <row r="8" spans="1:10" s="15" customFormat="1" ht="24.95" customHeight="1" x14ac:dyDescent="0.3">
      <c r="A8" s="7">
        <v>5</v>
      </c>
      <c r="B8" s="7" t="s">
        <v>12</v>
      </c>
      <c r="C8" s="13">
        <v>20230809</v>
      </c>
      <c r="D8" s="11" t="str">
        <f>LEFT(C8,4)&amp;"-"&amp;MID(C8,5,2)&amp;"-"&amp;RIGHT(C8,2)</f>
        <v>2023-08-09</v>
      </c>
      <c r="E8" s="13" t="s">
        <v>27</v>
      </c>
      <c r="F8" s="14" t="s">
        <v>58</v>
      </c>
      <c r="G8" s="8">
        <v>4</v>
      </c>
      <c r="H8" s="12">
        <v>69000</v>
      </c>
      <c r="I8" s="8" t="s">
        <v>10</v>
      </c>
      <c r="J8" s="10" t="s">
        <v>11</v>
      </c>
    </row>
    <row r="9" spans="1:10" s="15" customFormat="1" ht="24.95" customHeight="1" x14ac:dyDescent="0.3">
      <c r="A9" s="7">
        <v>6</v>
      </c>
      <c r="B9" s="7" t="s">
        <v>12</v>
      </c>
      <c r="C9" s="13">
        <v>20230809</v>
      </c>
      <c r="D9" s="11" t="str">
        <f>LEFT(C9,4)&amp;"-"&amp;MID(C9,5,2)&amp;"-"&amp;RIGHT(C9,2)</f>
        <v>2023-08-09</v>
      </c>
      <c r="E9" s="13" t="s">
        <v>36</v>
      </c>
      <c r="F9" s="9" t="s">
        <v>63</v>
      </c>
      <c r="G9" s="8">
        <v>4</v>
      </c>
      <c r="H9" s="12">
        <v>16000</v>
      </c>
      <c r="I9" s="8" t="s">
        <v>10</v>
      </c>
      <c r="J9" s="10" t="s">
        <v>11</v>
      </c>
    </row>
    <row r="10" spans="1:10" s="15" customFormat="1" ht="24.95" customHeight="1" x14ac:dyDescent="0.3">
      <c r="A10" s="7">
        <v>7</v>
      </c>
      <c r="B10" s="7" t="s">
        <v>60</v>
      </c>
      <c r="C10" s="13">
        <v>20230810</v>
      </c>
      <c r="D10" s="11" t="str">
        <f>LEFT(C10,4)&amp;"-"&amp;MID(C10,5,2)&amp;"-"&amp;RIGHT(C10,2)</f>
        <v>2023-08-10</v>
      </c>
      <c r="E10" s="13" t="s">
        <v>30</v>
      </c>
      <c r="F10" s="14" t="s">
        <v>15</v>
      </c>
      <c r="G10" s="8">
        <v>4</v>
      </c>
      <c r="H10" s="12">
        <v>34000</v>
      </c>
      <c r="I10" s="8" t="s">
        <v>10</v>
      </c>
      <c r="J10" s="10" t="s">
        <v>11</v>
      </c>
    </row>
    <row r="11" spans="1:10" s="15" customFormat="1" ht="24.95" customHeight="1" x14ac:dyDescent="0.3">
      <c r="A11" s="7">
        <v>8</v>
      </c>
      <c r="B11" s="7" t="s">
        <v>12</v>
      </c>
      <c r="C11" s="13">
        <v>20230814</v>
      </c>
      <c r="D11" s="11" t="str">
        <f>LEFT(C11,4)&amp;"-"&amp;MID(C11,5,2)&amp;"-"&amp;RIGHT(C11,2)</f>
        <v>2023-08-14</v>
      </c>
      <c r="E11" s="13" t="s">
        <v>34</v>
      </c>
      <c r="F11" s="14" t="s">
        <v>61</v>
      </c>
      <c r="G11" s="8">
        <v>3</v>
      </c>
      <c r="H11" s="12">
        <v>18000</v>
      </c>
      <c r="I11" s="8" t="s">
        <v>10</v>
      </c>
      <c r="J11" s="10" t="s">
        <v>11</v>
      </c>
    </row>
    <row r="12" spans="1:10" s="15" customFormat="1" ht="24.95" customHeight="1" x14ac:dyDescent="0.3">
      <c r="A12" s="7">
        <v>9</v>
      </c>
      <c r="B12" s="7" t="s">
        <v>12</v>
      </c>
      <c r="C12" s="13" t="s">
        <v>52</v>
      </c>
      <c r="D12" s="11" t="str">
        <f>LEFT(C12,4)&amp;"-"&amp;MID(C12,5,2)&amp;"-"&amp;RIGHT(C12,2)</f>
        <v>2023-08-16</v>
      </c>
      <c r="E12" s="13" t="s">
        <v>28</v>
      </c>
      <c r="F12" s="14" t="s">
        <v>59</v>
      </c>
      <c r="G12" s="8"/>
      <c r="H12" s="12">
        <v>28800</v>
      </c>
      <c r="I12" s="8" t="s">
        <v>10</v>
      </c>
      <c r="J12" s="10" t="s">
        <v>11</v>
      </c>
    </row>
    <row r="13" spans="1:10" s="15" customFormat="1" ht="24.95" customHeight="1" x14ac:dyDescent="0.3">
      <c r="A13" s="7">
        <v>10</v>
      </c>
      <c r="B13" s="7" t="s">
        <v>12</v>
      </c>
      <c r="C13" s="13" t="s">
        <v>52</v>
      </c>
      <c r="D13" s="11" t="str">
        <f>LEFT(C13,4)&amp;"-"&amp;MID(C13,5,2)&amp;"-"&amp;RIGHT(C13,2)</f>
        <v>2023-08-16</v>
      </c>
      <c r="E13" s="13" t="s">
        <v>29</v>
      </c>
      <c r="F13" s="14" t="s">
        <v>20</v>
      </c>
      <c r="G13" s="8">
        <v>10</v>
      </c>
      <c r="H13" s="12">
        <v>69100</v>
      </c>
      <c r="I13" s="8" t="s">
        <v>10</v>
      </c>
      <c r="J13" s="10" t="s">
        <v>11</v>
      </c>
    </row>
    <row r="14" spans="1:10" s="15" customFormat="1" ht="24.95" customHeight="1" x14ac:dyDescent="0.3">
      <c r="A14" s="7">
        <v>11</v>
      </c>
      <c r="B14" s="7" t="s">
        <v>60</v>
      </c>
      <c r="C14" s="13" t="s">
        <v>52</v>
      </c>
      <c r="D14" s="11" t="str">
        <f>LEFT(C14,4)&amp;"-"&amp;MID(C14,5,2)&amp;"-"&amp;RIGHT(C14,2)</f>
        <v>2023-08-16</v>
      </c>
      <c r="E14" s="13" t="s">
        <v>33</v>
      </c>
      <c r="F14" s="14" t="s">
        <v>16</v>
      </c>
      <c r="G14" s="8">
        <v>4</v>
      </c>
      <c r="H14" s="12">
        <v>46500</v>
      </c>
      <c r="I14" s="8" t="s">
        <v>10</v>
      </c>
      <c r="J14" s="10" t="s">
        <v>11</v>
      </c>
    </row>
    <row r="15" spans="1:10" s="15" customFormat="1" ht="24.95" customHeight="1" x14ac:dyDescent="0.3">
      <c r="A15" s="7">
        <v>12</v>
      </c>
      <c r="B15" s="7" t="s">
        <v>12</v>
      </c>
      <c r="C15" s="13">
        <v>20230816</v>
      </c>
      <c r="D15" s="11" t="str">
        <f>LEFT(C15,4)&amp;"-"&amp;MID(C15,5,2)&amp;"-"&amp;RIGHT(C15,2)</f>
        <v>2023-08-16</v>
      </c>
      <c r="E15" s="13" t="s">
        <v>35</v>
      </c>
      <c r="F15" s="9" t="s">
        <v>62</v>
      </c>
      <c r="G15" s="8">
        <v>3</v>
      </c>
      <c r="H15" s="12">
        <v>33000</v>
      </c>
      <c r="I15" s="8" t="s">
        <v>10</v>
      </c>
      <c r="J15" s="10" t="s">
        <v>11</v>
      </c>
    </row>
    <row r="16" spans="1:10" s="15" customFormat="1" ht="24.95" customHeight="1" x14ac:dyDescent="0.3">
      <c r="A16" s="7">
        <v>13</v>
      </c>
      <c r="B16" s="7" t="s">
        <v>12</v>
      </c>
      <c r="C16" s="13">
        <v>20230817</v>
      </c>
      <c r="D16" s="11" t="str">
        <f>LEFT(C16,4)&amp;"-"&amp;MID(C16,5,2)&amp;"-"&amp;RIGHT(C16,2)</f>
        <v>2023-08-17</v>
      </c>
      <c r="E16" s="13" t="s">
        <v>37</v>
      </c>
      <c r="F16" s="9" t="s">
        <v>65</v>
      </c>
      <c r="G16" s="8"/>
      <c r="H16" s="12">
        <v>14500</v>
      </c>
      <c r="I16" s="8" t="s">
        <v>10</v>
      </c>
      <c r="J16" s="10" t="s">
        <v>11</v>
      </c>
    </row>
    <row r="17" spans="1:10" s="15" customFormat="1" ht="24.95" customHeight="1" x14ac:dyDescent="0.3">
      <c r="A17" s="7">
        <v>14</v>
      </c>
      <c r="B17" s="7" t="s">
        <v>12</v>
      </c>
      <c r="C17" s="13">
        <v>20230817</v>
      </c>
      <c r="D17" s="11" t="str">
        <f>LEFT(C17,4)&amp;"-"&amp;MID(C17,5,2)&amp;"-"&amp;RIGHT(C17,2)</f>
        <v>2023-08-17</v>
      </c>
      <c r="E17" s="13" t="s">
        <v>39</v>
      </c>
      <c r="F17" s="9" t="s">
        <v>19</v>
      </c>
      <c r="G17" s="8">
        <v>4</v>
      </c>
      <c r="H17" s="12">
        <v>25500</v>
      </c>
      <c r="I17" s="8" t="s">
        <v>10</v>
      </c>
      <c r="J17" s="10" t="s">
        <v>11</v>
      </c>
    </row>
    <row r="18" spans="1:10" s="15" customFormat="1" ht="24.95" customHeight="1" x14ac:dyDescent="0.3">
      <c r="A18" s="7">
        <v>15</v>
      </c>
      <c r="B18" s="7" t="s">
        <v>12</v>
      </c>
      <c r="C18" s="13" t="s">
        <v>53</v>
      </c>
      <c r="D18" s="11" t="str">
        <f>LEFT(C18,4)&amp;"-"&amp;MID(C18,5,2)&amp;"-"&amp;RIGHT(C18,2)</f>
        <v>2023-08-23</v>
      </c>
      <c r="E18" s="13" t="s">
        <v>38</v>
      </c>
      <c r="F18" s="9" t="s">
        <v>15</v>
      </c>
      <c r="G18" s="8">
        <v>5</v>
      </c>
      <c r="H18" s="12">
        <v>96000</v>
      </c>
      <c r="I18" s="8" t="s">
        <v>10</v>
      </c>
      <c r="J18" s="10" t="s">
        <v>11</v>
      </c>
    </row>
    <row r="19" spans="1:10" s="15" customFormat="1" ht="24.95" customHeight="1" x14ac:dyDescent="0.3">
      <c r="A19" s="7">
        <v>16</v>
      </c>
      <c r="B19" s="7" t="s">
        <v>12</v>
      </c>
      <c r="C19" s="13" t="s">
        <v>53</v>
      </c>
      <c r="D19" s="11" t="str">
        <f>LEFT(C19,4)&amp;"-"&amp;MID(C19,5,2)&amp;"-"&amp;RIGHT(C19,2)</f>
        <v>2023-08-23</v>
      </c>
      <c r="E19" s="13" t="s">
        <v>40</v>
      </c>
      <c r="F19" s="9" t="s">
        <v>21</v>
      </c>
      <c r="G19" s="8">
        <v>6</v>
      </c>
      <c r="H19" s="12">
        <v>71000</v>
      </c>
      <c r="I19" s="8" t="s">
        <v>10</v>
      </c>
      <c r="J19" s="10" t="s">
        <v>11</v>
      </c>
    </row>
    <row r="20" spans="1:10" s="15" customFormat="1" ht="24.95" customHeight="1" x14ac:dyDescent="0.3">
      <c r="A20" s="7">
        <v>17</v>
      </c>
      <c r="B20" s="7" t="s">
        <v>12</v>
      </c>
      <c r="C20" s="13" t="s">
        <v>53</v>
      </c>
      <c r="D20" s="11" t="str">
        <f>LEFT(C20,4)&amp;"-"&amp;MID(C20,5,2)&amp;"-"&amp;RIGHT(C20,2)</f>
        <v>2023-08-23</v>
      </c>
      <c r="E20" s="13" t="s">
        <v>41</v>
      </c>
      <c r="F20" s="9" t="s">
        <v>17</v>
      </c>
      <c r="G20" s="8">
        <v>4</v>
      </c>
      <c r="H20" s="12">
        <v>65000</v>
      </c>
      <c r="I20" s="8" t="s">
        <v>10</v>
      </c>
      <c r="J20" s="10" t="s">
        <v>11</v>
      </c>
    </row>
    <row r="21" spans="1:10" s="15" customFormat="1" ht="24.95" customHeight="1" x14ac:dyDescent="0.3">
      <c r="A21" s="7">
        <v>18</v>
      </c>
      <c r="B21" s="7" t="s">
        <v>12</v>
      </c>
      <c r="C21" s="13" t="s">
        <v>53</v>
      </c>
      <c r="D21" s="11" t="str">
        <f>LEFT(C21,4)&amp;"-"&amp;MID(C21,5,2)&amp;"-"&amp;RIGHT(C21,2)</f>
        <v>2023-08-23</v>
      </c>
      <c r="E21" s="13" t="s">
        <v>42</v>
      </c>
      <c r="F21" s="14" t="s">
        <v>17</v>
      </c>
      <c r="G21" s="8">
        <v>4</v>
      </c>
      <c r="H21" s="12">
        <v>58000</v>
      </c>
      <c r="I21" s="8" t="s">
        <v>10</v>
      </c>
      <c r="J21" s="10" t="s">
        <v>11</v>
      </c>
    </row>
    <row r="22" spans="1:10" s="15" customFormat="1" ht="24.95" customHeight="1" x14ac:dyDescent="0.3">
      <c r="A22" s="7">
        <v>19</v>
      </c>
      <c r="B22" s="7" t="s">
        <v>12</v>
      </c>
      <c r="C22" s="13" t="s">
        <v>53</v>
      </c>
      <c r="D22" s="11" t="str">
        <f>LEFT(C22,4)&amp;"-"&amp;MID(C22,5,2)&amp;"-"&amp;RIGHT(C22,2)</f>
        <v>2023-08-23</v>
      </c>
      <c r="E22" s="13" t="s">
        <v>29</v>
      </c>
      <c r="F22" s="9" t="s">
        <v>18</v>
      </c>
      <c r="G22" s="8">
        <v>6</v>
      </c>
      <c r="H22" s="12">
        <v>55600</v>
      </c>
      <c r="I22" s="8" t="s">
        <v>10</v>
      </c>
      <c r="J22" s="10" t="s">
        <v>11</v>
      </c>
    </row>
    <row r="23" spans="1:10" s="15" customFormat="1" ht="24.95" customHeight="1" x14ac:dyDescent="0.3">
      <c r="A23" s="7">
        <v>20</v>
      </c>
      <c r="B23" s="7" t="s">
        <v>12</v>
      </c>
      <c r="C23" s="13" t="s">
        <v>55</v>
      </c>
      <c r="D23" s="11" t="str">
        <f>LEFT(C23,4)&amp;"-"&amp;MID(C23,5,2)&amp;"-"&amp;RIGHT(C23,2)</f>
        <v>2023-08-28</v>
      </c>
      <c r="E23" s="13" t="s">
        <v>28</v>
      </c>
      <c r="F23" s="14" t="s">
        <v>59</v>
      </c>
      <c r="G23" s="8"/>
      <c r="H23" s="12">
        <v>54150</v>
      </c>
      <c r="I23" s="8" t="s">
        <v>10</v>
      </c>
      <c r="J23" s="10" t="s">
        <v>11</v>
      </c>
    </row>
    <row r="24" spans="1:10" s="15" customFormat="1" ht="24.95" customHeight="1" x14ac:dyDescent="0.3">
      <c r="A24" s="7">
        <v>21</v>
      </c>
      <c r="B24" s="7" t="s">
        <v>12</v>
      </c>
      <c r="C24" s="13" t="s">
        <v>55</v>
      </c>
      <c r="D24" s="11" t="str">
        <f>LEFT(C24,4)&amp;"-"&amp;MID(C24,5,2)&amp;"-"&amp;RIGHT(C24,2)</f>
        <v>2023-08-28</v>
      </c>
      <c r="E24" s="13" t="s">
        <v>44</v>
      </c>
      <c r="F24" s="9" t="s">
        <v>15</v>
      </c>
      <c r="G24" s="8">
        <v>10</v>
      </c>
      <c r="H24" s="12">
        <v>210000</v>
      </c>
      <c r="I24" s="8" t="s">
        <v>10</v>
      </c>
      <c r="J24" s="10" t="s">
        <v>11</v>
      </c>
    </row>
    <row r="25" spans="1:10" s="15" customFormat="1" ht="24.95" customHeight="1" x14ac:dyDescent="0.3">
      <c r="A25" s="7">
        <v>22</v>
      </c>
      <c r="B25" s="7" t="s">
        <v>13</v>
      </c>
      <c r="C25" s="13" t="s">
        <v>55</v>
      </c>
      <c r="D25" s="11" t="str">
        <f>LEFT(C25,4)&amp;"-"&amp;MID(C25,5,2)&amp;"-"&amp;RIGHT(C25,2)</f>
        <v>2023-08-28</v>
      </c>
      <c r="E25" s="13" t="s">
        <v>45</v>
      </c>
      <c r="F25" s="14" t="s">
        <v>24</v>
      </c>
      <c r="G25" s="8">
        <v>4</v>
      </c>
      <c r="H25" s="12">
        <v>108000</v>
      </c>
      <c r="I25" s="8" t="s">
        <v>10</v>
      </c>
      <c r="J25" s="10" t="s">
        <v>11</v>
      </c>
    </row>
    <row r="26" spans="1:10" s="15" customFormat="1" ht="24.95" customHeight="1" x14ac:dyDescent="0.3">
      <c r="A26" s="7">
        <v>23</v>
      </c>
      <c r="B26" s="7" t="s">
        <v>12</v>
      </c>
      <c r="C26" s="13" t="s">
        <v>55</v>
      </c>
      <c r="D26" s="11" t="str">
        <f>LEFT(C26,4)&amp;"-"&amp;MID(C26,5,2)&amp;"-"&amp;RIGHT(C26,2)</f>
        <v>2023-08-28</v>
      </c>
      <c r="E26" s="13" t="s">
        <v>46</v>
      </c>
      <c r="F26" s="14" t="s">
        <v>23</v>
      </c>
      <c r="G26" s="8">
        <v>3</v>
      </c>
      <c r="H26" s="12">
        <v>44000</v>
      </c>
      <c r="I26" s="8" t="s">
        <v>10</v>
      </c>
      <c r="J26" s="10" t="s">
        <v>11</v>
      </c>
    </row>
    <row r="27" spans="1:10" s="15" customFormat="1" ht="24.95" customHeight="1" x14ac:dyDescent="0.3">
      <c r="A27" s="7">
        <v>24</v>
      </c>
      <c r="B27" s="7" t="s">
        <v>12</v>
      </c>
      <c r="C27" s="13" t="s">
        <v>55</v>
      </c>
      <c r="D27" s="11" t="str">
        <f>LEFT(C27,4)&amp;"-"&amp;MID(C27,5,2)&amp;"-"&amp;RIGHT(C27,2)</f>
        <v>2023-08-28</v>
      </c>
      <c r="E27" s="13" t="s">
        <v>41</v>
      </c>
      <c r="F27" s="9" t="s">
        <v>18</v>
      </c>
      <c r="G27" s="8">
        <v>6</v>
      </c>
      <c r="H27" s="12">
        <v>89000</v>
      </c>
      <c r="I27" s="8" t="s">
        <v>10</v>
      </c>
      <c r="J27" s="10" t="s">
        <v>11</v>
      </c>
    </row>
    <row r="28" spans="1:10" s="15" customFormat="1" ht="24.95" customHeight="1" x14ac:dyDescent="0.3">
      <c r="A28" s="7">
        <v>25</v>
      </c>
      <c r="B28" s="7" t="s">
        <v>12</v>
      </c>
      <c r="C28" s="13" t="s">
        <v>55</v>
      </c>
      <c r="D28" s="11" t="str">
        <f>LEFT(C28,4)&amp;"-"&amp;MID(C28,5,2)&amp;"-"&amp;RIGHT(C28,2)</f>
        <v>2023-08-28</v>
      </c>
      <c r="E28" s="13" t="s">
        <v>47</v>
      </c>
      <c r="F28" s="14" t="s">
        <v>16</v>
      </c>
      <c r="G28" s="8">
        <v>3</v>
      </c>
      <c r="H28" s="12">
        <v>71000</v>
      </c>
      <c r="I28" s="8" t="s">
        <v>10</v>
      </c>
      <c r="J28" s="10" t="s">
        <v>11</v>
      </c>
    </row>
    <row r="29" spans="1:10" s="15" customFormat="1" ht="24.95" customHeight="1" x14ac:dyDescent="0.3">
      <c r="A29" s="7">
        <v>26</v>
      </c>
      <c r="B29" s="7" t="s">
        <v>12</v>
      </c>
      <c r="C29" s="13" t="s">
        <v>55</v>
      </c>
      <c r="D29" s="11" t="str">
        <f>LEFT(C29,4)&amp;"-"&amp;MID(C29,5,2)&amp;"-"&amp;RIGHT(C29,2)</f>
        <v>2023-08-28</v>
      </c>
      <c r="E29" s="13" t="s">
        <v>48</v>
      </c>
      <c r="F29" s="14" t="s">
        <v>16</v>
      </c>
      <c r="G29" s="8">
        <v>10</v>
      </c>
      <c r="H29" s="12">
        <v>144000</v>
      </c>
      <c r="I29" s="8" t="s">
        <v>10</v>
      </c>
      <c r="J29" s="10" t="s">
        <v>11</v>
      </c>
    </row>
    <row r="30" spans="1:10" s="15" customFormat="1" ht="24.95" customHeight="1" x14ac:dyDescent="0.3">
      <c r="A30" s="7">
        <v>27</v>
      </c>
      <c r="B30" s="7" t="s">
        <v>12</v>
      </c>
      <c r="C30" s="13" t="s">
        <v>55</v>
      </c>
      <c r="D30" s="11" t="str">
        <f>LEFT(C30,4)&amp;"-"&amp;MID(C30,5,2)&amp;"-"&amp;RIGHT(C30,2)</f>
        <v>2023-08-28</v>
      </c>
      <c r="E30" s="13" t="s">
        <v>40</v>
      </c>
      <c r="F30" s="14" t="s">
        <v>16</v>
      </c>
      <c r="G30" s="8">
        <v>3</v>
      </c>
      <c r="H30" s="12">
        <v>62000</v>
      </c>
      <c r="I30" s="8" t="s">
        <v>10</v>
      </c>
      <c r="J30" s="10" t="s">
        <v>11</v>
      </c>
    </row>
    <row r="31" spans="1:10" s="15" customFormat="1" x14ac:dyDescent="0.3">
      <c r="A31" s="7">
        <v>28</v>
      </c>
      <c r="B31" s="7" t="s">
        <v>12</v>
      </c>
      <c r="C31" s="13" t="s">
        <v>55</v>
      </c>
      <c r="D31" s="11" t="str">
        <f>LEFT(C31,4)&amp;"-"&amp;MID(C31,5,2)&amp;"-"&amp;RIGHT(C31,2)</f>
        <v>2023-08-28</v>
      </c>
      <c r="E31" s="13" t="s">
        <v>49</v>
      </c>
      <c r="F31" s="14" t="s">
        <v>16</v>
      </c>
      <c r="G31" s="8">
        <v>3</v>
      </c>
      <c r="H31" s="12">
        <v>50000</v>
      </c>
      <c r="I31" s="8" t="s">
        <v>10</v>
      </c>
      <c r="J31" s="10" t="s">
        <v>11</v>
      </c>
    </row>
    <row r="32" spans="1:10" s="15" customFormat="1" x14ac:dyDescent="0.3">
      <c r="A32" s="7">
        <v>29</v>
      </c>
      <c r="B32" s="7" t="s">
        <v>12</v>
      </c>
      <c r="C32" s="13" t="s">
        <v>54</v>
      </c>
      <c r="D32" s="11" t="str">
        <f>LEFT(C32,4)&amp;"-"&amp;MID(C32,5,2)&amp;"-"&amp;RIGHT(C32,2)</f>
        <v>2023-08-31</v>
      </c>
      <c r="E32" s="13" t="s">
        <v>43</v>
      </c>
      <c r="F32" s="9" t="s">
        <v>16</v>
      </c>
      <c r="G32" s="8">
        <v>3</v>
      </c>
      <c r="H32" s="12">
        <v>35530</v>
      </c>
      <c r="I32" s="8" t="s">
        <v>10</v>
      </c>
      <c r="J32" s="10" t="s">
        <v>11</v>
      </c>
    </row>
    <row r="33" spans="1:10" s="15" customFormat="1" x14ac:dyDescent="0.3">
      <c r="A33" s="7">
        <v>30</v>
      </c>
      <c r="B33" s="7" t="s">
        <v>12</v>
      </c>
      <c r="C33" s="13" t="s">
        <v>54</v>
      </c>
      <c r="D33" s="11" t="str">
        <f>LEFT(C33,4)&amp;"-"&amp;MID(C33,5,2)&amp;"-"&amp;RIGHT(C33,2)</f>
        <v>2023-08-31</v>
      </c>
      <c r="E33" s="13" t="s">
        <v>43</v>
      </c>
      <c r="F33" s="9" t="s">
        <v>22</v>
      </c>
      <c r="G33" s="8">
        <v>3</v>
      </c>
      <c r="H33" s="12">
        <v>35530</v>
      </c>
      <c r="I33" s="8" t="s">
        <v>10</v>
      </c>
      <c r="J33" s="10" t="s">
        <v>11</v>
      </c>
    </row>
  </sheetData>
  <autoFilter ref="A3:J3" xr:uid="{00000000-0009-0000-0000-000000000000}">
    <sortState ref="A4:J30">
      <sortCondition ref="C3"/>
    </sortState>
  </autoFilter>
  <sortState ref="A4:J33">
    <sortCondition ref="D4"/>
  </sortState>
  <mergeCells count="2">
    <mergeCell ref="A1:J1"/>
    <mergeCell ref="I2:J2"/>
  </mergeCells>
  <phoneticPr fontId="1" type="noConversion"/>
  <pageMargins left="0.47244094488188981" right="0.39370078740157483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0DFF-CDA0-4F6A-836C-867B37AFF083}">
  <sheetPr>
    <pageSetUpPr fitToPage="1"/>
  </sheetPr>
  <dimension ref="A1:J27"/>
  <sheetViews>
    <sheetView zoomScale="70" zoomScaleNormal="70" workbookViewId="0">
      <pane ySplit="3" topLeftCell="A4" activePane="bottomLeft" state="frozen"/>
      <selection pane="bottomLeft" activeCell="D30" sqref="D30"/>
    </sheetView>
  </sheetViews>
  <sheetFormatPr defaultRowHeight="16.5" x14ac:dyDescent="0.3"/>
  <cols>
    <col min="1" max="1" width="5.5" style="2" bestFit="1" customWidth="1"/>
    <col min="2" max="2" width="15.625" style="2" customWidth="1"/>
    <col min="3" max="3" width="13.125" style="2" hidden="1" customWidth="1"/>
    <col min="4" max="4" width="13.125" style="2" customWidth="1"/>
    <col min="5" max="5" width="24.375" style="2" customWidth="1"/>
    <col min="6" max="6" width="75.25" style="2" customWidth="1"/>
    <col min="7" max="7" width="12.25" style="2" bestFit="1" customWidth="1"/>
    <col min="8" max="8" width="10.25" style="2" bestFit="1" customWidth="1"/>
    <col min="9" max="9" width="14.5" style="2" bestFit="1" customWidth="1"/>
    <col min="10" max="10" width="10.125" style="2" bestFit="1" customWidth="1"/>
    <col min="11" max="11" width="9" style="1"/>
    <col min="12" max="12" width="62.75" style="1" bestFit="1" customWidth="1"/>
    <col min="13" max="16384" width="9" style="1"/>
  </cols>
  <sheetData>
    <row r="1" spans="1:10" ht="31.5" x14ac:dyDescent="0.3">
      <c r="A1" s="16" t="s">
        <v>66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7.25" thickBot="1" x14ac:dyDescent="0.35">
      <c r="I2" s="17" t="s">
        <v>1</v>
      </c>
      <c r="J2" s="17"/>
    </row>
    <row r="3" spans="1:10" ht="38.25" customHeight="1" x14ac:dyDescent="0.3">
      <c r="A3" s="3" t="s">
        <v>0</v>
      </c>
      <c r="B3" s="6" t="s">
        <v>8</v>
      </c>
      <c r="C3" s="4" t="s">
        <v>3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2</v>
      </c>
      <c r="J3" s="4" t="s">
        <v>9</v>
      </c>
    </row>
    <row r="4" spans="1:10" s="15" customFormat="1" ht="24.95" customHeight="1" x14ac:dyDescent="0.3">
      <c r="A4" s="7">
        <v>1</v>
      </c>
      <c r="B4" s="7" t="s">
        <v>12</v>
      </c>
      <c r="C4" s="18" t="s">
        <v>67</v>
      </c>
      <c r="D4" s="11" t="str">
        <f>LEFT(C4,4)&amp;"-"&amp;MID(C4,5,2)&amp;"-"&amp;RIGHT(C4,2)</f>
        <v>2023-09-03</v>
      </c>
      <c r="E4" s="18" t="s">
        <v>79</v>
      </c>
      <c r="F4" s="14" t="s">
        <v>17</v>
      </c>
      <c r="G4" s="8">
        <v>8</v>
      </c>
      <c r="H4" s="19">
        <v>310000</v>
      </c>
      <c r="I4" s="8" t="s">
        <v>10</v>
      </c>
      <c r="J4" s="10" t="s">
        <v>11</v>
      </c>
    </row>
    <row r="5" spans="1:10" s="15" customFormat="1" ht="24.95" customHeight="1" x14ac:dyDescent="0.3">
      <c r="A5" s="7">
        <v>2</v>
      </c>
      <c r="B5" s="7" t="s">
        <v>12</v>
      </c>
      <c r="C5" s="18" t="s">
        <v>67</v>
      </c>
      <c r="D5" s="11" t="str">
        <f>LEFT(C5,4)&amp;"-"&amp;MID(C5,5,2)&amp;"-"&amp;RIGHT(C5,2)</f>
        <v>2023-09-03</v>
      </c>
      <c r="E5" s="18" t="s">
        <v>80</v>
      </c>
      <c r="F5" s="9" t="s">
        <v>18</v>
      </c>
      <c r="G5" s="8">
        <v>5</v>
      </c>
      <c r="H5" s="19">
        <v>90900</v>
      </c>
      <c r="I5" s="8" t="s">
        <v>10</v>
      </c>
      <c r="J5" s="10" t="s">
        <v>11</v>
      </c>
    </row>
    <row r="6" spans="1:10" s="15" customFormat="1" ht="24.95" customHeight="1" x14ac:dyDescent="0.3">
      <c r="A6" s="7">
        <v>3</v>
      </c>
      <c r="B6" s="7" t="s">
        <v>12</v>
      </c>
      <c r="C6" s="18" t="s">
        <v>68</v>
      </c>
      <c r="D6" s="11" t="str">
        <f>LEFT(C6,4)&amp;"-"&amp;MID(C6,5,2)&amp;"-"&amp;RIGHT(C6,2)</f>
        <v>2023-09-04</v>
      </c>
      <c r="E6" s="18" t="s">
        <v>81</v>
      </c>
      <c r="F6" s="14" t="s">
        <v>94</v>
      </c>
      <c r="G6" s="8">
        <v>4</v>
      </c>
      <c r="H6" s="19">
        <v>53500</v>
      </c>
      <c r="I6" s="8" t="s">
        <v>10</v>
      </c>
      <c r="J6" s="10" t="s">
        <v>11</v>
      </c>
    </row>
    <row r="7" spans="1:10" s="15" customFormat="1" ht="24.95" customHeight="1" x14ac:dyDescent="0.3">
      <c r="A7" s="7">
        <v>4</v>
      </c>
      <c r="B7" s="7" t="s">
        <v>12</v>
      </c>
      <c r="C7" s="18" t="s">
        <v>68</v>
      </c>
      <c r="D7" s="11" t="str">
        <f>LEFT(C7,4)&amp;"-"&amp;MID(C7,5,2)&amp;"-"&amp;RIGHT(C7,2)</f>
        <v>2023-09-04</v>
      </c>
      <c r="E7" s="18" t="s">
        <v>82</v>
      </c>
      <c r="F7" s="14" t="s">
        <v>95</v>
      </c>
      <c r="G7" s="8">
        <v>10</v>
      </c>
      <c r="H7" s="19">
        <v>25000</v>
      </c>
      <c r="I7" s="8" t="s">
        <v>10</v>
      </c>
      <c r="J7" s="10" t="s">
        <v>11</v>
      </c>
    </row>
    <row r="8" spans="1:10" s="15" customFormat="1" ht="24.95" customHeight="1" x14ac:dyDescent="0.3">
      <c r="A8" s="7">
        <v>5</v>
      </c>
      <c r="B8" s="7" t="s">
        <v>60</v>
      </c>
      <c r="C8" s="18">
        <v>20230904</v>
      </c>
      <c r="D8" s="11" t="str">
        <f>LEFT(C8,4)&amp;"-"&amp;MID(C8,5,2)&amp;"-"&amp;RIGHT(C8,2)</f>
        <v>2023-09-04</v>
      </c>
      <c r="E8" s="18" t="s">
        <v>85</v>
      </c>
      <c r="F8" s="14" t="s">
        <v>17</v>
      </c>
      <c r="G8" s="8">
        <v>4</v>
      </c>
      <c r="H8" s="19">
        <v>93600</v>
      </c>
      <c r="I8" s="8" t="s">
        <v>10</v>
      </c>
      <c r="J8" s="10" t="s">
        <v>78</v>
      </c>
    </row>
    <row r="9" spans="1:10" s="15" customFormat="1" ht="24.95" customHeight="1" x14ac:dyDescent="0.3">
      <c r="A9" s="7">
        <v>6</v>
      </c>
      <c r="B9" s="7" t="s">
        <v>12</v>
      </c>
      <c r="C9" s="18" t="s">
        <v>69</v>
      </c>
      <c r="D9" s="11" t="str">
        <f>LEFT(C9,4)&amp;"-"&amp;MID(C9,5,2)&amp;"-"&amp;RIGHT(C9,2)</f>
        <v>2023-09-05</v>
      </c>
      <c r="E9" s="18" t="s">
        <v>83</v>
      </c>
      <c r="F9" s="14" t="s">
        <v>96</v>
      </c>
      <c r="G9" s="8">
        <v>6</v>
      </c>
      <c r="H9" s="19">
        <v>89400</v>
      </c>
      <c r="I9" s="8" t="s">
        <v>10</v>
      </c>
      <c r="J9" s="10" t="s">
        <v>11</v>
      </c>
    </row>
    <row r="10" spans="1:10" s="15" customFormat="1" ht="24.95" customHeight="1" x14ac:dyDescent="0.3">
      <c r="A10" s="7">
        <v>7</v>
      </c>
      <c r="B10" s="7" t="s">
        <v>60</v>
      </c>
      <c r="C10" s="18" t="s">
        <v>70</v>
      </c>
      <c r="D10" s="11" t="str">
        <f>LEFT(C10,4)&amp;"-"&amp;MID(C10,5,2)&amp;"-"&amp;RIGHT(C10,2)</f>
        <v>2023-09-09</v>
      </c>
      <c r="E10" s="18" t="s">
        <v>84</v>
      </c>
      <c r="F10" s="14" t="s">
        <v>15</v>
      </c>
      <c r="G10" s="8">
        <v>4</v>
      </c>
      <c r="H10" s="19">
        <v>76000</v>
      </c>
      <c r="I10" s="8" t="s">
        <v>10</v>
      </c>
      <c r="J10" s="10" t="s">
        <v>11</v>
      </c>
    </row>
    <row r="11" spans="1:10" s="15" customFormat="1" ht="24.95" customHeight="1" x14ac:dyDescent="0.3">
      <c r="A11" s="7">
        <v>8</v>
      </c>
      <c r="B11" s="7" t="s">
        <v>12</v>
      </c>
      <c r="C11" s="18" t="s">
        <v>70</v>
      </c>
      <c r="D11" s="11" t="str">
        <f>LEFT(C11,4)&amp;"-"&amp;MID(C11,5,2)&amp;"-"&amp;RIGHT(C11,2)</f>
        <v>2023-09-09</v>
      </c>
      <c r="E11" s="18" t="s">
        <v>81</v>
      </c>
      <c r="F11" s="9" t="s">
        <v>97</v>
      </c>
      <c r="G11" s="8">
        <v>20</v>
      </c>
      <c r="H11" s="19">
        <v>68000</v>
      </c>
      <c r="I11" s="8" t="s">
        <v>10</v>
      </c>
      <c r="J11" s="10" t="s">
        <v>78</v>
      </c>
    </row>
    <row r="12" spans="1:10" s="15" customFormat="1" ht="24.95" customHeight="1" x14ac:dyDescent="0.3">
      <c r="A12" s="7">
        <v>9</v>
      </c>
      <c r="B12" s="7" t="s">
        <v>60</v>
      </c>
      <c r="C12" s="18" t="s">
        <v>71</v>
      </c>
      <c r="D12" s="11" t="str">
        <f>LEFT(C12,4)&amp;"-"&amp;MID(C12,5,2)&amp;"-"&amp;RIGHT(C12,2)</f>
        <v>2023-09-13</v>
      </c>
      <c r="E12" s="18" t="s">
        <v>86</v>
      </c>
      <c r="F12" s="14" t="s">
        <v>98</v>
      </c>
      <c r="G12" s="8">
        <v>4</v>
      </c>
      <c r="H12" s="19">
        <v>28500</v>
      </c>
      <c r="I12" s="8" t="s">
        <v>10</v>
      </c>
      <c r="J12" s="10" t="s">
        <v>11</v>
      </c>
    </row>
    <row r="13" spans="1:10" s="15" customFormat="1" ht="24.95" customHeight="1" x14ac:dyDescent="0.3">
      <c r="A13" s="7">
        <v>10</v>
      </c>
      <c r="B13" s="7" t="s">
        <v>12</v>
      </c>
      <c r="C13" s="18" t="s">
        <v>71</v>
      </c>
      <c r="D13" s="11" t="str">
        <f>LEFT(C13,4)&amp;"-"&amp;MID(C13,5,2)&amp;"-"&amp;RIGHT(C13,2)</f>
        <v>2023-09-13</v>
      </c>
      <c r="E13" s="18" t="s">
        <v>86</v>
      </c>
      <c r="F13" s="14" t="s">
        <v>98</v>
      </c>
      <c r="G13" s="8">
        <v>7</v>
      </c>
      <c r="H13" s="19">
        <v>103000</v>
      </c>
      <c r="I13" s="8" t="s">
        <v>10</v>
      </c>
      <c r="J13" s="10" t="s">
        <v>11</v>
      </c>
    </row>
    <row r="14" spans="1:10" s="15" customFormat="1" ht="24.95" customHeight="1" x14ac:dyDescent="0.3">
      <c r="A14" s="7">
        <v>11</v>
      </c>
      <c r="B14" s="7" t="s">
        <v>12</v>
      </c>
      <c r="C14" s="18" t="s">
        <v>72</v>
      </c>
      <c r="D14" s="11" t="str">
        <f>LEFT(C14,4)&amp;"-"&amp;MID(C14,5,2)&amp;"-"&amp;RIGHT(C14,2)</f>
        <v>2023-09-16</v>
      </c>
      <c r="E14" s="18" t="s">
        <v>87</v>
      </c>
      <c r="F14" s="9" t="s">
        <v>99</v>
      </c>
      <c r="G14" s="8">
        <v>3</v>
      </c>
      <c r="H14" s="19">
        <v>54000</v>
      </c>
      <c r="I14" s="8" t="s">
        <v>10</v>
      </c>
      <c r="J14" s="10" t="s">
        <v>11</v>
      </c>
    </row>
    <row r="15" spans="1:10" s="15" customFormat="1" ht="24.95" customHeight="1" x14ac:dyDescent="0.3">
      <c r="A15" s="7">
        <v>12</v>
      </c>
      <c r="B15" s="7" t="s">
        <v>12</v>
      </c>
      <c r="C15" s="18" t="s">
        <v>73</v>
      </c>
      <c r="D15" s="11" t="str">
        <f>LEFT(C15,4)&amp;"-"&amp;MID(C15,5,2)&amp;"-"&amp;RIGHT(C15,2)</f>
        <v>2023-09-18</v>
      </c>
      <c r="E15" s="18" t="s">
        <v>88</v>
      </c>
      <c r="F15" s="9" t="s">
        <v>100</v>
      </c>
      <c r="G15" s="8"/>
      <c r="H15" s="19">
        <v>37900</v>
      </c>
      <c r="I15" s="8" t="s">
        <v>10</v>
      </c>
      <c r="J15" s="10" t="s">
        <v>11</v>
      </c>
    </row>
    <row r="16" spans="1:10" s="15" customFormat="1" ht="24.95" customHeight="1" x14ac:dyDescent="0.3">
      <c r="A16" s="7">
        <v>13</v>
      </c>
      <c r="B16" s="7" t="s">
        <v>12</v>
      </c>
      <c r="C16" s="18">
        <v>20230918</v>
      </c>
      <c r="D16" s="11" t="str">
        <f>LEFT(C16,4)&amp;"-"&amp;MID(C16,5,2)&amp;"-"&amp;RIGHT(C16,2)</f>
        <v>2023-09-18</v>
      </c>
      <c r="E16" s="18" t="s">
        <v>45</v>
      </c>
      <c r="F16" s="9" t="s">
        <v>15</v>
      </c>
      <c r="G16" s="8">
        <v>8</v>
      </c>
      <c r="H16" s="19">
        <v>108000</v>
      </c>
      <c r="I16" s="8" t="s">
        <v>10</v>
      </c>
      <c r="J16" s="10" t="s">
        <v>11</v>
      </c>
    </row>
    <row r="17" spans="1:10" s="15" customFormat="1" ht="24.95" customHeight="1" x14ac:dyDescent="0.3">
      <c r="A17" s="7">
        <v>14</v>
      </c>
      <c r="B17" s="7" t="s">
        <v>13</v>
      </c>
      <c r="C17" s="18">
        <v>20230918</v>
      </c>
      <c r="D17" s="11" t="str">
        <f>LEFT(C17,4)&amp;"-"&amp;MID(C17,5,2)&amp;"-"&amp;RIGHT(C17,2)</f>
        <v>2023-09-18</v>
      </c>
      <c r="E17" s="18" t="s">
        <v>93</v>
      </c>
      <c r="F17" s="14" t="s">
        <v>103</v>
      </c>
      <c r="G17" s="8">
        <v>15</v>
      </c>
      <c r="H17" s="19">
        <v>72000</v>
      </c>
      <c r="I17" s="8" t="s">
        <v>10</v>
      </c>
      <c r="J17" s="10" t="s">
        <v>11</v>
      </c>
    </row>
    <row r="18" spans="1:10" s="15" customFormat="1" ht="24.95" customHeight="1" x14ac:dyDescent="0.3">
      <c r="A18" s="7">
        <v>15</v>
      </c>
      <c r="B18" s="7" t="s">
        <v>12</v>
      </c>
      <c r="C18" s="18">
        <v>20230919</v>
      </c>
      <c r="D18" s="11" t="str">
        <f>LEFT(C18,4)&amp;"-"&amp;MID(C18,5,2)&amp;"-"&amp;RIGHT(C18,2)</f>
        <v>2023-09-19</v>
      </c>
      <c r="E18" s="18" t="s">
        <v>92</v>
      </c>
      <c r="F18" s="14" t="s">
        <v>18</v>
      </c>
      <c r="G18" s="8">
        <v>6</v>
      </c>
      <c r="H18" s="19">
        <v>71000</v>
      </c>
      <c r="I18" s="8" t="s">
        <v>10</v>
      </c>
      <c r="J18" s="10" t="s">
        <v>11</v>
      </c>
    </row>
    <row r="19" spans="1:10" s="15" customFormat="1" ht="24.95" customHeight="1" x14ac:dyDescent="0.3">
      <c r="A19" s="7">
        <v>16</v>
      </c>
      <c r="B19" s="7" t="s">
        <v>12</v>
      </c>
      <c r="C19" s="18" t="s">
        <v>74</v>
      </c>
      <c r="D19" s="11" t="str">
        <f>LEFT(C19,4)&amp;"-"&amp;MID(C19,5,2)&amp;"-"&amp;RIGHT(C19,2)</f>
        <v>2023-09-20</v>
      </c>
      <c r="E19" s="18" t="s">
        <v>89</v>
      </c>
      <c r="F19" s="9" t="s">
        <v>101</v>
      </c>
      <c r="G19" s="8">
        <v>15</v>
      </c>
      <c r="H19" s="19">
        <v>170500</v>
      </c>
      <c r="I19" s="8" t="s">
        <v>10</v>
      </c>
      <c r="J19" s="10" t="s">
        <v>11</v>
      </c>
    </row>
    <row r="20" spans="1:10" s="15" customFormat="1" ht="24.95" customHeight="1" x14ac:dyDescent="0.3">
      <c r="A20" s="7">
        <v>17</v>
      </c>
      <c r="B20" s="7" t="s">
        <v>12</v>
      </c>
      <c r="C20" s="18" t="s">
        <v>74</v>
      </c>
      <c r="D20" s="11" t="str">
        <f>LEFT(C20,4)&amp;"-"&amp;MID(C20,5,2)&amp;"-"&amp;RIGHT(C20,2)</f>
        <v>2023-09-20</v>
      </c>
      <c r="E20" s="18" t="s">
        <v>48</v>
      </c>
      <c r="F20" s="9" t="s">
        <v>94</v>
      </c>
      <c r="G20" s="8">
        <v>5</v>
      </c>
      <c r="H20" s="19">
        <v>82500</v>
      </c>
      <c r="I20" s="8" t="s">
        <v>10</v>
      </c>
      <c r="J20" s="10" t="s">
        <v>11</v>
      </c>
    </row>
    <row r="21" spans="1:10" s="15" customFormat="1" ht="24.95" customHeight="1" x14ac:dyDescent="0.3">
      <c r="A21" s="7">
        <v>18</v>
      </c>
      <c r="B21" s="7" t="s">
        <v>12</v>
      </c>
      <c r="C21" s="18">
        <v>20230922</v>
      </c>
      <c r="D21" s="11" t="str">
        <f>LEFT(C21,4)&amp;"-"&amp;MID(C21,5,2)&amp;"-"&amp;RIGHT(C21,2)</f>
        <v>2023-09-22</v>
      </c>
      <c r="E21" s="18" t="s">
        <v>91</v>
      </c>
      <c r="F21" s="9" t="s">
        <v>103</v>
      </c>
      <c r="G21" s="8">
        <v>3</v>
      </c>
      <c r="H21" s="19">
        <v>42000</v>
      </c>
      <c r="I21" s="8" t="s">
        <v>10</v>
      </c>
      <c r="J21" s="10" t="s">
        <v>11</v>
      </c>
    </row>
    <row r="22" spans="1:10" s="15" customFormat="1" ht="24.95" customHeight="1" x14ac:dyDescent="0.3">
      <c r="A22" s="7">
        <v>19</v>
      </c>
      <c r="B22" s="7" t="s">
        <v>60</v>
      </c>
      <c r="C22" s="18" t="s">
        <v>75</v>
      </c>
      <c r="D22" s="11" t="str">
        <f>LEFT(C22,4)&amp;"-"&amp;MID(C22,5,2)&amp;"-"&amp;RIGHT(C22,2)</f>
        <v>2023-09-26</v>
      </c>
      <c r="E22" s="18" t="s">
        <v>49</v>
      </c>
      <c r="F22" s="9" t="s">
        <v>77</v>
      </c>
      <c r="G22" s="8"/>
      <c r="H22" s="19">
        <v>50000</v>
      </c>
      <c r="I22" s="8" t="s">
        <v>76</v>
      </c>
      <c r="J22" s="10" t="s">
        <v>78</v>
      </c>
    </row>
    <row r="23" spans="1:10" s="15" customFormat="1" ht="24.95" customHeight="1" x14ac:dyDescent="0.3">
      <c r="A23" s="7">
        <v>20</v>
      </c>
      <c r="B23" s="7" t="s">
        <v>60</v>
      </c>
      <c r="C23" s="18" t="s">
        <v>75</v>
      </c>
      <c r="D23" s="11" t="str">
        <f>LEFT(C23,4)&amp;"-"&amp;MID(C23,5,2)&amp;"-"&amp;RIGHT(C23,2)</f>
        <v>2023-09-26</v>
      </c>
      <c r="E23" s="18" t="s">
        <v>49</v>
      </c>
      <c r="F23" s="9" t="s">
        <v>77</v>
      </c>
      <c r="G23" s="8"/>
      <c r="H23" s="19">
        <v>50000</v>
      </c>
      <c r="I23" s="8" t="s">
        <v>76</v>
      </c>
      <c r="J23" s="10" t="s">
        <v>78</v>
      </c>
    </row>
    <row r="24" spans="1:10" s="15" customFormat="1" ht="24.95" customHeight="1" x14ac:dyDescent="0.3">
      <c r="A24" s="7">
        <v>21</v>
      </c>
      <c r="B24" s="7" t="s">
        <v>60</v>
      </c>
      <c r="C24" s="18" t="s">
        <v>75</v>
      </c>
      <c r="D24" s="11" t="str">
        <f>LEFT(C24,4)&amp;"-"&amp;MID(C24,5,2)&amp;"-"&amp;RIGHT(C24,2)</f>
        <v>2023-09-26</v>
      </c>
      <c r="E24" s="18" t="s">
        <v>49</v>
      </c>
      <c r="F24" s="9" t="s">
        <v>77</v>
      </c>
      <c r="G24" s="8"/>
      <c r="H24" s="19">
        <v>50000</v>
      </c>
      <c r="I24" s="8" t="s">
        <v>76</v>
      </c>
      <c r="J24" s="10" t="s">
        <v>78</v>
      </c>
    </row>
    <row r="25" spans="1:10" s="15" customFormat="1" ht="24.95" customHeight="1" x14ac:dyDescent="0.3">
      <c r="A25" s="7">
        <v>22</v>
      </c>
      <c r="B25" s="7" t="s">
        <v>12</v>
      </c>
      <c r="C25" s="18" t="s">
        <v>75</v>
      </c>
      <c r="D25" s="11" t="str">
        <f>LEFT(C25,4)&amp;"-"&amp;MID(C25,5,2)&amp;"-"&amp;RIGHT(C25,2)</f>
        <v>2023-09-26</v>
      </c>
      <c r="E25" s="18" t="s">
        <v>90</v>
      </c>
      <c r="F25" s="9" t="s">
        <v>102</v>
      </c>
      <c r="G25" s="8">
        <v>9</v>
      </c>
      <c r="H25" s="19">
        <v>70900</v>
      </c>
      <c r="I25" s="8" t="s">
        <v>10</v>
      </c>
      <c r="J25" s="10" t="s">
        <v>11</v>
      </c>
    </row>
    <row r="26" spans="1:10" s="15" customFormat="1" ht="24.95" customHeight="1" x14ac:dyDescent="0.3">
      <c r="A26" s="7">
        <v>23</v>
      </c>
      <c r="B26" s="7" t="s">
        <v>12</v>
      </c>
      <c r="C26" s="18" t="s">
        <v>75</v>
      </c>
      <c r="D26" s="11" t="str">
        <f>LEFT(C26,4)&amp;"-"&amp;MID(C26,5,2)&amp;"-"&amp;RIGHT(C26,2)</f>
        <v>2023-09-26</v>
      </c>
      <c r="E26" s="18" t="s">
        <v>40</v>
      </c>
      <c r="F26" s="9" t="s">
        <v>15</v>
      </c>
      <c r="G26" s="8">
        <v>4</v>
      </c>
      <c r="H26" s="19">
        <v>62000</v>
      </c>
      <c r="I26" s="8" t="s">
        <v>10</v>
      </c>
      <c r="J26" s="10" t="s">
        <v>11</v>
      </c>
    </row>
    <row r="27" spans="1:10" s="15" customFormat="1" ht="24.95" customHeight="1" x14ac:dyDescent="0.3">
      <c r="A27" s="7">
        <v>24</v>
      </c>
      <c r="B27" s="7" t="s">
        <v>12</v>
      </c>
      <c r="C27" s="18">
        <v>20290911</v>
      </c>
      <c r="D27" s="11" t="str">
        <f>LEFT(C27,4)&amp;"-"&amp;MID(C27,5,2)&amp;"-"&amp;RIGHT(C27,2)</f>
        <v>2029-09-11</v>
      </c>
      <c r="E27" s="18" t="s">
        <v>30</v>
      </c>
      <c r="F27" s="9" t="s">
        <v>18</v>
      </c>
      <c r="G27" s="8">
        <v>3</v>
      </c>
      <c r="H27" s="19">
        <v>35000</v>
      </c>
      <c r="I27" s="8" t="s">
        <v>10</v>
      </c>
      <c r="J27" s="10" t="s">
        <v>11</v>
      </c>
    </row>
  </sheetData>
  <autoFilter ref="A3:J3" xr:uid="{00000000-0009-0000-0000-000000000000}">
    <sortState ref="A4:J27">
      <sortCondition ref="C3"/>
    </sortState>
  </autoFilter>
  <sortState ref="A4:J27">
    <sortCondition ref="D4"/>
  </sortState>
  <mergeCells count="2">
    <mergeCell ref="A1:J1"/>
    <mergeCell ref="I2:J2"/>
  </mergeCells>
  <phoneticPr fontId="1" type="noConversion"/>
  <pageMargins left="0.47244094488188981" right="0.39370078740157483" top="0.74803149606299213" bottom="0.74803149606299213" header="0.31496062992125984" footer="0.31496062992125984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8ED5-A216-46C8-BB21-47A3B1F45C36}">
  <sheetPr>
    <pageSetUpPr fitToPage="1"/>
  </sheetPr>
  <dimension ref="A1:J27"/>
  <sheetViews>
    <sheetView zoomScale="70" zoomScaleNormal="70" workbookViewId="0">
      <pane ySplit="3" topLeftCell="A4" activePane="bottomLeft" state="frozen"/>
      <selection pane="bottomLeft" activeCell="E32" sqref="E32"/>
    </sheetView>
  </sheetViews>
  <sheetFormatPr defaultRowHeight="16.5" x14ac:dyDescent="0.3"/>
  <cols>
    <col min="1" max="1" width="5.5" style="2" bestFit="1" customWidth="1"/>
    <col min="2" max="2" width="15.625" style="2" customWidth="1"/>
    <col min="3" max="3" width="13.125" style="2" hidden="1" customWidth="1"/>
    <col min="4" max="4" width="13.125" style="2" customWidth="1"/>
    <col min="5" max="5" width="24.375" style="2" customWidth="1"/>
    <col min="6" max="6" width="75.25" style="2" customWidth="1"/>
    <col min="7" max="7" width="12.25" style="2" bestFit="1" customWidth="1"/>
    <col min="8" max="8" width="10.25" style="2" bestFit="1" customWidth="1"/>
    <col min="9" max="9" width="14.5" style="2" bestFit="1" customWidth="1"/>
    <col min="10" max="10" width="10.125" style="2" bestFit="1" customWidth="1"/>
    <col min="11" max="11" width="9" style="1"/>
    <col min="12" max="12" width="62.75" style="1" bestFit="1" customWidth="1"/>
    <col min="13" max="16384" width="9" style="1"/>
  </cols>
  <sheetData>
    <row r="1" spans="1:10" ht="31.5" x14ac:dyDescent="0.3">
      <c r="A1" s="16" t="s">
        <v>104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7.25" thickBot="1" x14ac:dyDescent="0.35">
      <c r="I2" s="17" t="s">
        <v>1</v>
      </c>
      <c r="J2" s="17"/>
    </row>
    <row r="3" spans="1:10" ht="38.25" customHeight="1" x14ac:dyDescent="0.3">
      <c r="A3" s="3" t="s">
        <v>0</v>
      </c>
      <c r="B3" s="6" t="s">
        <v>8</v>
      </c>
      <c r="C3" s="4" t="s">
        <v>3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2</v>
      </c>
      <c r="J3" s="4" t="s">
        <v>9</v>
      </c>
    </row>
    <row r="4" spans="1:10" s="15" customFormat="1" ht="24.95" customHeight="1" x14ac:dyDescent="0.3">
      <c r="A4" s="7">
        <v>1</v>
      </c>
      <c r="B4" s="7" t="s">
        <v>12</v>
      </c>
      <c r="C4" s="18" t="s">
        <v>105</v>
      </c>
      <c r="D4" s="11" t="str">
        <f>LEFT(C4,4)&amp;"-"&amp;MID(C4,5,2)&amp;"-"&amp;RIGHT(C4,2)</f>
        <v>2023-10-01</v>
      </c>
      <c r="E4" s="18" t="s">
        <v>93</v>
      </c>
      <c r="F4" s="14" t="s">
        <v>17</v>
      </c>
      <c r="G4" s="8">
        <v>11</v>
      </c>
      <c r="H4" s="19">
        <v>72000</v>
      </c>
      <c r="I4" s="8" t="s">
        <v>10</v>
      </c>
      <c r="J4" s="10" t="s">
        <v>11</v>
      </c>
    </row>
    <row r="5" spans="1:10" s="15" customFormat="1" ht="24.95" customHeight="1" x14ac:dyDescent="0.3">
      <c r="A5" s="7">
        <v>2</v>
      </c>
      <c r="B5" s="7" t="s">
        <v>12</v>
      </c>
      <c r="C5" s="18" t="s">
        <v>105</v>
      </c>
      <c r="D5" s="11" t="str">
        <f>LEFT(C5,4)&amp;"-"&amp;MID(C5,5,2)&amp;"-"&amp;RIGHT(C5,2)</f>
        <v>2023-10-01</v>
      </c>
      <c r="E5" s="18" t="s">
        <v>115</v>
      </c>
      <c r="F5" s="9" t="s">
        <v>18</v>
      </c>
      <c r="G5" s="8">
        <v>2</v>
      </c>
      <c r="H5" s="19">
        <v>36000</v>
      </c>
      <c r="I5" s="8" t="s">
        <v>10</v>
      </c>
      <c r="J5" s="10" t="s">
        <v>11</v>
      </c>
    </row>
    <row r="6" spans="1:10" s="15" customFormat="1" ht="24.95" customHeight="1" x14ac:dyDescent="0.3">
      <c r="A6" s="7">
        <v>3</v>
      </c>
      <c r="B6" s="7" t="s">
        <v>12</v>
      </c>
      <c r="C6" s="18" t="s">
        <v>106</v>
      </c>
      <c r="D6" s="11" t="str">
        <f>LEFT(C6,4)&amp;"-"&amp;MID(C6,5,2)&amp;"-"&amp;RIGHT(C6,2)</f>
        <v>2023-10-04</v>
      </c>
      <c r="E6" s="18" t="s">
        <v>116</v>
      </c>
      <c r="F6" s="14" t="s">
        <v>126</v>
      </c>
      <c r="G6" s="8">
        <v>6</v>
      </c>
      <c r="H6" s="19">
        <v>102000</v>
      </c>
      <c r="I6" s="8" t="s">
        <v>10</v>
      </c>
      <c r="J6" s="10" t="s">
        <v>11</v>
      </c>
    </row>
    <row r="7" spans="1:10" s="15" customFormat="1" ht="24.95" customHeight="1" x14ac:dyDescent="0.3">
      <c r="A7" s="7">
        <v>4</v>
      </c>
      <c r="B7" s="7" t="s">
        <v>12</v>
      </c>
      <c r="C7" s="18" t="s">
        <v>107</v>
      </c>
      <c r="D7" s="11" t="str">
        <f>LEFT(C7,4)&amp;"-"&amp;MID(C7,5,2)&amp;"-"&amp;RIGHT(C7,2)</f>
        <v>2023-10-08</v>
      </c>
      <c r="E7" s="18" t="s">
        <v>117</v>
      </c>
      <c r="F7" s="14" t="s">
        <v>15</v>
      </c>
      <c r="G7" s="8">
        <v>3</v>
      </c>
      <c r="H7" s="19">
        <v>37000</v>
      </c>
      <c r="I7" s="8" t="s">
        <v>10</v>
      </c>
      <c r="J7" s="10" t="s">
        <v>11</v>
      </c>
    </row>
    <row r="8" spans="1:10" s="15" customFormat="1" ht="24.95" customHeight="1" x14ac:dyDescent="0.3">
      <c r="A8" s="7">
        <v>5</v>
      </c>
      <c r="B8" s="7" t="s">
        <v>12</v>
      </c>
      <c r="C8" s="18" t="s">
        <v>108</v>
      </c>
      <c r="D8" s="11" t="str">
        <f>LEFT(C8,4)&amp;"-"&amp;MID(C8,5,2)&amp;"-"&amp;RIGHT(C8,2)</f>
        <v>2023-10-10</v>
      </c>
      <c r="E8" s="18" t="s">
        <v>92</v>
      </c>
      <c r="F8" s="14" t="s">
        <v>127</v>
      </c>
      <c r="G8" s="8">
        <v>3</v>
      </c>
      <c r="H8" s="19">
        <v>47700</v>
      </c>
      <c r="I8" s="8" t="s">
        <v>10</v>
      </c>
      <c r="J8" s="10" t="s">
        <v>11</v>
      </c>
    </row>
    <row r="9" spans="1:10" s="15" customFormat="1" ht="24.95" customHeight="1" x14ac:dyDescent="0.3">
      <c r="A9" s="7">
        <v>6</v>
      </c>
      <c r="B9" s="7" t="s">
        <v>12</v>
      </c>
      <c r="C9" s="18">
        <v>20231010</v>
      </c>
      <c r="D9" s="11" t="str">
        <f>LEFT(C9,4)&amp;"-"&amp;MID(C9,5,2)&amp;"-"&amp;RIGHT(C9,2)</f>
        <v>2023-10-10</v>
      </c>
      <c r="E9" s="18" t="s">
        <v>120</v>
      </c>
      <c r="F9" s="9" t="s">
        <v>100</v>
      </c>
      <c r="G9" s="8">
        <v>4</v>
      </c>
      <c r="H9" s="19">
        <v>64000</v>
      </c>
      <c r="I9" s="8" t="s">
        <v>10</v>
      </c>
      <c r="J9" s="10" t="s">
        <v>11</v>
      </c>
    </row>
    <row r="10" spans="1:10" s="15" customFormat="1" ht="24.95" customHeight="1" x14ac:dyDescent="0.3">
      <c r="A10" s="7">
        <v>7</v>
      </c>
      <c r="B10" s="7" t="s">
        <v>12</v>
      </c>
      <c r="C10" s="18">
        <v>20231010</v>
      </c>
      <c r="D10" s="11" t="str">
        <f>LEFT(C10,4)&amp;"-"&amp;MID(C10,5,2)&amp;"-"&amp;RIGHT(C10,2)</f>
        <v>2023-10-10</v>
      </c>
      <c r="E10" s="18" t="s">
        <v>46</v>
      </c>
      <c r="F10" s="9" t="s">
        <v>15</v>
      </c>
      <c r="G10" s="8">
        <v>3</v>
      </c>
      <c r="H10" s="19">
        <v>34000</v>
      </c>
      <c r="I10" s="8" t="s">
        <v>10</v>
      </c>
      <c r="J10" s="10" t="s">
        <v>11</v>
      </c>
    </row>
    <row r="11" spans="1:10" s="15" customFormat="1" ht="24.95" customHeight="1" x14ac:dyDescent="0.3">
      <c r="A11" s="7">
        <v>8</v>
      </c>
      <c r="B11" s="7" t="s">
        <v>12</v>
      </c>
      <c r="C11" s="18" t="s">
        <v>109</v>
      </c>
      <c r="D11" s="11" t="str">
        <f>LEFT(C11,4)&amp;"-"&amp;MID(C11,5,2)&amp;"-"&amp;RIGHT(C11,2)</f>
        <v>2023-10-11</v>
      </c>
      <c r="E11" s="18" t="s">
        <v>44</v>
      </c>
      <c r="F11" s="14" t="s">
        <v>128</v>
      </c>
      <c r="G11" s="8">
        <v>8</v>
      </c>
      <c r="H11" s="19">
        <v>240000</v>
      </c>
      <c r="I11" s="8" t="s">
        <v>10</v>
      </c>
      <c r="J11" s="10" t="s">
        <v>11</v>
      </c>
    </row>
    <row r="12" spans="1:10" s="15" customFormat="1" ht="24.95" customHeight="1" x14ac:dyDescent="0.3">
      <c r="A12" s="7">
        <v>9</v>
      </c>
      <c r="B12" s="7" t="s">
        <v>12</v>
      </c>
      <c r="C12" s="18">
        <v>20231011</v>
      </c>
      <c r="D12" s="11" t="str">
        <f>LEFT(C12,4)&amp;"-"&amp;MID(C12,5,2)&amp;"-"&amp;RIGHT(C12,2)</f>
        <v>2023-10-11</v>
      </c>
      <c r="E12" s="18" t="s">
        <v>119</v>
      </c>
      <c r="F12" s="9" t="s">
        <v>99</v>
      </c>
      <c r="G12" s="8">
        <v>11</v>
      </c>
      <c r="H12" s="19">
        <v>230000</v>
      </c>
      <c r="I12" s="8" t="s">
        <v>10</v>
      </c>
      <c r="J12" s="10" t="s">
        <v>11</v>
      </c>
    </row>
    <row r="13" spans="1:10" s="15" customFormat="1" ht="24.95" customHeight="1" x14ac:dyDescent="0.3">
      <c r="A13" s="7">
        <v>10</v>
      </c>
      <c r="B13" s="7" t="s">
        <v>12</v>
      </c>
      <c r="C13" s="18">
        <v>20231011</v>
      </c>
      <c r="D13" s="11" t="str">
        <f>LEFT(C13,4)&amp;"-"&amp;MID(C13,5,2)&amp;"-"&amp;RIGHT(C13,2)</f>
        <v>2023-10-11</v>
      </c>
      <c r="E13" s="18" t="s">
        <v>122</v>
      </c>
      <c r="F13" s="14" t="s">
        <v>101</v>
      </c>
      <c r="G13" s="8">
        <v>6</v>
      </c>
      <c r="H13" s="19">
        <v>85000</v>
      </c>
      <c r="I13" s="8" t="s">
        <v>10</v>
      </c>
      <c r="J13" s="10" t="s">
        <v>11</v>
      </c>
    </row>
    <row r="14" spans="1:10" s="15" customFormat="1" ht="24.95" customHeight="1" x14ac:dyDescent="0.3">
      <c r="A14" s="7">
        <v>11</v>
      </c>
      <c r="B14" s="7" t="s">
        <v>12</v>
      </c>
      <c r="C14" s="18">
        <v>20231012</v>
      </c>
      <c r="D14" s="11" t="str">
        <f>LEFT(C14,4)&amp;"-"&amp;MID(C14,5,2)&amp;"-"&amp;RIGHT(C14,2)</f>
        <v>2023-10-12</v>
      </c>
      <c r="E14" s="18" t="s">
        <v>33</v>
      </c>
      <c r="F14" s="9" t="s">
        <v>15</v>
      </c>
      <c r="G14" s="8">
        <v>4</v>
      </c>
      <c r="H14" s="19">
        <v>72500</v>
      </c>
      <c r="I14" s="8" t="s">
        <v>10</v>
      </c>
      <c r="J14" s="10" t="s">
        <v>11</v>
      </c>
    </row>
    <row r="15" spans="1:10" s="15" customFormat="1" ht="24.95" customHeight="1" x14ac:dyDescent="0.3">
      <c r="A15" s="7">
        <v>12</v>
      </c>
      <c r="B15" s="7" t="s">
        <v>12</v>
      </c>
      <c r="C15" s="18">
        <v>20231012</v>
      </c>
      <c r="D15" s="11" t="str">
        <f>LEFT(C15,4)&amp;"-"&amp;MID(C15,5,2)&amp;"-"&amp;RIGHT(C15,2)</f>
        <v>2023-10-12</v>
      </c>
      <c r="E15" s="18" t="s">
        <v>121</v>
      </c>
      <c r="F15" s="14" t="s">
        <v>128</v>
      </c>
      <c r="G15" s="8">
        <v>5</v>
      </c>
      <c r="H15" s="19">
        <v>60000</v>
      </c>
      <c r="I15" s="8" t="s">
        <v>10</v>
      </c>
      <c r="J15" s="10" t="s">
        <v>11</v>
      </c>
    </row>
    <row r="16" spans="1:10" s="15" customFormat="1" ht="24.95" customHeight="1" x14ac:dyDescent="0.3">
      <c r="A16" s="7">
        <v>13</v>
      </c>
      <c r="B16" s="7" t="s">
        <v>12</v>
      </c>
      <c r="C16" s="18" t="s">
        <v>110</v>
      </c>
      <c r="D16" s="11" t="str">
        <f>LEFT(C16,4)&amp;"-"&amp;MID(C16,5,2)&amp;"-"&amp;RIGHT(C16,2)</f>
        <v>2023-10-13</v>
      </c>
      <c r="E16" s="18" t="s">
        <v>118</v>
      </c>
      <c r="F16" s="14" t="s">
        <v>129</v>
      </c>
      <c r="G16" s="8">
        <v>5</v>
      </c>
      <c r="H16" s="19">
        <v>17500</v>
      </c>
      <c r="I16" s="8" t="s">
        <v>10</v>
      </c>
      <c r="J16" s="10" t="s">
        <v>11</v>
      </c>
    </row>
    <row r="17" spans="1:10" s="15" customFormat="1" ht="24.95" customHeight="1" x14ac:dyDescent="0.3">
      <c r="A17" s="7">
        <v>14</v>
      </c>
      <c r="B17" s="7" t="s">
        <v>60</v>
      </c>
      <c r="C17" s="18" t="s">
        <v>111</v>
      </c>
      <c r="D17" s="11" t="str">
        <f>LEFT(C17,4)&amp;"-"&amp;MID(C17,5,2)&amp;"-"&amp;RIGHT(C17,2)</f>
        <v>2023-10-15</v>
      </c>
      <c r="E17" s="18" t="s">
        <v>40</v>
      </c>
      <c r="F17" s="14" t="s">
        <v>130</v>
      </c>
      <c r="G17" s="8">
        <v>5</v>
      </c>
      <c r="H17" s="19">
        <v>105000</v>
      </c>
      <c r="I17" s="8" t="s">
        <v>10</v>
      </c>
      <c r="J17" s="10" t="s">
        <v>78</v>
      </c>
    </row>
    <row r="18" spans="1:10" s="15" customFormat="1" ht="24.95" customHeight="1" x14ac:dyDescent="0.3">
      <c r="A18" s="7">
        <v>15</v>
      </c>
      <c r="B18" s="7" t="s">
        <v>12</v>
      </c>
      <c r="C18" s="18" t="s">
        <v>111</v>
      </c>
      <c r="D18" s="11" t="str">
        <f>LEFT(C18,4)&amp;"-"&amp;MID(C18,5,2)&amp;"-"&amp;RIGHT(C18,2)</f>
        <v>2023-10-15</v>
      </c>
      <c r="E18" s="18" t="s">
        <v>46</v>
      </c>
      <c r="F18" s="14" t="s">
        <v>98</v>
      </c>
      <c r="G18" s="8">
        <v>7</v>
      </c>
      <c r="H18" s="19">
        <v>108000</v>
      </c>
      <c r="I18" s="8" t="s">
        <v>10</v>
      </c>
      <c r="J18" s="10" t="s">
        <v>11</v>
      </c>
    </row>
    <row r="19" spans="1:10" s="15" customFormat="1" ht="24.95" customHeight="1" x14ac:dyDescent="0.3">
      <c r="A19" s="7">
        <v>16</v>
      </c>
      <c r="B19" s="7" t="s">
        <v>12</v>
      </c>
      <c r="C19" s="18">
        <v>20231016</v>
      </c>
      <c r="D19" s="11" t="str">
        <f>LEFT(C19,4)&amp;"-"&amp;MID(C19,5,2)&amp;"-"&amp;RIGHT(C19,2)</f>
        <v>2023-10-16</v>
      </c>
      <c r="E19" s="18" t="s">
        <v>124</v>
      </c>
      <c r="F19" s="9" t="s">
        <v>99</v>
      </c>
      <c r="G19" s="8">
        <v>3</v>
      </c>
      <c r="H19" s="19">
        <v>57000</v>
      </c>
      <c r="I19" s="8" t="s">
        <v>10</v>
      </c>
      <c r="J19" s="10" t="s">
        <v>11</v>
      </c>
    </row>
    <row r="20" spans="1:10" s="15" customFormat="1" ht="24.95" customHeight="1" x14ac:dyDescent="0.3">
      <c r="A20" s="7">
        <v>17</v>
      </c>
      <c r="B20" s="7" t="s">
        <v>12</v>
      </c>
      <c r="C20" s="18">
        <v>20231017</v>
      </c>
      <c r="D20" s="11" t="str">
        <f>LEFT(C20,4)&amp;"-"&amp;MID(C20,5,2)&amp;"-"&amp;RIGHT(C20,2)</f>
        <v>2023-10-17</v>
      </c>
      <c r="E20" s="18" t="s">
        <v>93</v>
      </c>
      <c r="F20" s="9" t="s">
        <v>18</v>
      </c>
      <c r="G20" s="8">
        <v>10</v>
      </c>
      <c r="H20" s="19">
        <v>63700</v>
      </c>
      <c r="I20" s="8" t="s">
        <v>10</v>
      </c>
      <c r="J20" s="10" t="s">
        <v>11</v>
      </c>
    </row>
    <row r="21" spans="1:10" s="15" customFormat="1" ht="24.95" customHeight="1" x14ac:dyDescent="0.3">
      <c r="A21" s="7">
        <v>18</v>
      </c>
      <c r="B21" s="7" t="s">
        <v>12</v>
      </c>
      <c r="C21" s="18" t="s">
        <v>112</v>
      </c>
      <c r="D21" s="11" t="str">
        <f>LEFT(C21,4)&amp;"-"&amp;MID(C21,5,2)&amp;"-"&amp;RIGHT(C21,2)</f>
        <v>2023-10-25</v>
      </c>
      <c r="E21" s="18" t="s">
        <v>119</v>
      </c>
      <c r="F21" s="9" t="s">
        <v>131</v>
      </c>
      <c r="G21" s="8">
        <v>29</v>
      </c>
      <c r="H21" s="19">
        <v>560000</v>
      </c>
      <c r="I21" s="8" t="s">
        <v>10</v>
      </c>
      <c r="J21" s="10" t="s">
        <v>11</v>
      </c>
    </row>
    <row r="22" spans="1:10" s="15" customFormat="1" ht="24.95" customHeight="1" x14ac:dyDescent="0.3">
      <c r="A22" s="7">
        <v>19</v>
      </c>
      <c r="B22" s="7" t="s">
        <v>60</v>
      </c>
      <c r="C22" s="18">
        <v>20231025</v>
      </c>
      <c r="D22" s="11" t="str">
        <f>LEFT(C22,4)&amp;"-"&amp;MID(C22,5,2)&amp;"-"&amp;RIGHT(C22,2)</f>
        <v>2023-10-25</v>
      </c>
      <c r="E22" s="18" t="s">
        <v>40</v>
      </c>
      <c r="F22" s="9" t="s">
        <v>130</v>
      </c>
      <c r="G22" s="8">
        <v>5</v>
      </c>
      <c r="H22" s="19">
        <v>80000</v>
      </c>
      <c r="I22" s="8" t="s">
        <v>10</v>
      </c>
      <c r="J22" s="10" t="s">
        <v>78</v>
      </c>
    </row>
    <row r="23" spans="1:10" s="15" customFormat="1" ht="24.95" customHeight="1" x14ac:dyDescent="0.3">
      <c r="A23" s="7">
        <v>20</v>
      </c>
      <c r="B23" s="7" t="s">
        <v>12</v>
      </c>
      <c r="C23" s="18" t="s">
        <v>113</v>
      </c>
      <c r="D23" s="11" t="str">
        <f>LEFT(C23,4)&amp;"-"&amp;MID(C23,5,2)&amp;"-"&amp;RIGHT(C23,2)</f>
        <v>2023-10-26</v>
      </c>
      <c r="E23" s="18" t="s">
        <v>123</v>
      </c>
      <c r="F23" s="9" t="s">
        <v>132</v>
      </c>
      <c r="G23" s="8"/>
      <c r="H23" s="19">
        <v>200000</v>
      </c>
      <c r="I23" s="8" t="s">
        <v>10</v>
      </c>
      <c r="J23" s="10" t="s">
        <v>11</v>
      </c>
    </row>
    <row r="24" spans="1:10" s="15" customFormat="1" ht="24.95" customHeight="1" x14ac:dyDescent="0.3">
      <c r="A24" s="7">
        <v>21</v>
      </c>
      <c r="B24" s="7" t="s">
        <v>12</v>
      </c>
      <c r="C24" s="18">
        <v>20231026</v>
      </c>
      <c r="D24" s="11" t="str">
        <f>LEFT(C24,4)&amp;"-"&amp;MID(C24,5,2)&amp;"-"&amp;RIGHT(C24,2)</f>
        <v>2023-10-26</v>
      </c>
      <c r="E24" s="18" t="s">
        <v>33</v>
      </c>
      <c r="F24" s="9" t="s">
        <v>15</v>
      </c>
      <c r="G24" s="8">
        <v>3</v>
      </c>
      <c r="H24" s="19">
        <v>47500</v>
      </c>
      <c r="I24" s="8" t="s">
        <v>10</v>
      </c>
      <c r="J24" s="10" t="s">
        <v>11</v>
      </c>
    </row>
    <row r="25" spans="1:10" s="15" customFormat="1" ht="24.95" customHeight="1" x14ac:dyDescent="0.3">
      <c r="A25" s="7">
        <v>22</v>
      </c>
      <c r="B25" s="7" t="s">
        <v>12</v>
      </c>
      <c r="C25" s="18">
        <v>20231027</v>
      </c>
      <c r="D25" s="11" t="str">
        <f>LEFT(C25,4)&amp;"-"&amp;MID(C25,5,2)&amp;"-"&amp;RIGHT(C25,2)</f>
        <v>2023-10-27</v>
      </c>
      <c r="E25" s="18" t="s">
        <v>30</v>
      </c>
      <c r="F25" s="9" t="s">
        <v>133</v>
      </c>
      <c r="G25" s="8">
        <v>3</v>
      </c>
      <c r="H25" s="19">
        <v>31000</v>
      </c>
      <c r="I25" s="8" t="s">
        <v>10</v>
      </c>
      <c r="J25" s="10" t="s">
        <v>11</v>
      </c>
    </row>
    <row r="26" spans="1:10" s="15" customFormat="1" ht="24.95" customHeight="1" x14ac:dyDescent="0.3">
      <c r="A26" s="7">
        <v>23</v>
      </c>
      <c r="B26" s="7" t="s">
        <v>12</v>
      </c>
      <c r="C26" s="18">
        <v>20231027</v>
      </c>
      <c r="D26" s="11" t="str">
        <f>LEFT(C26,4)&amp;"-"&amp;MID(C26,5,2)&amp;"-"&amp;RIGHT(C26,2)</f>
        <v>2023-10-27</v>
      </c>
      <c r="E26" s="18" t="s">
        <v>125</v>
      </c>
      <c r="F26" s="9" t="s">
        <v>134</v>
      </c>
      <c r="G26" s="8"/>
      <c r="H26" s="19">
        <v>115900</v>
      </c>
      <c r="I26" s="8" t="s">
        <v>10</v>
      </c>
      <c r="J26" s="10" t="s">
        <v>11</v>
      </c>
    </row>
    <row r="27" spans="1:10" x14ac:dyDescent="0.3">
      <c r="A27" s="7">
        <v>24</v>
      </c>
      <c r="B27" s="7" t="s">
        <v>12</v>
      </c>
      <c r="C27" s="18" t="s">
        <v>114</v>
      </c>
      <c r="D27" s="11" t="str">
        <f>LEFT(C27,4)&amp;"-"&amp;MID(C27,5,2)&amp;"-"&amp;RIGHT(C27,2)</f>
        <v>2023-10-29</v>
      </c>
      <c r="E27" s="18" t="s">
        <v>117</v>
      </c>
      <c r="F27" s="9" t="s">
        <v>15</v>
      </c>
      <c r="G27" s="8">
        <v>3</v>
      </c>
      <c r="H27" s="19">
        <v>34500</v>
      </c>
      <c r="I27" s="8" t="s">
        <v>10</v>
      </c>
      <c r="J27" s="10" t="s">
        <v>11</v>
      </c>
    </row>
  </sheetData>
  <autoFilter ref="A3:J3" xr:uid="{00000000-0009-0000-0000-000000000000}">
    <sortState ref="A4:J26">
      <sortCondition ref="C3"/>
    </sortState>
  </autoFilter>
  <sortState ref="A4:J27">
    <sortCondition ref="D4"/>
  </sortState>
  <mergeCells count="2">
    <mergeCell ref="A1:J1"/>
    <mergeCell ref="I2:J2"/>
  </mergeCells>
  <phoneticPr fontId="1" type="noConversion"/>
  <pageMargins left="0.47244094488188981" right="0.39370078740157483" top="0.74803149606299213" bottom="0.74803149606299213" header="0.31496062992125984" footer="0.31496062992125984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EF20-68EE-4534-9C96-5B31363B051B}">
  <sheetPr>
    <pageSetUpPr fitToPage="1"/>
  </sheetPr>
  <dimension ref="A1:J33"/>
  <sheetViews>
    <sheetView zoomScale="70" zoomScaleNormal="70" workbookViewId="0">
      <pane ySplit="3" topLeftCell="A4" activePane="bottomLeft" state="frozen"/>
      <selection pane="bottomLeft" activeCell="D37" sqref="D37"/>
    </sheetView>
  </sheetViews>
  <sheetFormatPr defaultRowHeight="16.5" x14ac:dyDescent="0.3"/>
  <cols>
    <col min="1" max="1" width="5.5" style="2" bestFit="1" customWidth="1"/>
    <col min="2" max="2" width="15.625" style="2" customWidth="1"/>
    <col min="3" max="4" width="13.125" style="2" customWidth="1"/>
    <col min="5" max="5" width="24.375" style="2" customWidth="1"/>
    <col min="6" max="6" width="75.25" style="2" customWidth="1"/>
    <col min="7" max="7" width="12.25" style="2" bestFit="1" customWidth="1"/>
    <col min="8" max="8" width="10.25" style="2" bestFit="1" customWidth="1"/>
    <col min="9" max="9" width="14.5" style="2" bestFit="1" customWidth="1"/>
    <col min="10" max="10" width="10.125" style="2" bestFit="1" customWidth="1"/>
    <col min="11" max="11" width="9" style="1"/>
    <col min="12" max="12" width="62.75" style="1" bestFit="1" customWidth="1"/>
    <col min="13" max="16384" width="9" style="1"/>
  </cols>
  <sheetData>
    <row r="1" spans="1:10" ht="31.5" x14ac:dyDescent="0.3">
      <c r="A1" s="16" t="s">
        <v>135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7.25" thickBot="1" x14ac:dyDescent="0.35">
      <c r="I2" s="17" t="s">
        <v>1</v>
      </c>
      <c r="J2" s="17"/>
    </row>
    <row r="3" spans="1:10" ht="38.25" customHeight="1" x14ac:dyDescent="0.3">
      <c r="A3" s="3" t="s">
        <v>0</v>
      </c>
      <c r="B3" s="6" t="s">
        <v>8</v>
      </c>
      <c r="C3" s="4" t="s">
        <v>3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2</v>
      </c>
      <c r="J3" s="4" t="s">
        <v>9</v>
      </c>
    </row>
    <row r="4" spans="1:10" s="15" customFormat="1" ht="24.95" customHeight="1" x14ac:dyDescent="0.3">
      <c r="A4" s="7">
        <v>1</v>
      </c>
      <c r="B4" s="7" t="s">
        <v>12</v>
      </c>
      <c r="C4" s="18">
        <v>20231101</v>
      </c>
      <c r="D4" s="11" t="str">
        <f>LEFT(C4,4)&amp;"-"&amp;MID(C4,5,2)&amp;"-"&amp;RIGHT(C4,2)</f>
        <v>2023-11-01</v>
      </c>
      <c r="E4" s="18" t="s">
        <v>137</v>
      </c>
      <c r="F4" s="14" t="s">
        <v>15</v>
      </c>
      <c r="G4" s="8">
        <v>4</v>
      </c>
      <c r="H4" s="19">
        <v>45000</v>
      </c>
      <c r="I4" s="8" t="s">
        <v>10</v>
      </c>
      <c r="J4" s="10" t="s">
        <v>11</v>
      </c>
    </row>
    <row r="5" spans="1:10" s="15" customFormat="1" ht="24.95" customHeight="1" x14ac:dyDescent="0.3">
      <c r="A5" s="7">
        <v>2</v>
      </c>
      <c r="B5" s="7" t="s">
        <v>12</v>
      </c>
      <c r="C5" s="18">
        <v>20231101</v>
      </c>
      <c r="D5" s="11" t="str">
        <f>LEFT(C5,4)&amp;"-"&amp;MID(C5,5,2)&amp;"-"&amp;RIGHT(C5,2)</f>
        <v>2023-11-01</v>
      </c>
      <c r="E5" s="18" t="s">
        <v>30</v>
      </c>
      <c r="F5" s="14" t="s">
        <v>145</v>
      </c>
      <c r="G5" s="8">
        <v>3</v>
      </c>
      <c r="H5" s="19">
        <v>49000</v>
      </c>
      <c r="I5" s="8" t="s">
        <v>10</v>
      </c>
      <c r="J5" s="10" t="s">
        <v>11</v>
      </c>
    </row>
    <row r="6" spans="1:10" s="15" customFormat="1" ht="24.95" customHeight="1" x14ac:dyDescent="0.3">
      <c r="A6" s="7">
        <v>3</v>
      </c>
      <c r="B6" s="7" t="s">
        <v>12</v>
      </c>
      <c r="C6" s="18">
        <v>20231102</v>
      </c>
      <c r="D6" s="11" t="str">
        <f>LEFT(C6,4)&amp;"-"&amp;MID(C6,5,2)&amp;"-"&amp;RIGHT(C6,2)</f>
        <v>2023-11-02</v>
      </c>
      <c r="E6" s="18" t="s">
        <v>87</v>
      </c>
      <c r="F6" s="14" t="s">
        <v>133</v>
      </c>
      <c r="G6" s="8">
        <v>3</v>
      </c>
      <c r="H6" s="19">
        <v>36000</v>
      </c>
      <c r="I6" s="8" t="s">
        <v>10</v>
      </c>
      <c r="J6" s="10" t="s">
        <v>11</v>
      </c>
    </row>
    <row r="7" spans="1:10" s="15" customFormat="1" ht="24.95" customHeight="1" x14ac:dyDescent="0.3">
      <c r="A7" s="7">
        <v>4</v>
      </c>
      <c r="B7" s="7" t="s">
        <v>12</v>
      </c>
      <c r="C7" s="18">
        <v>20231102</v>
      </c>
      <c r="D7" s="11" t="str">
        <f>LEFT(C7,4)&amp;"-"&amp;MID(C7,5,2)&amp;"-"&amp;RIGHT(C7,2)</f>
        <v>2023-11-02</v>
      </c>
      <c r="E7" s="18" t="s">
        <v>138</v>
      </c>
      <c r="F7" s="14" t="s">
        <v>128</v>
      </c>
      <c r="G7" s="8">
        <v>5</v>
      </c>
      <c r="H7" s="19">
        <v>110500</v>
      </c>
      <c r="I7" s="8" t="s">
        <v>10</v>
      </c>
      <c r="J7" s="10" t="s">
        <v>11</v>
      </c>
    </row>
    <row r="8" spans="1:10" s="15" customFormat="1" ht="24.95" customHeight="1" x14ac:dyDescent="0.3">
      <c r="A8" s="7">
        <v>5</v>
      </c>
      <c r="B8" s="7" t="s">
        <v>12</v>
      </c>
      <c r="C8" s="18">
        <v>20231104</v>
      </c>
      <c r="D8" s="11" t="str">
        <f>LEFT(C8,4)&amp;"-"&amp;MID(C8,5,2)&amp;"-"&amp;RIGHT(C8,2)</f>
        <v>2023-11-04</v>
      </c>
      <c r="E8" s="18" t="s">
        <v>92</v>
      </c>
      <c r="F8" s="9" t="s">
        <v>144</v>
      </c>
      <c r="G8" s="8">
        <v>4</v>
      </c>
      <c r="H8" s="19">
        <v>38500</v>
      </c>
      <c r="I8" s="8" t="s">
        <v>10</v>
      </c>
      <c r="J8" s="10" t="s">
        <v>11</v>
      </c>
    </row>
    <row r="9" spans="1:10" s="15" customFormat="1" ht="24.95" customHeight="1" x14ac:dyDescent="0.3">
      <c r="A9" s="7">
        <v>6</v>
      </c>
      <c r="B9" s="7" t="s">
        <v>60</v>
      </c>
      <c r="C9" s="18" t="s">
        <v>136</v>
      </c>
      <c r="D9" s="11" t="str">
        <f>LEFT(C9,4)&amp;"-"&amp;MID(C9,5,2)&amp;"-"&amp;RIGHT(C9,2)</f>
        <v>2023-11-05</v>
      </c>
      <c r="E9" s="18" t="s">
        <v>49</v>
      </c>
      <c r="F9" s="14" t="s">
        <v>143</v>
      </c>
      <c r="G9" s="8">
        <v>1</v>
      </c>
      <c r="H9" s="19">
        <v>50000</v>
      </c>
      <c r="I9" s="8" t="s">
        <v>76</v>
      </c>
      <c r="J9" s="10" t="s">
        <v>78</v>
      </c>
    </row>
    <row r="10" spans="1:10" s="15" customFormat="1" ht="24.95" customHeight="1" x14ac:dyDescent="0.3">
      <c r="A10" s="7">
        <v>7</v>
      </c>
      <c r="B10" s="7" t="s">
        <v>12</v>
      </c>
      <c r="C10" s="18" t="s">
        <v>136</v>
      </c>
      <c r="D10" s="11" t="str">
        <f>LEFT(C10,4)&amp;"-"&amp;MID(C10,5,2)&amp;"-"&amp;RIGHT(C10,2)</f>
        <v>2023-11-05</v>
      </c>
      <c r="E10" s="18" t="s">
        <v>117</v>
      </c>
      <c r="F10" s="9" t="s">
        <v>18</v>
      </c>
      <c r="G10" s="8">
        <v>3</v>
      </c>
      <c r="H10" s="19">
        <v>49500</v>
      </c>
      <c r="I10" s="8" t="s">
        <v>10</v>
      </c>
      <c r="J10" s="10" t="s">
        <v>11</v>
      </c>
    </row>
    <row r="11" spans="1:10" s="15" customFormat="1" ht="24.95" customHeight="1" x14ac:dyDescent="0.3">
      <c r="A11" s="7">
        <v>8</v>
      </c>
      <c r="B11" s="7" t="s">
        <v>12</v>
      </c>
      <c r="C11" s="18" t="s">
        <v>136</v>
      </c>
      <c r="D11" s="11" t="str">
        <f>LEFT(C11,4)&amp;"-"&amp;MID(C11,5,2)&amp;"-"&amp;RIGHT(C11,2)</f>
        <v>2023-11-05</v>
      </c>
      <c r="E11" s="18" t="s">
        <v>40</v>
      </c>
      <c r="F11" s="9" t="s">
        <v>146</v>
      </c>
      <c r="G11" s="8">
        <v>6</v>
      </c>
      <c r="H11" s="19">
        <v>95000</v>
      </c>
      <c r="I11" s="8" t="s">
        <v>10</v>
      </c>
      <c r="J11" s="10" t="s">
        <v>11</v>
      </c>
    </row>
    <row r="12" spans="1:10" s="15" customFormat="1" ht="24.95" customHeight="1" x14ac:dyDescent="0.3">
      <c r="A12" s="7">
        <v>9</v>
      </c>
      <c r="B12" s="7" t="s">
        <v>12</v>
      </c>
      <c r="C12" s="18">
        <v>20231106</v>
      </c>
      <c r="D12" s="11" t="str">
        <f>LEFT(C12,4)&amp;"-"&amp;MID(C12,5,2)&amp;"-"&amp;RIGHT(C12,2)</f>
        <v>2023-11-06</v>
      </c>
      <c r="E12" s="18" t="s">
        <v>117</v>
      </c>
      <c r="F12" s="14" t="s">
        <v>15</v>
      </c>
      <c r="G12" s="8">
        <v>3</v>
      </c>
      <c r="H12" s="19">
        <v>47500</v>
      </c>
      <c r="I12" s="8" t="s">
        <v>10</v>
      </c>
      <c r="J12" s="10" t="s">
        <v>11</v>
      </c>
    </row>
    <row r="13" spans="1:10" s="15" customFormat="1" ht="24.95" customHeight="1" x14ac:dyDescent="0.3">
      <c r="A13" s="7">
        <v>10</v>
      </c>
      <c r="B13" s="7" t="s">
        <v>12</v>
      </c>
      <c r="C13" s="18">
        <v>20231106</v>
      </c>
      <c r="D13" s="11" t="str">
        <f>LEFT(C13,4)&amp;"-"&amp;MID(C13,5,2)&amp;"-"&amp;RIGHT(C13,2)</f>
        <v>2023-11-06</v>
      </c>
      <c r="E13" s="18" t="s">
        <v>33</v>
      </c>
      <c r="F13" s="9" t="s">
        <v>18</v>
      </c>
      <c r="G13" s="8">
        <v>5</v>
      </c>
      <c r="H13" s="19">
        <v>80500</v>
      </c>
      <c r="I13" s="8" t="s">
        <v>10</v>
      </c>
      <c r="J13" s="10" t="s">
        <v>11</v>
      </c>
    </row>
    <row r="14" spans="1:10" s="15" customFormat="1" ht="24.95" customHeight="1" x14ac:dyDescent="0.3">
      <c r="A14" s="7">
        <v>11</v>
      </c>
      <c r="B14" s="7" t="s">
        <v>12</v>
      </c>
      <c r="C14" s="18">
        <v>20231107</v>
      </c>
      <c r="D14" s="11" t="str">
        <f>LEFT(C14,4)&amp;"-"&amp;MID(C14,5,2)&amp;"-"&amp;RIGHT(C14,2)</f>
        <v>2023-11-07</v>
      </c>
      <c r="E14" s="18" t="s">
        <v>116</v>
      </c>
      <c r="F14" s="9" t="s">
        <v>147</v>
      </c>
      <c r="G14" s="8">
        <v>42</v>
      </c>
      <c r="H14" s="19">
        <v>841220</v>
      </c>
      <c r="I14" s="8" t="s">
        <v>10</v>
      </c>
      <c r="J14" s="10" t="s">
        <v>11</v>
      </c>
    </row>
    <row r="15" spans="1:10" s="15" customFormat="1" ht="24.95" customHeight="1" x14ac:dyDescent="0.3">
      <c r="A15" s="7">
        <v>12</v>
      </c>
      <c r="B15" s="7" t="s">
        <v>12</v>
      </c>
      <c r="C15" s="18">
        <v>20231107</v>
      </c>
      <c r="D15" s="11" t="str">
        <f>LEFT(C15,4)&amp;"-"&amp;MID(C15,5,2)&amp;"-"&amp;RIGHT(C15,2)</f>
        <v>2023-11-07</v>
      </c>
      <c r="E15" s="18" t="s">
        <v>38</v>
      </c>
      <c r="F15" s="9" t="s">
        <v>149</v>
      </c>
      <c r="G15" s="8">
        <v>26</v>
      </c>
      <c r="H15" s="19">
        <v>450000</v>
      </c>
      <c r="I15" s="8" t="s">
        <v>10</v>
      </c>
      <c r="J15" s="10" t="s">
        <v>11</v>
      </c>
    </row>
    <row r="16" spans="1:10" s="15" customFormat="1" ht="24.95" customHeight="1" x14ac:dyDescent="0.3">
      <c r="A16" s="7">
        <v>13</v>
      </c>
      <c r="B16" s="7" t="s">
        <v>12</v>
      </c>
      <c r="C16" s="18">
        <v>20231107</v>
      </c>
      <c r="D16" s="11" t="str">
        <f>LEFT(C16,4)&amp;"-"&amp;MID(C16,5,2)&amp;"-"&amp;RIGHT(C16,2)</f>
        <v>2023-11-07</v>
      </c>
      <c r="E16" s="18" t="s">
        <v>140</v>
      </c>
      <c r="F16" s="9" t="s">
        <v>145</v>
      </c>
      <c r="G16" s="8">
        <v>3</v>
      </c>
      <c r="H16" s="19">
        <v>21500</v>
      </c>
      <c r="I16" s="8" t="s">
        <v>10</v>
      </c>
      <c r="J16" s="10" t="s">
        <v>11</v>
      </c>
    </row>
    <row r="17" spans="1:10" s="15" customFormat="1" ht="24.95" customHeight="1" x14ac:dyDescent="0.3">
      <c r="A17" s="7">
        <v>14</v>
      </c>
      <c r="B17" s="7" t="s">
        <v>12</v>
      </c>
      <c r="C17" s="18">
        <v>20231109</v>
      </c>
      <c r="D17" s="11" t="str">
        <f>LEFT(C17,4)&amp;"-"&amp;MID(C17,5,2)&amp;"-"&amp;RIGHT(C17,2)</f>
        <v>2023-11-09</v>
      </c>
      <c r="E17" s="18" t="s">
        <v>139</v>
      </c>
      <c r="F17" s="14" t="s">
        <v>18</v>
      </c>
      <c r="G17" s="8">
        <v>6</v>
      </c>
      <c r="H17" s="19">
        <v>32000</v>
      </c>
      <c r="I17" s="8" t="s">
        <v>10</v>
      </c>
      <c r="J17" s="10" t="s">
        <v>11</v>
      </c>
    </row>
    <row r="18" spans="1:10" s="15" customFormat="1" ht="24.95" customHeight="1" x14ac:dyDescent="0.3">
      <c r="A18" s="7">
        <v>15</v>
      </c>
      <c r="B18" s="7" t="s">
        <v>12</v>
      </c>
      <c r="C18" s="18">
        <v>20231109</v>
      </c>
      <c r="D18" s="11" t="str">
        <f>LEFT(C18,4)&amp;"-"&amp;MID(C18,5,2)&amp;"-"&amp;RIGHT(C18,2)</f>
        <v>2023-11-09</v>
      </c>
      <c r="E18" s="18" t="s">
        <v>93</v>
      </c>
      <c r="F18" s="14" t="s">
        <v>99</v>
      </c>
      <c r="G18" s="8">
        <v>16</v>
      </c>
      <c r="H18" s="19">
        <v>85000</v>
      </c>
      <c r="I18" s="8" t="s">
        <v>10</v>
      </c>
      <c r="J18" s="10" t="s">
        <v>11</v>
      </c>
    </row>
    <row r="19" spans="1:10" s="15" customFormat="1" ht="24.95" customHeight="1" x14ac:dyDescent="0.3">
      <c r="A19" s="7">
        <v>16</v>
      </c>
      <c r="B19" s="7" t="s">
        <v>12</v>
      </c>
      <c r="C19" s="18">
        <v>20231110</v>
      </c>
      <c r="D19" s="11" t="str">
        <f>LEFT(C19,4)&amp;"-"&amp;MID(C19,5,2)&amp;"-"&amp;RIGHT(C19,2)</f>
        <v>2023-11-10</v>
      </c>
      <c r="E19" s="18" t="s">
        <v>117</v>
      </c>
      <c r="F19" s="14" t="s">
        <v>15</v>
      </c>
      <c r="G19" s="8">
        <v>4</v>
      </c>
      <c r="H19" s="19">
        <v>57000</v>
      </c>
      <c r="I19" s="8" t="s">
        <v>10</v>
      </c>
      <c r="J19" s="10" t="s">
        <v>11</v>
      </c>
    </row>
    <row r="20" spans="1:10" s="15" customFormat="1" ht="24.95" customHeight="1" x14ac:dyDescent="0.3">
      <c r="A20" s="7">
        <v>17</v>
      </c>
      <c r="B20" s="7" t="s">
        <v>12</v>
      </c>
      <c r="C20" s="18">
        <v>20231114</v>
      </c>
      <c r="D20" s="11" t="str">
        <f>LEFT(C20,4)&amp;"-"&amp;MID(C20,5,2)&amp;"-"&amp;RIGHT(C20,2)</f>
        <v>2023-11-14</v>
      </c>
      <c r="E20" s="18" t="s">
        <v>38</v>
      </c>
      <c r="F20" s="14" t="s">
        <v>148</v>
      </c>
      <c r="G20" s="8">
        <v>20</v>
      </c>
      <c r="H20" s="19">
        <v>338000</v>
      </c>
      <c r="I20" s="8" t="s">
        <v>10</v>
      </c>
      <c r="J20" s="10" t="s">
        <v>11</v>
      </c>
    </row>
    <row r="21" spans="1:10" s="15" customFormat="1" ht="24.95" customHeight="1" x14ac:dyDescent="0.3">
      <c r="A21" s="7">
        <v>18</v>
      </c>
      <c r="B21" s="7" t="s">
        <v>12</v>
      </c>
      <c r="C21" s="18">
        <v>20231114</v>
      </c>
      <c r="D21" s="11" t="str">
        <f>LEFT(C21,4)&amp;"-"&amp;MID(C21,5,2)&amp;"-"&amp;RIGHT(C21,2)</f>
        <v>2023-11-14</v>
      </c>
      <c r="E21" s="18" t="s">
        <v>46</v>
      </c>
      <c r="F21" s="9" t="s">
        <v>150</v>
      </c>
      <c r="G21" s="8">
        <v>2</v>
      </c>
      <c r="H21" s="19">
        <v>32000</v>
      </c>
      <c r="I21" s="8" t="s">
        <v>10</v>
      </c>
      <c r="J21" s="10" t="s">
        <v>11</v>
      </c>
    </row>
    <row r="22" spans="1:10" s="15" customFormat="1" ht="24.95" customHeight="1" x14ac:dyDescent="0.3">
      <c r="A22" s="7">
        <v>19</v>
      </c>
      <c r="B22" s="7" t="s">
        <v>12</v>
      </c>
      <c r="C22" s="18">
        <v>20231115</v>
      </c>
      <c r="D22" s="11" t="str">
        <f>LEFT(C22,4)&amp;"-"&amp;MID(C22,5,2)&amp;"-"&amp;RIGHT(C22,2)</f>
        <v>2023-11-15</v>
      </c>
      <c r="E22" s="18" t="s">
        <v>42</v>
      </c>
      <c r="F22" s="9" t="s">
        <v>133</v>
      </c>
      <c r="G22" s="8">
        <v>4</v>
      </c>
      <c r="H22" s="19">
        <v>68000</v>
      </c>
      <c r="I22" s="8" t="s">
        <v>10</v>
      </c>
      <c r="J22" s="10" t="s">
        <v>11</v>
      </c>
    </row>
    <row r="23" spans="1:10" s="15" customFormat="1" ht="24.95" customHeight="1" x14ac:dyDescent="0.3">
      <c r="A23" s="7">
        <v>20</v>
      </c>
      <c r="B23" s="7" t="s">
        <v>60</v>
      </c>
      <c r="C23" s="18">
        <v>20231116</v>
      </c>
      <c r="D23" s="11" t="str">
        <f>LEFT(C23,4)&amp;"-"&amp;MID(C23,5,2)&amp;"-"&amp;RIGHT(C23,2)</f>
        <v>2023-11-16</v>
      </c>
      <c r="E23" s="18" t="s">
        <v>40</v>
      </c>
      <c r="F23" s="9" t="s">
        <v>151</v>
      </c>
      <c r="G23" s="8">
        <v>5</v>
      </c>
      <c r="H23" s="19">
        <v>83000</v>
      </c>
      <c r="I23" s="8" t="s">
        <v>10</v>
      </c>
      <c r="J23" s="10" t="s">
        <v>78</v>
      </c>
    </row>
    <row r="24" spans="1:10" s="15" customFormat="1" ht="24.95" customHeight="1" x14ac:dyDescent="0.3">
      <c r="A24" s="7">
        <v>21</v>
      </c>
      <c r="B24" s="7" t="s">
        <v>12</v>
      </c>
      <c r="C24" s="18">
        <v>20231116</v>
      </c>
      <c r="D24" s="11" t="str">
        <f>LEFT(C24,4)&amp;"-"&amp;MID(C24,5,2)&amp;"-"&amp;RIGHT(C24,2)</f>
        <v>2023-11-16</v>
      </c>
      <c r="E24" s="18" t="s">
        <v>124</v>
      </c>
      <c r="F24" s="9" t="s">
        <v>15</v>
      </c>
      <c r="G24" s="8">
        <v>3</v>
      </c>
      <c r="H24" s="19">
        <v>60000</v>
      </c>
      <c r="I24" s="8" t="s">
        <v>10</v>
      </c>
      <c r="J24" s="10" t="s">
        <v>11</v>
      </c>
    </row>
    <row r="25" spans="1:10" s="15" customFormat="1" ht="24.95" customHeight="1" x14ac:dyDescent="0.3">
      <c r="A25" s="7">
        <v>22</v>
      </c>
      <c r="B25" s="7" t="s">
        <v>12</v>
      </c>
      <c r="C25" s="18">
        <v>20231117</v>
      </c>
      <c r="D25" s="11" t="str">
        <f>LEFT(C25,4)&amp;"-"&amp;MID(C25,5,2)&amp;"-"&amp;RIGHT(C25,2)</f>
        <v>2023-11-17</v>
      </c>
      <c r="E25" s="18" t="s">
        <v>141</v>
      </c>
      <c r="F25" s="9" t="s">
        <v>152</v>
      </c>
      <c r="G25" s="8">
        <v>3</v>
      </c>
      <c r="H25" s="19">
        <v>42000</v>
      </c>
      <c r="I25" s="8" t="s">
        <v>10</v>
      </c>
      <c r="J25" s="10" t="s">
        <v>11</v>
      </c>
    </row>
    <row r="26" spans="1:10" s="15" customFormat="1" ht="24.95" customHeight="1" x14ac:dyDescent="0.3">
      <c r="A26" s="7">
        <v>23</v>
      </c>
      <c r="B26" s="7" t="s">
        <v>12</v>
      </c>
      <c r="C26" s="18">
        <v>20231120</v>
      </c>
      <c r="D26" s="11" t="str">
        <f>LEFT(C26,4)&amp;"-"&amp;MID(C26,5,2)&amp;"-"&amp;RIGHT(C26,2)</f>
        <v>2023-11-20</v>
      </c>
      <c r="E26" s="18" t="s">
        <v>40</v>
      </c>
      <c r="F26" s="9" t="s">
        <v>18</v>
      </c>
      <c r="G26" s="8">
        <v>3</v>
      </c>
      <c r="H26" s="19">
        <v>53000</v>
      </c>
      <c r="I26" s="8" t="s">
        <v>10</v>
      </c>
      <c r="J26" s="10" t="s">
        <v>11</v>
      </c>
    </row>
    <row r="27" spans="1:10" ht="24" customHeight="1" x14ac:dyDescent="0.3">
      <c r="A27" s="7">
        <v>24</v>
      </c>
      <c r="B27" s="7" t="s">
        <v>12</v>
      </c>
      <c r="C27" s="18">
        <v>20231121</v>
      </c>
      <c r="D27" s="11" t="str">
        <f>LEFT(C27,4)&amp;"-"&amp;MID(C27,5,2)&amp;"-"&amp;RIGHT(C27,2)</f>
        <v>2023-11-21</v>
      </c>
      <c r="E27" s="18" t="s">
        <v>92</v>
      </c>
      <c r="F27" s="9" t="s">
        <v>153</v>
      </c>
      <c r="G27" s="8">
        <v>3</v>
      </c>
      <c r="H27" s="19">
        <v>47700</v>
      </c>
      <c r="I27" s="8" t="s">
        <v>10</v>
      </c>
      <c r="J27" s="10" t="s">
        <v>11</v>
      </c>
    </row>
    <row r="28" spans="1:10" ht="24" customHeight="1" x14ac:dyDescent="0.3">
      <c r="A28" s="7">
        <v>25</v>
      </c>
      <c r="B28" s="7" t="s">
        <v>12</v>
      </c>
      <c r="C28" s="18">
        <v>20231121</v>
      </c>
      <c r="D28" s="11" t="str">
        <f>LEFT(C28,4)&amp;"-"&amp;MID(C28,5,2)&amp;"-"&amp;RIGHT(C28,2)</f>
        <v>2023-11-21</v>
      </c>
      <c r="E28" s="18" t="s">
        <v>30</v>
      </c>
      <c r="F28" s="9" t="s">
        <v>145</v>
      </c>
      <c r="G28" s="8">
        <v>3</v>
      </c>
      <c r="H28" s="19">
        <v>34000</v>
      </c>
      <c r="I28" s="8" t="s">
        <v>10</v>
      </c>
      <c r="J28" s="10" t="s">
        <v>11</v>
      </c>
    </row>
    <row r="29" spans="1:10" ht="24" customHeight="1" x14ac:dyDescent="0.3">
      <c r="A29" s="7">
        <v>26</v>
      </c>
      <c r="B29" s="7" t="s">
        <v>12</v>
      </c>
      <c r="C29" s="18">
        <v>20231122</v>
      </c>
      <c r="D29" s="11" t="str">
        <f>LEFT(C29,4)&amp;"-"&amp;MID(C29,5,2)&amp;"-"&amp;RIGHT(C29,2)</f>
        <v>2023-11-22</v>
      </c>
      <c r="E29" s="18" t="s">
        <v>142</v>
      </c>
      <c r="F29" s="9" t="s">
        <v>63</v>
      </c>
      <c r="G29" s="8">
        <v>6</v>
      </c>
      <c r="H29" s="19">
        <v>160000</v>
      </c>
      <c r="I29" s="8" t="s">
        <v>10</v>
      </c>
      <c r="J29" s="10" t="s">
        <v>11</v>
      </c>
    </row>
    <row r="30" spans="1:10" ht="24" customHeight="1" x14ac:dyDescent="0.3">
      <c r="A30" s="7">
        <v>27</v>
      </c>
      <c r="B30" s="7" t="s">
        <v>12</v>
      </c>
      <c r="C30" s="18">
        <v>20231123</v>
      </c>
      <c r="D30" s="11" t="str">
        <f>LEFT(C30,4)&amp;"-"&amp;MID(C30,5,2)&amp;"-"&amp;RIGHT(C30,2)</f>
        <v>2023-11-23</v>
      </c>
      <c r="E30" s="18" t="s">
        <v>46</v>
      </c>
      <c r="F30" s="9" t="s">
        <v>15</v>
      </c>
      <c r="G30" s="8">
        <v>3</v>
      </c>
      <c r="H30" s="19">
        <v>34000</v>
      </c>
      <c r="I30" s="8" t="s">
        <v>10</v>
      </c>
      <c r="J30" s="10" t="s">
        <v>11</v>
      </c>
    </row>
    <row r="31" spans="1:10" ht="24" customHeight="1" x14ac:dyDescent="0.3">
      <c r="A31" s="7">
        <v>28</v>
      </c>
      <c r="B31" s="7" t="s">
        <v>12</v>
      </c>
      <c r="C31" s="18">
        <v>20231123</v>
      </c>
      <c r="D31" s="11" t="str">
        <f>LEFT(C31,4)&amp;"-"&amp;MID(C31,5,2)&amp;"-"&amp;RIGHT(C31,2)</f>
        <v>2023-11-23</v>
      </c>
      <c r="E31" s="18" t="s">
        <v>92</v>
      </c>
      <c r="F31" s="9" t="s">
        <v>154</v>
      </c>
      <c r="G31" s="8">
        <v>50</v>
      </c>
      <c r="H31" s="19">
        <v>520000</v>
      </c>
      <c r="I31" s="8" t="s">
        <v>10</v>
      </c>
      <c r="J31" s="10" t="s">
        <v>11</v>
      </c>
    </row>
    <row r="32" spans="1:10" ht="24" customHeight="1" x14ac:dyDescent="0.3">
      <c r="A32" s="7">
        <v>29</v>
      </c>
      <c r="B32" s="7" t="s">
        <v>12</v>
      </c>
      <c r="C32" s="18">
        <v>20231124</v>
      </c>
      <c r="D32" s="11" t="str">
        <f>LEFT(C32,4)&amp;"-"&amp;MID(C32,5,2)&amp;"-"&amp;RIGHT(C32,2)</f>
        <v>2023-11-24</v>
      </c>
      <c r="E32" s="18" t="s">
        <v>137</v>
      </c>
      <c r="F32" s="9" t="s">
        <v>99</v>
      </c>
      <c r="G32" s="8">
        <v>3</v>
      </c>
      <c r="H32" s="19">
        <v>33000</v>
      </c>
      <c r="I32" s="8" t="s">
        <v>10</v>
      </c>
      <c r="J32" s="10" t="s">
        <v>11</v>
      </c>
    </row>
    <row r="33" spans="1:10" ht="24" customHeight="1" x14ac:dyDescent="0.3">
      <c r="A33" s="7">
        <v>30</v>
      </c>
      <c r="B33" s="7" t="s">
        <v>60</v>
      </c>
      <c r="C33" s="18">
        <v>20231124</v>
      </c>
      <c r="D33" s="11" t="str">
        <f>LEFT(C33,4)&amp;"-"&amp;MID(C33,5,2)&amp;"-"&amp;RIGHT(C33,2)</f>
        <v>2023-11-24</v>
      </c>
      <c r="E33" s="18" t="s">
        <v>91</v>
      </c>
      <c r="F33" s="9" t="s">
        <v>151</v>
      </c>
      <c r="G33" s="8">
        <v>5</v>
      </c>
      <c r="H33" s="19">
        <v>98000</v>
      </c>
      <c r="I33" s="8" t="s">
        <v>10</v>
      </c>
      <c r="J33" s="10" t="s">
        <v>78</v>
      </c>
    </row>
  </sheetData>
  <autoFilter ref="A3:J3" xr:uid="{00000000-0009-0000-0000-000000000000}">
    <sortState ref="A4:J26">
      <sortCondition ref="C3"/>
    </sortState>
  </autoFilter>
  <sortState ref="A4:J33">
    <sortCondition ref="D4"/>
  </sortState>
  <mergeCells count="2">
    <mergeCell ref="A1:J1"/>
    <mergeCell ref="I2:J2"/>
  </mergeCells>
  <phoneticPr fontId="1" type="noConversion"/>
  <pageMargins left="0.47244094488188981" right="0.39370078740157483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8월</vt:lpstr>
      <vt:lpstr>9월</vt:lpstr>
      <vt:lpstr>10월</vt:lpstr>
      <vt:lpstr>11월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2021-02-05T06:30:08Z</cp:lastPrinted>
  <dcterms:created xsi:type="dcterms:W3CDTF">2016-04-08T05:30:52Z</dcterms:created>
  <dcterms:modified xsi:type="dcterms:W3CDTF">2023-12-07T08:22:28Z</dcterms:modified>
</cp:coreProperties>
</file>