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호조업무\업무추진비 내역\"/>
    </mc:Choice>
  </mc:AlternateContent>
  <xr:revisionPtr revIDLastSave="0" documentId="13_ncr:1_{1FE4AD5E-ED5A-42C5-B114-B6D0FCFFB275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sheet1" sheetId="7" r:id="rId1"/>
  </sheets>
  <definedNames>
    <definedName name="_xlnm._FilterDatabase" localSheetId="0" hidden="1">sheet1!$B$3:$J$26</definedName>
    <definedName name="_xlnm.Print_Area" localSheetId="0">sheet1!$A$1:$J$3</definedName>
    <definedName name="_xlnm.Print_Titles" localSheetId="0">sheet1!$3:$3</definedName>
  </definedNames>
  <calcPr calcId="191029"/>
</workbook>
</file>

<file path=xl/calcChain.xml><?xml version="1.0" encoding="utf-8"?>
<calcChain xmlns="http://schemas.openxmlformats.org/spreadsheetml/2006/main">
  <c r="A27" i="7" l="1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21" i="7" l="1"/>
  <c r="A22" i="7"/>
  <c r="A23" i="7"/>
  <c r="A24" i="7"/>
  <c r="A25" i="7"/>
  <c r="A26" i="7"/>
  <c r="A12" i="7" l="1"/>
  <c r="A13" i="7"/>
  <c r="A14" i="7"/>
  <c r="A15" i="7"/>
  <c r="A16" i="7"/>
  <c r="A17" i="7"/>
  <c r="A18" i="7"/>
  <c r="A19" i="7"/>
  <c r="A20" i="7"/>
  <c r="A9" i="7" l="1"/>
  <c r="A10" i="7"/>
  <c r="A11" i="7"/>
  <c r="A6" i="7" l="1"/>
  <c r="A7" i="7"/>
  <c r="A8" i="7"/>
  <c r="A5" i="7" l="1"/>
  <c r="A4" i="7"/>
  <c r="H2" i="7" l="1"/>
</calcChain>
</file>

<file path=xl/sharedStrings.xml><?xml version="1.0" encoding="utf-8"?>
<sst xmlns="http://schemas.openxmlformats.org/spreadsheetml/2006/main" count="238" uniqueCount="98">
  <si>
    <t>장소</t>
    <phoneticPr fontId="3" type="noConversion"/>
  </si>
  <si>
    <t>사용자</t>
    <phoneticPr fontId="3" type="noConversion"/>
  </si>
  <si>
    <t>집행목적</t>
    <phoneticPr fontId="3" type="noConversion"/>
  </si>
  <si>
    <t>금액</t>
    <phoneticPr fontId="3" type="noConversion"/>
  </si>
  <si>
    <t>비목</t>
    <phoneticPr fontId="3" type="noConversion"/>
  </si>
  <si>
    <t>결제방법</t>
    <phoneticPr fontId="3" type="noConversion"/>
  </si>
  <si>
    <t>연번</t>
    <phoneticPr fontId="3" type="noConversion"/>
  </si>
  <si>
    <t>(단위 : 명, 원)</t>
  </si>
  <si>
    <t>합계</t>
    <phoneticPr fontId="3" type="noConversion"/>
  </si>
  <si>
    <t>대상      인원수</t>
    <phoneticPr fontId="3" type="noConversion"/>
  </si>
  <si>
    <t>일자</t>
    <phoneticPr fontId="3" type="noConversion"/>
  </si>
  <si>
    <t>시간</t>
    <phoneticPr fontId="3" type="noConversion"/>
  </si>
  <si>
    <r>
      <t>2023년 11월 청년미래과 업무추진비 집행내역</t>
    </r>
    <r>
      <rPr>
        <b/>
        <sz val="11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</si>
  <si>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창원</t>
  </si>
  <si>
    <t>스타벅스코리아</t>
  </si>
  <si>
    <t>광릉불고기</t>
  </si>
  <si>
    <t>와와쪽갈비</t>
  </si>
  <si>
    <t>마차이나(주)</t>
  </si>
  <si>
    <t>세븐일레븐 도봉월드</t>
  </si>
  <si>
    <t>매머드익스프레스 도</t>
  </si>
  <si>
    <t>쿠팡</t>
  </si>
  <si>
    <t>지역 특화 음악창작 프로그램 운영 관련 관계자 간담회</t>
  </si>
  <si>
    <t>청년전략산업팀장</t>
    <phoneticPr fontId="3" type="noConversion"/>
  </si>
  <si>
    <t>신용카드</t>
    <phoneticPr fontId="3" type="noConversion"/>
  </si>
  <si>
    <t>시책</t>
    <phoneticPr fontId="3" type="noConversion"/>
  </si>
  <si>
    <t>청년 취업아카데미 운영과 관련하여, 관계자와 간담회</t>
  </si>
  <si>
    <t>청년지원팀장</t>
    <phoneticPr fontId="3" type="noConversion"/>
  </si>
  <si>
    <t>청년 활동 거점 공간 운영 관련 사업 관계자 간담회</t>
  </si>
  <si>
    <t>청년미래과 부서 운영을 위해 다과 구매</t>
    <phoneticPr fontId="3" type="noConversion"/>
  </si>
  <si>
    <t>청년미래과장</t>
    <phoneticPr fontId="3" type="noConversion"/>
  </si>
  <si>
    <t>부서</t>
    <phoneticPr fontId="3" type="noConversion"/>
  </si>
  <si>
    <t>청년 참여활동 지원사업 추진과 관련하여 관계자와 간담회</t>
  </si>
  <si>
    <t>청년인턴 취업컨설팅 운영과 관련하여, 관계자와 간담회</t>
  </si>
  <si>
    <t>창동역 복합환승센터 착공 관련 관계자 간담회를 실시</t>
  </si>
  <si>
    <t>청년미래과 부서 운영을 위해 캡슐커피 등 구매</t>
    <phoneticPr fontId="3" type="noConversion"/>
  </si>
  <si>
    <t>청년인턴 취업컨설팅 운영과 관련하여, 참여자와 간담회</t>
  </si>
  <si>
    <t>할리스커피합정역점</t>
  </si>
  <si>
    <t>가츠신</t>
  </si>
  <si>
    <t>서신</t>
  </si>
  <si>
    <t>(주)부자되세요</t>
  </si>
  <si>
    <t>헬라스커피</t>
  </si>
  <si>
    <t>조선제일짬뽕화원</t>
  </si>
  <si>
    <t>OPCD 마스터클래스 프로젝트 추진을 위한 협력업체 회의</t>
  </si>
  <si>
    <t>OPCD 마스터클래스 프로젝트 추진을 위한 협력업체와 호스트 아티스트 티저 영상 촬영을 진행하고, 사업 관계자와 간담회</t>
    <phoneticPr fontId="3" type="noConversion"/>
  </si>
  <si>
    <t>3D영상 제작 창업교육 추진 관련, OPCD 음원제작 아티스트와 3D엔지니어 간담회</t>
  </si>
  <si>
    <t>창동 전략산업 인프라 구축 추진 관련 관계자 간담회</t>
  </si>
  <si>
    <t>청년 참여활동 지원사업 정산과 관련하여 관계자와 간담회</t>
  </si>
  <si>
    <t>청년지원팀장</t>
    <phoneticPr fontId="3" type="noConversion"/>
  </si>
  <si>
    <t>부서 직원 격려 식사</t>
    <phoneticPr fontId="3" type="noConversion"/>
  </si>
  <si>
    <t>청년미래과장</t>
    <phoneticPr fontId="3" type="noConversion"/>
  </si>
  <si>
    <t>부서</t>
    <phoneticPr fontId="3" type="noConversion"/>
  </si>
  <si>
    <t>서울아레나 착공식 추진 관련 (주)카카오 관계자와 간담회</t>
  </si>
  <si>
    <t>제주왕돌판구이</t>
  </si>
  <si>
    <t>콩사랑두부</t>
  </si>
  <si>
    <t>쿠팡(주)</t>
  </si>
  <si>
    <t>OPCD STAGE 행사 후, 자원봉사자 등 관계자 간 평가 간담회</t>
  </si>
  <si>
    <t>OPCD STAGE 행사 후, 자원봉사자 등 관계자 간 평가 간담회</t>
    <phoneticPr fontId="3" type="noConversion"/>
  </si>
  <si>
    <t>청년 활동 중심지 조성 특화사업(OPCD WEEK) 운영 관련 관계자 간담회</t>
  </si>
  <si>
    <t>청년미래과 부서 운영을 위해 다과 등을 구매</t>
  </si>
  <si>
    <t>무수옥</t>
  </si>
  <si>
    <t>미래환경국(문화관광) 업무 추진 관계자 간담회</t>
  </si>
  <si>
    <t>고향아구찜</t>
  </si>
  <si>
    <t>미래환경국(조경) 업무 추진 관계자 간담회</t>
  </si>
  <si>
    <t>미래환경국(생활체육) 업무 추진 관계자 간담회</t>
  </si>
  <si>
    <t>옛가</t>
  </si>
  <si>
    <t>미래환경국(도시농업) 업무 추진 관계자 간담회</t>
  </si>
  <si>
    <t>스노우플러스</t>
  </si>
  <si>
    <t>미래환경국(자원순환) 업무 추진 관계자 간담회</t>
  </si>
  <si>
    <t>동해수산</t>
  </si>
  <si>
    <t>미래환경국(생활환경) 업무 추진 관계자 간담회</t>
  </si>
  <si>
    <t>도토리마을</t>
  </si>
  <si>
    <t>미래환경국(체육시설) 업무 추진 관계자 간담회</t>
  </si>
  <si>
    <t>미래환경국(재활용) 업무 추진 관계자 간담회</t>
  </si>
  <si>
    <t>지호한방삼계탕도봉</t>
  </si>
  <si>
    <t>미래환경국(공원) 업무 추진 관계자 간담회</t>
  </si>
  <si>
    <t>도봉산양고기</t>
  </si>
  <si>
    <t>미래환경국(환경관리) 업무 추진 관계자 간담회</t>
  </si>
  <si>
    <t>바우식당</t>
  </si>
  <si>
    <t>미래환경국(청년정책) 업무 추진 관계자 간담회</t>
  </si>
  <si>
    <t>카페유노</t>
  </si>
  <si>
    <t>미래환경국(자연생태) 업무 추진 관계자 간담회</t>
  </si>
  <si>
    <t>샘터가든</t>
  </si>
  <si>
    <t>미래환경국(도시청결, 음식물자원화) 업무 추진 관계자 간담회</t>
  </si>
  <si>
    <t>어향</t>
  </si>
  <si>
    <t>미래환경국(문화정책) 업무 추진 관계자 간담회</t>
  </si>
  <si>
    <t>묵은지사랑</t>
  </si>
  <si>
    <t>미래환경국(청년전략산업) 업무 추진 관계자 간담회</t>
  </si>
  <si>
    <t>㈜신화푸드</t>
  </si>
  <si>
    <t>미래환경국(청년정책 등) 사업 추진 직원 격려</t>
  </si>
  <si>
    <t>-</t>
  </si>
  <si>
    <t>직원 본인 결혼(공원여가과 지방녹지주사보 이채린)</t>
  </si>
  <si>
    <t>직원 본인 결혼(공원여가과 지방행정서기 이희진)</t>
  </si>
  <si>
    <t>미래환경국 소관 단체장 부의금(도봉구체육회장 박상용 장모상)</t>
  </si>
  <si>
    <t>직원 조부상(공원여가과 지방녹지주사보 김경환)</t>
  </si>
  <si>
    <t>직원 본인 결혼(문화체육과 지방행정서기 김정은)</t>
  </si>
  <si>
    <t>기관</t>
    <phoneticPr fontId="3" type="noConversion"/>
  </si>
  <si>
    <t>현금</t>
    <phoneticPr fontId="3" type="noConversion"/>
  </si>
  <si>
    <t>미래환경국장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</si>
</sst>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/mm/dd;@"/>
    <numFmt numFmtId="177" formatCode="#,##0_);\(#,##0\)"/>
    <numFmt numFmtId="178" formatCode="0_);[Red]\(0\)"/>
    <numFmt numFmtId="179" formatCode="hh:mm;@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KoPub돋움체 Light"/>
      <family val="3"/>
      <charset val="129"/>
    </font>
    <font>
      <sz val="20"/>
      <color rgb="FF000000"/>
      <name val="HY견고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HY견고딕"/>
      <family val="1"/>
      <charset val="129"/>
    </font>
    <font>
      <sz val="10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shrinkToFit="1"/>
    </xf>
    <xf numFmtId="177" fontId="0" fillId="0" borderId="1" xfId="0" applyNumberFormat="1" applyBorder="1" applyAlignment="1">
      <alignment horizontal="right" vertical="center" shrinkToFit="1"/>
    </xf>
    <xf numFmtId="177" fontId="9" fillId="2" borderId="0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 shrinkToFit="1"/>
    </xf>
    <xf numFmtId="41" fontId="8" fillId="2" borderId="3" xfId="1" applyFont="1" applyFill="1" applyBorder="1" applyAlignment="1">
      <alignment horizontal="center" vertical="center" wrapText="1" shrinkToFit="1"/>
    </xf>
    <xf numFmtId="41" fontId="8" fillId="2" borderId="4" xfId="1" applyFont="1" applyFill="1" applyBorder="1" applyAlignment="1">
      <alignment horizontal="center" vertical="center" wrapText="1" shrinkToFit="1"/>
    </xf>
    <xf numFmtId="176" fontId="8" fillId="2" borderId="4" xfId="1" applyNumberFormat="1" applyFont="1" applyFill="1" applyBorder="1" applyAlignment="1">
      <alignment horizontal="center" vertical="center" wrapText="1" shrinkToFit="1"/>
    </xf>
    <xf numFmtId="177" fontId="8" fillId="2" borderId="4" xfId="1" applyNumberFormat="1" applyFont="1" applyFill="1" applyBorder="1" applyAlignment="1">
      <alignment horizontal="center" vertical="center" wrapText="1" shrinkToFit="1"/>
    </xf>
    <xf numFmtId="41" fontId="8" fillId="2" borderId="5" xfId="1" applyFont="1" applyFill="1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5" fillId="0" borderId="0" xfId="0" applyFont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 shrinkToFit="1"/>
    </xf>
    <xf numFmtId="178" fontId="9" fillId="2" borderId="0" xfId="0" applyNumberFormat="1" applyFont="1" applyFill="1" applyBorder="1" applyAlignment="1">
      <alignment horizontal="center" vertical="center" wrapText="1"/>
    </xf>
    <xf numFmtId="178" fontId="8" fillId="2" borderId="4" xfId="1" applyNumberFormat="1" applyFont="1" applyFill="1" applyBorder="1" applyAlignment="1">
      <alignment horizontal="center" vertical="center" wrapText="1" shrinkToFit="1"/>
    </xf>
    <xf numFmtId="178" fontId="0" fillId="0" borderId="1" xfId="0" applyNumberFormat="1" applyBorder="1" applyAlignment="1">
      <alignment horizontal="center" vertical="center" wrapText="1" shrinkToFit="1"/>
    </xf>
    <xf numFmtId="179" fontId="0" fillId="0" borderId="1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center" vertical="center" wrapText="1"/>
    </xf>
    <xf numFmtId="179" fontId="0" fillId="0" borderId="1" xfId="0" applyNumberFormat="1" applyBorder="1" applyAlignment="1">
      <alignment horizontal="left" vertical="center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3" xfId="3" xr:uid="{00000000-0005-0000-0000-000004000000}"/>
  </cellStyles>
  <dxfs count="0"/>
  <tableStyles count="0" defaultTableStyle="TableStyleMedium9" defaultPivotStyle="PivotStyleLight16"/>
  <colors>
    <mruColors>
      <color rgb="FF0000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tabSelected="1" zoomScale="90" zoomScaleNormal="90" zoomScaleSheetLayoutView="80" workbookViewId="0">
      <pane ySplit="3" topLeftCell="A4" activePane="bottomLeft" state="frozen"/>
      <selection pane="bottomLeft" activeCell="F49" sqref="F49"/>
    </sheetView>
  </sheetViews>
  <sheetFormatPr defaultRowHeight="35.25" customHeight="1"/>
  <cols>
    <col min="1" max="1" width="6.125" style="19" bestFit="1" customWidth="1"/>
    <col min="2" max="2" width="17.25" style="7" bestFit="1" customWidth="1"/>
    <col min="3" max="3" width="11.125" style="9" bestFit="1" customWidth="1"/>
    <col min="4" max="4" width="9.75" style="26" bestFit="1" customWidth="1"/>
    <col min="5" max="5" width="20" style="10" bestFit="1" customWidth="1"/>
    <col min="6" max="6" width="55.875" style="22" customWidth="1"/>
    <col min="7" max="7" width="9.25" style="25" customWidth="1"/>
    <col min="8" max="8" width="12.125" style="11" bestFit="1" customWidth="1"/>
    <col min="9" max="9" width="14" style="8" bestFit="1" customWidth="1"/>
    <col min="10" max="10" width="15.125" style="20" bestFit="1" customWidth="1"/>
  </cols>
  <sheetData>
    <row r="1" spans="1:10" ht="51.75" customHeight="1">
      <c r="A1" s="30" t="s">
        <v>12</v>
      </c>
      <c r="B1" s="30"/>
      <c r="C1" s="30"/>
      <c r="D1" s="30"/>
      <c r="E1" s="30"/>
      <c r="F1" s="31"/>
      <c r="G1" s="32"/>
      <c r="H1" s="30"/>
      <c r="I1" s="30"/>
      <c r="J1" s="30"/>
    </row>
    <row r="2" spans="1:10" ht="31.5" customHeight="1" thickBot="1">
      <c r="A2" s="2"/>
      <c r="B2" s="5"/>
      <c r="C2" s="6"/>
      <c r="D2" s="6"/>
      <c r="E2" s="29"/>
      <c r="F2" s="21"/>
      <c r="G2" s="23" t="s">
        <v>8</v>
      </c>
      <c r="H2" s="12">
        <f>SUBTOTAL(9,H4:H1048576)</f>
        <v>4261280</v>
      </c>
      <c r="I2" s="3"/>
      <c r="J2" s="4" t="s">
        <v>7</v>
      </c>
    </row>
    <row r="3" spans="1:10" s="1" customFormat="1" ht="33.75" thickBot="1">
      <c r="A3" s="14" t="s">
        <v>6</v>
      </c>
      <c r="B3" s="15" t="s">
        <v>1</v>
      </c>
      <c r="C3" s="16" t="s">
        <v>10</v>
      </c>
      <c r="D3" s="16" t="s">
        <v>11</v>
      </c>
      <c r="E3" s="15" t="s">
        <v>0</v>
      </c>
      <c r="F3" s="15" t="s">
        <v>2</v>
      </c>
      <c r="G3" s="24" t="s">
        <v>9</v>
      </c>
      <c r="H3" s="17" t="s">
        <v>3</v>
      </c>
      <c r="I3" s="15" t="s">
        <v>5</v>
      </c>
      <c r="J3" s="18" t="s">
        <v>4</v>
      </c>
    </row>
    <row r="4" spans="1:10" ht="35.25" customHeight="1">
      <c r="A4" s="19">
        <f t="shared" ref="A4:A47" si="0">ROW(A4)-3</f>
        <v>1</v>
      </c>
      <c r="B4" s="7" t="s">
        <v>97</v>
      </c>
      <c r="C4" s="9">
        <v>45231</v>
      </c>
      <c r="D4" s="27">
        <v>0.51944444444444449</v>
      </c>
      <c r="E4" s="10" t="s">
        <v>59</v>
      </c>
      <c r="F4" s="22" t="s">
        <v>60</v>
      </c>
      <c r="G4" s="25">
        <v>8</v>
      </c>
      <c r="H4" s="11">
        <v>180000</v>
      </c>
      <c r="I4" s="13" t="s">
        <v>23</v>
      </c>
      <c r="J4" s="20" t="s">
        <v>24</v>
      </c>
    </row>
    <row r="5" spans="1:10" ht="35.25" customHeight="1">
      <c r="A5" s="19">
        <f t="shared" si="0"/>
        <v>2</v>
      </c>
      <c r="B5" s="7" t="s">
        <v>97</v>
      </c>
      <c r="C5" s="9">
        <v>45232</v>
      </c>
      <c r="D5" s="27">
        <v>0.50694444444444442</v>
      </c>
      <c r="E5" s="10" t="s">
        <v>61</v>
      </c>
      <c r="F5" s="22" t="s">
        <v>62</v>
      </c>
      <c r="G5" s="25">
        <v>4</v>
      </c>
      <c r="H5" s="11">
        <v>64000</v>
      </c>
      <c r="I5" s="13" t="s">
        <v>23</v>
      </c>
      <c r="J5" s="20" t="s">
        <v>24</v>
      </c>
    </row>
    <row r="6" spans="1:10" ht="35.25" customHeight="1">
      <c r="A6" s="19">
        <f t="shared" si="0"/>
        <v>3</v>
      </c>
      <c r="B6" s="7" t="s">
        <v>97</v>
      </c>
      <c r="C6" s="9">
        <v>45232</v>
      </c>
      <c r="D6" s="26">
        <v>0.77777777777777779</v>
      </c>
      <c r="E6" s="10" t="s">
        <v>13</v>
      </c>
      <c r="F6" s="22" t="s">
        <v>63</v>
      </c>
      <c r="G6" s="25">
        <v>6</v>
      </c>
      <c r="H6" s="11">
        <v>162000</v>
      </c>
      <c r="I6" s="13" t="s">
        <v>23</v>
      </c>
      <c r="J6" s="20" t="s">
        <v>24</v>
      </c>
    </row>
    <row r="7" spans="1:10" ht="35.25" customHeight="1">
      <c r="A7" s="19">
        <f t="shared" si="0"/>
        <v>4</v>
      </c>
      <c r="B7" s="7" t="s">
        <v>97</v>
      </c>
      <c r="C7" s="9">
        <v>45233</v>
      </c>
      <c r="D7" s="26">
        <v>0.52013888888888882</v>
      </c>
      <c r="E7" s="10" t="s">
        <v>87</v>
      </c>
      <c r="F7" s="22" t="s">
        <v>88</v>
      </c>
      <c r="G7" s="25">
        <v>6</v>
      </c>
      <c r="H7" s="11">
        <v>150000</v>
      </c>
      <c r="I7" s="13" t="s">
        <v>23</v>
      </c>
      <c r="J7" s="20" t="s">
        <v>95</v>
      </c>
    </row>
    <row r="8" spans="1:10" ht="35.25" customHeight="1">
      <c r="A8" s="19">
        <f t="shared" si="0"/>
        <v>5</v>
      </c>
      <c r="B8" s="7" t="s">
        <v>26</v>
      </c>
      <c r="C8" s="9">
        <v>45233</v>
      </c>
      <c r="D8" s="26">
        <v>25569.513761574075</v>
      </c>
      <c r="E8" s="10" t="s">
        <v>15</v>
      </c>
      <c r="F8" s="22" t="s">
        <v>25</v>
      </c>
      <c r="G8" s="25">
        <v>6</v>
      </c>
      <c r="H8" s="11">
        <v>85000</v>
      </c>
      <c r="I8" s="13" t="s">
        <v>23</v>
      </c>
      <c r="J8" s="20" t="s">
        <v>24</v>
      </c>
    </row>
    <row r="9" spans="1:10" ht="35.25" customHeight="1">
      <c r="A9" s="19">
        <f t="shared" si="0"/>
        <v>6</v>
      </c>
      <c r="B9" s="7" t="s">
        <v>22</v>
      </c>
      <c r="C9" s="9">
        <v>45233</v>
      </c>
      <c r="D9" s="26">
        <v>25569.659097222222</v>
      </c>
      <c r="E9" s="10" t="s">
        <v>14</v>
      </c>
      <c r="F9" s="22" t="s">
        <v>21</v>
      </c>
      <c r="G9" s="25">
        <v>11</v>
      </c>
      <c r="H9" s="11">
        <v>109100</v>
      </c>
      <c r="I9" s="13" t="s">
        <v>23</v>
      </c>
      <c r="J9" s="20" t="s">
        <v>24</v>
      </c>
    </row>
    <row r="10" spans="1:10" ht="35.25" customHeight="1">
      <c r="A10" s="19">
        <f t="shared" si="0"/>
        <v>7</v>
      </c>
      <c r="B10" s="7" t="s">
        <v>22</v>
      </c>
      <c r="C10" s="9">
        <v>45236</v>
      </c>
      <c r="D10" s="28">
        <v>25569.841099537036</v>
      </c>
      <c r="E10" s="10" t="s">
        <v>16</v>
      </c>
      <c r="F10" s="22" t="s">
        <v>27</v>
      </c>
      <c r="G10" s="25">
        <v>7</v>
      </c>
      <c r="H10" s="11">
        <v>134000</v>
      </c>
      <c r="I10" s="13" t="s">
        <v>23</v>
      </c>
      <c r="J10" s="20" t="s">
        <v>24</v>
      </c>
    </row>
    <row r="11" spans="1:10" ht="35.25" customHeight="1">
      <c r="A11" s="19">
        <f t="shared" si="0"/>
        <v>8</v>
      </c>
      <c r="B11" s="7" t="s">
        <v>29</v>
      </c>
      <c r="C11" s="9">
        <v>45240</v>
      </c>
      <c r="D11" s="26">
        <v>25569.666307870371</v>
      </c>
      <c r="E11" s="10" t="s">
        <v>18</v>
      </c>
      <c r="F11" s="22" t="s">
        <v>28</v>
      </c>
      <c r="G11" s="25">
        <v>18</v>
      </c>
      <c r="H11" s="11">
        <v>27200</v>
      </c>
      <c r="I11" s="13" t="s">
        <v>23</v>
      </c>
      <c r="J11" s="20" t="s">
        <v>30</v>
      </c>
    </row>
    <row r="12" spans="1:10" ht="35.25" customHeight="1">
      <c r="A12" s="19">
        <f t="shared" si="0"/>
        <v>9</v>
      </c>
      <c r="B12" s="7" t="s">
        <v>26</v>
      </c>
      <c r="C12" s="9">
        <v>45243</v>
      </c>
      <c r="D12" s="26">
        <v>25569.535243055554</v>
      </c>
      <c r="E12" s="10" t="s">
        <v>15</v>
      </c>
      <c r="F12" s="22" t="s">
        <v>31</v>
      </c>
      <c r="G12" s="25">
        <v>4</v>
      </c>
      <c r="H12" s="11">
        <v>53000</v>
      </c>
      <c r="I12" s="8" t="s">
        <v>23</v>
      </c>
      <c r="J12" s="20" t="s">
        <v>24</v>
      </c>
    </row>
    <row r="13" spans="1:10" ht="35.25" customHeight="1">
      <c r="A13" s="19">
        <f t="shared" si="0"/>
        <v>10</v>
      </c>
      <c r="B13" s="7" t="s">
        <v>97</v>
      </c>
      <c r="C13" s="9">
        <v>45243</v>
      </c>
      <c r="D13" s="26" t="s">
        <v>89</v>
      </c>
      <c r="E13" s="33" t="s">
        <v>89</v>
      </c>
      <c r="F13" s="22" t="s">
        <v>90</v>
      </c>
      <c r="G13" s="25">
        <v>1</v>
      </c>
      <c r="H13" s="11">
        <v>50000</v>
      </c>
      <c r="I13" s="13" t="s">
        <v>96</v>
      </c>
      <c r="J13" s="20" t="s">
        <v>95</v>
      </c>
    </row>
    <row r="14" spans="1:10" ht="35.25" customHeight="1">
      <c r="A14" s="19">
        <f t="shared" si="0"/>
        <v>11</v>
      </c>
      <c r="B14" s="7" t="s">
        <v>97</v>
      </c>
      <c r="C14" s="9">
        <v>45243</v>
      </c>
      <c r="D14" s="26" t="s">
        <v>89</v>
      </c>
      <c r="E14" s="33" t="s">
        <v>89</v>
      </c>
      <c r="F14" s="22" t="s">
        <v>91</v>
      </c>
      <c r="G14" s="25">
        <v>1</v>
      </c>
      <c r="H14" s="11">
        <v>50000</v>
      </c>
      <c r="I14" s="13" t="s">
        <v>96</v>
      </c>
      <c r="J14" s="20" t="s">
        <v>95</v>
      </c>
    </row>
    <row r="15" spans="1:10" ht="35.25" customHeight="1">
      <c r="A15" s="19">
        <f t="shared" si="0"/>
        <v>12</v>
      </c>
      <c r="B15" s="7" t="s">
        <v>97</v>
      </c>
      <c r="C15" s="9">
        <v>45244</v>
      </c>
      <c r="D15" s="26">
        <v>0.52222222222222225</v>
      </c>
      <c r="E15" s="10" t="s">
        <v>64</v>
      </c>
      <c r="F15" s="22" t="s">
        <v>65</v>
      </c>
      <c r="G15" s="25">
        <v>2</v>
      </c>
      <c r="H15" s="11">
        <v>18500</v>
      </c>
      <c r="I15" s="13" t="s">
        <v>23</v>
      </c>
      <c r="J15" s="20" t="s">
        <v>24</v>
      </c>
    </row>
    <row r="16" spans="1:10" ht="35.25" customHeight="1">
      <c r="A16" s="19">
        <f t="shared" si="0"/>
        <v>13</v>
      </c>
      <c r="B16" s="7" t="s">
        <v>26</v>
      </c>
      <c r="C16" s="9">
        <v>45244</v>
      </c>
      <c r="D16" s="26">
        <v>25569.503310185184</v>
      </c>
      <c r="E16" s="10" t="s">
        <v>15</v>
      </c>
      <c r="F16" s="22" t="s">
        <v>32</v>
      </c>
      <c r="G16" s="25">
        <v>6</v>
      </c>
      <c r="H16" s="11">
        <v>81000</v>
      </c>
      <c r="I16" s="13" t="s">
        <v>23</v>
      </c>
      <c r="J16" s="20" t="s">
        <v>24</v>
      </c>
    </row>
    <row r="17" spans="1:10" ht="35.25" customHeight="1">
      <c r="A17" s="19">
        <f t="shared" si="0"/>
        <v>14</v>
      </c>
      <c r="B17" s="7" t="s">
        <v>29</v>
      </c>
      <c r="C17" s="9">
        <v>45244</v>
      </c>
      <c r="D17" s="26">
        <v>25569.765879629631</v>
      </c>
      <c r="E17" s="10" t="s">
        <v>13</v>
      </c>
      <c r="F17" s="22" t="s">
        <v>33</v>
      </c>
      <c r="G17" s="25">
        <v>5</v>
      </c>
      <c r="H17" s="11">
        <v>200000</v>
      </c>
      <c r="I17" s="8" t="s">
        <v>23</v>
      </c>
      <c r="J17" s="20" t="s">
        <v>24</v>
      </c>
    </row>
    <row r="18" spans="1:10" ht="35.25" customHeight="1">
      <c r="A18" s="19">
        <f t="shared" si="0"/>
        <v>15</v>
      </c>
      <c r="B18" s="7" t="s">
        <v>97</v>
      </c>
      <c r="C18" s="9">
        <v>45244</v>
      </c>
      <c r="D18" s="26" t="s">
        <v>89</v>
      </c>
      <c r="E18" s="33" t="s">
        <v>89</v>
      </c>
      <c r="F18" s="22" t="s">
        <v>92</v>
      </c>
      <c r="G18" s="25">
        <v>1</v>
      </c>
      <c r="H18" s="11">
        <v>50000</v>
      </c>
      <c r="I18" s="13" t="s">
        <v>96</v>
      </c>
      <c r="J18" s="20" t="s">
        <v>95</v>
      </c>
    </row>
    <row r="19" spans="1:10" ht="35.25" customHeight="1">
      <c r="A19" s="19">
        <f t="shared" si="0"/>
        <v>16</v>
      </c>
      <c r="B19" s="7" t="s">
        <v>97</v>
      </c>
      <c r="C19" s="9">
        <v>45245</v>
      </c>
      <c r="D19" s="26">
        <v>0.52708333333333335</v>
      </c>
      <c r="E19" s="10" t="s">
        <v>66</v>
      </c>
      <c r="F19" s="22" t="s">
        <v>67</v>
      </c>
      <c r="G19" s="25">
        <v>3</v>
      </c>
      <c r="H19" s="11">
        <v>14800</v>
      </c>
      <c r="I19" s="13" t="s">
        <v>23</v>
      </c>
      <c r="J19" s="20" t="s">
        <v>24</v>
      </c>
    </row>
    <row r="20" spans="1:10" ht="35.25" customHeight="1">
      <c r="A20" s="19">
        <f t="shared" si="0"/>
        <v>17</v>
      </c>
      <c r="B20" s="7" t="s">
        <v>97</v>
      </c>
      <c r="C20" s="9">
        <v>45245</v>
      </c>
      <c r="D20" s="26">
        <v>0.8666666666666667</v>
      </c>
      <c r="E20" s="10" t="s">
        <v>68</v>
      </c>
      <c r="F20" s="22" t="s">
        <v>69</v>
      </c>
      <c r="G20" s="25">
        <v>5</v>
      </c>
      <c r="H20" s="11">
        <v>140000</v>
      </c>
      <c r="I20" s="8" t="s">
        <v>23</v>
      </c>
      <c r="J20" s="20" t="s">
        <v>24</v>
      </c>
    </row>
    <row r="21" spans="1:10" ht="35.25" customHeight="1">
      <c r="A21" s="19">
        <f t="shared" si="0"/>
        <v>18</v>
      </c>
      <c r="B21" s="7" t="s">
        <v>26</v>
      </c>
      <c r="C21" s="9">
        <v>45245</v>
      </c>
      <c r="D21" s="26">
        <v>25569.508611111112</v>
      </c>
      <c r="E21" s="10" t="s">
        <v>19</v>
      </c>
      <c r="F21" s="22" t="s">
        <v>35</v>
      </c>
      <c r="G21" s="25">
        <v>4</v>
      </c>
      <c r="H21" s="11">
        <v>14000</v>
      </c>
      <c r="I21" s="8" t="s">
        <v>23</v>
      </c>
      <c r="J21" s="20" t="s">
        <v>24</v>
      </c>
    </row>
    <row r="22" spans="1:10" ht="35.25" customHeight="1">
      <c r="A22" s="19">
        <f t="shared" si="0"/>
        <v>19</v>
      </c>
      <c r="B22" s="7" t="s">
        <v>29</v>
      </c>
      <c r="C22" s="9">
        <v>45245</v>
      </c>
      <c r="D22" s="26">
        <v>25569.606516203705</v>
      </c>
      <c r="E22" s="10" t="s">
        <v>20</v>
      </c>
      <c r="F22" s="22" t="s">
        <v>34</v>
      </c>
      <c r="G22" s="25">
        <v>18</v>
      </c>
      <c r="H22" s="11">
        <v>203260</v>
      </c>
      <c r="I22" s="8" t="s">
        <v>23</v>
      </c>
      <c r="J22" s="20" t="s">
        <v>30</v>
      </c>
    </row>
    <row r="23" spans="1:10" ht="35.25" customHeight="1">
      <c r="A23" s="19">
        <f t="shared" si="0"/>
        <v>20</v>
      </c>
      <c r="B23" s="7" t="s">
        <v>22</v>
      </c>
      <c r="C23" s="9">
        <v>45245</v>
      </c>
      <c r="D23" s="26">
        <v>25569.639178240741</v>
      </c>
      <c r="E23" s="10" t="s">
        <v>36</v>
      </c>
      <c r="F23" s="22" t="s">
        <v>42</v>
      </c>
      <c r="G23" s="25">
        <v>3</v>
      </c>
      <c r="H23" s="11">
        <v>12000</v>
      </c>
      <c r="I23" s="8" t="s">
        <v>23</v>
      </c>
      <c r="J23" s="20" t="s">
        <v>24</v>
      </c>
    </row>
    <row r="24" spans="1:10" ht="35.25" customHeight="1">
      <c r="A24" s="19">
        <f t="shared" si="0"/>
        <v>21</v>
      </c>
      <c r="B24" s="7" t="s">
        <v>22</v>
      </c>
      <c r="C24" s="9">
        <v>45246</v>
      </c>
      <c r="D24" s="26">
        <v>25569.517037037036</v>
      </c>
      <c r="E24" s="10" t="s">
        <v>37</v>
      </c>
      <c r="F24" s="22" t="s">
        <v>43</v>
      </c>
      <c r="G24" s="25">
        <v>4</v>
      </c>
      <c r="H24" s="11">
        <v>43000</v>
      </c>
      <c r="I24" s="8" t="s">
        <v>23</v>
      </c>
      <c r="J24" s="20" t="s">
        <v>24</v>
      </c>
    </row>
    <row r="25" spans="1:10" ht="35.25" customHeight="1">
      <c r="A25" s="19">
        <f t="shared" si="0"/>
        <v>22</v>
      </c>
      <c r="B25" s="7" t="s">
        <v>22</v>
      </c>
      <c r="C25" s="9">
        <v>45246</v>
      </c>
      <c r="D25" s="26">
        <v>25569.577696759261</v>
      </c>
      <c r="E25" s="10" t="s">
        <v>17</v>
      </c>
      <c r="F25" s="22" t="s">
        <v>44</v>
      </c>
      <c r="G25" s="25">
        <v>12</v>
      </c>
      <c r="H25" s="11">
        <v>192000</v>
      </c>
      <c r="I25" s="8" t="s">
        <v>23</v>
      </c>
      <c r="J25" s="20" t="s">
        <v>24</v>
      </c>
    </row>
    <row r="26" spans="1:10" ht="35.25" customHeight="1">
      <c r="A26" s="19">
        <f t="shared" si="0"/>
        <v>23</v>
      </c>
      <c r="B26" s="7" t="s">
        <v>29</v>
      </c>
      <c r="C26" s="9">
        <v>45247</v>
      </c>
      <c r="D26" s="26">
        <v>25569.507847222223</v>
      </c>
      <c r="E26" s="10" t="s">
        <v>38</v>
      </c>
      <c r="F26" s="22" t="s">
        <v>21</v>
      </c>
      <c r="G26" s="25">
        <v>6</v>
      </c>
      <c r="H26" s="11">
        <v>107000</v>
      </c>
      <c r="I26" s="8" t="s">
        <v>23</v>
      </c>
      <c r="J26" s="20" t="s">
        <v>24</v>
      </c>
    </row>
    <row r="27" spans="1:10" ht="35.25" customHeight="1">
      <c r="A27" s="19">
        <f t="shared" si="0"/>
        <v>24</v>
      </c>
      <c r="B27" s="7" t="s">
        <v>22</v>
      </c>
      <c r="C27" s="9">
        <v>45247</v>
      </c>
      <c r="D27" s="26">
        <v>25569.586851851851</v>
      </c>
      <c r="E27" s="10" t="s">
        <v>17</v>
      </c>
      <c r="F27" s="22" t="s">
        <v>55</v>
      </c>
      <c r="G27" s="25">
        <v>28</v>
      </c>
      <c r="H27" s="11">
        <v>104000</v>
      </c>
      <c r="I27" s="8" t="s">
        <v>23</v>
      </c>
      <c r="J27" s="20" t="s">
        <v>24</v>
      </c>
    </row>
    <row r="28" spans="1:10" ht="35.25" customHeight="1">
      <c r="A28" s="19">
        <f t="shared" si="0"/>
        <v>25</v>
      </c>
      <c r="B28" s="7" t="s">
        <v>97</v>
      </c>
      <c r="C28" s="9">
        <v>45250</v>
      </c>
      <c r="D28" s="26">
        <v>0.52777777777777779</v>
      </c>
      <c r="E28" s="10" t="s">
        <v>70</v>
      </c>
      <c r="F28" s="22" t="s">
        <v>71</v>
      </c>
      <c r="G28" s="25">
        <v>4</v>
      </c>
      <c r="H28" s="11">
        <v>100000</v>
      </c>
      <c r="I28" s="8" t="s">
        <v>23</v>
      </c>
      <c r="J28" s="20" t="s">
        <v>24</v>
      </c>
    </row>
    <row r="29" spans="1:10" ht="35.25" customHeight="1">
      <c r="A29" s="19">
        <f t="shared" si="0"/>
        <v>26</v>
      </c>
      <c r="B29" s="7" t="s">
        <v>97</v>
      </c>
      <c r="C29" s="9">
        <v>45251</v>
      </c>
      <c r="D29" s="26">
        <v>0.50069444444444444</v>
      </c>
      <c r="E29" s="10" t="s">
        <v>61</v>
      </c>
      <c r="F29" s="22" t="s">
        <v>72</v>
      </c>
      <c r="G29" s="25">
        <v>3</v>
      </c>
      <c r="H29" s="11">
        <v>48000</v>
      </c>
      <c r="I29" s="8" t="s">
        <v>23</v>
      </c>
      <c r="J29" s="20" t="s">
        <v>24</v>
      </c>
    </row>
    <row r="30" spans="1:10" ht="35.25" customHeight="1">
      <c r="A30" s="19">
        <f t="shared" si="0"/>
        <v>27</v>
      </c>
      <c r="B30" s="7" t="s">
        <v>22</v>
      </c>
      <c r="C30" s="9">
        <v>45252</v>
      </c>
      <c r="D30" s="26">
        <v>25569.50851851852</v>
      </c>
      <c r="E30" s="10" t="s">
        <v>39</v>
      </c>
      <c r="F30" s="22" t="s">
        <v>45</v>
      </c>
      <c r="G30" s="25">
        <v>4</v>
      </c>
      <c r="H30" s="11">
        <v>44000</v>
      </c>
      <c r="I30" s="8" t="s">
        <v>23</v>
      </c>
      <c r="J30" s="20" t="s">
        <v>24</v>
      </c>
    </row>
    <row r="31" spans="1:10" ht="35.25" customHeight="1">
      <c r="A31" s="19">
        <f t="shared" si="0"/>
        <v>28</v>
      </c>
      <c r="B31" s="7" t="s">
        <v>22</v>
      </c>
      <c r="C31" s="9">
        <v>45252</v>
      </c>
      <c r="D31" s="26">
        <v>25569.57060185185</v>
      </c>
      <c r="E31" s="10" t="s">
        <v>40</v>
      </c>
      <c r="F31" s="22" t="s">
        <v>51</v>
      </c>
      <c r="G31" s="25">
        <v>3</v>
      </c>
      <c r="H31" s="11">
        <v>14200</v>
      </c>
      <c r="I31" s="8" t="s">
        <v>23</v>
      </c>
      <c r="J31" s="20" t="s">
        <v>24</v>
      </c>
    </row>
    <row r="32" spans="1:10" ht="35.25" customHeight="1">
      <c r="A32" s="19">
        <f t="shared" si="0"/>
        <v>29</v>
      </c>
      <c r="B32" s="7" t="s">
        <v>97</v>
      </c>
      <c r="C32" s="9">
        <v>45253</v>
      </c>
      <c r="D32" s="26">
        <v>0.51874999999999993</v>
      </c>
      <c r="E32" s="10" t="s">
        <v>73</v>
      </c>
      <c r="F32" s="22" t="s">
        <v>74</v>
      </c>
      <c r="G32" s="25">
        <v>4</v>
      </c>
      <c r="H32" s="11">
        <v>68000</v>
      </c>
      <c r="I32" s="8" t="s">
        <v>23</v>
      </c>
      <c r="J32" s="20" t="s">
        <v>24</v>
      </c>
    </row>
    <row r="33" spans="1:10" ht="35.25" customHeight="1">
      <c r="A33" s="19">
        <f t="shared" si="0"/>
        <v>30</v>
      </c>
      <c r="B33" s="7" t="s">
        <v>97</v>
      </c>
      <c r="C33" s="9">
        <v>45254</v>
      </c>
      <c r="D33" s="26">
        <v>0.83124999999999993</v>
      </c>
      <c r="E33" s="10" t="s">
        <v>75</v>
      </c>
      <c r="F33" s="22" t="s">
        <v>76</v>
      </c>
      <c r="G33" s="25">
        <v>5</v>
      </c>
      <c r="H33" s="11">
        <v>123000</v>
      </c>
      <c r="I33" s="8" t="s">
        <v>23</v>
      </c>
      <c r="J33" s="20" t="s">
        <v>24</v>
      </c>
    </row>
    <row r="34" spans="1:10" ht="35.25" customHeight="1">
      <c r="A34" s="19">
        <f t="shared" si="0"/>
        <v>31</v>
      </c>
      <c r="B34" s="7" t="s">
        <v>47</v>
      </c>
      <c r="C34" s="9">
        <v>45254</v>
      </c>
      <c r="D34" s="26">
        <v>25569.525011574075</v>
      </c>
      <c r="E34" s="10" t="s">
        <v>15</v>
      </c>
      <c r="F34" s="22" t="s">
        <v>46</v>
      </c>
      <c r="G34" s="25">
        <v>6</v>
      </c>
      <c r="H34" s="11">
        <v>79000</v>
      </c>
      <c r="I34" s="8" t="s">
        <v>23</v>
      </c>
      <c r="J34" s="20" t="s">
        <v>24</v>
      </c>
    </row>
    <row r="35" spans="1:10" ht="35.25" customHeight="1">
      <c r="A35" s="19">
        <f t="shared" si="0"/>
        <v>32</v>
      </c>
      <c r="B35" s="7" t="s">
        <v>22</v>
      </c>
      <c r="C35" s="9">
        <v>45254</v>
      </c>
      <c r="D35" s="26">
        <v>25569.58863425926</v>
      </c>
      <c r="E35" s="10" t="s">
        <v>17</v>
      </c>
      <c r="F35" s="22" t="s">
        <v>55</v>
      </c>
      <c r="G35" s="25">
        <v>28</v>
      </c>
      <c r="H35" s="11">
        <v>216000</v>
      </c>
      <c r="I35" s="8" t="s">
        <v>23</v>
      </c>
      <c r="J35" s="20" t="s">
        <v>24</v>
      </c>
    </row>
    <row r="36" spans="1:10" ht="35.25" customHeight="1">
      <c r="A36" s="19">
        <f t="shared" si="0"/>
        <v>33</v>
      </c>
      <c r="B36" s="7" t="s">
        <v>22</v>
      </c>
      <c r="C36" s="9">
        <v>45254</v>
      </c>
      <c r="D36" s="26">
        <v>25569.58931712963</v>
      </c>
      <c r="E36" s="10" t="s">
        <v>17</v>
      </c>
      <c r="F36" s="22" t="s">
        <v>56</v>
      </c>
      <c r="G36" s="25">
        <v>28</v>
      </c>
      <c r="H36" s="11">
        <v>104000</v>
      </c>
      <c r="I36" s="8" t="s">
        <v>23</v>
      </c>
      <c r="J36" s="20" t="s">
        <v>24</v>
      </c>
    </row>
    <row r="37" spans="1:10" ht="35.25" customHeight="1">
      <c r="A37" s="19">
        <f t="shared" si="0"/>
        <v>34</v>
      </c>
      <c r="B37" s="7" t="s">
        <v>49</v>
      </c>
      <c r="C37" s="9">
        <v>45254</v>
      </c>
      <c r="D37" s="26">
        <v>25569.842083333333</v>
      </c>
      <c r="E37" s="10" t="s">
        <v>41</v>
      </c>
      <c r="F37" s="22" t="s">
        <v>48</v>
      </c>
      <c r="G37" s="25">
        <v>18</v>
      </c>
      <c r="H37" s="11">
        <v>104000</v>
      </c>
      <c r="I37" s="8" t="s">
        <v>23</v>
      </c>
      <c r="J37" s="20" t="s">
        <v>50</v>
      </c>
    </row>
    <row r="38" spans="1:10" ht="35.25" customHeight="1">
      <c r="A38" s="19">
        <f t="shared" si="0"/>
        <v>35</v>
      </c>
      <c r="B38" s="7" t="s">
        <v>97</v>
      </c>
      <c r="C38" s="9">
        <v>45257</v>
      </c>
      <c r="D38" s="26">
        <v>0.50486111111111109</v>
      </c>
      <c r="E38" s="10" t="s">
        <v>77</v>
      </c>
      <c r="F38" s="22" t="s">
        <v>78</v>
      </c>
      <c r="G38" s="25">
        <v>4</v>
      </c>
      <c r="H38" s="11">
        <v>58000</v>
      </c>
      <c r="I38" s="8" t="s">
        <v>23</v>
      </c>
      <c r="J38" s="20" t="s">
        <v>24</v>
      </c>
    </row>
    <row r="39" spans="1:10" ht="35.25" customHeight="1">
      <c r="A39" s="19">
        <f t="shared" si="0"/>
        <v>36</v>
      </c>
      <c r="B39" s="7" t="s">
        <v>97</v>
      </c>
      <c r="C39" s="9">
        <v>45257</v>
      </c>
      <c r="D39" s="26" t="s">
        <v>89</v>
      </c>
      <c r="E39" s="33" t="s">
        <v>89</v>
      </c>
      <c r="F39" s="22" t="s">
        <v>93</v>
      </c>
      <c r="G39" s="25">
        <v>1</v>
      </c>
      <c r="H39" s="11">
        <v>50000</v>
      </c>
      <c r="I39" s="8" t="s">
        <v>96</v>
      </c>
      <c r="J39" s="20" t="s">
        <v>95</v>
      </c>
    </row>
    <row r="40" spans="1:10" ht="35.25" customHeight="1">
      <c r="A40" s="19">
        <f t="shared" si="0"/>
        <v>37</v>
      </c>
      <c r="B40" s="7" t="s">
        <v>97</v>
      </c>
      <c r="C40" s="9">
        <v>45257</v>
      </c>
      <c r="D40" s="26" t="s">
        <v>89</v>
      </c>
      <c r="E40" s="33" t="s">
        <v>89</v>
      </c>
      <c r="F40" s="22" t="s">
        <v>94</v>
      </c>
      <c r="G40" s="25">
        <v>1</v>
      </c>
      <c r="H40" s="11">
        <v>50000</v>
      </c>
      <c r="I40" s="8" t="s">
        <v>96</v>
      </c>
      <c r="J40" s="20" t="s">
        <v>95</v>
      </c>
    </row>
    <row r="41" spans="1:10" ht="35.25" customHeight="1">
      <c r="A41" s="19">
        <f t="shared" si="0"/>
        <v>38</v>
      </c>
      <c r="B41" s="7" t="s">
        <v>97</v>
      </c>
      <c r="C41" s="9">
        <v>45258</v>
      </c>
      <c r="D41" s="26">
        <v>0.54305555555555551</v>
      </c>
      <c r="E41" s="10" t="s">
        <v>79</v>
      </c>
      <c r="F41" s="22" t="s">
        <v>80</v>
      </c>
      <c r="G41" s="25">
        <v>5</v>
      </c>
      <c r="H41" s="11">
        <v>25100</v>
      </c>
      <c r="I41" s="8" t="s">
        <v>23</v>
      </c>
      <c r="J41" s="20" t="s">
        <v>24</v>
      </c>
    </row>
    <row r="42" spans="1:10" ht="35.25" customHeight="1">
      <c r="A42" s="19">
        <f t="shared" si="0"/>
        <v>39</v>
      </c>
      <c r="B42" s="7" t="s">
        <v>97</v>
      </c>
      <c r="C42" s="9">
        <v>45258</v>
      </c>
      <c r="D42" s="26">
        <v>0.84583333333333333</v>
      </c>
      <c r="E42" s="10" t="s">
        <v>81</v>
      </c>
      <c r="F42" s="22" t="s">
        <v>82</v>
      </c>
      <c r="G42" s="25">
        <v>12</v>
      </c>
      <c r="H42" s="11">
        <v>300000</v>
      </c>
      <c r="I42" s="8" t="s">
        <v>23</v>
      </c>
      <c r="J42" s="20" t="s">
        <v>24</v>
      </c>
    </row>
    <row r="43" spans="1:10" ht="35.25" customHeight="1">
      <c r="A43" s="19">
        <f t="shared" si="0"/>
        <v>40</v>
      </c>
      <c r="B43" s="7" t="s">
        <v>29</v>
      </c>
      <c r="C43" s="9">
        <v>45258</v>
      </c>
      <c r="D43" s="26">
        <v>25569.894317129631</v>
      </c>
      <c r="E43" s="10" t="s">
        <v>52</v>
      </c>
      <c r="F43" s="22" t="s">
        <v>57</v>
      </c>
      <c r="G43" s="25">
        <v>4</v>
      </c>
      <c r="H43" s="11">
        <v>68000</v>
      </c>
      <c r="I43" s="8" t="s">
        <v>23</v>
      </c>
      <c r="J43" s="20" t="s">
        <v>24</v>
      </c>
    </row>
    <row r="44" spans="1:10" ht="35.25" customHeight="1">
      <c r="A44" s="19">
        <f t="shared" si="0"/>
        <v>41</v>
      </c>
      <c r="B44" s="7" t="s">
        <v>97</v>
      </c>
      <c r="C44" s="9">
        <v>45259</v>
      </c>
      <c r="D44" s="26">
        <v>0.53402777777777777</v>
      </c>
      <c r="E44" s="10" t="s">
        <v>83</v>
      </c>
      <c r="F44" s="22" t="s">
        <v>84</v>
      </c>
      <c r="G44" s="25">
        <v>4</v>
      </c>
      <c r="H44" s="11">
        <v>74000</v>
      </c>
      <c r="I44" s="8" t="s">
        <v>23</v>
      </c>
      <c r="J44" s="20" t="s">
        <v>24</v>
      </c>
    </row>
    <row r="45" spans="1:10" ht="35.25" customHeight="1">
      <c r="A45" s="19">
        <f t="shared" si="0"/>
        <v>42</v>
      </c>
      <c r="B45" s="7" t="s">
        <v>97</v>
      </c>
      <c r="C45" s="9">
        <v>45259</v>
      </c>
      <c r="D45" s="26">
        <v>0.85138888888888886</v>
      </c>
      <c r="E45" s="10" t="s">
        <v>85</v>
      </c>
      <c r="F45" s="22" t="s">
        <v>86</v>
      </c>
      <c r="G45" s="25">
        <v>5</v>
      </c>
      <c r="H45" s="11">
        <v>135000</v>
      </c>
      <c r="I45" s="8" t="s">
        <v>23</v>
      </c>
      <c r="J45" s="20" t="s">
        <v>24</v>
      </c>
    </row>
    <row r="46" spans="1:10" ht="35.25" customHeight="1">
      <c r="A46" s="19">
        <f t="shared" si="0"/>
        <v>43</v>
      </c>
      <c r="B46" s="7" t="s">
        <v>29</v>
      </c>
      <c r="C46" s="9">
        <v>45260</v>
      </c>
      <c r="D46" s="26">
        <v>25569.467106481483</v>
      </c>
      <c r="E46" s="10" t="s">
        <v>54</v>
      </c>
      <c r="F46" s="22" t="s">
        <v>58</v>
      </c>
      <c r="G46" s="25">
        <v>18</v>
      </c>
      <c r="H46" s="11">
        <v>243120</v>
      </c>
      <c r="I46" s="8" t="s">
        <v>23</v>
      </c>
      <c r="J46" s="20" t="s">
        <v>30</v>
      </c>
    </row>
    <row r="47" spans="1:10" ht="35.25" customHeight="1">
      <c r="A47" s="19">
        <f t="shared" si="0"/>
        <v>44</v>
      </c>
      <c r="B47" s="7" t="s">
        <v>29</v>
      </c>
      <c r="C47" s="9">
        <v>45260</v>
      </c>
      <c r="D47" s="26">
        <v>25569.852662037036</v>
      </c>
      <c r="E47" s="10" t="s">
        <v>53</v>
      </c>
      <c r="F47" s="22" t="s">
        <v>57</v>
      </c>
      <c r="G47" s="25">
        <v>4</v>
      </c>
      <c r="H47" s="11">
        <v>114000</v>
      </c>
      <c r="I47" s="8" t="s">
        <v>23</v>
      </c>
      <c r="J47" s="20" t="s">
        <v>24</v>
      </c>
    </row>
  </sheetData>
  <autoFilter ref="B3:J26" xr:uid="{00000000-0009-0000-0000-000000000000}">
    <sortState ref="B4:J47">
      <sortCondition ref="C4:C47"/>
      <sortCondition ref="D4:D47"/>
    </sortState>
  </autoFilter>
  <mergeCells count="1">
    <mergeCell ref="A1:J1"/>
  </mergeCells>
  <phoneticPr fontId="3" type="noConversion"/>
  <pageMargins left="0.28999999999999998" right="0.22" top="0.31496062992125984" bottom="0.31496062992125984" header="0.23622047244094491" footer="0.19685039370078741"/>
  <pageSetup paperSize="9" scale="73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2022-05-01T23:18:13Z</cp:lastPrinted>
  <dcterms:created xsi:type="dcterms:W3CDTF">2018-01-15T04:59:47Z</dcterms:created>
  <dcterms:modified xsi:type="dcterms:W3CDTF">2023-12-05T01:09:42Z</dcterms:modified>
</cp:coreProperties>
</file>