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호조업무\업무추진비 내역\"/>
    </mc:Choice>
  </mc:AlternateContent>
  <xr:revisionPtr revIDLastSave="0" documentId="13_ncr:1_{A45C6D59-3E41-4A40-8049-A9BD21A6C460}" xr6:coauthVersionLast="36" xr6:coauthVersionMax="36" xr10:uidLastSave="{00000000-0000-0000-0000-000000000000}"/>
  <bookViews>
    <workbookView xWindow="360" yWindow="45" windowWidth="28035" windowHeight="12555" xr2:uid="{00000000-000D-0000-FFFF-FFFF00000000}"/>
  </bookViews>
  <sheets>
    <sheet name="23년 2월 " sheetId="7" r:id="rId1"/>
  </sheets>
  <definedNames>
    <definedName name="_xlnm._FilterDatabase" localSheetId="0" hidden="1">'23년 2월 '!$B$3:$I$73</definedName>
    <definedName name="_xlnm.Print_Area" localSheetId="0">'23년 2월 '!$A$1:$I$73</definedName>
    <definedName name="_xlnm.Print_Titles" localSheetId="0">'23년 2월 '!$3:$3</definedName>
  </definedNames>
  <calcPr calcId="191029"/>
</workbook>
</file>

<file path=xl/calcChain.xml><?xml version="1.0" encoding="utf-8"?>
<calcChain xmlns="http://schemas.openxmlformats.org/spreadsheetml/2006/main">
  <c r="G2" i="7" l="1"/>
  <c r="A73" i="7" l="1"/>
  <c r="A71" i="7" l="1"/>
  <c r="A72" i="7"/>
  <c r="A62" i="7" l="1"/>
  <c r="A63" i="7"/>
  <c r="A64" i="7"/>
  <c r="A65" i="7"/>
  <c r="A66" i="7"/>
  <c r="A67" i="7"/>
  <c r="A68" i="7"/>
  <c r="A69" i="7"/>
  <c r="A70" i="7"/>
  <c r="A61" i="7" l="1"/>
  <c r="A59" i="7" l="1"/>
  <c r="A60" i="7"/>
  <c r="A56" i="7" l="1"/>
  <c r="A57" i="7"/>
  <c r="A58" i="7"/>
  <c r="A55" i="7" l="1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4" i="7" l="1"/>
</calcChain>
</file>

<file path=xl/sharedStrings.xml><?xml version="1.0" encoding="utf-8"?>
<sst xmlns="http://schemas.openxmlformats.org/spreadsheetml/2006/main" count="361" uniqueCount="139">
  <si>
    <t>장소</t>
    <phoneticPr fontId="3" type="noConversion"/>
  </si>
  <si>
    <t>사용자</t>
    <phoneticPr fontId="3" type="noConversion"/>
  </si>
  <si>
    <t>일시</t>
    <phoneticPr fontId="3" type="noConversion"/>
  </si>
  <si>
    <t>집행목적</t>
    <phoneticPr fontId="3" type="noConversion"/>
  </si>
  <si>
    <t>대상 인원수</t>
    <phoneticPr fontId="3" type="noConversion"/>
  </si>
  <si>
    <t>금액</t>
    <phoneticPr fontId="3" type="noConversion"/>
  </si>
  <si>
    <t>비목</t>
    <phoneticPr fontId="3" type="noConversion"/>
  </si>
  <si>
    <t>결제방법</t>
    <phoneticPr fontId="3" type="noConversion"/>
  </si>
  <si>
    <t>연번</t>
    <phoneticPr fontId="3" type="noConversion"/>
  </si>
  <si>
    <t>(단위 : 명, 원)</t>
  </si>
  <si>
    <r>
      <t>2023년 2월 청년미래과 업무추진비 집행내역</t>
    </r>
    <r>
      <rPr>
        <b/>
        <sz val="11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</si>
  <si>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조선제일짬뽕화원</t>
  </si>
  <si>
    <t>메이콴</t>
  </si>
  <si>
    <t>청년 참여활동 지원사업 참여자 간담회</t>
  </si>
  <si>
    <t>창동 전략산업 인프라 구축 업무 추진 관련</t>
    <phoneticPr fontId="3" type="noConversion"/>
  </si>
  <si>
    <t>고향아구찜</t>
  </si>
  <si>
    <t>청년 취·창업 역량강화 업무 추진 관련</t>
    <phoneticPr fontId="3" type="noConversion"/>
  </si>
  <si>
    <t>전투전(방학점)</t>
  </si>
  <si>
    <t>옛가</t>
  </si>
  <si>
    <t>콩사랑두부</t>
  </si>
  <si>
    <t xml:space="preserve">청년정책위원회 업무 추진 관련 </t>
    <phoneticPr fontId="3" type="noConversion"/>
  </si>
  <si>
    <t>진미식당</t>
  </si>
  <si>
    <t>창원</t>
  </si>
  <si>
    <t>주식회사엘에스씨푸드</t>
  </si>
  <si>
    <t>언덕</t>
  </si>
  <si>
    <t>써브웨이 방학역점</t>
  </si>
  <si>
    <t>어향</t>
  </si>
  <si>
    <t>천회초밥</t>
  </si>
  <si>
    <t>한손에 커피</t>
  </si>
  <si>
    <t>（주）세상을 움직이는 힘 세움카페</t>
  </si>
  <si>
    <t>만랩커피창동역점</t>
  </si>
  <si>
    <t>갑식이네 착한낙지</t>
  </si>
  <si>
    <t>도토리마을</t>
  </si>
  <si>
    <t>홈플러스스토어즈(주)방학점</t>
  </si>
  <si>
    <t>대학생 아르바이트 간담회</t>
    <phoneticPr fontId="3" type="noConversion"/>
  </si>
  <si>
    <t>만랩커피 창동역점</t>
  </si>
  <si>
    <t>코토코토</t>
  </si>
  <si>
    <t>청년 활동 거점 공간(이음·공음 스튜디오) 관계자 간담회</t>
    <phoneticPr fontId="3" type="noConversion"/>
  </si>
  <si>
    <t>청년전략산업팀장</t>
    <phoneticPr fontId="3" type="noConversion"/>
  </si>
  <si>
    <t>미래환경국장</t>
    <phoneticPr fontId="3" type="noConversion"/>
  </si>
  <si>
    <t>청년미래과장</t>
    <phoneticPr fontId="3" type="noConversion"/>
  </si>
  <si>
    <t>부서직원 격려</t>
    <phoneticPr fontId="3" type="noConversion"/>
  </si>
  <si>
    <t>부서의 원활한 운영을 위한 간식 구매</t>
    <phoneticPr fontId="3" type="noConversion"/>
  </si>
  <si>
    <t>청년 창업공간 운영 업무 추진 관련 간담회</t>
    <phoneticPr fontId="3" type="noConversion"/>
  </si>
  <si>
    <t>서울아레나 복합문화시설 건립지원 업무 추진 관련 간담회</t>
    <phoneticPr fontId="3" type="noConversion"/>
  </si>
  <si>
    <t>부서</t>
    <phoneticPr fontId="3" type="noConversion"/>
  </si>
  <si>
    <t>청년지원팀장</t>
    <phoneticPr fontId="3" type="noConversion"/>
  </si>
  <si>
    <t>제로페이</t>
    <phoneticPr fontId="3" type="noConversion"/>
  </si>
  <si>
    <t>창동게이트볼장 이전을 위해 시 게이트볼협회와 면담 후 관계부서 간담회</t>
    <phoneticPr fontId="3" type="noConversion"/>
  </si>
  <si>
    <t>혜성칼국수</t>
  </si>
  <si>
    <t>세븐일레븐당산2호점</t>
  </si>
  <si>
    <t>지에스25 마포한강점</t>
  </si>
  <si>
    <t>와겐커피</t>
  </si>
  <si>
    <t>(주)에프엔테크 합정점</t>
  </si>
  <si>
    <t>다도다</t>
  </si>
  <si>
    <t>지호한방삼계탕도봉구청점</t>
  </si>
  <si>
    <t>청년정책팀장</t>
    <phoneticPr fontId="3" type="noConversion"/>
  </si>
  <si>
    <t>오랑 운영 관련 간담회</t>
    <phoneticPr fontId="3" type="noConversion"/>
  </si>
  <si>
    <t>도봉 오랑 리모델링 관련 실무회의</t>
    <phoneticPr fontId="3" type="noConversion"/>
  </si>
  <si>
    <t xml:space="preserve">3D 콘텐츠산업 청년 인력 확보 업무 추진 관련 간담회 </t>
    <phoneticPr fontId="3" type="noConversion"/>
  </si>
  <si>
    <t>컴포즈커피 창동동아점</t>
  </si>
  <si>
    <t>서당골</t>
  </si>
  <si>
    <t>파리바게뜨 (방학역점)</t>
  </si>
  <si>
    <t>세븐일레븐 도봉월드점</t>
  </si>
  <si>
    <t>부서</t>
    <phoneticPr fontId="3" type="noConversion"/>
  </si>
  <si>
    <t>쉐프마인드</t>
  </si>
  <si>
    <t>(주)이마트 창동점</t>
  </si>
  <si>
    <t>3D 콘텐츠 제작 분야 청년 인력 양성 프로그램 운영 전문가 간담회</t>
    <phoneticPr fontId="3" type="noConversion"/>
  </si>
  <si>
    <t>언리얼기반 XR산업(3D 콘텐츠 제작 분야) 청년 인력 양성 사업 대행사 선정 제안서 평가위원회 개최</t>
    <phoneticPr fontId="3" type="noConversion"/>
  </si>
  <si>
    <t>청년미래과장</t>
    <phoneticPr fontId="3" type="noConversion"/>
  </si>
  <si>
    <t>씨드큐브 창동 조성 관련 유관기관 실무회의 개최</t>
    <phoneticPr fontId="3" type="noConversion"/>
  </si>
  <si>
    <t>서원손칼국수</t>
  </si>
  <si>
    <t>제로페이</t>
    <phoneticPr fontId="3" type="noConversion"/>
  </si>
  <si>
    <t>이종구낙지세상</t>
  </si>
  <si>
    <t>카미노커피로스터스</t>
  </si>
  <si>
    <t>부서</t>
    <phoneticPr fontId="3" type="noConversion"/>
  </si>
  <si>
    <t>청년 활동 거점 공간 운영 관련 간담회</t>
    <phoneticPr fontId="3" type="noConversion"/>
  </si>
  <si>
    <t>청년 활동 거점 공간 운영 관련 실무회의</t>
    <phoneticPr fontId="3" type="noConversion"/>
  </si>
  <si>
    <t>뚝배기황태북어국</t>
  </si>
  <si>
    <t>차돌집</t>
  </si>
  <si>
    <t>원할머니보쌈박가부</t>
  </si>
  <si>
    <t>쌍문빵곳간</t>
  </si>
  <si>
    <t>오유미당 문래점</t>
  </si>
  <si>
    <t>커피랩스로스터리</t>
  </si>
  <si>
    <t>도쿄감자탕</t>
  </si>
  <si>
    <t>부서</t>
    <phoneticPr fontId="3" type="noConversion"/>
  </si>
  <si>
    <t>직원 격려 간담회</t>
    <phoneticPr fontId="3" type="noConversion"/>
  </si>
  <si>
    <t>청년 활동 거점 공간 운영 관련 업무 추진 관계자 간담회</t>
    <phoneticPr fontId="3" type="noConversion"/>
  </si>
  <si>
    <t>3D 콘텐츠사업 청년 인력 확보 관련 업무 추진 관계자 간담회</t>
    <phoneticPr fontId="3" type="noConversion"/>
  </si>
  <si>
    <t>청년지원 교육 업무 추진 관련 관계자 간담회</t>
    <phoneticPr fontId="3" type="noConversion"/>
  </si>
  <si>
    <t>차이나짬뽕</t>
  </si>
  <si>
    <t>152길</t>
  </si>
  <si>
    <t>더벤티창동역점</t>
  </si>
  <si>
    <t>피자리아150길</t>
  </si>
  <si>
    <t>청년 취·창업 지원 사업 업무 추진 관련</t>
    <phoneticPr fontId="3" type="noConversion"/>
  </si>
  <si>
    <t>청년종합지원시설 건립 관련 SH공사 관계자와 간담회</t>
    <phoneticPr fontId="3" type="noConversion"/>
  </si>
  <si>
    <t>청년 참여활동 지원사업 참여자 간담회</t>
    <phoneticPr fontId="3" type="noConversion"/>
  </si>
  <si>
    <t>향촌</t>
  </si>
  <si>
    <t>피자꾼</t>
  </si>
  <si>
    <t>홍콩반점창동역점</t>
  </si>
  <si>
    <t>씨유(CU) 창동신한점</t>
  </si>
  <si>
    <t>빽다방 창동역서부점</t>
  </si>
  <si>
    <t>태림산채정식</t>
  </si>
  <si>
    <t>백채김치찌개</t>
  </si>
  <si>
    <t>청년네트워크 업무 추진 관련 간담회</t>
  </si>
  <si>
    <t>쌈촌구이샤브</t>
  </si>
  <si>
    <t>쿠팡</t>
  </si>
  <si>
    <t>부서</t>
    <phoneticPr fontId="3" type="noConversion"/>
  </si>
  <si>
    <t>미래환경국(문화관광) 사업 추진 직원 격려</t>
    <phoneticPr fontId="3" type="noConversion"/>
  </si>
  <si>
    <t>기관</t>
    <phoneticPr fontId="3" type="noConversion"/>
  </si>
  <si>
    <t>미래환경국(자원순환) 사업 추진 직원 격려</t>
    <phoneticPr fontId="3" type="noConversion"/>
  </si>
  <si>
    <t>미래환경국(재활용 등) 사업 추진 직원 격려</t>
    <phoneticPr fontId="3" type="noConversion"/>
  </si>
  <si>
    <t>미래환경국(생활체육 등) 사업 추진 직원 격려</t>
    <phoneticPr fontId="3" type="noConversion"/>
  </si>
  <si>
    <t>미래환경국(청년전략산업) 업무 추진 관계자 간담회</t>
    <phoneticPr fontId="3" type="noConversion"/>
  </si>
  <si>
    <t>미래환경국(생활환경) 업무 추진 관계자 간담회</t>
    <phoneticPr fontId="3" type="noConversion"/>
  </si>
  <si>
    <t>미래환경국(자원순환) 업무 추진 관계자 간담회</t>
    <phoneticPr fontId="3" type="noConversion"/>
  </si>
  <si>
    <t>미래환경국(기후변화) 업무 추진 관계자 간담회</t>
    <phoneticPr fontId="3" type="noConversion"/>
  </si>
  <si>
    <t>미래환경국(환경교육) 업무 추진 관계자 간담회</t>
    <phoneticPr fontId="3" type="noConversion"/>
  </si>
  <si>
    <t>미래환경국(에너지) 업무 추진 관계자 간담회</t>
    <phoneticPr fontId="3" type="noConversion"/>
  </si>
  <si>
    <t>미래환경국(재활용) 업무 추진 관계자 간담회</t>
    <phoneticPr fontId="3" type="noConversion"/>
  </si>
  <si>
    <t>미래환경국(도시농업) 업무 추진 관계자 간담회</t>
    <phoneticPr fontId="3" type="noConversion"/>
  </si>
  <si>
    <t>미래환경국(문화정책) 사업 추진 직원 격려</t>
    <phoneticPr fontId="3" type="noConversion"/>
  </si>
  <si>
    <t>미래환경국(공원여가) 업무 추진 관계자 간담회</t>
    <phoneticPr fontId="3" type="noConversion"/>
  </si>
  <si>
    <t>미래환경국(체육시설) 업무 추진 관계자 간담회</t>
    <phoneticPr fontId="3" type="noConversion"/>
  </si>
  <si>
    <t>미래환경국(조경) 업무 추진 관계자 간담회</t>
    <phoneticPr fontId="3" type="noConversion"/>
  </si>
  <si>
    <t>미래환경국(자연생태 등) 사업 추진 직원 격려</t>
    <phoneticPr fontId="3" type="noConversion"/>
  </si>
  <si>
    <t>미래환경국(자연생태) 업무 추진 관계자 간담회</t>
    <phoneticPr fontId="3" type="noConversion"/>
  </si>
  <si>
    <t>미래환경국(청년미래) 사업 추진 직원 격려</t>
    <phoneticPr fontId="3" type="noConversion"/>
  </si>
  <si>
    <t>미래환경국(청년지원) 업무 추진 관계자 간담회</t>
    <phoneticPr fontId="3" type="noConversion"/>
  </si>
  <si>
    <t>미래환경국(환경교육 등) 사업 추진 직원 격려</t>
    <phoneticPr fontId="3" type="noConversion"/>
  </si>
  <si>
    <t>미래환경국(문화정책) 업무 추진 관계자 간담회</t>
    <phoneticPr fontId="3" type="noConversion"/>
  </si>
  <si>
    <t>미래환경국(도시청결) 업무 추진 관계자 간담회</t>
  </si>
  <si>
    <t>창동 게이트볼장 이전’관련, 서울시의원 및 서울시 관계직원과의 간담회</t>
    <phoneticPr fontId="3" type="noConversion"/>
  </si>
  <si>
    <t>청년창업공간「무중력 1/6, 달」입주자 연장심사</t>
    <phoneticPr fontId="3" type="noConversion"/>
  </si>
  <si>
    <t>청년 활동 거점 공간 운영(OPCD DEMO TRADING) 사업 참여자 다과회</t>
    <phoneticPr fontId="3" type="noConversion"/>
  </si>
  <si>
    <t>청년 활동 거점 공간 운영(OPCD DANCE CAMP) 사업 참여자 간담회</t>
    <phoneticPr fontId="3" type="noConversion"/>
  </si>
  <si>
    <t>청년 활동 거점 공간 운영(OPCD DANCE CAMP) 사업 참여자 다과회</t>
    <phoneticPr fontId="3" type="noConversion"/>
  </si>
  <si>
    <t>시책</t>
    <phoneticPr fontId="3" type="noConversion"/>
  </si>
  <si>
    <t>신용카드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</si>
</sst>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yyyy/mm/dd;@"/>
    <numFmt numFmtId="177" formatCode="#,##0_);\(#,##0\)"/>
    <numFmt numFmtId="178" formatCode="yyyy\-mm\-dd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KoPub돋움체 Light"/>
      <family val="3"/>
      <charset val="129"/>
    </font>
    <font>
      <sz val="20"/>
      <color rgb="FF000000"/>
      <name val="HY견고딕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rgb="FF000000"/>
      <name val="HY견고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left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 shrinkToFit="1"/>
    </xf>
    <xf numFmtId="0" fontId="0" fillId="0" borderId="6" xfId="0" applyBorder="1" applyAlignment="1">
      <alignment horizontal="center" vertical="center" shrinkToFit="1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shrinkToFit="1"/>
    </xf>
    <xf numFmtId="3" fontId="0" fillId="0" borderId="1" xfId="0" applyNumberFormat="1" applyBorder="1" applyAlignment="1">
      <alignment horizontal="right" vertical="center" shrinkToFit="1"/>
    </xf>
    <xf numFmtId="3" fontId="0" fillId="0" borderId="5" xfId="0" applyNumberFormat="1" applyBorder="1" applyAlignment="1">
      <alignment horizontal="right" vertical="center" shrinkToFit="1"/>
    </xf>
    <xf numFmtId="41" fontId="8" fillId="2" borderId="7" xfId="1" applyFont="1" applyFill="1" applyBorder="1" applyAlignment="1">
      <alignment horizontal="center" vertical="center" wrapText="1" shrinkToFit="1"/>
    </xf>
    <xf numFmtId="41" fontId="8" fillId="2" borderId="8" xfId="1" applyFont="1" applyFill="1" applyBorder="1" applyAlignment="1">
      <alignment horizontal="center" vertical="center" wrapText="1" shrinkToFit="1"/>
    </xf>
    <xf numFmtId="176" fontId="8" fillId="2" borderId="8" xfId="1" applyNumberFormat="1" applyFont="1" applyFill="1" applyBorder="1" applyAlignment="1">
      <alignment horizontal="center" vertical="center" wrapText="1" shrinkToFit="1"/>
    </xf>
    <xf numFmtId="177" fontId="8" fillId="2" borderId="8" xfId="1" applyNumberFormat="1" applyFont="1" applyFill="1" applyBorder="1" applyAlignment="1">
      <alignment horizontal="center" vertical="center" wrapText="1" shrinkToFit="1"/>
    </xf>
    <xf numFmtId="41" fontId="8" fillId="2" borderId="9" xfId="1" applyFont="1" applyFill="1" applyBorder="1" applyAlignment="1">
      <alignment horizontal="center" vertical="center" wrapText="1" shrinkToFit="1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shrinkToFit="1"/>
    </xf>
    <xf numFmtId="14" fontId="0" fillId="3" borderId="1" xfId="0" applyNumberFormat="1" applyFill="1" applyBorder="1" applyAlignment="1">
      <alignment horizontal="left" vertical="center" shrinkToFit="1"/>
    </xf>
    <xf numFmtId="3" fontId="0" fillId="3" borderId="1" xfId="0" applyNumberFormat="1" applyFill="1" applyBorder="1" applyAlignment="1">
      <alignment horizontal="right" vertical="center" shrinkToFit="1"/>
    </xf>
    <xf numFmtId="0" fontId="0" fillId="3" borderId="0" xfId="0" applyFill="1">
      <alignment vertical="center"/>
    </xf>
    <xf numFmtId="177" fontId="9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5">
    <cellStyle name="쉼표 [0]" xfId="1" builtinId="6"/>
    <cellStyle name="쉼표 [0] 2" xfId="4" xr:uid="{00000000-0005-0000-0000-000001000000}"/>
    <cellStyle name="표준" xfId="0" builtinId="0"/>
    <cellStyle name="표준 2" xfId="2" xr:uid="{00000000-0005-0000-0000-000003000000}"/>
    <cellStyle name="표준 3" xfId="3" xr:uid="{00000000-0005-0000-0000-000004000000}"/>
  </cellStyles>
  <dxfs count="0"/>
  <tableStyles count="0" defaultTableStyle="TableStyleMedium9" defaultPivotStyle="PivotStyleLight16"/>
  <colors>
    <mruColors>
      <color rgb="FF0000FF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0"/>
  <sheetViews>
    <sheetView tabSelected="1" view="pageBreakPreview" zoomScale="90" zoomScaleNormal="85" zoomScaleSheetLayoutView="90" workbookViewId="0">
      <pane ySplit="3" topLeftCell="A4" activePane="bottomLeft" state="frozen"/>
      <selection pane="bottomLeft" activeCell="E79" sqref="E79"/>
    </sheetView>
  </sheetViews>
  <sheetFormatPr defaultRowHeight="16.5"/>
  <cols>
    <col min="1" max="1" width="9" style="19"/>
    <col min="2" max="2" width="36.25" style="7" bestFit="1" customWidth="1"/>
    <col min="3" max="3" width="16.125" style="12" customWidth="1"/>
    <col min="4" max="4" width="35" style="8" customWidth="1"/>
    <col min="5" max="5" width="88.25" style="8" bestFit="1" customWidth="1"/>
    <col min="6" max="6" width="12" style="9" customWidth="1"/>
    <col min="7" max="7" width="16.375" style="20" customWidth="1"/>
    <col min="8" max="8" width="19.875" style="9" customWidth="1"/>
    <col min="9" max="9" width="12" style="10" customWidth="1"/>
  </cols>
  <sheetData>
    <row r="1" spans="1:9" ht="51.75" customHeight="1">
      <c r="A1" s="39" t="s">
        <v>10</v>
      </c>
      <c r="B1" s="39"/>
      <c r="C1" s="39"/>
      <c r="D1" s="39"/>
      <c r="E1" s="39"/>
      <c r="F1" s="39"/>
      <c r="G1" s="39"/>
      <c r="H1" s="39"/>
      <c r="I1" s="39"/>
    </row>
    <row r="2" spans="1:9" ht="17.25" customHeight="1" thickBot="1">
      <c r="A2" s="2"/>
      <c r="B2" s="6"/>
      <c r="C2" s="11"/>
      <c r="D2" s="4"/>
      <c r="E2" s="4"/>
      <c r="F2" s="6"/>
      <c r="G2" s="38">
        <f>SUM(G4:G73)</f>
        <v>5928320</v>
      </c>
      <c r="H2" s="3"/>
      <c r="I2" s="5" t="s">
        <v>9</v>
      </c>
    </row>
    <row r="3" spans="1:9" s="1" customFormat="1" ht="43.5" customHeight="1" thickBot="1">
      <c r="A3" s="26" t="s">
        <v>8</v>
      </c>
      <c r="B3" s="27" t="s">
        <v>1</v>
      </c>
      <c r="C3" s="28" t="s">
        <v>2</v>
      </c>
      <c r="D3" s="27" t="s">
        <v>0</v>
      </c>
      <c r="E3" s="27" t="s">
        <v>3</v>
      </c>
      <c r="F3" s="27" t="s">
        <v>4</v>
      </c>
      <c r="G3" s="29" t="s">
        <v>5</v>
      </c>
      <c r="H3" s="27" t="s">
        <v>7</v>
      </c>
      <c r="I3" s="30" t="s">
        <v>6</v>
      </c>
    </row>
    <row r="4" spans="1:9" s="13" customFormat="1">
      <c r="A4" s="14">
        <f>ROW(A1)</f>
        <v>1</v>
      </c>
      <c r="B4" s="15" t="s">
        <v>40</v>
      </c>
      <c r="C4" s="16">
        <v>44958</v>
      </c>
      <c r="D4" s="17" t="s">
        <v>15</v>
      </c>
      <c r="E4" s="17" t="s">
        <v>16</v>
      </c>
      <c r="F4" s="18">
        <v>9</v>
      </c>
      <c r="G4" s="25">
        <v>108000</v>
      </c>
      <c r="H4" s="18" t="s">
        <v>138</v>
      </c>
      <c r="I4" s="21" t="s">
        <v>137</v>
      </c>
    </row>
    <row r="5" spans="1:9" s="13" customFormat="1">
      <c r="A5" s="14">
        <f t="shared" ref="A5:A68" si="0">ROW(A2)</f>
        <v>2</v>
      </c>
      <c r="B5" s="15" t="s">
        <v>40</v>
      </c>
      <c r="C5" s="12">
        <v>44958</v>
      </c>
      <c r="D5" s="8" t="s">
        <v>11</v>
      </c>
      <c r="E5" s="8" t="s">
        <v>14</v>
      </c>
      <c r="F5" s="9">
        <v>4</v>
      </c>
      <c r="G5" s="24">
        <v>67000</v>
      </c>
      <c r="H5" s="18" t="s">
        <v>138</v>
      </c>
      <c r="I5" s="21" t="s">
        <v>137</v>
      </c>
    </row>
    <row r="6" spans="1:9" s="13" customFormat="1">
      <c r="A6" s="14">
        <f t="shared" si="0"/>
        <v>3</v>
      </c>
      <c r="B6" s="7" t="s">
        <v>38</v>
      </c>
      <c r="C6" s="12">
        <v>44958</v>
      </c>
      <c r="D6" s="8" t="s">
        <v>35</v>
      </c>
      <c r="E6" s="8" t="s">
        <v>37</v>
      </c>
      <c r="F6" s="9">
        <v>8</v>
      </c>
      <c r="G6" s="24">
        <v>60000</v>
      </c>
      <c r="H6" s="9" t="s">
        <v>47</v>
      </c>
      <c r="I6" s="21" t="s">
        <v>137</v>
      </c>
    </row>
    <row r="7" spans="1:9" s="13" customFormat="1">
      <c r="A7" s="14">
        <f t="shared" si="0"/>
        <v>4</v>
      </c>
      <c r="B7" s="15" t="s">
        <v>40</v>
      </c>
      <c r="C7" s="12">
        <v>44959</v>
      </c>
      <c r="D7" s="8" t="s">
        <v>12</v>
      </c>
      <c r="E7" s="8" t="s">
        <v>13</v>
      </c>
      <c r="F7" s="9">
        <v>6</v>
      </c>
      <c r="G7" s="24">
        <v>55500</v>
      </c>
      <c r="H7" s="18" t="s">
        <v>138</v>
      </c>
      <c r="I7" s="21" t="s">
        <v>137</v>
      </c>
    </row>
    <row r="8" spans="1:9" s="13" customFormat="1">
      <c r="A8" s="14">
        <f t="shared" si="0"/>
        <v>5</v>
      </c>
      <c r="B8" s="7" t="s">
        <v>46</v>
      </c>
      <c r="C8" s="12">
        <v>44959</v>
      </c>
      <c r="D8" s="8" t="s">
        <v>23</v>
      </c>
      <c r="E8" s="8" t="s">
        <v>34</v>
      </c>
      <c r="F8" s="9">
        <v>80</v>
      </c>
      <c r="G8" s="24">
        <v>300000</v>
      </c>
      <c r="H8" s="18" t="s">
        <v>138</v>
      </c>
      <c r="I8" s="21" t="s">
        <v>137</v>
      </c>
    </row>
    <row r="9" spans="1:9" s="13" customFormat="1">
      <c r="A9" s="14">
        <f t="shared" si="0"/>
        <v>6</v>
      </c>
      <c r="B9" s="7" t="s">
        <v>39</v>
      </c>
      <c r="C9" s="12">
        <v>44959</v>
      </c>
      <c r="D9" s="8" t="s">
        <v>21</v>
      </c>
      <c r="E9" s="8" t="s">
        <v>108</v>
      </c>
      <c r="F9" s="9">
        <v>2</v>
      </c>
      <c r="G9" s="24">
        <v>20000</v>
      </c>
      <c r="H9" s="18" t="s">
        <v>138</v>
      </c>
      <c r="I9" s="10" t="s">
        <v>109</v>
      </c>
    </row>
    <row r="10" spans="1:9" s="13" customFormat="1">
      <c r="A10" s="14">
        <f t="shared" si="0"/>
        <v>7</v>
      </c>
      <c r="B10" s="7" t="s">
        <v>39</v>
      </c>
      <c r="C10" s="12">
        <v>44959</v>
      </c>
      <c r="D10" s="8" t="s">
        <v>22</v>
      </c>
      <c r="E10" s="23" t="s">
        <v>131</v>
      </c>
      <c r="F10" s="9">
        <v>11</v>
      </c>
      <c r="G10" s="24">
        <v>310000</v>
      </c>
      <c r="H10" s="18" t="s">
        <v>138</v>
      </c>
      <c r="I10" s="10" t="s">
        <v>137</v>
      </c>
    </row>
    <row r="11" spans="1:9" s="13" customFormat="1">
      <c r="A11" s="14">
        <f t="shared" si="0"/>
        <v>8</v>
      </c>
      <c r="B11" s="7" t="s">
        <v>40</v>
      </c>
      <c r="C11" s="12">
        <v>44960</v>
      </c>
      <c r="D11" s="8" t="s">
        <v>25</v>
      </c>
      <c r="E11" s="8" t="s">
        <v>41</v>
      </c>
      <c r="F11" s="9">
        <v>18</v>
      </c>
      <c r="G11" s="24">
        <v>175400</v>
      </c>
      <c r="H11" s="18" t="s">
        <v>138</v>
      </c>
      <c r="I11" s="10" t="s">
        <v>45</v>
      </c>
    </row>
    <row r="12" spans="1:9" s="13" customFormat="1">
      <c r="A12" s="14">
        <f t="shared" si="0"/>
        <v>9</v>
      </c>
      <c r="B12" s="7" t="s">
        <v>39</v>
      </c>
      <c r="C12" s="12">
        <v>44960</v>
      </c>
      <c r="D12" s="8" t="s">
        <v>24</v>
      </c>
      <c r="E12" s="8" t="s">
        <v>125</v>
      </c>
      <c r="F12" s="9">
        <v>5</v>
      </c>
      <c r="G12" s="24">
        <v>85000</v>
      </c>
      <c r="H12" s="18" t="s">
        <v>138</v>
      </c>
      <c r="I12" s="10" t="s">
        <v>109</v>
      </c>
    </row>
    <row r="13" spans="1:9" s="13" customFormat="1">
      <c r="A13" s="14">
        <f t="shared" si="0"/>
        <v>10</v>
      </c>
      <c r="B13" s="7" t="s">
        <v>39</v>
      </c>
      <c r="C13" s="12">
        <v>44963</v>
      </c>
      <c r="D13" s="8" t="s">
        <v>26</v>
      </c>
      <c r="E13" s="8" t="s">
        <v>120</v>
      </c>
      <c r="F13" s="9">
        <v>4</v>
      </c>
      <c r="G13" s="24">
        <v>72000</v>
      </c>
      <c r="H13" s="18" t="s">
        <v>138</v>
      </c>
      <c r="I13" s="10" t="s">
        <v>137</v>
      </c>
    </row>
    <row r="14" spans="1:9" s="13" customFormat="1">
      <c r="A14" s="14">
        <f t="shared" si="0"/>
        <v>11</v>
      </c>
      <c r="B14" s="7" t="s">
        <v>39</v>
      </c>
      <c r="C14" s="12">
        <v>44964</v>
      </c>
      <c r="D14" s="8" t="s">
        <v>28</v>
      </c>
      <c r="E14" s="8" t="s">
        <v>111</v>
      </c>
      <c r="F14" s="9">
        <v>4</v>
      </c>
      <c r="G14" s="24">
        <v>17300</v>
      </c>
      <c r="H14" s="18" t="s">
        <v>138</v>
      </c>
      <c r="I14" s="10" t="s">
        <v>109</v>
      </c>
    </row>
    <row r="15" spans="1:9" s="13" customFormat="1">
      <c r="A15" s="14">
        <f t="shared" si="0"/>
        <v>12</v>
      </c>
      <c r="B15" s="7" t="s">
        <v>38</v>
      </c>
      <c r="C15" s="12">
        <v>44964</v>
      </c>
      <c r="D15" s="8" t="s">
        <v>29</v>
      </c>
      <c r="E15" s="8" t="s">
        <v>132</v>
      </c>
      <c r="F15" s="9">
        <v>10</v>
      </c>
      <c r="G15" s="24">
        <v>24300</v>
      </c>
      <c r="H15" s="18" t="s">
        <v>138</v>
      </c>
      <c r="I15" s="21" t="s">
        <v>137</v>
      </c>
    </row>
    <row r="16" spans="1:9" s="13" customFormat="1">
      <c r="A16" s="14">
        <f t="shared" si="0"/>
        <v>13</v>
      </c>
      <c r="B16" s="7" t="s">
        <v>38</v>
      </c>
      <c r="C16" s="12">
        <v>44964</v>
      </c>
      <c r="D16" s="8" t="s">
        <v>30</v>
      </c>
      <c r="E16" s="8" t="s">
        <v>77</v>
      </c>
      <c r="F16" s="9">
        <v>8</v>
      </c>
      <c r="G16" s="24">
        <v>41700</v>
      </c>
      <c r="H16" s="18" t="s">
        <v>138</v>
      </c>
      <c r="I16" s="21" t="s">
        <v>137</v>
      </c>
    </row>
    <row r="17" spans="1:9" s="13" customFormat="1">
      <c r="A17" s="14">
        <f t="shared" si="0"/>
        <v>14</v>
      </c>
      <c r="B17" s="7" t="s">
        <v>39</v>
      </c>
      <c r="C17" s="12">
        <v>44964</v>
      </c>
      <c r="D17" s="8" t="s">
        <v>27</v>
      </c>
      <c r="E17" s="8" t="s">
        <v>123</v>
      </c>
      <c r="F17" s="9">
        <v>4</v>
      </c>
      <c r="G17" s="24">
        <v>84000</v>
      </c>
      <c r="H17" s="18" t="s">
        <v>138</v>
      </c>
      <c r="I17" s="10" t="s">
        <v>137</v>
      </c>
    </row>
    <row r="18" spans="1:9" s="13" customFormat="1">
      <c r="A18" s="14">
        <f t="shared" si="0"/>
        <v>15</v>
      </c>
      <c r="B18" s="7" t="s">
        <v>38</v>
      </c>
      <c r="C18" s="12">
        <v>44965</v>
      </c>
      <c r="D18" s="8" t="s">
        <v>30</v>
      </c>
      <c r="E18" s="8" t="s">
        <v>77</v>
      </c>
      <c r="F18" s="9">
        <v>7</v>
      </c>
      <c r="G18" s="24">
        <v>39800</v>
      </c>
      <c r="H18" s="18" t="s">
        <v>138</v>
      </c>
      <c r="I18" s="21" t="s">
        <v>137</v>
      </c>
    </row>
    <row r="19" spans="1:9" s="13" customFormat="1">
      <c r="A19" s="14">
        <f t="shared" si="0"/>
        <v>16</v>
      </c>
      <c r="B19" s="7" t="s">
        <v>40</v>
      </c>
      <c r="C19" s="12">
        <v>44965</v>
      </c>
      <c r="D19" s="8" t="s">
        <v>17</v>
      </c>
      <c r="E19" s="8" t="s">
        <v>20</v>
      </c>
      <c r="F19" s="9">
        <v>7</v>
      </c>
      <c r="G19" s="24">
        <v>150000</v>
      </c>
      <c r="H19" s="18" t="s">
        <v>138</v>
      </c>
      <c r="I19" s="21" t="s">
        <v>137</v>
      </c>
    </row>
    <row r="20" spans="1:9" s="13" customFormat="1">
      <c r="A20" s="14">
        <f t="shared" si="0"/>
        <v>17</v>
      </c>
      <c r="B20" s="7" t="s">
        <v>39</v>
      </c>
      <c r="C20" s="12">
        <v>44965</v>
      </c>
      <c r="D20" s="8" t="s">
        <v>32</v>
      </c>
      <c r="E20" s="8" t="s">
        <v>128</v>
      </c>
      <c r="F20" s="9">
        <v>5</v>
      </c>
      <c r="G20" s="24">
        <v>110000</v>
      </c>
      <c r="H20" s="18" t="s">
        <v>138</v>
      </c>
      <c r="I20" s="10" t="s">
        <v>137</v>
      </c>
    </row>
    <row r="21" spans="1:9" s="13" customFormat="1">
      <c r="A21" s="14">
        <f t="shared" si="0"/>
        <v>18</v>
      </c>
      <c r="B21" s="7" t="s">
        <v>39</v>
      </c>
      <c r="C21" s="12">
        <v>44965</v>
      </c>
      <c r="D21" s="8" t="s">
        <v>31</v>
      </c>
      <c r="E21" s="35" t="s">
        <v>130</v>
      </c>
      <c r="F21" s="9">
        <v>14</v>
      </c>
      <c r="G21" s="24">
        <v>182000</v>
      </c>
      <c r="H21" s="18" t="s">
        <v>138</v>
      </c>
      <c r="I21" s="10" t="s">
        <v>137</v>
      </c>
    </row>
    <row r="22" spans="1:9" s="13" customFormat="1">
      <c r="A22" s="14">
        <f t="shared" si="0"/>
        <v>19</v>
      </c>
      <c r="B22" s="7" t="s">
        <v>40</v>
      </c>
      <c r="C22" s="12">
        <v>44966</v>
      </c>
      <c r="D22" s="8" t="s">
        <v>18</v>
      </c>
      <c r="E22" s="8" t="s">
        <v>43</v>
      </c>
      <c r="F22" s="9">
        <v>7</v>
      </c>
      <c r="G22" s="24">
        <v>63000</v>
      </c>
      <c r="H22" s="18" t="s">
        <v>138</v>
      </c>
      <c r="I22" s="21" t="s">
        <v>137</v>
      </c>
    </row>
    <row r="23" spans="1:9" s="13" customFormat="1">
      <c r="A23" s="14">
        <f t="shared" si="0"/>
        <v>20</v>
      </c>
      <c r="B23" s="7" t="s">
        <v>40</v>
      </c>
      <c r="C23" s="12">
        <v>44966</v>
      </c>
      <c r="D23" s="8" t="s">
        <v>19</v>
      </c>
      <c r="E23" s="8" t="s">
        <v>44</v>
      </c>
      <c r="F23" s="9">
        <v>5</v>
      </c>
      <c r="G23" s="24">
        <v>111000</v>
      </c>
      <c r="H23" s="18" t="s">
        <v>138</v>
      </c>
      <c r="I23" s="21" t="s">
        <v>137</v>
      </c>
    </row>
    <row r="24" spans="1:9" s="13" customFormat="1">
      <c r="A24" s="14">
        <f t="shared" si="0"/>
        <v>21</v>
      </c>
      <c r="B24" s="7" t="s">
        <v>40</v>
      </c>
      <c r="C24" s="12">
        <v>44966</v>
      </c>
      <c r="D24" s="8" t="s">
        <v>33</v>
      </c>
      <c r="E24" s="8" t="s">
        <v>42</v>
      </c>
      <c r="F24" s="9">
        <v>18</v>
      </c>
      <c r="G24" s="24">
        <v>222250</v>
      </c>
      <c r="H24" s="18" t="s">
        <v>138</v>
      </c>
      <c r="I24" s="10" t="s">
        <v>45</v>
      </c>
    </row>
    <row r="25" spans="1:9" s="13" customFormat="1">
      <c r="A25" s="14">
        <f t="shared" si="0"/>
        <v>22</v>
      </c>
      <c r="B25" s="7" t="s">
        <v>39</v>
      </c>
      <c r="C25" s="22">
        <v>44967</v>
      </c>
      <c r="D25" s="23" t="s">
        <v>49</v>
      </c>
      <c r="E25" s="8" t="s">
        <v>114</v>
      </c>
      <c r="F25" s="9">
        <v>5</v>
      </c>
      <c r="G25" s="24">
        <v>45000</v>
      </c>
      <c r="H25" s="18" t="s">
        <v>138</v>
      </c>
      <c r="I25" s="10" t="s">
        <v>137</v>
      </c>
    </row>
    <row r="26" spans="1:9" s="13" customFormat="1">
      <c r="A26" s="14">
        <f t="shared" si="0"/>
        <v>23</v>
      </c>
      <c r="B26" s="7" t="s">
        <v>38</v>
      </c>
      <c r="C26" s="12">
        <v>44967</v>
      </c>
      <c r="D26" s="8" t="s">
        <v>36</v>
      </c>
      <c r="E26" s="8" t="s">
        <v>48</v>
      </c>
      <c r="F26" s="9">
        <v>4</v>
      </c>
      <c r="G26" s="24">
        <v>39500</v>
      </c>
      <c r="H26" s="9" t="s">
        <v>47</v>
      </c>
      <c r="I26" s="21" t="s">
        <v>137</v>
      </c>
    </row>
    <row r="27" spans="1:9" s="13" customFormat="1">
      <c r="A27" s="14">
        <f t="shared" si="0"/>
        <v>24</v>
      </c>
      <c r="B27" s="7" t="s">
        <v>56</v>
      </c>
      <c r="C27" s="22">
        <v>44970</v>
      </c>
      <c r="D27" s="23" t="s">
        <v>50</v>
      </c>
      <c r="E27" s="8" t="s">
        <v>57</v>
      </c>
      <c r="F27" s="9">
        <v>4</v>
      </c>
      <c r="G27" s="24">
        <v>15000</v>
      </c>
      <c r="H27" s="18" t="s">
        <v>138</v>
      </c>
      <c r="I27" s="21" t="s">
        <v>137</v>
      </c>
    </row>
    <row r="28" spans="1:9" s="13" customFormat="1">
      <c r="A28" s="14">
        <f t="shared" si="0"/>
        <v>25</v>
      </c>
      <c r="B28" s="7" t="s">
        <v>56</v>
      </c>
      <c r="C28" s="22">
        <v>44970</v>
      </c>
      <c r="D28" s="23" t="s">
        <v>51</v>
      </c>
      <c r="E28" s="8" t="s">
        <v>57</v>
      </c>
      <c r="F28" s="9">
        <v>4</v>
      </c>
      <c r="G28" s="24">
        <v>15000</v>
      </c>
      <c r="H28" s="18" t="s">
        <v>138</v>
      </c>
      <c r="I28" s="21" t="s">
        <v>137</v>
      </c>
    </row>
    <row r="29" spans="1:9" s="13" customFormat="1">
      <c r="A29" s="14">
        <f t="shared" si="0"/>
        <v>26</v>
      </c>
      <c r="B29" s="7" t="s">
        <v>40</v>
      </c>
      <c r="C29" s="22">
        <v>44970</v>
      </c>
      <c r="D29" s="23" t="s">
        <v>52</v>
      </c>
      <c r="E29" s="8" t="s">
        <v>59</v>
      </c>
      <c r="F29" s="9">
        <v>4</v>
      </c>
      <c r="G29" s="24">
        <v>21000</v>
      </c>
      <c r="H29" s="18" t="s">
        <v>138</v>
      </c>
      <c r="I29" s="21" t="s">
        <v>137</v>
      </c>
    </row>
    <row r="30" spans="1:9" s="13" customFormat="1">
      <c r="A30" s="14">
        <f t="shared" si="0"/>
        <v>27</v>
      </c>
      <c r="B30" s="7" t="s">
        <v>56</v>
      </c>
      <c r="C30" s="22">
        <v>44970</v>
      </c>
      <c r="D30" s="23" t="s">
        <v>53</v>
      </c>
      <c r="E30" s="8" t="s">
        <v>58</v>
      </c>
      <c r="F30" s="9">
        <v>3</v>
      </c>
      <c r="G30" s="24">
        <v>21300</v>
      </c>
      <c r="H30" s="18" t="s">
        <v>138</v>
      </c>
      <c r="I30" s="21" t="s">
        <v>137</v>
      </c>
    </row>
    <row r="31" spans="1:9" s="13" customFormat="1">
      <c r="A31" s="14">
        <f t="shared" si="0"/>
        <v>28</v>
      </c>
      <c r="B31" s="7" t="s">
        <v>39</v>
      </c>
      <c r="C31" s="22">
        <v>44970</v>
      </c>
      <c r="D31" s="23" t="s">
        <v>54</v>
      </c>
      <c r="E31" s="8" t="s">
        <v>126</v>
      </c>
      <c r="F31" s="9">
        <v>4</v>
      </c>
      <c r="G31" s="24">
        <v>96000</v>
      </c>
      <c r="H31" s="18" t="s">
        <v>138</v>
      </c>
      <c r="I31" s="10" t="s">
        <v>137</v>
      </c>
    </row>
    <row r="32" spans="1:9" s="13" customFormat="1">
      <c r="A32" s="14">
        <f t="shared" si="0"/>
        <v>29</v>
      </c>
      <c r="B32" s="7" t="s">
        <v>39</v>
      </c>
      <c r="C32" s="22">
        <v>44970</v>
      </c>
      <c r="D32" s="23" t="s">
        <v>55</v>
      </c>
      <c r="E32" s="8" t="s">
        <v>129</v>
      </c>
      <c r="F32" s="9">
        <v>7</v>
      </c>
      <c r="G32" s="24">
        <v>119000</v>
      </c>
      <c r="H32" s="18" t="s">
        <v>138</v>
      </c>
      <c r="I32" s="10" t="s">
        <v>109</v>
      </c>
    </row>
    <row r="33" spans="1:9" s="13" customFormat="1">
      <c r="A33" s="14">
        <f t="shared" si="0"/>
        <v>30</v>
      </c>
      <c r="B33" s="7" t="s">
        <v>39</v>
      </c>
      <c r="C33" s="22">
        <v>44971</v>
      </c>
      <c r="D33" s="23" t="s">
        <v>61</v>
      </c>
      <c r="E33" s="8" t="s">
        <v>118</v>
      </c>
      <c r="F33" s="9">
        <v>4</v>
      </c>
      <c r="G33" s="24">
        <v>66000</v>
      </c>
      <c r="H33" s="18" t="s">
        <v>138</v>
      </c>
      <c r="I33" s="10" t="s">
        <v>137</v>
      </c>
    </row>
    <row r="34" spans="1:9" s="13" customFormat="1">
      <c r="A34" s="14">
        <f t="shared" si="0"/>
        <v>31</v>
      </c>
      <c r="B34" s="7" t="s">
        <v>38</v>
      </c>
      <c r="C34" s="22">
        <v>44971</v>
      </c>
      <c r="D34" s="23" t="s">
        <v>60</v>
      </c>
      <c r="E34" s="8" t="s">
        <v>70</v>
      </c>
      <c r="F34" s="9">
        <v>11</v>
      </c>
      <c r="G34" s="24">
        <v>37600</v>
      </c>
      <c r="H34" s="18" t="s">
        <v>138</v>
      </c>
      <c r="I34" s="21" t="s">
        <v>137</v>
      </c>
    </row>
    <row r="35" spans="1:9">
      <c r="A35" s="14">
        <f t="shared" si="0"/>
        <v>32</v>
      </c>
      <c r="B35" s="7" t="s">
        <v>40</v>
      </c>
      <c r="C35" s="22">
        <v>44971</v>
      </c>
      <c r="D35" s="23" t="s">
        <v>62</v>
      </c>
      <c r="E35" s="8" t="s">
        <v>41</v>
      </c>
      <c r="F35" s="9">
        <v>18</v>
      </c>
      <c r="G35" s="24">
        <v>43800</v>
      </c>
      <c r="H35" s="18" t="s">
        <v>138</v>
      </c>
      <c r="I35" s="10" t="s">
        <v>64</v>
      </c>
    </row>
    <row r="36" spans="1:9">
      <c r="A36" s="14">
        <f t="shared" si="0"/>
        <v>33</v>
      </c>
      <c r="B36" s="7" t="s">
        <v>40</v>
      </c>
      <c r="C36" s="22">
        <v>44971</v>
      </c>
      <c r="D36" s="23" t="s">
        <v>63</v>
      </c>
      <c r="E36" s="8" t="s">
        <v>41</v>
      </c>
      <c r="F36" s="9">
        <v>18</v>
      </c>
      <c r="G36" s="24">
        <v>32000</v>
      </c>
      <c r="H36" s="18" t="s">
        <v>138</v>
      </c>
      <c r="I36" s="10" t="s">
        <v>64</v>
      </c>
    </row>
    <row r="37" spans="1:9">
      <c r="A37" s="14">
        <f t="shared" si="0"/>
        <v>34</v>
      </c>
      <c r="B37" s="7" t="s">
        <v>39</v>
      </c>
      <c r="C37" s="22">
        <v>44972</v>
      </c>
      <c r="D37" s="23" t="s">
        <v>28</v>
      </c>
      <c r="E37" s="8" t="s">
        <v>110</v>
      </c>
      <c r="F37" s="9">
        <v>3</v>
      </c>
      <c r="G37" s="24">
        <v>13300</v>
      </c>
      <c r="H37" s="18" t="s">
        <v>138</v>
      </c>
      <c r="I37" s="10" t="s">
        <v>109</v>
      </c>
    </row>
    <row r="38" spans="1:9">
      <c r="A38" s="14">
        <f t="shared" si="0"/>
        <v>35</v>
      </c>
      <c r="B38" s="7" t="s">
        <v>38</v>
      </c>
      <c r="C38" s="22">
        <v>44972</v>
      </c>
      <c r="D38" s="23" t="s">
        <v>65</v>
      </c>
      <c r="E38" s="8" t="s">
        <v>67</v>
      </c>
      <c r="F38" s="9">
        <v>5</v>
      </c>
      <c r="G38" s="24">
        <v>50000</v>
      </c>
      <c r="H38" s="18" t="s">
        <v>138</v>
      </c>
      <c r="I38" s="21" t="s">
        <v>137</v>
      </c>
    </row>
    <row r="39" spans="1:9">
      <c r="A39" s="14">
        <f t="shared" si="0"/>
        <v>36</v>
      </c>
      <c r="B39" s="7" t="s">
        <v>69</v>
      </c>
      <c r="C39" s="22">
        <v>44972</v>
      </c>
      <c r="D39" s="23" t="s">
        <v>66</v>
      </c>
      <c r="E39" s="8" t="s">
        <v>68</v>
      </c>
      <c r="F39" s="9">
        <v>10</v>
      </c>
      <c r="G39" s="24">
        <v>47690</v>
      </c>
      <c r="H39" s="18" t="s">
        <v>138</v>
      </c>
      <c r="I39" s="21" t="s">
        <v>137</v>
      </c>
    </row>
    <row r="40" spans="1:9">
      <c r="A40" s="14">
        <f t="shared" si="0"/>
        <v>37</v>
      </c>
      <c r="B40" s="7" t="s">
        <v>40</v>
      </c>
      <c r="C40" s="22">
        <v>44972</v>
      </c>
      <c r="D40" s="23" t="s">
        <v>11</v>
      </c>
      <c r="E40" s="8" t="s">
        <v>14</v>
      </c>
      <c r="F40" s="9">
        <v>5</v>
      </c>
      <c r="G40" s="24">
        <v>75000</v>
      </c>
      <c r="H40" s="18" t="s">
        <v>138</v>
      </c>
      <c r="I40" s="21" t="s">
        <v>137</v>
      </c>
    </row>
    <row r="41" spans="1:9">
      <c r="A41" s="14">
        <f t="shared" si="0"/>
        <v>38</v>
      </c>
      <c r="B41" s="7" t="s">
        <v>56</v>
      </c>
      <c r="C41" s="22">
        <v>44972</v>
      </c>
      <c r="D41" s="23" t="s">
        <v>29</v>
      </c>
      <c r="E41" s="8" t="s">
        <v>133</v>
      </c>
      <c r="F41" s="9">
        <v>3</v>
      </c>
      <c r="G41" s="24">
        <v>10000</v>
      </c>
      <c r="H41" s="18" t="s">
        <v>138</v>
      </c>
      <c r="I41" s="21" t="s">
        <v>137</v>
      </c>
    </row>
    <row r="42" spans="1:9">
      <c r="A42" s="14">
        <f t="shared" si="0"/>
        <v>39</v>
      </c>
      <c r="B42" s="7" t="s">
        <v>39</v>
      </c>
      <c r="C42" s="22">
        <v>44972</v>
      </c>
      <c r="D42" s="23" t="s">
        <v>27</v>
      </c>
      <c r="E42" s="8" t="s">
        <v>124</v>
      </c>
      <c r="F42" s="9">
        <v>4</v>
      </c>
      <c r="G42" s="24">
        <v>84000</v>
      </c>
      <c r="H42" s="18" t="s">
        <v>138</v>
      </c>
      <c r="I42" s="10" t="s">
        <v>137</v>
      </c>
    </row>
    <row r="43" spans="1:9">
      <c r="A43" s="14">
        <f t="shared" si="0"/>
        <v>40</v>
      </c>
      <c r="B43" s="7" t="s">
        <v>39</v>
      </c>
      <c r="C43" s="22">
        <v>44973</v>
      </c>
      <c r="D43" s="23" t="s">
        <v>74</v>
      </c>
      <c r="E43" s="8" t="s">
        <v>112</v>
      </c>
      <c r="F43" s="9">
        <v>4</v>
      </c>
      <c r="G43" s="24">
        <v>17900</v>
      </c>
      <c r="H43" s="18" t="s">
        <v>138</v>
      </c>
      <c r="I43" s="10" t="s">
        <v>109</v>
      </c>
    </row>
    <row r="44" spans="1:9">
      <c r="A44" s="14">
        <f t="shared" si="0"/>
        <v>41</v>
      </c>
      <c r="B44" s="7" t="s">
        <v>39</v>
      </c>
      <c r="C44" s="22">
        <v>44973</v>
      </c>
      <c r="D44" s="23" t="s">
        <v>73</v>
      </c>
      <c r="E44" s="8" t="s">
        <v>112</v>
      </c>
      <c r="F44" s="9">
        <v>4</v>
      </c>
      <c r="G44" s="24">
        <v>48000</v>
      </c>
      <c r="H44" s="18" t="s">
        <v>138</v>
      </c>
      <c r="I44" s="10" t="s">
        <v>109</v>
      </c>
    </row>
    <row r="45" spans="1:9">
      <c r="A45" s="14">
        <f t="shared" si="0"/>
        <v>42</v>
      </c>
      <c r="B45" s="7" t="s">
        <v>40</v>
      </c>
      <c r="C45" s="22">
        <v>44973</v>
      </c>
      <c r="D45" s="23" t="s">
        <v>71</v>
      </c>
      <c r="E45" s="8" t="s">
        <v>76</v>
      </c>
      <c r="F45" s="9">
        <v>7</v>
      </c>
      <c r="G45" s="24">
        <v>64000</v>
      </c>
      <c r="H45" s="9" t="s">
        <v>72</v>
      </c>
      <c r="I45" s="21" t="s">
        <v>137</v>
      </c>
    </row>
    <row r="46" spans="1:9">
      <c r="A46" s="14">
        <f t="shared" si="0"/>
        <v>43</v>
      </c>
      <c r="B46" s="7" t="s">
        <v>40</v>
      </c>
      <c r="C46" s="22">
        <v>44973</v>
      </c>
      <c r="D46" s="23" t="s">
        <v>22</v>
      </c>
      <c r="E46" s="8" t="s">
        <v>86</v>
      </c>
      <c r="F46" s="9">
        <v>18</v>
      </c>
      <c r="G46" s="24">
        <v>420000</v>
      </c>
      <c r="H46" s="18" t="s">
        <v>138</v>
      </c>
      <c r="I46" s="10" t="s">
        <v>75</v>
      </c>
    </row>
    <row r="47" spans="1:9">
      <c r="A47" s="14">
        <f t="shared" si="0"/>
        <v>44</v>
      </c>
      <c r="B47" s="7" t="s">
        <v>39</v>
      </c>
      <c r="C47" s="22">
        <v>44974</v>
      </c>
      <c r="D47" s="23" t="s">
        <v>74</v>
      </c>
      <c r="E47" s="8" t="s">
        <v>113</v>
      </c>
      <c r="F47" s="9">
        <v>4</v>
      </c>
      <c r="G47" s="24">
        <v>18700</v>
      </c>
      <c r="H47" s="18" t="s">
        <v>138</v>
      </c>
      <c r="I47" s="10" t="s">
        <v>137</v>
      </c>
    </row>
    <row r="48" spans="1:9">
      <c r="A48" s="14">
        <f t="shared" si="0"/>
        <v>45</v>
      </c>
      <c r="B48" s="7" t="s">
        <v>40</v>
      </c>
      <c r="C48" s="22">
        <v>44974</v>
      </c>
      <c r="D48" s="23" t="s">
        <v>78</v>
      </c>
      <c r="E48" s="8" t="s">
        <v>16</v>
      </c>
      <c r="F48" s="9">
        <v>4</v>
      </c>
      <c r="G48" s="24">
        <v>40000</v>
      </c>
      <c r="H48" s="18" t="s">
        <v>138</v>
      </c>
      <c r="I48" s="21" t="s">
        <v>137</v>
      </c>
    </row>
    <row r="49" spans="1:12">
      <c r="A49" s="14">
        <f t="shared" si="0"/>
        <v>46</v>
      </c>
      <c r="B49" s="7" t="s">
        <v>40</v>
      </c>
      <c r="C49" s="22">
        <v>44974</v>
      </c>
      <c r="D49" s="23" t="s">
        <v>79</v>
      </c>
      <c r="E49" s="8" t="s">
        <v>44</v>
      </c>
      <c r="F49" s="9">
        <v>4</v>
      </c>
      <c r="G49" s="24">
        <v>112000</v>
      </c>
      <c r="H49" s="18" t="s">
        <v>138</v>
      </c>
      <c r="I49" s="21" t="s">
        <v>137</v>
      </c>
    </row>
    <row r="50" spans="1:12">
      <c r="A50" s="14">
        <f t="shared" si="0"/>
        <v>47</v>
      </c>
      <c r="B50" s="7" t="s">
        <v>38</v>
      </c>
      <c r="C50" s="22">
        <v>44974</v>
      </c>
      <c r="D50" s="23" t="s">
        <v>80</v>
      </c>
      <c r="E50" s="8" t="s">
        <v>87</v>
      </c>
      <c r="F50" s="9">
        <v>4</v>
      </c>
      <c r="G50" s="24">
        <v>78000</v>
      </c>
      <c r="H50" s="18" t="s">
        <v>138</v>
      </c>
      <c r="I50" s="21" t="s">
        <v>137</v>
      </c>
    </row>
    <row r="51" spans="1:12">
      <c r="A51" s="14">
        <f t="shared" si="0"/>
        <v>48</v>
      </c>
      <c r="B51" s="7" t="s">
        <v>39</v>
      </c>
      <c r="C51" s="22">
        <v>44977</v>
      </c>
      <c r="D51" s="23" t="s">
        <v>84</v>
      </c>
      <c r="E51" s="8" t="s">
        <v>119</v>
      </c>
      <c r="F51" s="9">
        <v>7</v>
      </c>
      <c r="G51" s="24">
        <v>70000</v>
      </c>
      <c r="H51" s="18" t="s">
        <v>138</v>
      </c>
      <c r="I51" s="10" t="s">
        <v>137</v>
      </c>
    </row>
    <row r="52" spans="1:12">
      <c r="A52" s="14">
        <f t="shared" si="0"/>
        <v>49</v>
      </c>
      <c r="B52" s="7" t="s">
        <v>40</v>
      </c>
      <c r="C52" s="22">
        <v>44977</v>
      </c>
      <c r="D52" s="23" t="s">
        <v>81</v>
      </c>
      <c r="E52" s="8" t="s">
        <v>41</v>
      </c>
      <c r="F52" s="9">
        <v>15</v>
      </c>
      <c r="G52" s="24">
        <v>120000</v>
      </c>
      <c r="H52" s="18" t="s">
        <v>138</v>
      </c>
      <c r="I52" s="10" t="s">
        <v>85</v>
      </c>
    </row>
    <row r="53" spans="1:12">
      <c r="A53" s="14">
        <f t="shared" si="0"/>
        <v>50</v>
      </c>
      <c r="B53" s="7" t="s">
        <v>40</v>
      </c>
      <c r="C53" s="22">
        <v>44977</v>
      </c>
      <c r="D53" s="23" t="s">
        <v>82</v>
      </c>
      <c r="E53" s="8" t="s">
        <v>88</v>
      </c>
      <c r="F53" s="9">
        <v>14</v>
      </c>
      <c r="G53" s="24">
        <v>160400</v>
      </c>
      <c r="H53" s="18" t="s">
        <v>138</v>
      </c>
      <c r="I53" s="21" t="s">
        <v>137</v>
      </c>
    </row>
    <row r="54" spans="1:12">
      <c r="A54" s="14">
        <f t="shared" si="0"/>
        <v>51</v>
      </c>
      <c r="B54" s="7" t="s">
        <v>40</v>
      </c>
      <c r="C54" s="22">
        <v>44977</v>
      </c>
      <c r="D54" s="23" t="s">
        <v>83</v>
      </c>
      <c r="E54" s="8" t="s">
        <v>89</v>
      </c>
      <c r="F54" s="9">
        <v>14</v>
      </c>
      <c r="G54" s="24">
        <v>52400</v>
      </c>
      <c r="H54" s="18" t="s">
        <v>138</v>
      </c>
      <c r="I54" s="21" t="s">
        <v>137</v>
      </c>
    </row>
    <row r="55" spans="1:12">
      <c r="A55" s="14">
        <f t="shared" si="0"/>
        <v>52</v>
      </c>
      <c r="B55" s="7" t="s">
        <v>39</v>
      </c>
      <c r="C55" s="22">
        <v>44978</v>
      </c>
      <c r="D55" s="23" t="s">
        <v>15</v>
      </c>
      <c r="E55" s="8" t="s">
        <v>116</v>
      </c>
      <c r="F55" s="9">
        <v>5</v>
      </c>
      <c r="G55" s="24">
        <v>64000</v>
      </c>
      <c r="H55" s="18" t="s">
        <v>138</v>
      </c>
      <c r="I55" s="10" t="s">
        <v>137</v>
      </c>
    </row>
    <row r="56" spans="1:12">
      <c r="A56" s="14">
        <f t="shared" si="0"/>
        <v>53</v>
      </c>
      <c r="B56" s="7" t="s">
        <v>39</v>
      </c>
      <c r="C56" s="22">
        <v>44979</v>
      </c>
      <c r="D56" s="23" t="s">
        <v>18</v>
      </c>
      <c r="E56" s="8" t="s">
        <v>115</v>
      </c>
      <c r="F56" s="9">
        <v>4</v>
      </c>
      <c r="G56" s="24">
        <v>46000</v>
      </c>
      <c r="H56" s="18" t="s">
        <v>138</v>
      </c>
      <c r="I56" s="10" t="s">
        <v>137</v>
      </c>
      <c r="J56" s="10"/>
      <c r="K56" s="10"/>
      <c r="L56" s="10"/>
    </row>
    <row r="57" spans="1:12">
      <c r="A57" s="14">
        <f t="shared" si="0"/>
        <v>54</v>
      </c>
      <c r="B57" s="7" t="s">
        <v>40</v>
      </c>
      <c r="C57" s="22">
        <v>44979</v>
      </c>
      <c r="D57" s="23" t="s">
        <v>90</v>
      </c>
      <c r="E57" s="8" t="s">
        <v>44</v>
      </c>
      <c r="F57" s="9">
        <v>8</v>
      </c>
      <c r="G57" s="24">
        <v>120000</v>
      </c>
      <c r="H57" s="18" t="s">
        <v>138</v>
      </c>
      <c r="I57" s="21" t="s">
        <v>137</v>
      </c>
      <c r="J57" s="10"/>
      <c r="K57" s="10"/>
      <c r="L57" s="10"/>
    </row>
    <row r="58" spans="1:12">
      <c r="A58" s="14">
        <f t="shared" si="0"/>
        <v>55</v>
      </c>
      <c r="B58" s="7" t="s">
        <v>39</v>
      </c>
      <c r="C58" s="22">
        <v>44979</v>
      </c>
      <c r="D58" s="23" t="s">
        <v>91</v>
      </c>
      <c r="E58" s="8" t="s">
        <v>127</v>
      </c>
      <c r="F58" s="9">
        <v>17</v>
      </c>
      <c r="G58" s="24">
        <v>101600</v>
      </c>
      <c r="H58" s="18" t="s">
        <v>138</v>
      </c>
      <c r="I58" s="10" t="s">
        <v>109</v>
      </c>
      <c r="J58" s="10"/>
      <c r="K58" s="10"/>
      <c r="L58" s="10"/>
    </row>
    <row r="59" spans="1:12">
      <c r="A59" s="14">
        <f t="shared" si="0"/>
        <v>56</v>
      </c>
      <c r="B59" s="7" t="s">
        <v>40</v>
      </c>
      <c r="C59" s="22">
        <v>44980</v>
      </c>
      <c r="D59" s="23" t="s">
        <v>92</v>
      </c>
      <c r="E59" s="8" t="s">
        <v>95</v>
      </c>
      <c r="F59" s="9">
        <v>6</v>
      </c>
      <c r="G59" s="24">
        <v>13500</v>
      </c>
      <c r="H59" s="18" t="s">
        <v>138</v>
      </c>
      <c r="I59" s="21" t="s">
        <v>137</v>
      </c>
      <c r="J59" s="10"/>
      <c r="K59" s="10"/>
      <c r="L59" s="10"/>
    </row>
    <row r="60" spans="1:12">
      <c r="A60" s="14">
        <f t="shared" si="0"/>
        <v>57</v>
      </c>
      <c r="B60" s="7" t="s">
        <v>40</v>
      </c>
      <c r="C60" s="22">
        <v>44980</v>
      </c>
      <c r="D60" s="23" t="s">
        <v>93</v>
      </c>
      <c r="E60" s="8" t="s">
        <v>94</v>
      </c>
      <c r="F60" s="9">
        <v>6</v>
      </c>
      <c r="G60" s="24">
        <v>104500</v>
      </c>
      <c r="H60" s="18" t="s">
        <v>138</v>
      </c>
      <c r="I60" s="21" t="s">
        <v>137</v>
      </c>
      <c r="J60" s="10"/>
      <c r="K60" s="10"/>
      <c r="L60" s="10"/>
    </row>
    <row r="61" spans="1:12">
      <c r="A61" s="14">
        <f t="shared" si="0"/>
        <v>58</v>
      </c>
      <c r="B61" s="7" t="s">
        <v>39</v>
      </c>
      <c r="C61" s="22">
        <v>44981</v>
      </c>
      <c r="D61" s="23" t="s">
        <v>97</v>
      </c>
      <c r="E61" s="8" t="s">
        <v>117</v>
      </c>
      <c r="F61" s="9">
        <v>4</v>
      </c>
      <c r="G61" s="24">
        <v>64000</v>
      </c>
      <c r="H61" s="18" t="s">
        <v>138</v>
      </c>
      <c r="I61" s="10" t="s">
        <v>137</v>
      </c>
      <c r="J61" s="10"/>
      <c r="K61" s="10"/>
      <c r="L61" s="10"/>
    </row>
    <row r="62" spans="1:12">
      <c r="A62" s="14">
        <f t="shared" si="0"/>
        <v>59</v>
      </c>
      <c r="B62" s="7" t="s">
        <v>40</v>
      </c>
      <c r="C62" s="22">
        <v>44981</v>
      </c>
      <c r="D62" s="8" t="s">
        <v>12</v>
      </c>
      <c r="E62" s="8" t="s">
        <v>96</v>
      </c>
      <c r="F62" s="9">
        <v>5</v>
      </c>
      <c r="G62" s="20">
        <v>50000</v>
      </c>
      <c r="H62" s="18" t="s">
        <v>138</v>
      </c>
      <c r="I62" s="21" t="s">
        <v>137</v>
      </c>
      <c r="J62" s="10"/>
      <c r="K62" s="10"/>
      <c r="L62" s="10"/>
    </row>
    <row r="63" spans="1:12" s="37" customFormat="1">
      <c r="A63" s="31">
        <f t="shared" si="0"/>
        <v>60</v>
      </c>
      <c r="B63" s="32" t="s">
        <v>38</v>
      </c>
      <c r="C63" s="33">
        <v>44982</v>
      </c>
      <c r="D63" s="34" t="s">
        <v>66</v>
      </c>
      <c r="E63" s="8" t="s">
        <v>134</v>
      </c>
      <c r="F63" s="9">
        <v>30</v>
      </c>
      <c r="G63" s="36">
        <v>71550</v>
      </c>
      <c r="H63" s="18" t="s">
        <v>138</v>
      </c>
      <c r="I63" s="21" t="s">
        <v>137</v>
      </c>
      <c r="J63" s="10"/>
      <c r="K63" s="10"/>
      <c r="L63" s="10"/>
    </row>
    <row r="64" spans="1:12" s="37" customFormat="1">
      <c r="A64" s="31">
        <f t="shared" si="0"/>
        <v>61</v>
      </c>
      <c r="B64" s="32" t="s">
        <v>38</v>
      </c>
      <c r="C64" s="33">
        <v>44982</v>
      </c>
      <c r="D64" s="34" t="s">
        <v>30</v>
      </c>
      <c r="E64" s="8" t="s">
        <v>135</v>
      </c>
      <c r="F64" s="9">
        <v>7</v>
      </c>
      <c r="G64" s="36">
        <v>23600</v>
      </c>
      <c r="H64" s="18" t="s">
        <v>138</v>
      </c>
      <c r="I64" s="21" t="s">
        <v>137</v>
      </c>
      <c r="J64" s="10"/>
      <c r="K64" s="10"/>
      <c r="L64" s="10"/>
    </row>
    <row r="65" spans="1:12" s="37" customFormat="1">
      <c r="A65" s="31">
        <f t="shared" si="0"/>
        <v>62</v>
      </c>
      <c r="B65" s="32" t="s">
        <v>38</v>
      </c>
      <c r="C65" s="33">
        <v>44983</v>
      </c>
      <c r="D65" s="34" t="s">
        <v>98</v>
      </c>
      <c r="E65" s="8" t="s">
        <v>135</v>
      </c>
      <c r="F65" s="9">
        <v>25</v>
      </c>
      <c r="G65" s="36">
        <v>308400</v>
      </c>
      <c r="H65" s="18" t="s">
        <v>138</v>
      </c>
      <c r="I65" s="21" t="s">
        <v>137</v>
      </c>
      <c r="J65" s="10"/>
      <c r="K65" s="10"/>
      <c r="L65" s="10"/>
    </row>
    <row r="66" spans="1:12" s="37" customFormat="1">
      <c r="A66" s="31">
        <f t="shared" si="0"/>
        <v>63</v>
      </c>
      <c r="B66" s="32" t="s">
        <v>38</v>
      </c>
      <c r="C66" s="33">
        <v>44983</v>
      </c>
      <c r="D66" s="34" t="s">
        <v>99</v>
      </c>
      <c r="E66" s="8" t="s">
        <v>135</v>
      </c>
      <c r="F66" s="9">
        <v>4</v>
      </c>
      <c r="G66" s="36">
        <v>51700</v>
      </c>
      <c r="H66" s="18" t="s">
        <v>138</v>
      </c>
      <c r="I66" s="21" t="s">
        <v>137</v>
      </c>
      <c r="J66" s="10"/>
      <c r="K66" s="10"/>
      <c r="L66" s="10"/>
    </row>
    <row r="67" spans="1:12" s="37" customFormat="1">
      <c r="A67" s="31">
        <f t="shared" si="0"/>
        <v>64</v>
      </c>
      <c r="B67" s="32" t="s">
        <v>38</v>
      </c>
      <c r="C67" s="33">
        <v>44983</v>
      </c>
      <c r="D67" s="34" t="s">
        <v>100</v>
      </c>
      <c r="E67" s="8" t="s">
        <v>136</v>
      </c>
      <c r="F67" s="9">
        <v>25</v>
      </c>
      <c r="G67" s="36">
        <v>31890</v>
      </c>
      <c r="H67" s="18" t="s">
        <v>138</v>
      </c>
      <c r="I67" s="21" t="s">
        <v>137</v>
      </c>
      <c r="J67" s="10"/>
      <c r="K67" s="10"/>
      <c r="L67" s="10"/>
    </row>
    <row r="68" spans="1:12" s="37" customFormat="1">
      <c r="A68" s="31">
        <f t="shared" si="0"/>
        <v>65</v>
      </c>
      <c r="B68" s="32" t="s">
        <v>38</v>
      </c>
      <c r="C68" s="33">
        <v>44983</v>
      </c>
      <c r="D68" s="34" t="s">
        <v>101</v>
      </c>
      <c r="E68" s="35" t="s">
        <v>135</v>
      </c>
      <c r="F68" s="9">
        <v>5</v>
      </c>
      <c r="G68" s="36">
        <v>13500</v>
      </c>
      <c r="H68" s="18" t="s">
        <v>138</v>
      </c>
      <c r="I68" s="21" t="s">
        <v>137</v>
      </c>
      <c r="J68" s="10"/>
      <c r="K68" s="10"/>
      <c r="L68" s="10"/>
    </row>
    <row r="69" spans="1:12">
      <c r="A69" s="14">
        <f t="shared" ref="A69:A73" si="1">ROW(A66)</f>
        <v>66</v>
      </c>
      <c r="B69" s="7" t="s">
        <v>39</v>
      </c>
      <c r="C69" s="22">
        <v>44984</v>
      </c>
      <c r="D69" s="23" t="s">
        <v>102</v>
      </c>
      <c r="E69" s="8" t="s">
        <v>121</v>
      </c>
      <c r="F69" s="9">
        <v>4</v>
      </c>
      <c r="G69" s="24">
        <v>75000</v>
      </c>
      <c r="H69" s="18" t="s">
        <v>138</v>
      </c>
      <c r="I69" s="10" t="s">
        <v>109</v>
      </c>
      <c r="J69" s="10"/>
      <c r="K69" s="10"/>
      <c r="L69" s="10"/>
    </row>
    <row r="70" spans="1:12">
      <c r="A70" s="14">
        <f t="shared" si="1"/>
        <v>67</v>
      </c>
      <c r="B70" s="7" t="s">
        <v>40</v>
      </c>
      <c r="C70" s="22">
        <v>44984</v>
      </c>
      <c r="D70" s="23" t="s">
        <v>103</v>
      </c>
      <c r="E70" s="8" t="s">
        <v>104</v>
      </c>
      <c r="F70" s="9">
        <v>7</v>
      </c>
      <c r="G70" s="24">
        <v>42000</v>
      </c>
      <c r="H70" s="18" t="s">
        <v>138</v>
      </c>
      <c r="I70" s="21" t="s">
        <v>137</v>
      </c>
      <c r="J70" s="10"/>
      <c r="K70" s="10"/>
      <c r="L70" s="10"/>
    </row>
    <row r="71" spans="1:12">
      <c r="A71" s="14">
        <f t="shared" si="1"/>
        <v>68</v>
      </c>
      <c r="B71" s="7" t="s">
        <v>39</v>
      </c>
      <c r="C71" s="12">
        <v>44985</v>
      </c>
      <c r="D71" s="8" t="s">
        <v>105</v>
      </c>
      <c r="E71" s="8" t="s">
        <v>122</v>
      </c>
      <c r="F71" s="9">
        <v>6</v>
      </c>
      <c r="G71" s="24">
        <v>83400</v>
      </c>
      <c r="H71" s="18" t="s">
        <v>138</v>
      </c>
      <c r="I71" s="10" t="s">
        <v>137</v>
      </c>
      <c r="J71" s="10"/>
      <c r="K71" s="10"/>
      <c r="L71" s="10"/>
    </row>
    <row r="72" spans="1:12">
      <c r="A72" s="14">
        <f t="shared" si="1"/>
        <v>69</v>
      </c>
      <c r="B72" s="7" t="s">
        <v>40</v>
      </c>
      <c r="C72" s="12">
        <v>44985</v>
      </c>
      <c r="D72" s="8" t="s">
        <v>106</v>
      </c>
      <c r="E72" s="8" t="s">
        <v>41</v>
      </c>
      <c r="F72" s="9">
        <v>18</v>
      </c>
      <c r="G72" s="24">
        <v>235840</v>
      </c>
      <c r="H72" s="18" t="s">
        <v>138</v>
      </c>
      <c r="I72" s="10" t="s">
        <v>107</v>
      </c>
      <c r="J72" s="10"/>
      <c r="K72" s="10"/>
      <c r="L72" s="10"/>
    </row>
    <row r="73" spans="1:12">
      <c r="A73" s="14">
        <f t="shared" si="1"/>
        <v>70</v>
      </c>
      <c r="B73" s="7" t="s">
        <v>40</v>
      </c>
      <c r="C73" s="12">
        <v>44985</v>
      </c>
      <c r="D73" s="8" t="s">
        <v>93</v>
      </c>
      <c r="E73" s="8" t="s">
        <v>16</v>
      </c>
      <c r="F73" s="9">
        <v>4</v>
      </c>
      <c r="G73" s="24">
        <v>97000</v>
      </c>
      <c r="H73" s="18" t="s">
        <v>138</v>
      </c>
      <c r="I73" s="21" t="s">
        <v>137</v>
      </c>
      <c r="J73" s="10"/>
      <c r="K73" s="10"/>
      <c r="L73" s="10"/>
    </row>
    <row r="74" spans="1:12">
      <c r="J74" s="10"/>
      <c r="K74" s="10"/>
      <c r="L74" s="10"/>
    </row>
    <row r="75" spans="1:12">
      <c r="J75" s="10"/>
      <c r="K75" s="10"/>
      <c r="L75" s="10"/>
    </row>
    <row r="76" spans="1:12">
      <c r="J76" s="10"/>
      <c r="K76" s="10"/>
      <c r="L76" s="10"/>
    </row>
    <row r="77" spans="1:12">
      <c r="J77" s="10"/>
      <c r="K77" s="10"/>
      <c r="L77" s="10"/>
    </row>
    <row r="78" spans="1:12">
      <c r="J78" s="10"/>
      <c r="K78" s="10"/>
      <c r="L78" s="10"/>
    </row>
    <row r="79" spans="1:12">
      <c r="J79" s="10"/>
      <c r="K79" s="10"/>
      <c r="L79" s="10"/>
    </row>
    <row r="80" spans="1:12">
      <c r="J80" s="10"/>
      <c r="K80" s="10"/>
      <c r="L80" s="10"/>
    </row>
  </sheetData>
  <autoFilter ref="B3:I73" xr:uid="{00000000-0009-0000-0000-000000000000}">
    <sortState ref="B4:I73">
      <sortCondition ref="C3:C73"/>
    </sortState>
  </autoFilter>
  <mergeCells count="1">
    <mergeCell ref="A1:I1"/>
  </mergeCells>
  <phoneticPr fontId="3" type="noConversion"/>
  <pageMargins left="0.28999999999999998" right="0.22" top="0.31496062992125984" bottom="0.31496062992125984" header="0.23622047244094491" footer="0.19685039370078741"/>
  <pageSetup paperSize="9" scale="41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23년 2월 </vt:lpstr>
      <vt:lpstr>'23년 2월 '!Print_Area</vt:lpstr>
      <vt:lpstr>'23년 2월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2022-05-01T23:18:13Z</cp:lastPrinted>
  <dcterms:created xsi:type="dcterms:W3CDTF">2018-01-15T04:59:47Z</dcterms:created>
  <dcterms:modified xsi:type="dcterms:W3CDTF">2023-03-06T01:57:40Z</dcterms:modified>
</cp:coreProperties>
</file>