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호조업무\업무추진비 내역\2023 상반기\3월\"/>
    </mc:Choice>
  </mc:AlternateContent>
  <xr:revisionPtr revIDLastSave="0" documentId="13_ncr:1_{EFA4793F-46DD-4DA3-A91A-6236DF43E35F}" xr6:coauthVersionLast="36" xr6:coauthVersionMax="36" xr10:uidLastSave="{00000000-0000-0000-0000-000000000000}"/>
  <bookViews>
    <workbookView xWindow="360" yWindow="45" windowWidth="28035" windowHeight="12555" xr2:uid="{00000000-000D-0000-FFFF-FFFF00000000}"/>
  </bookViews>
  <sheets>
    <sheet name="sheet1" sheetId="7" r:id="rId1"/>
  </sheets>
  <definedNames>
    <definedName name="_xlnm._FilterDatabase" localSheetId="0" hidden="1">sheet1!$B$3:$I$66</definedName>
    <definedName name="_xlnm.Print_Area" localSheetId="0">sheet1!$A$1:$I$44</definedName>
    <definedName name="_xlnm.Print_Titles" localSheetId="0">sheet1!$3:$3</definedName>
  </definedNames>
  <calcPr calcId="191029"/>
</workbook>
</file>

<file path=xl/calcChain.xml><?xml version="1.0" encoding="utf-8"?>
<calcChain xmlns="http://schemas.openxmlformats.org/spreadsheetml/2006/main">
  <c r="A57" i="7" l="1"/>
  <c r="A58" i="7"/>
  <c r="A59" i="7"/>
  <c r="A60" i="7"/>
  <c r="A61" i="7"/>
  <c r="A62" i="7"/>
  <c r="A63" i="7"/>
  <c r="A64" i="7"/>
  <c r="A65" i="7"/>
  <c r="A66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G2" i="7" l="1"/>
  <c r="A4" i="7" l="1"/>
</calcChain>
</file>

<file path=xl/sharedStrings.xml><?xml version="1.0" encoding="utf-8"?>
<sst xmlns="http://schemas.openxmlformats.org/spreadsheetml/2006/main" count="327" uniqueCount="141">
  <si>
    <t>장소</t>
    <phoneticPr fontId="3" type="noConversion"/>
  </si>
  <si>
    <t>사용자</t>
    <phoneticPr fontId="3" type="noConversion"/>
  </si>
  <si>
    <t>일시</t>
    <phoneticPr fontId="3" type="noConversion"/>
  </si>
  <si>
    <t>집행목적</t>
    <phoneticPr fontId="3" type="noConversion"/>
  </si>
  <si>
    <t>대상 인원수</t>
    <phoneticPr fontId="3" type="noConversion"/>
  </si>
  <si>
    <t>금액</t>
    <phoneticPr fontId="3" type="noConversion"/>
  </si>
  <si>
    <t>비목</t>
    <phoneticPr fontId="3" type="noConversion"/>
  </si>
  <si>
    <t>결제방법</t>
    <phoneticPr fontId="3" type="noConversion"/>
  </si>
  <si>
    <t>연번</t>
    <phoneticPr fontId="3" type="noConversion"/>
  </si>
  <si>
    <t>(단위 : 명, 원)</t>
  </si>
  <si>
    <t>더벤티창동역점</t>
  </si>
  <si>
    <r>
      <t>2023년 3월 청년미래과 업무추진비 집행내역</t>
    </r>
    <r>
      <rPr>
        <b/>
        <sz val="11"/>
        <color rgb="FF000000"/>
        <rFont val="맑은 고딕"/>
        <family val="3"/>
        <charset val="129"/>
        <scheme val="minor"/>
      </rPr>
      <t xml:space="preserve"> </t>
    </r>
    <phoneticPr fontId="3" type="noConversion"/>
  </si>
  <si>
    <t>묵은지사랑</t>
  </si>
  <si>
    <t>가장맛있는족발</t>
  </si>
  <si>
    <t>춘천골닭갈비</t>
  </si>
  <si>
    <t>소문난순대국</t>
  </si>
  <si>
    <t>뉴욕핫도그도봉구청</t>
  </si>
  <si>
    <t>비알코리아(주)도봉</t>
  </si>
  <si>
    <t>미래환경국장</t>
    <phoneticPr fontId="3" type="noConversion"/>
  </si>
  <si>
    <t>청년전략산업팀장</t>
    <phoneticPr fontId="3" type="noConversion"/>
  </si>
  <si>
    <t>청년 참여활동 지원사업</t>
  </si>
  <si>
    <t>청년지원팀장</t>
    <phoneticPr fontId="3" type="noConversion"/>
  </si>
  <si>
    <t>플랫폼 창동 61 하부 오픈창동 스튜디오 시설 관련 유관기관 실무회의</t>
  </si>
  <si>
    <t>창동 전략산업 인프라 구축 추진 관련한 관계자와 간담회</t>
  </si>
  <si>
    <t>청년미래과장</t>
    <phoneticPr fontId="3" type="noConversion"/>
  </si>
  <si>
    <t>청년정책 지원사업 업무 추진 관련 간담회</t>
  </si>
  <si>
    <t>진미식당</t>
  </si>
  <si>
    <t>남도 묵은지</t>
  </si>
  <si>
    <t>홍능갈비</t>
  </si>
  <si>
    <t>청년행사 추진 관련 간담회</t>
    <phoneticPr fontId="3" type="noConversion"/>
  </si>
  <si>
    <t>키웨스트커피</t>
  </si>
  <si>
    <t>이디야 도봉산점</t>
  </si>
  <si>
    <t>리얼파스타 (창동점)</t>
  </si>
  <si>
    <t>천회초밥</t>
  </si>
  <si>
    <t>창원</t>
  </si>
  <si>
    <t>청년 취·창업 역량강화 지원 관련 간담회</t>
    <phoneticPr fontId="3" type="noConversion"/>
  </si>
  <si>
    <t>제주돼지집</t>
  </si>
  <si>
    <t>홈플러스스토어즈(주)</t>
  </si>
  <si>
    <t>다도다</t>
  </si>
  <si>
    <t>도쿄감자탕</t>
  </si>
  <si>
    <t>카페 엘리에나</t>
  </si>
  <si>
    <t>스노우플러스</t>
  </si>
  <si>
    <t>은행골</t>
  </si>
  <si>
    <t>제로페이</t>
    <phoneticPr fontId="3" type="noConversion"/>
  </si>
  <si>
    <t>부서</t>
    <phoneticPr fontId="3" type="noConversion"/>
  </si>
  <si>
    <t>덕성여대 연계 언리얼엔진 교육 준비를 위한 관계자 간담회</t>
    <phoneticPr fontId="3" type="noConversion"/>
  </si>
  <si>
    <t>덕성여대 연계 언리얼엔진 교육(수요반) 개강에 따른 관계자 간담회</t>
    <phoneticPr fontId="3" type="noConversion"/>
  </si>
  <si>
    <t>씨드큐브창동 등 기반시설 건립 관련 유관 기관 간담회</t>
    <phoneticPr fontId="3" type="noConversion"/>
  </si>
  <si>
    <t>청년지원 교육 업무 추진 관련 관계자 간담회</t>
    <phoneticPr fontId="3" type="noConversion"/>
  </si>
  <si>
    <t>씨드큐브창동 등 기반시설 건립 관련 간담회</t>
    <phoneticPr fontId="3" type="noConversion"/>
  </si>
  <si>
    <t>차이나짬뽕</t>
  </si>
  <si>
    <t>마이맘쿡</t>
  </si>
  <si>
    <t>지호한방삼계탕도봉</t>
  </si>
  <si>
    <t>（주）세상을 움직이</t>
  </si>
  <si>
    <t>시집</t>
  </si>
  <si>
    <t>돈초우</t>
  </si>
  <si>
    <t>주식회사 미르코리아</t>
  </si>
  <si>
    <t>청년 활동 거점 공간 운영을 위한 사업 관계자 간담회</t>
  </si>
  <si>
    <t>플랫폼창동61 철거관련 유관기관 관계자 회의</t>
  </si>
  <si>
    <t>창동 게이트볼장 철거 등 현안업무 논의를 위해 유관기관 간담회</t>
  </si>
  <si>
    <t>청년 취·창업 지원 사업 추진 등과 관련 관계자 간담회</t>
    <phoneticPr fontId="3" type="noConversion"/>
  </si>
  <si>
    <t>부서직원 격려</t>
  </si>
  <si>
    <t>부서</t>
    <phoneticPr fontId="3" type="noConversion"/>
  </si>
  <si>
    <t>서울아레나 복합문화시설 건립 관련 유관기관 간담회</t>
  </si>
  <si>
    <t>덕성여대 연계 언리얼엔진 교육 수강생에게 간식을 제공</t>
  </si>
  <si>
    <t>해신참치</t>
  </si>
  <si>
    <t>쿠팡(주)</t>
  </si>
  <si>
    <t>새동네협동조합</t>
  </si>
  <si>
    <t>메이콴</t>
  </si>
  <si>
    <t>시골짚</t>
  </si>
  <si>
    <t>부서</t>
    <phoneticPr fontId="3" type="noConversion"/>
  </si>
  <si>
    <t>부서 운영에 필요한 캡슐커피 구매</t>
    <phoneticPr fontId="3" type="noConversion"/>
  </si>
  <si>
    <t>서울아레나 복합문화시설 건립 관련 유관기관 간담회</t>
    <phoneticPr fontId="3" type="noConversion"/>
  </si>
  <si>
    <t>청년정책 지원사업 업무 추진 관련 간담회</t>
    <phoneticPr fontId="3" type="noConversion"/>
  </si>
  <si>
    <t>청년 활동 거점 공간 운영 관련 실무회의 개최</t>
    <phoneticPr fontId="3" type="noConversion"/>
  </si>
  <si>
    <t>구민청 1층 청년 취업지원시설 조성 관련 관계자 간담회</t>
    <phoneticPr fontId="3" type="noConversion"/>
  </si>
  <si>
    <t>고향아구찜</t>
  </si>
  <si>
    <t>화룡소금구이</t>
  </si>
  <si>
    <t>한창희천하일면방학</t>
  </si>
  <si>
    <t>도토리마을</t>
  </si>
  <si>
    <t>육교</t>
  </si>
  <si>
    <t>152길</t>
  </si>
  <si>
    <t>(주)삼성숯불갈비</t>
  </si>
  <si>
    <t>쿠팡</t>
  </si>
  <si>
    <t>어향</t>
  </si>
  <si>
    <t>부서</t>
    <phoneticPr fontId="3" type="noConversion"/>
  </si>
  <si>
    <t>엘림들깨수제비</t>
  </si>
  <si>
    <t>한손에 커피</t>
  </si>
  <si>
    <t>서원손칼국수</t>
  </si>
  <si>
    <t>골목순대국</t>
  </si>
  <si>
    <t>삼태기</t>
  </si>
  <si>
    <t>황제해물짬뽕</t>
  </si>
  <si>
    <t>사무실 운영을 위한 간식 구입</t>
    <phoneticPr fontId="3" type="noConversion"/>
  </si>
  <si>
    <t>창동 전략산업 인프라 구축 추진 관련한 관계자와 간담회</t>
    <phoneticPr fontId="3" type="noConversion"/>
  </si>
  <si>
    <t>청년정책 지원사업 업무 추진 관련 간담회</t>
    <phoneticPr fontId="3" type="noConversion"/>
  </si>
  <si>
    <t>청년 취·창업 역량강화 지원 관련 간담회</t>
  </si>
  <si>
    <t>청년 활동 거점 공간 운영 관련 사업 관계자 간담회</t>
    <phoneticPr fontId="3" type="noConversion"/>
  </si>
  <si>
    <t>3D 콘텐츠 산업 인력 양성</t>
  </si>
  <si>
    <t>청년전략산업팀장</t>
    <phoneticPr fontId="3" type="noConversion"/>
  </si>
  <si>
    <t>도봉청년행사 추진 관련 간담회</t>
  </si>
  <si>
    <t>청년정책위원회 다과</t>
  </si>
  <si>
    <t>청년정책팀장</t>
    <phoneticPr fontId="3" type="noConversion"/>
  </si>
  <si>
    <t>청년네트워크 사업 관련 관계자 간담회</t>
  </si>
  <si>
    <t>2023년 봄맞이 대청소 행사에 참여한 부서 직원 격려</t>
    <phoneticPr fontId="3" type="noConversion"/>
  </si>
  <si>
    <t>부서</t>
    <phoneticPr fontId="3" type="noConversion"/>
  </si>
  <si>
    <t>공공기관 실무형 청년인턴 채용 면접심사 진행을 위한 다과 구매</t>
    <phoneticPr fontId="3" type="noConversion"/>
  </si>
  <si>
    <t>도봉구 청년창업공간「청년 창업활동 거점공간」입주자 연장심사 진행을 위한 다과 구매</t>
    <phoneticPr fontId="3" type="noConversion"/>
  </si>
  <si>
    <t>미래환경국(기후변화 등) 사업 추진 직원 격려</t>
  </si>
  <si>
    <t>미래환경국(환경관리) 업무 추진 관계자 간담회</t>
  </si>
  <si>
    <t>미래환경국(청년정책) 업무 추진 관계자 간담회</t>
  </si>
  <si>
    <t>미래환경국(도시청결 등) 사업 추진 직원 격려</t>
  </si>
  <si>
    <t>미래환경국(청년미래과, 문화체육과 등) 사업 추진 직원 격려</t>
  </si>
  <si>
    <t>미래환경국(문화관광) 업무 추진 관계자 간담회</t>
  </si>
  <si>
    <t>미래환경국(도시청결) 업무 추진 관계자 간담회</t>
  </si>
  <si>
    <t>미래환경국(생활체육) 업무 추진 관계자 간담회</t>
  </si>
  <si>
    <t>미래환경국(공원여가과) 사업 추진 직원 격려</t>
  </si>
  <si>
    <t>미래환경국(청년지원) 업무 추진 관계자 간담회</t>
  </si>
  <si>
    <t>미래환경국(도서관) 업무 추진 관계자 간담회</t>
  </si>
  <si>
    <t>미래환경국(공원여가) 업무 추진 관계자 간담회</t>
  </si>
  <si>
    <t>미래환경국(도시농업) 업무 추진 관계자 간담회</t>
  </si>
  <si>
    <t>미래환경국(청년전략산업) 업무 추진 관계자 간담회</t>
  </si>
  <si>
    <t>미래환경국(체육시설) 업무 추진 관계자 간담회</t>
  </si>
  <si>
    <t>미래환경국(음식물자원화) 업무 추진 관계자 간담회</t>
  </si>
  <si>
    <t>미래환경국(생활환경) 업무 추진 관계자 간담회</t>
  </si>
  <si>
    <t>미래환경국(환경교육) 업무 추진 관계자 간담회</t>
  </si>
  <si>
    <t>미래환경국(문화정책) 업무 추진 관계자 간담회</t>
  </si>
  <si>
    <t>미래환경국(청년정책) 사업 추진 직원 격려</t>
  </si>
  <si>
    <t>미래환경국(기후변화) 업무 추진 관계자 간담회</t>
  </si>
  <si>
    <t>기관</t>
    <phoneticPr fontId="3" type="noConversion"/>
  </si>
  <si>
    <t>공공기관 실무형 청년인턴 운영과 관련하여 관계자와 간담회</t>
  </si>
  <si>
    <t>신용카드</t>
    <phoneticPr fontId="3" type="noConversion"/>
  </si>
  <si>
    <t>-</t>
    <phoneticPr fontId="3" type="noConversion"/>
  </si>
  <si>
    <t>합계</t>
    <phoneticPr fontId="3" type="noConversion"/>
  </si>
  <si>
    <t>시책</t>
    <phoneticPr fontId="3" type="noConversion"/>
  </si>
  <si>
    <t>덕성여대 언리얼엔진 교육 화요반 개강 관련 간담회</t>
    <phoneticPr fontId="3" type="noConversion"/>
  </si>
  <si>
    <t>직원 본인 결혼(공원여가과 주무관)</t>
    <phoneticPr fontId="3" type="noConversion"/>
  </si>
  <si>
    <t>기관</t>
    <phoneticPr fontId="3" type="noConversion"/>
  </si>
  <si>
    <t>-</t>
    <phoneticPr fontId="3" type="noConversion"/>
  </si>
  <si>
    <t>직원 모친상(자원순환과 주무관)</t>
    <phoneticPr fontId="3" type="noConversion"/>
  </si>
  <si>
    <t>현금</t>
    <phoneticPr fontId="3" type="noConversion"/>
  </si>
  <si>
    <t>현금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</si>
</sst>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yyyy/mm/dd;@"/>
    <numFmt numFmtId="177" formatCode="#,##0_);\(#,##0\)"/>
    <numFmt numFmtId="178" formatCode="yyyy\-mm\-dd"/>
    <numFmt numFmtId="179" formatCode="0_);[Red]\(0\)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KoPub돋움체 Light"/>
      <family val="3"/>
      <charset val="129"/>
    </font>
    <font>
      <sz val="20"/>
      <color rgb="FF000000"/>
      <name val="HY견고딕"/>
      <family val="1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rgb="FF000000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177" fontId="0" fillId="0" borderId="1" xfId="0" applyNumberFormat="1" applyBorder="1" applyAlignment="1">
      <alignment horizontal="right" vertical="center" shrinkToFit="1"/>
    </xf>
    <xf numFmtId="0" fontId="0" fillId="0" borderId="6" xfId="0" applyBorder="1" applyAlignment="1">
      <alignment horizontal="center" vertical="center" shrinkToFit="1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shrinkToFit="1"/>
    </xf>
    <xf numFmtId="3" fontId="0" fillId="0" borderId="1" xfId="0" applyNumberFormat="1" applyBorder="1" applyAlignment="1">
      <alignment horizontal="right" vertical="center" shrinkToFit="1"/>
    </xf>
    <xf numFmtId="3" fontId="0" fillId="0" borderId="5" xfId="0" applyNumberFormat="1" applyBorder="1" applyAlignment="1">
      <alignment horizontal="right" vertical="center" shrinkToFit="1"/>
    </xf>
    <xf numFmtId="41" fontId="8" fillId="2" borderId="7" xfId="1" applyFont="1" applyFill="1" applyBorder="1" applyAlignment="1">
      <alignment horizontal="center" vertical="center" wrapText="1" shrinkToFit="1"/>
    </xf>
    <xf numFmtId="41" fontId="8" fillId="2" borderId="8" xfId="1" applyFont="1" applyFill="1" applyBorder="1" applyAlignment="1">
      <alignment horizontal="center" vertical="center" wrapText="1" shrinkToFit="1"/>
    </xf>
    <xf numFmtId="176" fontId="8" fillId="2" borderId="8" xfId="1" applyNumberFormat="1" applyFont="1" applyFill="1" applyBorder="1" applyAlignment="1">
      <alignment horizontal="center" vertical="center" wrapText="1" shrinkToFit="1"/>
    </xf>
    <xf numFmtId="177" fontId="8" fillId="2" borderId="8" xfId="1" applyNumberFormat="1" applyFont="1" applyFill="1" applyBorder="1" applyAlignment="1">
      <alignment horizontal="center" vertical="center" wrapText="1" shrinkToFit="1"/>
    </xf>
    <xf numFmtId="41" fontId="8" fillId="2" borderId="9" xfId="1" applyFont="1" applyFill="1" applyBorder="1" applyAlignment="1">
      <alignment horizontal="center" vertical="center" wrapText="1" shrinkToFit="1"/>
    </xf>
    <xf numFmtId="0" fontId="0" fillId="3" borderId="1" xfId="0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shrinkToFit="1"/>
    </xf>
    <xf numFmtId="3" fontId="0" fillId="3" borderId="1" xfId="0" applyNumberFormat="1" applyFill="1" applyBorder="1" applyAlignment="1">
      <alignment horizontal="right" vertical="center" shrinkToFit="1"/>
    </xf>
    <xf numFmtId="0" fontId="0" fillId="3" borderId="0" xfId="0" applyFill="1">
      <alignment vertical="center"/>
    </xf>
    <xf numFmtId="17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 shrinkToFit="1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shrinkToFit="1"/>
    </xf>
    <xf numFmtId="14" fontId="0" fillId="0" borderId="1" xfId="0" applyNumberFormat="1" applyFill="1" applyBorder="1" applyAlignment="1">
      <alignment horizontal="left" vertical="center" shrinkToFit="1"/>
    </xf>
    <xf numFmtId="0" fontId="0" fillId="0" borderId="1" xfId="0" applyFill="1" applyBorder="1" applyAlignment="1">
      <alignment horizontal="center" vertical="center" shrinkToFit="1"/>
    </xf>
    <xf numFmtId="3" fontId="0" fillId="0" borderId="1" xfId="0" applyNumberFormat="1" applyFill="1" applyBorder="1" applyAlignment="1">
      <alignment horizontal="right" vertical="center" shrinkToFit="1"/>
    </xf>
    <xf numFmtId="0" fontId="0" fillId="0" borderId="0" xfId="0" applyFill="1">
      <alignment vertical="center"/>
    </xf>
    <xf numFmtId="179" fontId="0" fillId="0" borderId="5" xfId="0" applyNumberFormat="1" applyBorder="1" applyAlignment="1">
      <alignment horizontal="center" vertical="center" shrinkToFit="1"/>
    </xf>
    <xf numFmtId="179" fontId="0" fillId="0" borderId="1" xfId="0" applyNumberFormat="1" applyBorder="1" applyAlignment="1">
      <alignment horizontal="center" vertical="center" shrinkToFit="1"/>
    </xf>
    <xf numFmtId="0" fontId="9" fillId="4" borderId="10" xfId="0" applyFont="1" applyFill="1" applyBorder="1" applyAlignment="1">
      <alignment horizontal="center" vertical="center"/>
    </xf>
    <xf numFmtId="177" fontId="9" fillId="4" borderId="1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</cellXfs>
  <cellStyles count="5">
    <cellStyle name="쉼표 [0]" xfId="1" builtinId="6"/>
    <cellStyle name="쉼표 [0] 2" xfId="4" xr:uid="{00000000-0005-0000-0000-000001000000}"/>
    <cellStyle name="표준" xfId="0" builtinId="0"/>
    <cellStyle name="표준 2" xfId="2" xr:uid="{00000000-0005-0000-0000-000003000000}"/>
    <cellStyle name="표준 3" xfId="3" xr:uid="{00000000-0005-0000-0000-000004000000}"/>
  </cellStyles>
  <dxfs count="0"/>
  <tableStyles count="0" defaultTableStyle="TableStyleMedium9" defaultPivotStyle="PivotStyleLight16"/>
  <colors>
    <mruColors>
      <color rgb="FF0000FF"/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6"/>
  <sheetViews>
    <sheetView tabSelected="1" zoomScale="85" zoomScaleNormal="85" zoomScaleSheetLayoutView="80" workbookViewId="0">
      <pane ySplit="3" topLeftCell="A4" activePane="bottomLeft" state="frozen"/>
      <selection pane="bottomLeft" activeCell="E21" sqref="E21"/>
    </sheetView>
  </sheetViews>
  <sheetFormatPr defaultRowHeight="16.5"/>
  <cols>
    <col min="1" max="1" width="9" style="17"/>
    <col min="2" max="2" width="36.25" style="7" bestFit="1" customWidth="1"/>
    <col min="3" max="3" width="16.125" style="12" customWidth="1"/>
    <col min="4" max="4" width="35" style="8" customWidth="1"/>
    <col min="5" max="5" width="88.25" style="8" bestFit="1" customWidth="1"/>
    <col min="6" max="6" width="12" style="9" customWidth="1"/>
    <col min="7" max="7" width="16.375" style="18" customWidth="1"/>
    <col min="8" max="8" width="19.875" style="9" customWidth="1"/>
    <col min="9" max="9" width="12" style="10" customWidth="1"/>
  </cols>
  <sheetData>
    <row r="1" spans="1:9" ht="51.75" customHeight="1" thickBot="1">
      <c r="A1" s="47" t="s">
        <v>11</v>
      </c>
      <c r="B1" s="47"/>
      <c r="C1" s="47"/>
      <c r="D1" s="47"/>
      <c r="E1" s="47"/>
      <c r="F1" s="47"/>
      <c r="G1" s="47"/>
      <c r="H1" s="47"/>
      <c r="I1" s="47"/>
    </row>
    <row r="2" spans="1:9" ht="17.25" customHeight="1" thickBot="1">
      <c r="A2" s="2"/>
      <c r="B2" s="6"/>
      <c r="C2" s="11"/>
      <c r="D2" s="4"/>
      <c r="E2" s="4"/>
      <c r="F2" s="45" t="s">
        <v>132</v>
      </c>
      <c r="G2" s="46">
        <f>SUM(G4:G1048576)</f>
        <v>5030650</v>
      </c>
      <c r="H2" s="3"/>
      <c r="I2" s="5" t="s">
        <v>9</v>
      </c>
    </row>
    <row r="3" spans="1:9" s="1" customFormat="1" ht="43.5" customHeight="1" thickBot="1">
      <c r="A3" s="24" t="s">
        <v>8</v>
      </c>
      <c r="B3" s="25" t="s">
        <v>1</v>
      </c>
      <c r="C3" s="26" t="s">
        <v>2</v>
      </c>
      <c r="D3" s="25" t="s">
        <v>0</v>
      </c>
      <c r="E3" s="25" t="s">
        <v>3</v>
      </c>
      <c r="F3" s="25" t="s">
        <v>4</v>
      </c>
      <c r="G3" s="27" t="s">
        <v>5</v>
      </c>
      <c r="H3" s="25" t="s">
        <v>7</v>
      </c>
      <c r="I3" s="28" t="s">
        <v>6</v>
      </c>
    </row>
    <row r="4" spans="1:9" s="13" customFormat="1">
      <c r="A4" s="14">
        <f>ROW(A4)-3</f>
        <v>1</v>
      </c>
      <c r="B4" s="15" t="s">
        <v>18</v>
      </c>
      <c r="C4" s="34">
        <v>44987</v>
      </c>
      <c r="D4" s="35" t="s">
        <v>12</v>
      </c>
      <c r="E4" s="35" t="s">
        <v>107</v>
      </c>
      <c r="F4" s="43">
        <v>5</v>
      </c>
      <c r="G4" s="23">
        <v>120000</v>
      </c>
      <c r="H4" s="16" t="s">
        <v>130</v>
      </c>
      <c r="I4" s="19" t="s">
        <v>133</v>
      </c>
    </row>
    <row r="5" spans="1:9" s="13" customFormat="1">
      <c r="A5" s="14">
        <f t="shared" ref="A5:A66" si="0">ROW(A5)-3</f>
        <v>2</v>
      </c>
      <c r="B5" s="15" t="s">
        <v>19</v>
      </c>
      <c r="C5" s="20">
        <v>44987</v>
      </c>
      <c r="D5" s="21" t="s">
        <v>10</v>
      </c>
      <c r="E5" s="8" t="s">
        <v>22</v>
      </c>
      <c r="F5" s="9">
        <v>10</v>
      </c>
      <c r="G5" s="22">
        <v>18000</v>
      </c>
      <c r="H5" s="16" t="s">
        <v>130</v>
      </c>
      <c r="I5" s="19" t="s">
        <v>133</v>
      </c>
    </row>
    <row r="6" spans="1:9" s="13" customFormat="1">
      <c r="A6" s="14">
        <f t="shared" si="0"/>
        <v>3</v>
      </c>
      <c r="B6" s="7" t="s">
        <v>24</v>
      </c>
      <c r="C6" s="20">
        <v>44987</v>
      </c>
      <c r="D6" s="21" t="s">
        <v>13</v>
      </c>
      <c r="E6" s="8" t="s">
        <v>23</v>
      </c>
      <c r="F6" s="9">
        <v>4</v>
      </c>
      <c r="G6" s="22">
        <v>91000</v>
      </c>
      <c r="H6" s="16" t="s">
        <v>130</v>
      </c>
      <c r="I6" s="19" t="s">
        <v>133</v>
      </c>
    </row>
    <row r="7" spans="1:9" s="13" customFormat="1">
      <c r="A7" s="14">
        <f t="shared" si="0"/>
        <v>4</v>
      </c>
      <c r="B7" s="7" t="s">
        <v>19</v>
      </c>
      <c r="C7" s="20">
        <v>44988</v>
      </c>
      <c r="D7" s="21" t="s">
        <v>14</v>
      </c>
      <c r="E7" s="8" t="s">
        <v>45</v>
      </c>
      <c r="F7" s="9">
        <v>5</v>
      </c>
      <c r="G7" s="22">
        <v>52000</v>
      </c>
      <c r="H7" s="16" t="s">
        <v>130</v>
      </c>
      <c r="I7" s="19" t="s">
        <v>133</v>
      </c>
    </row>
    <row r="8" spans="1:9" s="13" customFormat="1">
      <c r="A8" s="14">
        <f t="shared" si="0"/>
        <v>5</v>
      </c>
      <c r="B8" s="7" t="s">
        <v>24</v>
      </c>
      <c r="C8" s="20">
        <v>44988</v>
      </c>
      <c r="D8" s="21" t="s">
        <v>15</v>
      </c>
      <c r="E8" s="8" t="s">
        <v>25</v>
      </c>
      <c r="F8" s="9">
        <v>3</v>
      </c>
      <c r="G8" s="22">
        <v>31000</v>
      </c>
      <c r="H8" s="16" t="s">
        <v>130</v>
      </c>
      <c r="I8" s="19" t="s">
        <v>133</v>
      </c>
    </row>
    <row r="9" spans="1:9" s="13" customFormat="1">
      <c r="A9" s="14">
        <f t="shared" si="0"/>
        <v>6</v>
      </c>
      <c r="B9" s="7" t="s">
        <v>21</v>
      </c>
      <c r="C9" s="20">
        <v>44988</v>
      </c>
      <c r="D9" s="21" t="s">
        <v>17</v>
      </c>
      <c r="E9" s="8" t="s">
        <v>20</v>
      </c>
      <c r="F9" s="9">
        <v>5</v>
      </c>
      <c r="G9" s="22">
        <v>20100</v>
      </c>
      <c r="H9" s="16" t="s">
        <v>130</v>
      </c>
      <c r="I9" s="19" t="s">
        <v>133</v>
      </c>
    </row>
    <row r="10" spans="1:9" s="13" customFormat="1">
      <c r="A10" s="14">
        <f t="shared" si="0"/>
        <v>7</v>
      </c>
      <c r="B10" s="7" t="s">
        <v>18</v>
      </c>
      <c r="C10" s="20">
        <v>44988</v>
      </c>
      <c r="D10" s="21" t="s">
        <v>131</v>
      </c>
      <c r="E10" s="8" t="s">
        <v>135</v>
      </c>
      <c r="F10" s="9">
        <v>1</v>
      </c>
      <c r="G10" s="22">
        <v>50000</v>
      </c>
      <c r="H10" s="16" t="s">
        <v>139</v>
      </c>
      <c r="I10" s="10" t="s">
        <v>128</v>
      </c>
    </row>
    <row r="11" spans="1:9" s="13" customFormat="1">
      <c r="A11" s="14">
        <f t="shared" si="0"/>
        <v>8</v>
      </c>
      <c r="B11" s="7" t="s">
        <v>21</v>
      </c>
      <c r="C11" s="20">
        <v>44988</v>
      </c>
      <c r="D11" s="21" t="s">
        <v>16</v>
      </c>
      <c r="E11" s="8" t="s">
        <v>20</v>
      </c>
      <c r="F11" s="9">
        <v>5</v>
      </c>
      <c r="G11" s="22">
        <v>38300</v>
      </c>
      <c r="H11" s="16" t="s">
        <v>130</v>
      </c>
      <c r="I11" s="19" t="s">
        <v>133</v>
      </c>
    </row>
    <row r="12" spans="1:9" s="13" customFormat="1">
      <c r="A12" s="14">
        <f t="shared" si="0"/>
        <v>9</v>
      </c>
      <c r="B12" s="7" t="s">
        <v>24</v>
      </c>
      <c r="C12" s="12">
        <v>44991</v>
      </c>
      <c r="D12" s="8" t="s">
        <v>28</v>
      </c>
      <c r="E12" s="8" t="s">
        <v>29</v>
      </c>
      <c r="F12" s="9">
        <v>6</v>
      </c>
      <c r="G12" s="22">
        <v>222000</v>
      </c>
      <c r="H12" s="16" t="s">
        <v>130</v>
      </c>
      <c r="I12" s="19" t="s">
        <v>133</v>
      </c>
    </row>
    <row r="13" spans="1:9" s="13" customFormat="1">
      <c r="A13" s="14">
        <f t="shared" si="0"/>
        <v>10</v>
      </c>
      <c r="B13" s="7" t="s">
        <v>18</v>
      </c>
      <c r="C13" s="12">
        <v>44991</v>
      </c>
      <c r="D13" s="8" t="s">
        <v>27</v>
      </c>
      <c r="E13" s="21" t="s">
        <v>108</v>
      </c>
      <c r="F13" s="44">
        <v>10</v>
      </c>
      <c r="G13" s="22">
        <v>259000</v>
      </c>
      <c r="H13" s="16" t="s">
        <v>130</v>
      </c>
      <c r="I13" s="19" t="s">
        <v>133</v>
      </c>
    </row>
    <row r="14" spans="1:9" s="13" customFormat="1">
      <c r="A14" s="14">
        <f t="shared" si="0"/>
        <v>11</v>
      </c>
      <c r="B14" s="7" t="s">
        <v>18</v>
      </c>
      <c r="C14" s="12">
        <v>44991</v>
      </c>
      <c r="D14" s="8" t="s">
        <v>26</v>
      </c>
      <c r="E14" s="21" t="s">
        <v>109</v>
      </c>
      <c r="F14" s="44">
        <v>3</v>
      </c>
      <c r="G14" s="22">
        <v>30000</v>
      </c>
      <c r="H14" s="16" t="s">
        <v>130</v>
      </c>
      <c r="I14" s="19" t="s">
        <v>133</v>
      </c>
    </row>
    <row r="15" spans="1:9" s="13" customFormat="1">
      <c r="A15" s="14">
        <f t="shared" si="0"/>
        <v>12</v>
      </c>
      <c r="B15" s="7" t="s">
        <v>19</v>
      </c>
      <c r="C15" s="12">
        <v>44992</v>
      </c>
      <c r="D15" s="8" t="s">
        <v>30</v>
      </c>
      <c r="E15" s="8" t="s">
        <v>49</v>
      </c>
      <c r="F15" s="9">
        <v>5</v>
      </c>
      <c r="G15" s="22">
        <v>19400</v>
      </c>
      <c r="H15" s="16" t="s">
        <v>130</v>
      </c>
      <c r="I15" s="19" t="s">
        <v>133</v>
      </c>
    </row>
    <row r="16" spans="1:9" s="13" customFormat="1">
      <c r="A16" s="14">
        <f t="shared" si="0"/>
        <v>13</v>
      </c>
      <c r="B16" s="7" t="s">
        <v>18</v>
      </c>
      <c r="C16" s="12">
        <v>44992</v>
      </c>
      <c r="D16" s="8" t="s">
        <v>31</v>
      </c>
      <c r="E16" s="31" t="s">
        <v>110</v>
      </c>
      <c r="F16" s="44">
        <v>7</v>
      </c>
      <c r="G16" s="22">
        <v>25700</v>
      </c>
      <c r="H16" s="16" t="s">
        <v>130</v>
      </c>
      <c r="I16" s="10" t="s">
        <v>128</v>
      </c>
    </row>
    <row r="17" spans="1:9" s="13" customFormat="1">
      <c r="A17" s="14">
        <f t="shared" si="0"/>
        <v>14</v>
      </c>
      <c r="B17" s="7" t="s">
        <v>19</v>
      </c>
      <c r="C17" s="20">
        <v>44992</v>
      </c>
      <c r="D17" s="21" t="s">
        <v>42</v>
      </c>
      <c r="E17" s="21" t="s">
        <v>134</v>
      </c>
      <c r="F17" s="44">
        <v>10</v>
      </c>
      <c r="G17" s="22">
        <v>170000</v>
      </c>
      <c r="H17" s="16" t="s">
        <v>43</v>
      </c>
      <c r="I17" s="19" t="s">
        <v>133</v>
      </c>
    </row>
    <row r="18" spans="1:9" s="13" customFormat="1">
      <c r="A18" s="14">
        <f t="shared" si="0"/>
        <v>15</v>
      </c>
      <c r="B18" s="7" t="s">
        <v>18</v>
      </c>
      <c r="C18" s="20">
        <v>44993</v>
      </c>
      <c r="D18" s="21" t="s">
        <v>37</v>
      </c>
      <c r="E18" s="21" t="s">
        <v>111</v>
      </c>
      <c r="F18" s="44">
        <v>50</v>
      </c>
      <c r="G18" s="22">
        <v>157150</v>
      </c>
      <c r="H18" s="16" t="s">
        <v>130</v>
      </c>
      <c r="I18" s="19" t="s">
        <v>128</v>
      </c>
    </row>
    <row r="19" spans="1:9" s="13" customFormat="1">
      <c r="A19" s="14">
        <f t="shared" si="0"/>
        <v>16</v>
      </c>
      <c r="B19" s="7" t="s">
        <v>24</v>
      </c>
      <c r="C19" s="20">
        <v>44993</v>
      </c>
      <c r="D19" s="21" t="s">
        <v>37</v>
      </c>
      <c r="E19" s="8" t="s">
        <v>92</v>
      </c>
      <c r="F19" s="9">
        <v>18</v>
      </c>
      <c r="G19" s="22">
        <v>87020</v>
      </c>
      <c r="H19" s="16" t="s">
        <v>130</v>
      </c>
      <c r="I19" s="10" t="s">
        <v>44</v>
      </c>
    </row>
    <row r="20" spans="1:9" s="13" customFormat="1">
      <c r="A20" s="14">
        <f t="shared" si="0"/>
        <v>17</v>
      </c>
      <c r="B20" s="7" t="s">
        <v>18</v>
      </c>
      <c r="C20" s="20">
        <v>44993</v>
      </c>
      <c r="D20" s="21" t="s">
        <v>34</v>
      </c>
      <c r="E20" s="21" t="s">
        <v>112</v>
      </c>
      <c r="F20" s="44">
        <v>3</v>
      </c>
      <c r="G20" s="22">
        <v>65000</v>
      </c>
      <c r="H20" s="16" t="s">
        <v>130</v>
      </c>
      <c r="I20" s="19" t="s">
        <v>133</v>
      </c>
    </row>
    <row r="21" spans="1:9" s="13" customFormat="1">
      <c r="A21" s="14">
        <f t="shared" si="0"/>
        <v>18</v>
      </c>
      <c r="B21" s="7" t="s">
        <v>18</v>
      </c>
      <c r="C21" s="12">
        <v>44993</v>
      </c>
      <c r="D21" s="8" t="s">
        <v>33</v>
      </c>
      <c r="E21" s="21" t="s">
        <v>113</v>
      </c>
      <c r="F21" s="44">
        <v>3</v>
      </c>
      <c r="G21" s="22">
        <v>63000</v>
      </c>
      <c r="H21" s="16" t="s">
        <v>130</v>
      </c>
      <c r="I21" s="19" t="s">
        <v>133</v>
      </c>
    </row>
    <row r="22" spans="1:9" s="13" customFormat="1">
      <c r="A22" s="14">
        <f t="shared" si="0"/>
        <v>19</v>
      </c>
      <c r="B22" s="7" t="s">
        <v>24</v>
      </c>
      <c r="C22" s="12">
        <v>44993</v>
      </c>
      <c r="D22" s="8" t="s">
        <v>34</v>
      </c>
      <c r="E22" s="8" t="s">
        <v>35</v>
      </c>
      <c r="F22" s="9">
        <v>5</v>
      </c>
      <c r="G22" s="22">
        <v>50000</v>
      </c>
      <c r="H22" s="16" t="s">
        <v>130</v>
      </c>
      <c r="I22" s="19" t="s">
        <v>133</v>
      </c>
    </row>
    <row r="23" spans="1:9" s="13" customFormat="1">
      <c r="A23" s="14">
        <f t="shared" si="0"/>
        <v>20</v>
      </c>
      <c r="B23" s="7" t="s">
        <v>19</v>
      </c>
      <c r="C23" s="20">
        <v>44993</v>
      </c>
      <c r="D23" s="21" t="s">
        <v>36</v>
      </c>
      <c r="E23" s="8" t="s">
        <v>47</v>
      </c>
      <c r="F23" s="9">
        <v>11</v>
      </c>
      <c r="G23" s="22">
        <v>291000</v>
      </c>
      <c r="H23" s="16" t="s">
        <v>130</v>
      </c>
      <c r="I23" s="19" t="s">
        <v>133</v>
      </c>
    </row>
    <row r="24" spans="1:9">
      <c r="A24" s="14">
        <f t="shared" si="0"/>
        <v>21</v>
      </c>
      <c r="B24" s="7" t="s">
        <v>19</v>
      </c>
      <c r="C24" s="12">
        <v>44993</v>
      </c>
      <c r="D24" s="8" t="s">
        <v>32</v>
      </c>
      <c r="E24" s="8" t="s">
        <v>46</v>
      </c>
      <c r="F24" s="9">
        <v>7</v>
      </c>
      <c r="G24" s="22">
        <v>91500</v>
      </c>
      <c r="H24" s="16" t="s">
        <v>130</v>
      </c>
      <c r="I24" s="19" t="s">
        <v>133</v>
      </c>
    </row>
    <row r="25" spans="1:9">
      <c r="A25" s="14">
        <f t="shared" si="0"/>
        <v>22</v>
      </c>
      <c r="B25" s="7" t="s">
        <v>24</v>
      </c>
      <c r="C25" s="20">
        <v>44994</v>
      </c>
      <c r="D25" s="21" t="s">
        <v>39</v>
      </c>
      <c r="E25" s="8" t="s">
        <v>48</v>
      </c>
      <c r="F25" s="9">
        <v>4</v>
      </c>
      <c r="G25" s="22">
        <v>40000</v>
      </c>
      <c r="H25" s="16" t="s">
        <v>130</v>
      </c>
      <c r="I25" s="19" t="s">
        <v>133</v>
      </c>
    </row>
    <row r="26" spans="1:9">
      <c r="A26" s="14">
        <f t="shared" si="0"/>
        <v>23</v>
      </c>
      <c r="B26" s="7" t="s">
        <v>18</v>
      </c>
      <c r="C26" s="20">
        <v>44994</v>
      </c>
      <c r="D26" s="21" t="s">
        <v>38</v>
      </c>
      <c r="E26" s="21" t="s">
        <v>114</v>
      </c>
      <c r="F26" s="44">
        <v>4</v>
      </c>
      <c r="G26" s="22">
        <v>100000</v>
      </c>
      <c r="H26" s="16" t="s">
        <v>130</v>
      </c>
      <c r="I26" s="19" t="s">
        <v>133</v>
      </c>
    </row>
    <row r="27" spans="1:9">
      <c r="A27" s="14">
        <f t="shared" si="0"/>
        <v>24</v>
      </c>
      <c r="B27" s="7" t="s">
        <v>19</v>
      </c>
      <c r="C27" s="20">
        <v>44995</v>
      </c>
      <c r="D27" s="21" t="s">
        <v>40</v>
      </c>
      <c r="E27" s="8" t="s">
        <v>57</v>
      </c>
      <c r="F27" s="9">
        <v>2</v>
      </c>
      <c r="G27" s="22">
        <v>17000</v>
      </c>
      <c r="H27" s="16" t="s">
        <v>130</v>
      </c>
      <c r="I27" s="19" t="s">
        <v>133</v>
      </c>
    </row>
    <row r="28" spans="1:9">
      <c r="A28" s="14">
        <f t="shared" si="0"/>
        <v>25</v>
      </c>
      <c r="B28" s="7" t="s">
        <v>24</v>
      </c>
      <c r="C28" s="20">
        <v>44998</v>
      </c>
      <c r="D28" s="21" t="s">
        <v>37</v>
      </c>
      <c r="E28" s="8" t="s">
        <v>61</v>
      </c>
      <c r="F28" s="9">
        <v>18</v>
      </c>
      <c r="G28" s="22">
        <v>70410</v>
      </c>
      <c r="H28" s="16" t="s">
        <v>130</v>
      </c>
      <c r="I28" s="19" t="s">
        <v>62</v>
      </c>
    </row>
    <row r="29" spans="1:9">
      <c r="A29" s="14">
        <f t="shared" si="0"/>
        <v>26</v>
      </c>
      <c r="B29" s="7" t="s">
        <v>19</v>
      </c>
      <c r="C29" s="20">
        <v>44998</v>
      </c>
      <c r="D29" s="21" t="s">
        <v>41</v>
      </c>
      <c r="E29" s="8" t="s">
        <v>63</v>
      </c>
      <c r="F29" s="9">
        <v>7</v>
      </c>
      <c r="G29" s="22">
        <v>21900</v>
      </c>
      <c r="H29" s="16" t="s">
        <v>130</v>
      </c>
      <c r="I29" s="19" t="s">
        <v>133</v>
      </c>
    </row>
    <row r="30" spans="1:9">
      <c r="A30" s="14">
        <f t="shared" si="0"/>
        <v>27</v>
      </c>
      <c r="B30" s="7" t="s">
        <v>19</v>
      </c>
      <c r="C30" s="20">
        <v>44999</v>
      </c>
      <c r="D30" s="21" t="s">
        <v>50</v>
      </c>
      <c r="E30" s="8" t="s">
        <v>59</v>
      </c>
      <c r="F30" s="9">
        <v>4</v>
      </c>
      <c r="G30" s="22">
        <v>36500</v>
      </c>
      <c r="H30" s="16" t="s">
        <v>130</v>
      </c>
      <c r="I30" s="19" t="s">
        <v>133</v>
      </c>
    </row>
    <row r="31" spans="1:9">
      <c r="A31" s="14">
        <f t="shared" si="0"/>
        <v>28</v>
      </c>
      <c r="B31" s="7" t="s">
        <v>18</v>
      </c>
      <c r="C31" s="20">
        <v>44999</v>
      </c>
      <c r="D31" s="21" t="s">
        <v>53</v>
      </c>
      <c r="E31" s="21" t="s">
        <v>115</v>
      </c>
      <c r="F31" s="44">
        <v>32</v>
      </c>
      <c r="G31" s="22">
        <v>74000</v>
      </c>
      <c r="H31" s="16" t="s">
        <v>130</v>
      </c>
      <c r="I31" s="19" t="s">
        <v>128</v>
      </c>
    </row>
    <row r="32" spans="1:9">
      <c r="A32" s="14">
        <f t="shared" si="0"/>
        <v>29</v>
      </c>
      <c r="B32" s="7" t="s">
        <v>21</v>
      </c>
      <c r="C32" s="20">
        <v>44999</v>
      </c>
      <c r="D32" s="21" t="s">
        <v>56</v>
      </c>
      <c r="E32" s="8" t="s">
        <v>60</v>
      </c>
      <c r="F32" s="9">
        <v>5</v>
      </c>
      <c r="G32" s="22">
        <v>25000</v>
      </c>
      <c r="H32" s="16" t="s">
        <v>130</v>
      </c>
      <c r="I32" s="19" t="s">
        <v>133</v>
      </c>
    </row>
    <row r="33" spans="1:12">
      <c r="A33" s="14">
        <f t="shared" si="0"/>
        <v>30</v>
      </c>
      <c r="B33" s="7" t="s">
        <v>24</v>
      </c>
      <c r="C33" s="20">
        <v>44999</v>
      </c>
      <c r="D33" s="21" t="s">
        <v>54</v>
      </c>
      <c r="E33" s="8" t="s">
        <v>74</v>
      </c>
      <c r="F33" s="9">
        <v>4</v>
      </c>
      <c r="G33" s="22">
        <v>134000</v>
      </c>
      <c r="H33" s="16" t="s">
        <v>130</v>
      </c>
      <c r="I33" s="19" t="s">
        <v>133</v>
      </c>
      <c r="J33" s="10"/>
      <c r="K33" s="10"/>
      <c r="L33" s="10"/>
    </row>
    <row r="34" spans="1:12">
      <c r="A34" s="14">
        <f t="shared" si="0"/>
        <v>31</v>
      </c>
      <c r="B34" s="7" t="s">
        <v>19</v>
      </c>
      <c r="C34" s="20">
        <v>44999</v>
      </c>
      <c r="D34" s="21" t="s">
        <v>51</v>
      </c>
      <c r="E34" s="8" t="s">
        <v>64</v>
      </c>
      <c r="F34" s="9">
        <v>18</v>
      </c>
      <c r="G34" s="22">
        <v>90000</v>
      </c>
      <c r="H34" s="16" t="s">
        <v>130</v>
      </c>
      <c r="I34" s="19" t="s">
        <v>133</v>
      </c>
      <c r="J34" s="10"/>
      <c r="K34" s="10"/>
      <c r="L34" s="10"/>
    </row>
    <row r="35" spans="1:12">
      <c r="A35" s="14">
        <f t="shared" si="0"/>
        <v>32</v>
      </c>
      <c r="B35" s="7" t="s">
        <v>21</v>
      </c>
      <c r="C35" s="20">
        <v>44999</v>
      </c>
      <c r="D35" s="21" t="s">
        <v>55</v>
      </c>
      <c r="E35" s="8" t="s">
        <v>60</v>
      </c>
      <c r="F35" s="9">
        <v>5</v>
      </c>
      <c r="G35" s="22">
        <v>43000</v>
      </c>
      <c r="H35" s="16" t="s">
        <v>130</v>
      </c>
      <c r="I35" s="19" t="s">
        <v>133</v>
      </c>
      <c r="J35" s="10"/>
      <c r="K35" s="10"/>
      <c r="L35" s="10"/>
    </row>
    <row r="36" spans="1:12">
      <c r="A36" s="14">
        <f t="shared" si="0"/>
        <v>33</v>
      </c>
      <c r="B36" s="7" t="s">
        <v>19</v>
      </c>
      <c r="C36" s="20">
        <v>44999</v>
      </c>
      <c r="D36" s="21" t="s">
        <v>10</v>
      </c>
      <c r="E36" s="8" t="s">
        <v>58</v>
      </c>
      <c r="F36" s="9">
        <v>7</v>
      </c>
      <c r="G36" s="22">
        <v>18000</v>
      </c>
      <c r="H36" s="16" t="s">
        <v>130</v>
      </c>
      <c r="I36" s="19" t="s">
        <v>133</v>
      </c>
      <c r="J36" s="10"/>
      <c r="K36" s="10"/>
      <c r="L36" s="10"/>
    </row>
    <row r="37" spans="1:12">
      <c r="A37" s="14">
        <f t="shared" si="0"/>
        <v>34</v>
      </c>
      <c r="B37" s="7" t="s">
        <v>18</v>
      </c>
      <c r="C37" s="20">
        <v>44999</v>
      </c>
      <c r="D37" s="21" t="s">
        <v>52</v>
      </c>
      <c r="E37" s="21" t="s">
        <v>116</v>
      </c>
      <c r="F37" s="44">
        <v>4</v>
      </c>
      <c r="G37" s="22">
        <v>68000</v>
      </c>
      <c r="H37" s="16" t="s">
        <v>130</v>
      </c>
      <c r="I37" s="19" t="s">
        <v>133</v>
      </c>
      <c r="J37" s="10"/>
      <c r="K37" s="10"/>
      <c r="L37" s="10"/>
    </row>
    <row r="38" spans="1:12">
      <c r="A38" s="14">
        <f t="shared" si="0"/>
        <v>35</v>
      </c>
      <c r="B38" s="29" t="s">
        <v>24</v>
      </c>
      <c r="C38" s="30">
        <v>45000</v>
      </c>
      <c r="D38" s="31" t="s">
        <v>65</v>
      </c>
      <c r="E38" s="8" t="s">
        <v>72</v>
      </c>
      <c r="F38" s="9">
        <v>5</v>
      </c>
      <c r="G38" s="32">
        <v>104000</v>
      </c>
      <c r="H38" s="16" t="s">
        <v>130</v>
      </c>
      <c r="I38" s="19" t="s">
        <v>133</v>
      </c>
      <c r="J38" s="10"/>
      <c r="K38" s="10"/>
      <c r="L38" s="10"/>
    </row>
    <row r="39" spans="1:12" s="33" customFormat="1">
      <c r="A39" s="14">
        <f t="shared" si="0"/>
        <v>36</v>
      </c>
      <c r="B39" s="29" t="s">
        <v>24</v>
      </c>
      <c r="C39" s="30">
        <v>45000</v>
      </c>
      <c r="D39" s="31" t="s">
        <v>66</v>
      </c>
      <c r="E39" s="8" t="s">
        <v>71</v>
      </c>
      <c r="F39" s="9">
        <v>18</v>
      </c>
      <c r="G39" s="32">
        <v>95000</v>
      </c>
      <c r="H39" s="16" t="s">
        <v>130</v>
      </c>
      <c r="I39" s="19" t="s">
        <v>70</v>
      </c>
      <c r="J39" s="10"/>
      <c r="K39" s="10"/>
      <c r="L39" s="10"/>
    </row>
    <row r="40" spans="1:12" s="33" customFormat="1">
      <c r="A40" s="14">
        <f t="shared" si="0"/>
        <v>37</v>
      </c>
      <c r="B40" s="29" t="s">
        <v>18</v>
      </c>
      <c r="C40" s="30">
        <v>45001</v>
      </c>
      <c r="D40" s="31" t="s">
        <v>67</v>
      </c>
      <c r="E40" s="21" t="s">
        <v>117</v>
      </c>
      <c r="F40" s="44">
        <v>3</v>
      </c>
      <c r="G40" s="32">
        <v>10200</v>
      </c>
      <c r="H40" s="16" t="s">
        <v>130</v>
      </c>
      <c r="I40" s="19" t="s">
        <v>133</v>
      </c>
      <c r="J40" s="10"/>
      <c r="K40" s="10"/>
      <c r="L40" s="10"/>
    </row>
    <row r="41" spans="1:12" s="33" customFormat="1">
      <c r="A41" s="14">
        <f t="shared" si="0"/>
        <v>38</v>
      </c>
      <c r="B41" s="29" t="s">
        <v>24</v>
      </c>
      <c r="C41" s="30">
        <v>45001</v>
      </c>
      <c r="D41" s="31" t="s">
        <v>68</v>
      </c>
      <c r="E41" s="8" t="s">
        <v>73</v>
      </c>
      <c r="F41" s="9">
        <v>6</v>
      </c>
      <c r="G41" s="32">
        <v>96000</v>
      </c>
      <c r="H41" s="16" t="s">
        <v>130</v>
      </c>
      <c r="I41" s="19" t="s">
        <v>133</v>
      </c>
      <c r="J41" s="10"/>
      <c r="K41" s="10"/>
      <c r="L41" s="10"/>
    </row>
    <row r="42" spans="1:12" s="33" customFormat="1">
      <c r="A42" s="14">
        <f t="shared" si="0"/>
        <v>39</v>
      </c>
      <c r="B42" s="29" t="s">
        <v>18</v>
      </c>
      <c r="C42" s="30">
        <v>45002</v>
      </c>
      <c r="D42" s="31" t="s">
        <v>69</v>
      </c>
      <c r="E42" s="31" t="s">
        <v>118</v>
      </c>
      <c r="F42" s="44">
        <v>10</v>
      </c>
      <c r="G42" s="32">
        <v>120000</v>
      </c>
      <c r="H42" s="16" t="s">
        <v>130</v>
      </c>
      <c r="I42" s="19" t="s">
        <v>133</v>
      </c>
      <c r="J42" s="10"/>
      <c r="K42" s="10"/>
      <c r="L42" s="10"/>
    </row>
    <row r="43" spans="1:12">
      <c r="A43" s="14">
        <f t="shared" si="0"/>
        <v>40</v>
      </c>
      <c r="B43" s="7" t="s">
        <v>101</v>
      </c>
      <c r="C43" s="20">
        <v>45002</v>
      </c>
      <c r="D43" s="21" t="s">
        <v>53</v>
      </c>
      <c r="E43" s="8" t="s">
        <v>100</v>
      </c>
      <c r="F43" s="9">
        <v>16</v>
      </c>
      <c r="G43" s="22">
        <v>82000</v>
      </c>
      <c r="H43" s="16" t="s">
        <v>130</v>
      </c>
      <c r="I43" s="19" t="s">
        <v>133</v>
      </c>
      <c r="J43" s="10"/>
      <c r="K43" s="10"/>
      <c r="L43" s="10"/>
    </row>
    <row r="44" spans="1:12">
      <c r="A44" s="14">
        <f t="shared" si="0"/>
        <v>41</v>
      </c>
      <c r="B44" s="7" t="s">
        <v>21</v>
      </c>
      <c r="C44" s="20">
        <v>45002</v>
      </c>
      <c r="D44" s="21" t="s">
        <v>53</v>
      </c>
      <c r="E44" s="8" t="s">
        <v>75</v>
      </c>
      <c r="F44" s="9">
        <v>5</v>
      </c>
      <c r="G44" s="22">
        <v>15200</v>
      </c>
      <c r="H44" s="16" t="s">
        <v>130</v>
      </c>
      <c r="I44" s="19" t="s">
        <v>133</v>
      </c>
      <c r="J44" s="10"/>
      <c r="K44" s="10"/>
      <c r="L44" s="10"/>
    </row>
    <row r="45" spans="1:12">
      <c r="A45" s="14">
        <f t="shared" si="0"/>
        <v>42</v>
      </c>
      <c r="B45" s="7" t="s">
        <v>101</v>
      </c>
      <c r="C45" s="20">
        <v>45005</v>
      </c>
      <c r="D45" s="21" t="s">
        <v>68</v>
      </c>
      <c r="E45" s="8" t="s">
        <v>102</v>
      </c>
      <c r="F45" s="9">
        <v>4</v>
      </c>
      <c r="G45" s="22">
        <v>40000</v>
      </c>
      <c r="H45" s="16" t="s">
        <v>130</v>
      </c>
      <c r="I45" s="19" t="s">
        <v>133</v>
      </c>
      <c r="J45" s="10"/>
      <c r="K45" s="10"/>
      <c r="L45" s="10"/>
    </row>
    <row r="46" spans="1:12">
      <c r="A46" s="14">
        <f t="shared" si="0"/>
        <v>43</v>
      </c>
      <c r="B46" s="7" t="s">
        <v>18</v>
      </c>
      <c r="C46" s="20">
        <v>45005</v>
      </c>
      <c r="D46" s="21" t="s">
        <v>76</v>
      </c>
      <c r="E46" s="21" t="s">
        <v>119</v>
      </c>
      <c r="F46" s="44">
        <v>4</v>
      </c>
      <c r="G46" s="22">
        <v>54000</v>
      </c>
      <c r="H46" s="16" t="s">
        <v>130</v>
      </c>
      <c r="I46" s="19" t="s">
        <v>133</v>
      </c>
      <c r="J46" s="10"/>
      <c r="K46" s="10"/>
      <c r="L46" s="10"/>
    </row>
    <row r="47" spans="1:12">
      <c r="A47" s="14">
        <f t="shared" si="0"/>
        <v>44</v>
      </c>
      <c r="B47" s="7" t="s">
        <v>98</v>
      </c>
      <c r="C47" s="20">
        <v>45006</v>
      </c>
      <c r="D47" s="21" t="s">
        <v>77</v>
      </c>
      <c r="E47" s="8" t="s">
        <v>97</v>
      </c>
      <c r="F47" s="9">
        <v>5</v>
      </c>
      <c r="G47" s="22">
        <v>126000</v>
      </c>
      <c r="H47" s="16" t="s">
        <v>130</v>
      </c>
      <c r="I47" s="19" t="s">
        <v>133</v>
      </c>
      <c r="J47" s="10"/>
      <c r="K47" s="10"/>
      <c r="L47" s="10"/>
    </row>
    <row r="48" spans="1:12">
      <c r="A48" s="14">
        <f t="shared" si="0"/>
        <v>45</v>
      </c>
      <c r="B48" s="7" t="s">
        <v>18</v>
      </c>
      <c r="C48" s="20">
        <v>45006</v>
      </c>
      <c r="D48" s="21" t="s">
        <v>78</v>
      </c>
      <c r="E48" s="21" t="s">
        <v>120</v>
      </c>
      <c r="F48" s="44">
        <v>2</v>
      </c>
      <c r="G48" s="22">
        <v>15000</v>
      </c>
      <c r="H48" s="16" t="s">
        <v>130</v>
      </c>
      <c r="I48" s="19" t="s">
        <v>133</v>
      </c>
      <c r="J48" s="10"/>
      <c r="K48" s="10"/>
      <c r="L48" s="10"/>
    </row>
    <row r="49" spans="1:12">
      <c r="A49" s="14">
        <f t="shared" si="0"/>
        <v>46</v>
      </c>
      <c r="B49" s="7" t="s">
        <v>24</v>
      </c>
      <c r="C49" s="20">
        <v>45007</v>
      </c>
      <c r="D49" s="21" t="s">
        <v>80</v>
      </c>
      <c r="E49" s="8" t="s">
        <v>99</v>
      </c>
      <c r="F49" s="9">
        <v>7</v>
      </c>
      <c r="G49" s="22">
        <v>70000</v>
      </c>
      <c r="H49" s="16" t="s">
        <v>130</v>
      </c>
      <c r="I49" s="19" t="s">
        <v>133</v>
      </c>
      <c r="J49" s="10"/>
      <c r="K49" s="10"/>
      <c r="L49" s="10"/>
    </row>
    <row r="50" spans="1:12">
      <c r="A50" s="14">
        <f t="shared" si="0"/>
        <v>47</v>
      </c>
      <c r="B50" s="7" t="s">
        <v>18</v>
      </c>
      <c r="C50" s="20">
        <v>45007</v>
      </c>
      <c r="D50" s="21" t="s">
        <v>79</v>
      </c>
      <c r="E50" s="21" t="s">
        <v>121</v>
      </c>
      <c r="F50" s="44">
        <v>7</v>
      </c>
      <c r="G50" s="22">
        <v>195000</v>
      </c>
      <c r="H50" s="16" t="s">
        <v>130</v>
      </c>
      <c r="I50" s="19" t="s">
        <v>133</v>
      </c>
    </row>
    <row r="51" spans="1:12">
      <c r="A51" s="14">
        <f t="shared" si="0"/>
        <v>48</v>
      </c>
      <c r="B51" s="7" t="s">
        <v>24</v>
      </c>
      <c r="C51" s="20">
        <v>45007</v>
      </c>
      <c r="D51" s="21" t="s">
        <v>81</v>
      </c>
      <c r="E51" s="8" t="s">
        <v>103</v>
      </c>
      <c r="F51" s="9">
        <v>5</v>
      </c>
      <c r="G51" s="22">
        <v>39000</v>
      </c>
      <c r="H51" s="16" t="s">
        <v>130</v>
      </c>
      <c r="I51" s="10" t="s">
        <v>104</v>
      </c>
    </row>
    <row r="52" spans="1:12" s="42" customFormat="1">
      <c r="A52" s="14">
        <f t="shared" si="0"/>
        <v>49</v>
      </c>
      <c r="B52" s="36" t="s">
        <v>21</v>
      </c>
      <c r="C52" s="37">
        <v>45008</v>
      </c>
      <c r="D52" s="38" t="s">
        <v>17</v>
      </c>
      <c r="E52" s="39" t="s">
        <v>105</v>
      </c>
      <c r="F52" s="40">
        <v>12</v>
      </c>
      <c r="G52" s="41">
        <v>62600</v>
      </c>
      <c r="H52" s="16" t="s">
        <v>130</v>
      </c>
      <c r="I52" s="19" t="s">
        <v>133</v>
      </c>
    </row>
    <row r="53" spans="1:12">
      <c r="A53" s="14">
        <f t="shared" si="0"/>
        <v>50</v>
      </c>
      <c r="B53" s="7" t="s">
        <v>18</v>
      </c>
      <c r="C53" s="20">
        <v>45008</v>
      </c>
      <c r="D53" s="21" t="s">
        <v>82</v>
      </c>
      <c r="E53" s="21" t="s">
        <v>122</v>
      </c>
      <c r="F53" s="44">
        <v>4</v>
      </c>
      <c r="G53" s="22">
        <v>102000</v>
      </c>
      <c r="H53" s="16" t="s">
        <v>130</v>
      </c>
      <c r="I53" s="19" t="s">
        <v>133</v>
      </c>
    </row>
    <row r="54" spans="1:12">
      <c r="A54" s="14">
        <f t="shared" si="0"/>
        <v>51</v>
      </c>
      <c r="B54" s="7" t="s">
        <v>19</v>
      </c>
      <c r="C54" s="20">
        <v>45009</v>
      </c>
      <c r="D54" s="21" t="s">
        <v>77</v>
      </c>
      <c r="E54" s="8" t="s">
        <v>96</v>
      </c>
      <c r="F54" s="9">
        <v>4</v>
      </c>
      <c r="G54" s="22">
        <v>123000</v>
      </c>
      <c r="H54" s="16" t="s">
        <v>130</v>
      </c>
      <c r="I54" s="19" t="s">
        <v>133</v>
      </c>
    </row>
    <row r="55" spans="1:12">
      <c r="A55" s="14">
        <f t="shared" si="0"/>
        <v>52</v>
      </c>
      <c r="B55" s="7" t="s">
        <v>18</v>
      </c>
      <c r="C55" s="20">
        <v>45009</v>
      </c>
      <c r="D55" s="21" t="s">
        <v>84</v>
      </c>
      <c r="E55" s="21" t="s">
        <v>123</v>
      </c>
      <c r="F55" s="44">
        <v>4</v>
      </c>
      <c r="G55" s="22">
        <v>96000</v>
      </c>
      <c r="H55" s="16" t="s">
        <v>130</v>
      </c>
      <c r="I55" s="19" t="s">
        <v>133</v>
      </c>
    </row>
    <row r="56" spans="1:12">
      <c r="A56" s="14">
        <f t="shared" si="0"/>
        <v>53</v>
      </c>
      <c r="B56" s="7" t="s">
        <v>18</v>
      </c>
      <c r="C56" s="20">
        <v>45012</v>
      </c>
      <c r="D56" s="21" t="s">
        <v>26</v>
      </c>
      <c r="E56" s="21" t="s">
        <v>124</v>
      </c>
      <c r="F56" s="44">
        <v>2</v>
      </c>
      <c r="G56" s="22">
        <v>24000</v>
      </c>
      <c r="H56" s="16" t="s">
        <v>130</v>
      </c>
      <c r="I56" s="19" t="s">
        <v>133</v>
      </c>
    </row>
    <row r="57" spans="1:12">
      <c r="A57" s="14">
        <f>ROW(A57)-3</f>
        <v>54</v>
      </c>
      <c r="B57" s="7" t="s">
        <v>18</v>
      </c>
      <c r="C57" s="20">
        <v>45012</v>
      </c>
      <c r="D57" s="21" t="s">
        <v>137</v>
      </c>
      <c r="E57" s="21" t="s">
        <v>138</v>
      </c>
      <c r="F57" s="44">
        <v>1</v>
      </c>
      <c r="G57" s="22">
        <v>50000</v>
      </c>
      <c r="H57" s="16" t="s">
        <v>140</v>
      </c>
      <c r="I57" s="19" t="s">
        <v>136</v>
      </c>
    </row>
    <row r="58" spans="1:12">
      <c r="A58" s="14">
        <f t="shared" si="0"/>
        <v>55</v>
      </c>
      <c r="B58" s="7" t="s">
        <v>24</v>
      </c>
      <c r="C58" s="20">
        <v>45012</v>
      </c>
      <c r="D58" s="21" t="s">
        <v>68</v>
      </c>
      <c r="E58" s="8" t="s">
        <v>94</v>
      </c>
      <c r="F58" s="9">
        <v>7</v>
      </c>
      <c r="G58" s="22">
        <v>194000</v>
      </c>
      <c r="H58" s="16" t="s">
        <v>130</v>
      </c>
      <c r="I58" s="19" t="s">
        <v>133</v>
      </c>
    </row>
    <row r="59" spans="1:12">
      <c r="A59" s="14">
        <f t="shared" si="0"/>
        <v>56</v>
      </c>
      <c r="B59" s="7" t="s">
        <v>24</v>
      </c>
      <c r="C59" s="20">
        <v>45013</v>
      </c>
      <c r="D59" s="21" t="s">
        <v>83</v>
      </c>
      <c r="E59" s="8" t="s">
        <v>92</v>
      </c>
      <c r="F59" s="9">
        <v>18</v>
      </c>
      <c r="G59" s="22">
        <v>193730</v>
      </c>
      <c r="H59" s="16" t="s">
        <v>130</v>
      </c>
      <c r="I59" s="10" t="s">
        <v>85</v>
      </c>
    </row>
    <row r="60" spans="1:12">
      <c r="A60" s="14">
        <f t="shared" si="0"/>
        <v>57</v>
      </c>
      <c r="B60" s="7" t="s">
        <v>18</v>
      </c>
      <c r="C60" s="20">
        <v>45013</v>
      </c>
      <c r="D60" s="21" t="s">
        <v>86</v>
      </c>
      <c r="E60" s="21" t="s">
        <v>125</v>
      </c>
      <c r="F60" s="44">
        <v>5</v>
      </c>
      <c r="G60" s="22">
        <v>45000</v>
      </c>
      <c r="H60" s="16" t="s">
        <v>130</v>
      </c>
      <c r="I60" s="19" t="s">
        <v>133</v>
      </c>
    </row>
    <row r="61" spans="1:12">
      <c r="A61" s="14">
        <f t="shared" si="0"/>
        <v>58</v>
      </c>
      <c r="B61" s="7" t="s">
        <v>18</v>
      </c>
      <c r="C61" s="20">
        <v>45013</v>
      </c>
      <c r="D61" s="21" t="s">
        <v>87</v>
      </c>
      <c r="E61" s="21" t="s">
        <v>126</v>
      </c>
      <c r="F61" s="44">
        <v>5</v>
      </c>
      <c r="G61" s="22">
        <v>21500</v>
      </c>
      <c r="H61" s="16" t="s">
        <v>130</v>
      </c>
      <c r="I61" s="10" t="s">
        <v>128</v>
      </c>
    </row>
    <row r="62" spans="1:12">
      <c r="A62" s="14">
        <f t="shared" si="0"/>
        <v>59</v>
      </c>
      <c r="B62" s="7" t="s">
        <v>24</v>
      </c>
      <c r="C62" s="20">
        <v>45013</v>
      </c>
      <c r="D62" s="21" t="s">
        <v>88</v>
      </c>
      <c r="E62" s="8" t="s">
        <v>95</v>
      </c>
      <c r="F62" s="9">
        <v>7</v>
      </c>
      <c r="G62" s="22">
        <v>81000</v>
      </c>
      <c r="H62" s="16" t="s">
        <v>130</v>
      </c>
      <c r="I62" s="19" t="s">
        <v>133</v>
      </c>
    </row>
    <row r="63" spans="1:12">
      <c r="A63" s="14">
        <f t="shared" si="0"/>
        <v>60</v>
      </c>
      <c r="B63" s="7" t="s">
        <v>18</v>
      </c>
      <c r="C63" s="20">
        <v>45014</v>
      </c>
      <c r="D63" s="21" t="s">
        <v>89</v>
      </c>
      <c r="E63" s="21" t="s">
        <v>127</v>
      </c>
      <c r="F63" s="44">
        <v>4</v>
      </c>
      <c r="G63" s="22">
        <v>48000</v>
      </c>
      <c r="H63" s="16" t="s">
        <v>130</v>
      </c>
      <c r="I63" s="19" t="s">
        <v>133</v>
      </c>
    </row>
    <row r="64" spans="1:12">
      <c r="A64" s="14">
        <f t="shared" si="0"/>
        <v>61</v>
      </c>
      <c r="B64" s="7" t="s">
        <v>24</v>
      </c>
      <c r="C64" s="20">
        <v>45014</v>
      </c>
      <c r="D64" s="21" t="s">
        <v>90</v>
      </c>
      <c r="E64" s="8" t="s">
        <v>93</v>
      </c>
      <c r="F64" s="9">
        <v>5</v>
      </c>
      <c r="G64" s="22">
        <v>125000</v>
      </c>
      <c r="H64" s="16" t="s">
        <v>130</v>
      </c>
      <c r="I64" s="19" t="s">
        <v>133</v>
      </c>
    </row>
    <row r="65" spans="1:9">
      <c r="A65" s="14">
        <f t="shared" si="0"/>
        <v>62</v>
      </c>
      <c r="B65" s="7" t="s">
        <v>101</v>
      </c>
      <c r="C65" s="20">
        <v>45014</v>
      </c>
      <c r="D65" s="21" t="s">
        <v>37</v>
      </c>
      <c r="E65" s="8" t="s">
        <v>106</v>
      </c>
      <c r="F65" s="9">
        <v>4</v>
      </c>
      <c r="G65" s="22">
        <v>34940</v>
      </c>
      <c r="H65" s="16" t="s">
        <v>130</v>
      </c>
      <c r="I65" s="19" t="s">
        <v>133</v>
      </c>
    </row>
    <row r="66" spans="1:9">
      <c r="A66" s="14">
        <f t="shared" si="0"/>
        <v>63</v>
      </c>
      <c r="B66" s="7" t="s">
        <v>21</v>
      </c>
      <c r="C66" s="20">
        <v>45015</v>
      </c>
      <c r="D66" s="21" t="s">
        <v>91</v>
      </c>
      <c r="E66" s="8" t="s">
        <v>129</v>
      </c>
      <c r="F66" s="9">
        <v>6</v>
      </c>
      <c r="G66" s="22">
        <v>79500</v>
      </c>
      <c r="H66" s="16" t="s">
        <v>130</v>
      </c>
      <c r="I66" s="19" t="s">
        <v>133</v>
      </c>
    </row>
  </sheetData>
  <autoFilter ref="B3:I66" xr:uid="{00000000-0009-0000-0000-000000000000}">
    <sortState ref="B4:I63">
      <sortCondition ref="C4:C66"/>
      <sortCondition descending="1" ref="G4:G66"/>
    </sortState>
  </autoFilter>
  <mergeCells count="1">
    <mergeCell ref="A1:I1"/>
  </mergeCells>
  <phoneticPr fontId="3" type="noConversion"/>
  <pageMargins left="0.28999999999999998" right="0.22" top="0.31496062992125984" bottom="0.31496062992125984" header="0.23622047244094491" footer="0.19685039370078741"/>
  <pageSetup paperSize="9" scale="53" fitToWidth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2022-05-01T23:18:13Z</cp:lastPrinted>
  <dcterms:created xsi:type="dcterms:W3CDTF">2018-01-15T04:59:47Z</dcterms:created>
  <dcterms:modified xsi:type="dcterms:W3CDTF">2023-04-11T07:14:02Z</dcterms:modified>
</cp:coreProperties>
</file>